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se.navarrete\Desktop\CARGUE\SMO\"/>
    </mc:Choice>
  </mc:AlternateContent>
  <bookViews>
    <workbookView showSheetTabs="0" xWindow="0" yWindow="0" windowWidth="28800" windowHeight="12435" tabRatio="0"/>
  </bookViews>
  <sheets>
    <sheet name="Institucional" sheetId="1" r:id="rId1"/>
    <sheet name="Datos" sheetId="5" r:id="rId2"/>
    <sheet name="Criterios" sheetId="2" state="hidden" r:id="rId3"/>
    <sheet name="t.d" sheetId="4" state="hidden" r:id="rId4"/>
  </sheets>
  <externalReferences>
    <externalReference r:id="rId5"/>
    <externalReference r:id="rId6"/>
  </externalReferences>
  <definedNames>
    <definedName name="_xlnm._FilterDatabase" localSheetId="1" hidden="1">Datos!$B$7:$Y$8</definedName>
    <definedName name="_xlnm._FilterDatabase" localSheetId="0" hidden="1">Institucional!$C$25:$E$440</definedName>
    <definedName name="AB">t.d!$B$2:$B$3</definedName>
    <definedName name="ABC">t.d!$H$2:$H$4</definedName>
    <definedName name="ABCD">t.d!$L$2:$L$5</definedName>
    <definedName name="ABD">t.d!$I$2:$I$4</definedName>
    <definedName name="AC">t.d!$C$2:$C$3</definedName>
    <definedName name="ACD">t.d!$J$2:$J$4</definedName>
    <definedName name="AD">t.d!$D$2:$D$3</definedName>
    <definedName name="BC">t.d!$E$2:$E$3</definedName>
    <definedName name="BCD">t.d!$K$2:$K$4</definedName>
    <definedName name="BD">t.d!$F$2:$F$3</definedName>
    <definedName name="CD">t.d!$G$2:$G$3</definedName>
    <definedName name="_xlnm.Criteria">Criterios!$A$3:$Y$5384</definedName>
    <definedName name="minr">[1]t.d!$H$2:$H$4</definedName>
    <definedName name="MIRN">[1]t.d!$C$2:$C$3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8" i="5" l="1"/>
  <c r="Z8" i="5"/>
  <c r="KY8" i="5" l="1"/>
  <c r="CW8" i="5" l="1"/>
  <c r="CH8" i="5"/>
  <c r="BH8" i="5" l="1"/>
  <c r="AV8" i="5" l="1"/>
  <c r="AS8" i="5"/>
  <c r="AF8" i="5"/>
  <c r="IT8" i="5" l="1"/>
  <c r="IS8" i="5"/>
  <c r="IR8" i="5"/>
  <c r="IQ8" i="5"/>
  <c r="IP8" i="5"/>
  <c r="GM8" i="5"/>
  <c r="GL8" i="5"/>
  <c r="GK8" i="5"/>
  <c r="F21" i="1" l="1"/>
  <c r="F20" i="1"/>
  <c r="F18" i="1"/>
  <c r="F17" i="1"/>
  <c r="F16" i="1"/>
  <c r="F15" i="1"/>
  <c r="F14" i="1"/>
  <c r="F12" i="1"/>
  <c r="D21" i="1"/>
  <c r="D20" i="1"/>
  <c r="D19" i="1"/>
  <c r="D18" i="1"/>
  <c r="D17" i="1"/>
  <c r="D16" i="1"/>
  <c r="D15" i="1"/>
  <c r="D14" i="1"/>
  <c r="D12" i="1"/>
  <c r="LK8" i="5" l="1"/>
  <c r="LL8" i="5"/>
  <c r="LE8" i="5"/>
  <c r="LF8" i="5"/>
  <c r="LG8" i="5"/>
  <c r="LH8" i="5"/>
  <c r="LI8" i="5"/>
  <c r="LJ8" i="5"/>
  <c r="LC8" i="5"/>
  <c r="LD8" i="5"/>
  <c r="KX8" i="5"/>
  <c r="KZ8" i="5"/>
  <c r="LA8" i="5"/>
  <c r="LB8" i="5"/>
  <c r="KR8" i="5"/>
  <c r="KS8" i="5"/>
  <c r="KT8" i="5"/>
  <c r="KU8" i="5"/>
  <c r="KV8" i="5"/>
  <c r="KW8" i="5"/>
  <c r="KM8" i="5"/>
  <c r="KN8" i="5"/>
  <c r="KO8" i="5"/>
  <c r="KP8" i="5"/>
  <c r="KQ8" i="5"/>
  <c r="KL8" i="5"/>
  <c r="KB8" i="5"/>
  <c r="KC8" i="5"/>
  <c r="KD8" i="5"/>
  <c r="KE8" i="5"/>
  <c r="KF8" i="5"/>
  <c r="KG8" i="5"/>
  <c r="KH8" i="5"/>
  <c r="KI8" i="5"/>
  <c r="KJ8" i="5"/>
  <c r="KK8" i="5"/>
  <c r="JV8" i="5"/>
  <c r="JW8" i="5"/>
  <c r="JX8" i="5"/>
  <c r="JY8" i="5"/>
  <c r="JZ8" i="5"/>
  <c r="KA8" i="5"/>
  <c r="JQ8" i="5"/>
  <c r="JR8" i="5"/>
  <c r="JS8" i="5"/>
  <c r="JT8" i="5"/>
  <c r="JU8" i="5"/>
  <c r="JO8" i="5"/>
  <c r="JP8" i="5"/>
  <c r="JH8" i="5"/>
  <c r="JI8" i="5"/>
  <c r="JJ8" i="5"/>
  <c r="JK8" i="5"/>
  <c r="JL8" i="5"/>
  <c r="JM8" i="5"/>
  <c r="JN8" i="5"/>
  <c r="IY8" i="5"/>
  <c r="IZ8" i="5"/>
  <c r="JA8" i="5"/>
  <c r="JB8" i="5"/>
  <c r="JC8" i="5"/>
  <c r="JD8" i="5"/>
  <c r="JE8" i="5"/>
  <c r="JF8" i="5"/>
  <c r="JG8" i="5"/>
  <c r="IU8" i="5"/>
  <c r="IV8" i="5"/>
  <c r="IW8" i="5"/>
  <c r="IX8" i="5"/>
  <c r="IH8" i="5"/>
  <c r="II8" i="5"/>
  <c r="IJ8" i="5"/>
  <c r="IK8" i="5"/>
  <c r="IL8" i="5"/>
  <c r="IM8" i="5"/>
  <c r="IN8" i="5"/>
  <c r="IO8" i="5"/>
  <c r="IC8" i="5"/>
  <c r="ID8" i="5"/>
  <c r="IE8" i="5"/>
  <c r="IF8" i="5"/>
  <c r="IG8" i="5"/>
  <c r="IA8" i="5"/>
  <c r="IB8" i="5"/>
  <c r="HY8" i="5"/>
  <c r="HZ8" i="5"/>
  <c r="HU8" i="5"/>
  <c r="HV8" i="5"/>
  <c r="HW8" i="5"/>
  <c r="HX8" i="5"/>
  <c r="HO8" i="5"/>
  <c r="HP8" i="5"/>
  <c r="HQ8" i="5"/>
  <c r="HR8" i="5"/>
  <c r="HS8" i="5"/>
  <c r="HT8" i="5"/>
  <c r="HL8" i="5"/>
  <c r="HM8" i="5"/>
  <c r="HN8" i="5"/>
  <c r="HF8" i="5"/>
  <c r="HG8" i="5"/>
  <c r="HH8" i="5"/>
  <c r="HI8" i="5"/>
  <c r="HJ8" i="5"/>
  <c r="HK8" i="5"/>
  <c r="HA8" i="5"/>
  <c r="HB8" i="5"/>
  <c r="HC8" i="5"/>
  <c r="HD8" i="5"/>
  <c r="HE8" i="5"/>
  <c r="GT8" i="5"/>
  <c r="GU8" i="5"/>
  <c r="GV8" i="5"/>
  <c r="GW8" i="5"/>
  <c r="GX8" i="5"/>
  <c r="GY8" i="5"/>
  <c r="GZ8" i="5"/>
  <c r="GR8" i="5"/>
  <c r="GS8" i="5"/>
  <c r="GN8" i="5"/>
  <c r="GO8" i="5"/>
  <c r="GP8" i="5"/>
  <c r="GQ8" i="5"/>
  <c r="GH8" i="5"/>
  <c r="GI8" i="5"/>
  <c r="GJ8" i="5"/>
  <c r="GC8" i="5"/>
  <c r="GD8" i="5"/>
  <c r="GE8" i="5"/>
  <c r="GF8" i="5"/>
  <c r="GG8" i="5"/>
  <c r="GB8" i="5"/>
  <c r="FV8" i="5"/>
  <c r="FW8" i="5"/>
  <c r="FX8" i="5"/>
  <c r="FY8" i="5"/>
  <c r="FZ8" i="5"/>
  <c r="GA8" i="5"/>
  <c r="FP8" i="5"/>
  <c r="FQ8" i="5"/>
  <c r="FR8" i="5"/>
  <c r="FS8" i="5"/>
  <c r="FT8" i="5"/>
  <c r="FU8" i="5"/>
  <c r="FL8" i="5"/>
  <c r="FM8" i="5"/>
  <c r="FN8" i="5"/>
  <c r="FO8" i="5"/>
  <c r="FH8" i="5"/>
  <c r="FI8" i="5"/>
  <c r="FJ8" i="5"/>
  <c r="FK8" i="5"/>
  <c r="FB8" i="5"/>
  <c r="FC8" i="5"/>
  <c r="FD8" i="5"/>
  <c r="FE8" i="5"/>
  <c r="FF8" i="5"/>
  <c r="FG8" i="5"/>
  <c r="EW8" i="5"/>
  <c r="EX8" i="5"/>
  <c r="EY8" i="5"/>
  <c r="EZ8" i="5"/>
  <c r="FA8" i="5"/>
  <c r="ES8" i="5"/>
  <c r="ET8" i="5"/>
  <c r="EU8" i="5"/>
  <c r="EV8" i="5"/>
  <c r="EK8" i="5"/>
  <c r="EL8" i="5"/>
  <c r="EM8" i="5"/>
  <c r="EN8" i="5"/>
  <c r="EO8" i="5"/>
  <c r="EP8" i="5"/>
  <c r="EQ8" i="5"/>
  <c r="ER8" i="5"/>
  <c r="EG8" i="5"/>
  <c r="EH8" i="5"/>
  <c r="EI8" i="5"/>
  <c r="EJ8" i="5"/>
  <c r="EA8" i="5"/>
  <c r="EB8" i="5"/>
  <c r="EC8" i="5"/>
  <c r="ED8" i="5"/>
  <c r="EE8" i="5"/>
  <c r="EF8" i="5"/>
  <c r="DV8" i="5"/>
  <c r="DW8" i="5"/>
  <c r="DX8" i="5"/>
  <c r="DY8" i="5"/>
  <c r="DZ8" i="5"/>
  <c r="DR8" i="5"/>
  <c r="DS8" i="5"/>
  <c r="DT8" i="5"/>
  <c r="DU8" i="5"/>
  <c r="DM8" i="5"/>
  <c r="DN8" i="5"/>
  <c r="DO8" i="5"/>
  <c r="DP8" i="5"/>
  <c r="DQ8" i="5"/>
  <c r="DI8" i="5"/>
  <c r="DJ8" i="5"/>
  <c r="DK8" i="5"/>
  <c r="DL8" i="5"/>
  <c r="DD8" i="5"/>
  <c r="DE8" i="5"/>
  <c r="DF8" i="5"/>
  <c r="DG8" i="5"/>
  <c r="DH8" i="5"/>
  <c r="DA8" i="5"/>
  <c r="DB8" i="5"/>
  <c r="DC8" i="5"/>
  <c r="CX8" i="5"/>
  <c r="CY8" i="5"/>
  <c r="CZ8" i="5"/>
  <c r="CU8" i="5"/>
  <c r="CV8" i="5"/>
  <c r="CM8" i="5"/>
  <c r="CN8" i="5"/>
  <c r="CO8" i="5"/>
  <c r="CP8" i="5"/>
  <c r="CQ8" i="5"/>
  <c r="CR8" i="5"/>
  <c r="CS8" i="5"/>
  <c r="CT8" i="5"/>
  <c r="CI8" i="5"/>
  <c r="CJ8" i="5"/>
  <c r="CK8" i="5"/>
  <c r="CL8" i="5"/>
  <c r="CC8" i="5"/>
  <c r="CD8" i="5"/>
  <c r="CE8" i="5"/>
  <c r="CF8" i="5"/>
  <c r="CG8" i="5"/>
  <c r="BX8" i="5"/>
  <c r="BY8" i="5"/>
  <c r="BZ8" i="5"/>
  <c r="CA8" i="5"/>
  <c r="CB8" i="5"/>
  <c r="BS8" i="5"/>
  <c r="BT8" i="5"/>
  <c r="BU8" i="5"/>
  <c r="BV8" i="5"/>
  <c r="BW8" i="5"/>
  <c r="BO8" i="5"/>
  <c r="BP8" i="5"/>
  <c r="BQ8" i="5"/>
  <c r="BR8" i="5"/>
  <c r="BL8" i="5"/>
  <c r="BM8" i="5"/>
  <c r="BN8" i="5"/>
  <c r="BI8" i="5"/>
  <c r="BJ8" i="5"/>
  <c r="BK8" i="5"/>
  <c r="BF8" i="5"/>
  <c r="BG8" i="5"/>
  <c r="BC8" i="5"/>
  <c r="BD8" i="5"/>
  <c r="BE8" i="5"/>
  <c r="AU8" i="5"/>
  <c r="AW8" i="5"/>
  <c r="AX8" i="5"/>
  <c r="AY8" i="5"/>
  <c r="AZ8" i="5"/>
  <c r="BA8" i="5"/>
  <c r="BB8" i="5"/>
  <c r="AO8" i="5"/>
  <c r="AP8" i="5"/>
  <c r="AQ8" i="5"/>
  <c r="AR8" i="5"/>
  <c r="AT8" i="5"/>
  <c r="AJ8" i="5"/>
  <c r="AK8" i="5"/>
  <c r="AL8" i="5"/>
  <c r="AM8" i="5"/>
  <c r="AN8" i="5"/>
  <c r="AG8" i="5"/>
  <c r="AH8" i="5"/>
  <c r="AI8" i="5"/>
  <c r="AC8" i="5"/>
  <c r="AD8" i="5"/>
  <c r="AE8" i="5"/>
  <c r="AB8" i="5"/>
  <c r="Z8" i="4" l="1"/>
  <c r="B8" i="5"/>
  <c r="C8" i="5"/>
  <c r="D8" i="5"/>
  <c r="E8" i="5"/>
  <c r="F8" i="5"/>
  <c r="G8" i="5"/>
  <c r="H8" i="5"/>
  <c r="I8" i="5"/>
  <c r="J8" i="5"/>
  <c r="K8" i="5"/>
  <c r="L8" i="5"/>
  <c r="M8" i="5"/>
  <c r="N8" i="5"/>
  <c r="O8" i="5"/>
  <c r="P8" i="5"/>
  <c r="Q8" i="5"/>
  <c r="R8" i="5"/>
  <c r="S8" i="5"/>
  <c r="T8" i="5"/>
  <c r="U8" i="5"/>
  <c r="V8" i="5"/>
  <c r="W8" i="5"/>
  <c r="X8" i="5"/>
  <c r="Y8" i="5"/>
</calcChain>
</file>

<file path=xl/sharedStrings.xml><?xml version="1.0" encoding="utf-8"?>
<sst xmlns="http://schemas.openxmlformats.org/spreadsheetml/2006/main" count="76670" uniqueCount="21133">
  <si>
    <t>Anexo-Variable</t>
  </si>
  <si>
    <t>OBLIGACIONES CONTRACTUALES</t>
  </si>
  <si>
    <t>COMPONENTE FAMILIA, COMUNIDAD Y REDES SOCIALES</t>
  </si>
  <si>
    <t>RESP</t>
  </si>
  <si>
    <t>1. Formalizado en un documento.</t>
  </si>
  <si>
    <t>2. Los alimentos y bebidas servidos se entregan de manera inmediata.</t>
  </si>
  <si>
    <t>Nombre EAS:</t>
  </si>
  <si>
    <t>Nit EAS:</t>
  </si>
  <si>
    <t>Dirección EAS:</t>
  </si>
  <si>
    <t>Teléfono EAS:</t>
  </si>
  <si>
    <t>N° CASM:</t>
  </si>
  <si>
    <t>Nombre UDS:</t>
  </si>
  <si>
    <t>Código UDS:</t>
  </si>
  <si>
    <t>Dirección UDS:</t>
  </si>
  <si>
    <t>Teléfono UDS:</t>
  </si>
  <si>
    <t>Responsable UDS:</t>
  </si>
  <si>
    <t>CC responsable UDS:</t>
  </si>
  <si>
    <t>Regional:</t>
  </si>
  <si>
    <t>Centro zonal:</t>
  </si>
  <si>
    <t>Municipio:</t>
  </si>
  <si>
    <t>Ubicación:</t>
  </si>
  <si>
    <t>Fecha visita:</t>
  </si>
  <si>
    <t>Hora visita:</t>
  </si>
  <si>
    <t>N° visita:</t>
  </si>
  <si>
    <t>Nombre supervisor contrato:</t>
  </si>
  <si>
    <t>Usuarios atendidos:</t>
  </si>
  <si>
    <t>DATOS GENERALES</t>
  </si>
  <si>
    <t>Nombre de la Entidad</t>
  </si>
  <si>
    <t>NIT de la Entidad</t>
  </si>
  <si>
    <t>Dirección de la Entidad</t>
  </si>
  <si>
    <t>Teléfono Entidad</t>
  </si>
  <si>
    <t>No. CASM</t>
  </si>
  <si>
    <t>Fecha CASM</t>
  </si>
  <si>
    <t>Nombre de la UDS</t>
  </si>
  <si>
    <t>Código de la UDS</t>
  </si>
  <si>
    <t>Dirección de la UDS</t>
  </si>
  <si>
    <t>Teléfono UDS</t>
  </si>
  <si>
    <t>Responsable de la UDS</t>
  </si>
  <si>
    <t>C.C. Responsable de la UDS</t>
  </si>
  <si>
    <t xml:space="preserve">Modalidad </t>
  </si>
  <si>
    <t>Cupos Contratados</t>
  </si>
  <si>
    <t>Usuarios Atendidos</t>
  </si>
  <si>
    <t xml:space="preserve">Regional </t>
  </si>
  <si>
    <t xml:space="preserve">Centro Zonal </t>
  </si>
  <si>
    <t xml:space="preserve">Municipio </t>
  </si>
  <si>
    <t>Ubicación</t>
  </si>
  <si>
    <t>Número de Visita</t>
  </si>
  <si>
    <t>Fecha de Visita</t>
  </si>
  <si>
    <t>Hora de la Visita</t>
  </si>
  <si>
    <t>Servicio:</t>
  </si>
  <si>
    <t xml:space="preserve">Modalidad: </t>
  </si>
  <si>
    <t>COMPONENTE FAMILIA, COMUNIDAD, Y REDES</t>
  </si>
  <si>
    <t>Diligencie los datos</t>
  </si>
  <si>
    <t>Nombre supervisor</t>
  </si>
  <si>
    <t>Servicio</t>
  </si>
  <si>
    <t>4. Uñas cortas, limpias y sin esmalte.</t>
  </si>
  <si>
    <t>6. Libre de anillos, aretes, joyas u otros accesorios.</t>
  </si>
  <si>
    <t>3. Precisa las intencionalidades pedagógicas a partir de las concepciones de infancia, desarrollo y de los contextos culturales de los niños y niñas.</t>
  </si>
  <si>
    <t>A</t>
  </si>
  <si>
    <t>B</t>
  </si>
  <si>
    <t>C</t>
  </si>
  <si>
    <t>D</t>
  </si>
  <si>
    <t>AB</t>
  </si>
  <si>
    <t>AC</t>
  </si>
  <si>
    <t>AD</t>
  </si>
  <si>
    <t>BC</t>
  </si>
  <si>
    <t>BD</t>
  </si>
  <si>
    <t>ABC</t>
  </si>
  <si>
    <t>ABD</t>
  </si>
  <si>
    <t>ACD</t>
  </si>
  <si>
    <t>BCD</t>
  </si>
  <si>
    <t>ABCD</t>
  </si>
  <si>
    <t>CD</t>
  </si>
  <si>
    <t>ASOCIACION CENTRO DE ESTIMULACION PRECOZ</t>
  </si>
  <si>
    <t>ASOCIACION DE CABILDOS INDIGENAS DEL TRAPECIO AMAZONICO  ACITAM</t>
  </si>
  <si>
    <t>FUNDACION PARA EL DESARROLLO SOCIAL COMUNITARIO LA LUZ</t>
  </si>
  <si>
    <t>ASOCIACION DE PADRES DE FAMILIA DE LOS NIÑOS USUARIOS DEL HOGAR INFANTIL CARICIAS</t>
  </si>
  <si>
    <t>ESE SAN JUAN DE DIOS DEL MUNICIPIO DE ABEJORRAL</t>
  </si>
  <si>
    <t>ASOCIACION UNIDOS POR LA INFANCIA ASUINFANCIA</t>
  </si>
  <si>
    <t>MUNICIPIO DE ALEJANDRIA</t>
  </si>
  <si>
    <t>FUNDACION LAS GOLONDRINAS</t>
  </si>
  <si>
    <t>ASOCIACION DE PADRES DE FAMILIA DE LOS NIÑOS USUARIOS DEL HOGAR INFANTIL EL TIGRILLO</t>
  </si>
  <si>
    <t>COMITE PRIVADO DE ASISTENCIA A LA NIÑEZ PAN</t>
  </si>
  <si>
    <t>ASOCIACION DE PADRES DE FAMILIA DE LOS NIÑOS USUARIOS DEL HOGAR INFANTIL SALTARINES</t>
  </si>
  <si>
    <t>FUNDACION UNIVERSITARIA AUTONOMA LAS AMERICAS</t>
  </si>
  <si>
    <t>ESE HOSPITAL SAN JUAN DE DIOS ANORI</t>
  </si>
  <si>
    <t>CORPORACION LATINA</t>
  </si>
  <si>
    <t>ASOCIACION DE MUJERES ETNICAS COLOMBIANA  ASMETCO</t>
  </si>
  <si>
    <t>FUNDACION SOCIAL Y CULTURAL SAN ANTONIO DE PADUA</t>
  </si>
  <si>
    <t>ASOCIACION DE PADRES Y VECINOS DEL HOGAR INFANTIL ORO VERDE</t>
  </si>
  <si>
    <t>FUNDACION DIOCESANA COMPARTIR</t>
  </si>
  <si>
    <t>HOSPITAL SAN JUAN DE DIOS DEL MUNICIPIO DE SONSON</t>
  </si>
  <si>
    <t>ASOCIACION DE PADRES DE FAMILIA DEL HOGAR INFANTIL MIGUELITO</t>
  </si>
  <si>
    <t>ASOCIACIÓN DE PADRES USUARIOS DEL HOGAR INFANTIL LA ALEGRÍA</t>
  </si>
  <si>
    <t>MUNICIPIO DE BELLO</t>
  </si>
  <si>
    <t>FE Y ALEGRIA DE COLOMBIA</t>
  </si>
  <si>
    <t>ASOCIACION DE PADRES DE FAMILIA DE LOS NIÑOS USUARIOS DEL HOGAR INFANTIL ARLEQUINES</t>
  </si>
  <si>
    <t>ASOCIACION DE PADRES DE FAMILIA DEL HOGAR INFANTIL GATO CON BOTAS</t>
  </si>
  <si>
    <t>ASOCIACION DE PADRES DE FAMILIA DE LOS NIÑOS USUARIOS DEL HOGAR INFANTIL LA CHOCITA</t>
  </si>
  <si>
    <t>ASOCIACION DE PADRES DE FAMILIA DEL HOGAR INFANTIL MIGUELIN</t>
  </si>
  <si>
    <t>ASOCIACION DE PADRES DE FAMILIA DEL HOGAR INFANTIL SUSURROS</t>
  </si>
  <si>
    <t>ASOCIACION DE PADRES DE FAMILIA DEL HOGAR INFANTIL TUERQUITA</t>
  </si>
  <si>
    <t>COOPERATIVA MULTIACTIVA DE MADRES_COOMACO</t>
  </si>
  <si>
    <t>CORPORACION PROYECTO DE EMPUJE PARA LA COLABORACION Y AYUDA SOCIAL_PECAS</t>
  </si>
  <si>
    <t>COOPERATIVA MULTIACTIVA DE SAN ANTONIO DE PRADO COOMULSAP</t>
  </si>
  <si>
    <t>ASOCIACION DE PADRES DE FAMILIA DE LOS NIÑOS USUARIOS DEL HOGAR INFANTIL MIS JUGUETES</t>
  </si>
  <si>
    <t>ASOCIACIÓN DE PADRES Y VECINOS DEL HOGAR INFANTIL PILLUELOS</t>
  </si>
  <si>
    <t>ASOCIACION DE PADRES Y VECINOS DEL HOGAR INFANTIL EL TURPIAL</t>
  </si>
  <si>
    <t>ASOCIACION DE PADRES  DE FAMILIA DE LOS NIÑOS USUARIOS DEL HOGAR INFANTIL SONRISITAS</t>
  </si>
  <si>
    <t>ASOCIACION DE PADRES DE FAMILIA DE LOS NIÑOS USUARIOS DEL HOGAR INFANTIL VILLA SINFONIA</t>
  </si>
  <si>
    <t>CORPORACION EDUCATIVA PARA EL DESARROLO INTEGRAL_COREDI</t>
  </si>
  <si>
    <t>CORPORACION IMAGINA TU MUNDO</t>
  </si>
  <si>
    <t>MUNICIPIO DE CONCEPCION</t>
  </si>
  <si>
    <t>ASOCIACION DE PADRES DE FAMILIA DE LOS NIÑOS USUARIOS DEL HOGAR INFANTIL LUCERITO</t>
  </si>
  <si>
    <t>ASOCIACION DE PADRES Y VECINOS DEL HOGAR INFANTIL LA PIÑATA</t>
  </si>
  <si>
    <t>ASOCIACION DE PADRES DE FAMILIA DE LOS NIÑOS USUARIOS DEL HOGAR INFANTIL OSITOS</t>
  </si>
  <si>
    <t>ASOCIACION DE PADRES DE FAMILIA DE LOS NIÑOS USUARIOS DEL HOGAR INFANTIL HORMIGUITA VIAJERA</t>
  </si>
  <si>
    <t>CORPORACION ROTARIA DE AYURA</t>
  </si>
  <si>
    <t>MUNICIPIO DE ENVIGADO</t>
  </si>
  <si>
    <t>ASOCIACION DE PADRES DE FAMILIA DEL HOGAR INFANTIL CAFETAL</t>
  </si>
  <si>
    <t>ASOCIACION DE PADRES DE FAMILIA DE LOS NIÑOS USUARIOS DEL HOGAR INFANTIL TAMBORINES</t>
  </si>
  <si>
    <t>ASOCIACION DE PADRES DE FAMILIA DE LOS NIÑOS USUARIOS DEL HOGAR INFANTIL JOSE MARIA OSORIO</t>
  </si>
  <si>
    <t>ASOCIACION DE PADRES DE FAMILIA DE LOS NIÑOS USUARIOS DEL HOGAR INFANTIL ABEJITAS</t>
  </si>
  <si>
    <t>ASOCIACION DE PADRES DE FAMILIA DE LOS NIÑOS USUARIOS DEL HOGAR INFANTIL CAMPANITAS</t>
  </si>
  <si>
    <t>CORPORACION DIGNIFICAR</t>
  </si>
  <si>
    <t>ASOCIACION DE PADRES DE FAMILIA DE LOS NIÑOS USUARIOS DEL HOGAR INFANTIL BEBITOS</t>
  </si>
  <si>
    <t>MUNICIPIO DE JARDIN</t>
  </si>
  <si>
    <t>FUNDACION PARA EL BIENESTAR DEL NIÑO</t>
  </si>
  <si>
    <t>ASOCIACION DE PADRES DE FAMILIA DE LOS NIÑOS USUARIOS DEL HOGAR INFANTIL COLORINES</t>
  </si>
  <si>
    <t>ASOCIACION DE PADRES DE FAMILIA DE LOS NIÑOS USUARIOS DEL HOGAR INFANTIL CARRUSEL</t>
  </si>
  <si>
    <t>ASOCIACION DE PADRES DE FAMILIA DE LOS NIÑOS USUARIOS DEL HOGAR INFANTIL SEMILLITAS</t>
  </si>
  <si>
    <t>ASOCIACION DE PADRES Y MADRES DE FAMILIA DE LOS NIÑOS USUARIOS DEL HOGAR INFANTIL JUAN MATACHIN</t>
  </si>
  <si>
    <t>ASOCIACION DE PADRES Y MADRES DE FAMILIA DE LOS NIÑOS USUARIOS DEL HOGAR INFANTIL EL ENSUEÑO</t>
  </si>
  <si>
    <t>ASOCIACION DE PADRES Y MADRES DE FAMILIA DE LOS NIÑOS USUARIOS DEL HOGAR INFANTIL SOL Y LUNA</t>
  </si>
  <si>
    <t>FUNDACION DE ATENCION A LA NIÑEZ FAN</t>
  </si>
  <si>
    <t>ASOCIACION DE PADRES DE FAMILIA DE LOS NIÑOS USUARIOS DEL HOGAR INFANTIL CAPULLOS</t>
  </si>
  <si>
    <t>ASOCIACION DE PADRES Y MADRES DE FAMILIA DE LOS NIÑOS USUARIOS DEL HOGAR INFANTIL CARACOLITO</t>
  </si>
  <si>
    <t>ASOCIACION DE PADRES DE FAMILIA DE LOS NIÑOS USUARIOS DEL HOGAR INFANTIL CECILIA CABALLERO DE LOPEZ</t>
  </si>
  <si>
    <t>ASOCIACION DE PADRES DE FAMILIA DE LOS NIÑOS USUARIOS DEL HOGAR INFANTIL EL LAGUITO</t>
  </si>
  <si>
    <t>ASOCIACION DE PADRES Y MADRES DE FAMILIA DE LOS NIÑOS USUARIOS DEL HOGAR INFANTIL EL NIDO</t>
  </si>
  <si>
    <t>VOLUNTARIAS DEL BUEN PASTOR</t>
  </si>
  <si>
    <t>ASOCIACION DE PADRES DEL HOGAR INFANTIL EL REBAÑO</t>
  </si>
  <si>
    <t>ASOCIACION DE PADRES DE FAMILIA DE LOS NIÑOS USUARIOS DEL HOGAR INFANTIL GLOBITO AZUL</t>
  </si>
  <si>
    <t>ASOCIACION DE PADRES Y VECINOS DEL HOGAR INFANTIL GUSANITO PIN PIN</t>
  </si>
  <si>
    <t>ASOCIACION DE PADRES Y VECINOS DEL HOGAR INFANTIL LA ESTRELLITA</t>
  </si>
  <si>
    <t>ASOCIACION DE PADRES Y MADRES DE FAMILIA DE LOS NIÑOS USUARIOS DEL HOGAR INFANTIL LA FLORIDA</t>
  </si>
  <si>
    <t>ASOCIACION DE PADRES Y MADRES DE FAMILIA DE LOS NIÑOS USUARIOS DEL HOGAR INFANTIL LA PLAYITA</t>
  </si>
  <si>
    <t>ASOCIACION DE PADRES Y MADRES DE FAMILIA DE LOS NIÑOS USUARIOS DEL HOGAR INFANTIL LAS MIRLAS</t>
  </si>
  <si>
    <t>ASOCIACION DE PADRES DE FAMILIA DE LOS NIÑOS USUARIOS DEL HOGAR INFANTIL LOS CAUNCES</t>
  </si>
  <si>
    <t>ASOCIACIÓN DE PADRES DE FAMILIA DE LOS NIÑOS USUARIOS DEL HOGAR INFANTIL MARIA AUXILIADORA</t>
  </si>
  <si>
    <t>ASOCIACION DE PADRES Y MADRES DE FAMILIA DE LOS NIÑOS USUARIOS DEL HOGAR INFANTIL MARIONETAS</t>
  </si>
  <si>
    <t>ASOCIACION DE PADRES DE FAMILIA DEL HOGAR INFANTIL MARTHA CECILIA</t>
  </si>
  <si>
    <t>ASOCIACION DE PADRES DE FAMILIA DE LOS NIÑOS USUARIOS DEL HOGAR INFANTIL PALOMA TOMASA</t>
  </si>
  <si>
    <t>ASOCIACION DE PADRES Y MADRES DE FAMILIA DE LOS NIÑOS USUARIOS DEL HOGAR INFANTIL PICHONES</t>
  </si>
  <si>
    <t>ASOCIACION DE PADRES DE FAMILIA DE LOS NIÑOS USUARIOS DEL HOGAR INFANTIL ROSITA</t>
  </si>
  <si>
    <t>CONGREGACION DE RELIGIOSAS HIJAS DE CRISTO REY</t>
  </si>
  <si>
    <t>CORPORACION VIVIENDO JUNTOS</t>
  </si>
  <si>
    <t>ASOCIACION DE PADRES Y VECINOS DEL HOGAR INFANTIL LUNITA CLARA</t>
  </si>
  <si>
    <t>CORPORACION CONGREGACION DE LAS HERMANAS DE LA PROVIDENCIA SOCIAL CRISTIANA</t>
  </si>
  <si>
    <t>FUNDACION CARULLA</t>
  </si>
  <si>
    <t>FUNDACION XIMENA RICO LLANO</t>
  </si>
  <si>
    <t>ASOCIACION DE PADRES Y MADRES DE FAMILIA DE LOS NIÑOS USUARIOS DEL HOGAR INFANTIL SANTO DOMINGO</t>
  </si>
  <si>
    <t>ASOCIACION DE PADRES DE FAMILIA DE LOS NIÑOS USUARIOS DEL HOGAR INFANTIL EL RETORNO</t>
  </si>
  <si>
    <t>HOSPITAL SAN JOAQUIN MUN. NARIÑO</t>
  </si>
  <si>
    <t xml:space="preserve">ASOCIACION DE PADRES DE FAMILIA DE LOS NIÑOS USUARIOS DEL HOGAR INFANTIL MI CASITA ALEGRE </t>
  </si>
  <si>
    <t>ASOCIACION DE PADRES DE FAMILIA DE LOS NIÑOS USUARIOS DEL HOGAR INFANTIL FLAUTIN</t>
  </si>
  <si>
    <t>ASOCIACION DE PADRES Y MADRES DE FAMILIA DE LOS NIÑOS USUARIOS DEL HOGAR INFANTIL MIS PICARDIAS</t>
  </si>
  <si>
    <t>MUNICIPIO DE RIONEGRO ANTIOQUIA</t>
  </si>
  <si>
    <t>ASOCIACION DE PADRES DE FAMILIA DE LOS NIÑOS USUARIOS DEL HOGAR INFANTIL PENTAGRAMA</t>
  </si>
  <si>
    <t>ASOCIACION DE PADRES DE FAMILIA DE LOS NIÑOS USUARIOS DEL HOGAR INFANTIL LA ROCHELA</t>
  </si>
  <si>
    <t>ASOCIACION DE PADRES DE FAMILIA DEL HOGAR INFANTIL EL PRINCIPITO</t>
  </si>
  <si>
    <t>ASOCIACION DE PADRES Y MADRES DE FAMILIA DE LOS NIÑOS USUARIOS DEL HOGAR INFANTIL PICARDIAS</t>
  </si>
  <si>
    <t>ASOCIACION DE PADRES DE FAMILIA DE LOS NIÑOS USUARIOS DEL HOGAR INFANTIL FUENTE CLARA</t>
  </si>
  <si>
    <t>ESE HOSPITAL SAN JUAN DE DIOS DE TAMESIS</t>
  </si>
  <si>
    <t>CORPORACION EDUCATIVA ESPARRO</t>
  </si>
  <si>
    <t>CAJA DE COMPENSACION FAMILIAR COMFAMILIAR CAMACOL</t>
  </si>
  <si>
    <t>ASOCIACION DE PADRES DE FAMILIA DE LOS NIÑOS USUARIOS DEL HOGAR INFANTIL LA ESPERANZA</t>
  </si>
  <si>
    <t>ASOCIACION DE PADRES DE FAMILIA DE LOS NIÑOS USUARIOS DEL HOGAR INFANTIL LA RONDA</t>
  </si>
  <si>
    <t xml:space="preserve">ASOCIACION DE MUJERES E INFANCIA  </t>
  </si>
  <si>
    <t>CAJA DE COMPENSACION FAMILIAR DE ARAUCA COMFIAR</t>
  </si>
  <si>
    <t>FUNDACION SAN JUAN BOSCO</t>
  </si>
  <si>
    <t>CORPORACION GESTION DEL RECURSO SOCIAL HUMANO</t>
  </si>
  <si>
    <t>ASOCIACIÓN DE PADRES DE FAMILIAS DEL HOGAR INFANTIL RIN RIN RENACUAJO</t>
  </si>
  <si>
    <t>ASOCIACION DE PADRES DE FAMILIA DEL HOGAR INFANTIL TRAVESURAS</t>
  </si>
  <si>
    <t>ASOCIACIÓN DE PADRES DE FAMILIA DEL HOGAR INFANTIL FRESITAS</t>
  </si>
  <si>
    <t>ASOCIACIÓN DE PADRES DE FAMILIA Y VECINOS DE LA UNIDAD DE PROTECCIÓN LOS ENANITOS</t>
  </si>
  <si>
    <t>FUNDACION SANTA ENGRACIA</t>
  </si>
  <si>
    <t>ASOCIACION DE PADRES DE FAMILIA DEL HOGAR INFANTIL PATICOS DEL SARARE</t>
  </si>
  <si>
    <t>ASOCIACION DE MUJERES TRABAJADORAS POR LA PRIMERA INFANCIA</t>
  </si>
  <si>
    <t>CORPORACION MADRES COMUNITARIAS</t>
  </si>
  <si>
    <t>ASOCIACION DE PADRES DE FAMILIA Y VECINOS DEL HOGAR INFANTIL AMIGUITOS</t>
  </si>
  <si>
    <t>FUNDACION PROYECTO NUEVO</t>
  </si>
  <si>
    <t>FUNDACION DESARROLLO Y VIDA</t>
  </si>
  <si>
    <t>ONG FUNDACION LA NUEVA ESPERANZA</t>
  </si>
  <si>
    <t>FUNDACION CONSTRUYENDO CAMINOS</t>
  </si>
  <si>
    <t>ASOCIACION DE PADRES DE FAMILIA DEL HOGAR INFANTIL  BARANOA</t>
  </si>
  <si>
    <t>FUNDACIÓN INSTITUCIÓN ANTONIO NARIÑO</t>
  </si>
  <si>
    <t>EL DISTRITO BARRANQUILLA</t>
  </si>
  <si>
    <t>COOPERATIVA MULTIACTIVA GESTORAS DEL DESARROLLO EN COLOMBIA</t>
  </si>
  <si>
    <t>FUNDACION SEMILLAS DE PROSPERIDAD</t>
  </si>
  <si>
    <t>FUNDACION PARA EL PROGRESO Y DESARROLLO DE MALAMBO</t>
  </si>
  <si>
    <t>CORPORACION DESARROLLO SOCIAL  JAIME URQUIJO BARRIOS</t>
  </si>
  <si>
    <t>FUNDACION SALUD Y BIENESTAR FUNDASALUDBARRANQUILLA</t>
  </si>
  <si>
    <t>FUNDACION PRODESARROLLO COMUNITARIO FUNPRODEC</t>
  </si>
  <si>
    <t>CAJA DE COMPENSACION FAMILIAR CAJACOPI ATLANTICO</t>
  </si>
  <si>
    <t>CLUB DE LEONES AEROPUERTO INTERNACIONAL</t>
  </si>
  <si>
    <t>COMUNIDAD HIJAS DE LA CARIDAD SAN VICENTE DE PAUL</t>
  </si>
  <si>
    <t>FUNDACION PARA EL FOMENTO DE LA DEMOCRACIA EL DESARROLLO SOCIAL Y LA ECOLOGIA FUNDESOE</t>
  </si>
  <si>
    <t>ASOCIACION CLUB DE LEONES DE BARRANQUILLA</t>
  </si>
  <si>
    <t>ASOCIACION DE OBRAS SOCIALES DEL BOSQUE ASOBOSQUE</t>
  </si>
  <si>
    <t>FUNDACION MONTESION DE MARIA FUMS</t>
  </si>
  <si>
    <t>FUNDERSOCIAL</t>
  </si>
  <si>
    <t>COOPERATIVA DE ASOCIACIONES DE HOGARES DE BIENESTAR Y PERSONAS NATURALES COOASOPEN</t>
  </si>
  <si>
    <t>INSTITUTO DE LAS OBLATAS CATEQUISTAS PEQUEÑAS SIERVAS DE LOS POBRES</t>
  </si>
  <si>
    <t>CORPORACIÓN CODESOVIDA</t>
  </si>
  <si>
    <t>FUNDACION SEMBRANDO ESPERANZA</t>
  </si>
  <si>
    <t>FUNDACION MULTIACTIVA SAN JUAN BOSCO</t>
  </si>
  <si>
    <t>ASOCIACION DE PADRES DE FAMILIA DEL HOGAR INFANTIL GALAPA</t>
  </si>
  <si>
    <t>FUNDACIÓN TIEMPO FELIZ</t>
  </si>
  <si>
    <t>FUNDACION MULTIACTIVA ROBINSON DE LA HOZ</t>
  </si>
  <si>
    <t>FUNDACION PARA LA COOPERACION DEL DESARROLLO INTEGRAL DE LA FAMILIA</t>
  </si>
  <si>
    <t xml:space="preserve">FUNDACION PARA EL DESARROLLO CRISTO REY DE REYES </t>
  </si>
  <si>
    <t>FUNDACIÓN PRO DESARROLLO SOCIAL Y CULTURAL DEL MUNICIPIO DE MALAMBO ADELA DE CHAR</t>
  </si>
  <si>
    <t>FUNDACION JULIO VERNE</t>
  </si>
  <si>
    <t xml:space="preserve">FUNDACION POLIFACTICA LA INMACULADA </t>
  </si>
  <si>
    <t>FUNDACION PARA EL DESARROLLO INTEGRAL DE LA NIÑEZ JESUS LA BUENA ESPERANZA</t>
  </si>
  <si>
    <t>FUNDACIÓN MILAGROSISTA CON SENTIDO SOCIAL</t>
  </si>
  <si>
    <t>CORPORACION IDEAS DEL CARIBE PARA LA INVESTIGACION Y DESARROLLO DE LA EDUCACION AVANZADA</t>
  </si>
  <si>
    <t>ASOCIACION DE AMIGOS TRABAJADORES POR EL BIENESTAR DEL NIÑO PORTEÑO</t>
  </si>
  <si>
    <t>CONGREGACIÓN SIERVAS DE JESÚS DE LA CARIDAD</t>
  </si>
  <si>
    <t>FUNDACION SANTO DOMINGO SAVIO</t>
  </si>
  <si>
    <t>ASOCIACION DE PADRES DE FAMILIA DEL HOGAR INFANTIL GETSEMANI</t>
  </si>
  <si>
    <t>ASOCIACION DE PADRES FAMILIA HOGAR INFANTIL DESE JHON F. KENNEDY SABANALARGA</t>
  </si>
  <si>
    <t>FUNDACION MULTIACTIVA LAS MORAS</t>
  </si>
  <si>
    <t>FUNDACION MULTIACTIVA RAMON NAVARRO DONADO SIGLA FURNADO</t>
  </si>
  <si>
    <t>FONAPADUL</t>
  </si>
  <si>
    <t>ASOCIACION ESPERANZA Y PROGRESO</t>
  </si>
  <si>
    <t>FUNDACION SOCIAL CRECER</t>
  </si>
  <si>
    <t>ASOCIACION DE PROFESIONALES DE COLOMBIA</t>
  </si>
  <si>
    <t>ASOCIACION EDUCATIVA Y CULTURAL AÑOS MARAVILLOSOS</t>
  </si>
  <si>
    <t>ASOCIACION DE PADRES DE FAMILIA DEL HOGAR INFANTIL EL PATOSO</t>
  </si>
  <si>
    <t>ASOCIACION DE PADRES DE FAMILIA Y VECINOS DEL HOGAR INFANTIL MANDALAY</t>
  </si>
  <si>
    <t>ASOCIACION COMPARTIR SUBA II</t>
  </si>
  <si>
    <t>ASOCIACION DE PADRES DE FAMILIA DEL HOGAR INFANTIL LA HORMIGUITA</t>
  </si>
  <si>
    <t>ASOCIACION DE PADRES DE FAMILIA DEL HOGAR INFANTIL LOS PITUFOS</t>
  </si>
  <si>
    <t>ASOCIACION DE PADRES USUARIOS DEL HOGAR INFANTIL LOS EUCALIPTOS</t>
  </si>
  <si>
    <t>ASOCIACION DE PADRES DE FAMILIA DEL HOGAR INFANTIL LA MACARENA</t>
  </si>
  <si>
    <t>ASOCIACION DE PADRES DE FAMILIA HOGAR INFANTIL CAFETERITO ASOCAFETERITO</t>
  </si>
  <si>
    <t>CORPORACION EDUCATIVA MINUTO DE DIOS CEMID</t>
  </si>
  <si>
    <t>ASOCIACION USUARIOS DEL HOGAR INFANTIL  CHIQUILINES</t>
  </si>
  <si>
    <t>ASOCIACION DE PADRES USUARIOS DEL HOGAR INFANTIL DUMBO</t>
  </si>
  <si>
    <t xml:space="preserve">FUNDACION HOGAR INTEGRAL </t>
  </si>
  <si>
    <t>FUNDACION SAN LORENZO</t>
  </si>
  <si>
    <t>FUNDACION FUTURO EN PRESENTE FUNPRESENT</t>
  </si>
  <si>
    <t>ASOCIACION PARA EL DESARROLLO ALIMENTARIO EL RECREO ASORECREO</t>
  </si>
  <si>
    <t>ASOCIACION HOGAR LUZ Y VIDA</t>
  </si>
  <si>
    <t>ASOCIACION EDUCATIVA SAN IGNACIO DE OYOLA</t>
  </si>
  <si>
    <t>FUNDACION SOCIAL POR BOGOTA</t>
  </si>
  <si>
    <t>ASOCIACION DE PADRES DEL HOGAR INFANTIL SANTO DOMINGO SAVIO</t>
  </si>
  <si>
    <t>HOGAR INFANTIL SEÑOR DE LOS MILAGROS DE BUGA ASOCIACION COMUNITARIA</t>
  </si>
  <si>
    <t>FUNDACIÓN RESCATE</t>
  </si>
  <si>
    <t>PARQUE DEL CANADA</t>
  </si>
  <si>
    <t>INSTITUCION DE ASISTENCIA SOCIAL HOGAR INFANTIL ESTRELLA DE ORIENTE</t>
  </si>
  <si>
    <t>FUNDACION ESPERANZA VIVA</t>
  </si>
  <si>
    <t>ASOCIACION COMPARTIR SUBA III</t>
  </si>
  <si>
    <t>FUNDACION ARCOIRIS DE AMOR</t>
  </si>
  <si>
    <t>FUNDACION DAR PARA RECIBIR</t>
  </si>
  <si>
    <t>ASOCIACION DE MADRES ARBOL DE LA SABIDURIA</t>
  </si>
  <si>
    <t>FUNDACION PARA HIJOS DE RECLUSOS EL PORTAL</t>
  </si>
  <si>
    <t xml:space="preserve">ASOCIACION DE PADRES DE FAMILIA DEL HOGAR COMUNITARIO DE BIENESTAR EMPRESARIAL MIS PRIMEROS PASOS ELIOT S.A. </t>
  </si>
  <si>
    <t xml:space="preserve">FUNDACION PADRE DAMIAN  </t>
  </si>
  <si>
    <t>FUNDACION SOCIAL SUEÑOS DE VIDA</t>
  </si>
  <si>
    <t>FUNDACION DE ASISTENCIA SOCIAL MADRE RAFOLS</t>
  </si>
  <si>
    <t>JESUS Y MARIA JEMA</t>
  </si>
  <si>
    <t>FUNDACION MIL SEMILLAS</t>
  </si>
  <si>
    <t>ORDEN DE HERMANOS MENORES CAPUCHINO</t>
  </si>
  <si>
    <t>CORPORACION DE DESARROLLO COMUNITARIO CIUDAD HUNZA CORPOHUNZA</t>
  </si>
  <si>
    <t>ASOCIACION PARA EL DESARROLLO DE LA INFANCIA, LA FAMILIA Y LA COMUNIDAD</t>
  </si>
  <si>
    <t>FUNDACION LA GRACIA DE VIVIR</t>
  </si>
  <si>
    <t>ASOCIACION CRISTIANA DE JOVENES DE BOGOTA Y CUNDINAMARCA ACJ/YMCA</t>
  </si>
  <si>
    <t>ASOCIACION PRODEFENSA DEL NIÑO Y LA NIÑA DEL BARRIO VILLA NIDIA</t>
  </si>
  <si>
    <t>ASOCIACION SOCIEDAD DE SAN VICENTE DE PAUL DE BOGOTA</t>
  </si>
  <si>
    <t>ASOCIACION ACCION SOCIAL EJERCITO</t>
  </si>
  <si>
    <t>CLUB DE LEONES DE BOGOTA SAN AGUSTÍN</t>
  </si>
  <si>
    <t>ASOCIACION DE PADRES DE FAMILIA DEL HOGAR INFANTIL COLON</t>
  </si>
  <si>
    <t>ASOCIACION DE PADRES DE FAMILIA DEL HOGAR INFANTIL  CARRUSEL DE LA ALEGRIA</t>
  </si>
  <si>
    <t>ASOCIACION DE PADRES DE FAMILIA DEL HOGAR INFANTIL EL GATO CON BOTAS</t>
  </si>
  <si>
    <t>OBRAS SOCIALES SAN MARTIN DE PORRES</t>
  </si>
  <si>
    <t>HOGAR INFANTIL EL SEÑOR DON GATO</t>
  </si>
  <si>
    <t>ASOCIACION DE PADRES DE USUARIOS DEL HOGAR INFANTIL EL VELERO</t>
  </si>
  <si>
    <t>HOGAR INFANTIL FLORENCIA</t>
  </si>
  <si>
    <t>FUNDACION LA ALBORADA UNA OPCION PARA LA INFANCIA</t>
  </si>
  <si>
    <t>HOGAR INFANTIL GUACAMAYAS</t>
  </si>
  <si>
    <t>FUNDACION PARA EL DESARROLLO ALIMENTARIO (FUNDALI)</t>
  </si>
  <si>
    <t>ONG ASOCIACION MUJERES DE PROGRESO</t>
  </si>
  <si>
    <t>ASOCIACION DE PADRES USUARIOS DEL HOGAR INFANTIL LAS VIOLETAS</t>
  </si>
  <si>
    <t>HERMANAS DEL NIÑO JESUS POBRE</t>
  </si>
  <si>
    <t>HOGAR INFANTIL PULGARCITO</t>
  </si>
  <si>
    <t>HOGAR INFANTIL RAYITO DE SOL</t>
  </si>
  <si>
    <t xml:space="preserve">OBRA MISIONERA DE JESUS Y MARIA </t>
  </si>
  <si>
    <t>ASOCIACION DE PADRES DE FAMILIA USUARIOS DEL HOGAR INFANTIL TAMBORCITO ENCANTADO</t>
  </si>
  <si>
    <t>FUNDACION HOGAR NUEVA GRANADA</t>
  </si>
  <si>
    <t>ASOCIACION DE PADRES DE FAMILIA DEL HOGAR INFANTIL GERONA</t>
  </si>
  <si>
    <t>HOGAR INFANTIL HORIZONTES INFANTILES</t>
  </si>
  <si>
    <t>ASOCIACION DE PADRES USUARIOS DEL HOGAR INFANTIL LOS GATICOS</t>
  </si>
  <si>
    <t>FUNDACION PARA LA COMUNIDAD PROYECTANDO AMOR FUBIPROAM</t>
  </si>
  <si>
    <t>ASOCIACION JUVENIL VISION FUTURA</t>
  </si>
  <si>
    <t>ASOCIACION DE HOGARES COMUNITARIOS DE BIENESTAR ACHI</t>
  </si>
  <si>
    <t>ALTOS DEL ROSARIO</t>
  </si>
  <si>
    <t>CORPORACION PARA EL DESARROLLO INTEGRAL DE LA FAMILIA</t>
  </si>
  <si>
    <t>FUNDACION HOGAR JUVENIL</t>
  </si>
  <si>
    <t xml:space="preserve">ASOCIACION DE PADRES DE FAMILIA DE HOGARES COMUNITARIOS DE BIENESTAR SANTA ROSA </t>
  </si>
  <si>
    <t>ASOCIACION DE PADRES DE FAMILIA DE NIÑAS Y NIÑOS USUARIOS DEL HOGAR INFANTIL BELLAVISTA DE ARJONA</t>
  </si>
  <si>
    <t>FUNDACION HIJOS DE BOLIVAR</t>
  </si>
  <si>
    <t>FUNDACION PARA EL FOMENTO DESARROLLO Y BIENESTAR DE SANTANDER FUNDESTAR ONG</t>
  </si>
  <si>
    <t>LA CHALUPA</t>
  </si>
  <si>
    <t>CORPORACIÓN EDUCATIVA COLEGIO GRAN COLOMBIA</t>
  </si>
  <si>
    <t>PROACTIVAR</t>
  </si>
  <si>
    <t>ASOCIACION DE PADRES DE HOGARES DE BIENESTAR PABLO SEXTO SEGUNDO</t>
  </si>
  <si>
    <t>ASOCIACION DE PADRES DE HOGARES DE BIENESTAR LA HEROICA</t>
  </si>
  <si>
    <t>CORPORACION PARA EL DESARROLLO SOCIAL CORDESO</t>
  </si>
  <si>
    <t>FUNDACION HACIA EL DESARROLLO SOCIAL (FUNDES)</t>
  </si>
  <si>
    <t>FUNDACION PARA EL DESARROLLO AMBIENTAL Y COMUNITARIO COLOMBIANO FUNDACOL</t>
  </si>
  <si>
    <t>FUNDACION DE LA COMUNIDAD UNIDA GUSTAVO MARTINEZ</t>
  </si>
  <si>
    <t>FUNDACION GRANITO DE MOSTAZA</t>
  </si>
  <si>
    <t>HOGAR INFANTIL COMUNITARIO LA CANDELARIA</t>
  </si>
  <si>
    <t>LA ASOCIACION DE PADRES DE FAMILIA DE PASACABALLOS</t>
  </si>
  <si>
    <t>ASOCIACION  DE PADRES DE FAMILIA DE NIÑOS Y NIÑAS USUARIOS DEL HOGAR INFANTIL COMUNITARIO BOSTON</t>
  </si>
  <si>
    <t>HOGAR INFANTIL LOS CARACOLES</t>
  </si>
  <si>
    <t xml:space="preserve">CORPORACIÓN SOCIOCULTURAL DE AFRODESCENDIENTES ATAOLE </t>
  </si>
  <si>
    <t>CORPORACION ACCION POR BOLIVAR ACTUAR FAMIEMPRESAS</t>
  </si>
  <si>
    <t>COORPORACION EDUCATIVA LOS ANGELES</t>
  </si>
  <si>
    <t>ALDEAS INFANTILES SOS COLOMBIA</t>
  </si>
  <si>
    <t>FUNDACION PERSEVERAR POR COLOMBIA</t>
  </si>
  <si>
    <t>CORPORACION INSTITUTO PAULO FREIRE</t>
  </si>
  <si>
    <t>ASOCIACION DE PADRES DE FAMILIA DE NIÑOS Y NIÑAS USUARIOS DEL HOGAR INFANTIL EL LABRADOR</t>
  </si>
  <si>
    <t>FUNDACION GRANITOS DE PAZ</t>
  </si>
  <si>
    <t>ASOCIACION DE PADRES DE FAMILIA Y VECINOS DEL HOGAR INFANTIL COMUNITARIO EL PORTALITO</t>
  </si>
  <si>
    <t>ASOCIACION DE PADRES DE HOGARES DE BIENESTAR LOS LAURELES</t>
  </si>
  <si>
    <t>ASOCIACION DE PADRES DE FAMILIA DE LOS NIÑOS Y NIÑAS USUARIOS DEL HOGAR INFANTIL COMUNITARIO EL FARO</t>
  </si>
  <si>
    <t>ASOCIACION DE PADRES DE FAMILIA DE NIÑOS Y NIÑAS USUARIOS DEL HOGAR INFANTIL COMUNITARIO DANIEL LEMAITRE</t>
  </si>
  <si>
    <t>HOGAR INFANTIL DON BLAS</t>
  </si>
  <si>
    <t xml:space="preserve">ASOCIACION DE PADRES DE FAMILIA DE NIÑOS Y NIÑAS USUARIOS HOGAR INFANTIL COMUNITARIO ESPAÑA </t>
  </si>
  <si>
    <t>ASOCIACION DE PADRES DE FAMILIA DEL HOGAR INFANTIL COMUNITARIO LAS GAVIOTAS</t>
  </si>
  <si>
    <t>ASOCIACION DE PADRES DE FAMILIA DE NIÑOS Y NIÑAS USUARIOS DEL HOGAR INFANTIL CENTRO COMUNITARIO PARA LA INFANCIA LO AMADOR</t>
  </si>
  <si>
    <t>ASOCIACION DE PADRES DE FAMILIA DE NIÑOS Y NIÑAS USUARIOS DEL HOGAR INFANTIL COMUNITARIO LOMAS DEL ROSARIO</t>
  </si>
  <si>
    <t>ASOCIACION DE PADRES DE FAMILIAS DE NIÑOS Y NIÑAS USUARIOS DEL HOGAR INFANTIL COMUNITARIO LOS COCHES</t>
  </si>
  <si>
    <t>ASOCIACION DE PADRES DE FAMILIA DE NIÑOS Y NIÑAS USUARIOS DEL HOGAR INFANTIL COMUNITARIO LOS LUCEROS</t>
  </si>
  <si>
    <t>HOGAR INFANTIL EL PESCADOR</t>
  </si>
  <si>
    <t>ASOCIACION DE PADRES DE FAMILIA DE NIÑOS Y NIÑAS USUARIOS HOGAR INFANTIL LA ABEJITA</t>
  </si>
  <si>
    <t>FUNDACION PROCIENCIA</t>
  </si>
  <si>
    <t>ASOCIACION SAN LUCAS DE CARTAGENA</t>
  </si>
  <si>
    <t>ASOCIACION DE PADRES DE FAMILIA DE NIÑOS Y NIÑAS USUARIOS HOGAR INFANTIL COMUNITARIO MADRE MATLDE</t>
  </si>
  <si>
    <t>LA MANO DE DIOS</t>
  </si>
  <si>
    <t>FUNDACIÓN PARA EL BIENESTAR Y LA PAZ  FUNVIENPAZ</t>
  </si>
  <si>
    <t>ASOCIACION DE PADRES DE FAMILIA DE HOGARES DE BIENESTAR CARACOLI</t>
  </si>
  <si>
    <t>FUNDACION SABER SER</t>
  </si>
  <si>
    <t xml:space="preserve">CORPORACIÓN JÓVENES Y MAÑANA </t>
  </si>
  <si>
    <t>ASOCIACION DE PADRES DE FAMILIA DE NIÑOS Y NIÑAS USUARIOS DE HOGAR INFANTIL COMUNITARIO LOS MANGOS</t>
  </si>
  <si>
    <t>ASOCIACION DE PADRES DE FAMILIA DE NIÑOS Y NIÑAS USUARIOS DEL HOGAR INFANIL COMUNITARIO SEBASTIAN MEZA MERLANO</t>
  </si>
  <si>
    <t xml:space="preserve">ASOCIACION DE PADRES DE FAMILIA DE NIÑOS Y NIÑAS USUARIOS DEL HOGAR INFANTIL COMUNITARIO LOS CLARINES </t>
  </si>
  <si>
    <t>HATILLO DE LOBA</t>
  </si>
  <si>
    <t>ASOCIACION DE HOGARES COMUNITARIOS DE BIENESTAR CAMILO TORRES</t>
  </si>
  <si>
    <t>FUNDACION CRISTINA SEMILLA DE ESPERANZA</t>
  </si>
  <si>
    <t>ASOCIACION DE PADRES DE FAMILIA DE LOS NIÑOS Y NIÑAS USUARIOS DEL HOGAR INFANTIL COMUNITARIO LA GAVIA</t>
  </si>
  <si>
    <t>ASOCIACION DE PADRES DE FAMILIA DE NIÑOS Y NIÑAS USUARIOS DEL HOGAR INFANTIL COMUNITARIO LOS NARANJOS</t>
  </si>
  <si>
    <t>ASOCIACION DE PADRES DE FAMILIA DE HOGARES DE BIENESTAR CRECIENDO CON AMOR</t>
  </si>
  <si>
    <t>SAN FRANCISCO</t>
  </si>
  <si>
    <t>LAS MERCEDES</t>
  </si>
  <si>
    <t>LA CAROLINA</t>
  </si>
  <si>
    <t>EL LIMONAR</t>
  </si>
  <si>
    <t>ASOCIACION DE PADRES DE FAMILIA HOGARES COMUNITARIOS DE BIENESTAR AMOR DE MADRE</t>
  </si>
  <si>
    <t>EL PROGRESO</t>
  </si>
  <si>
    <t>LAS DELICIAS</t>
  </si>
  <si>
    <t>FUNDACIÓN RENACER</t>
  </si>
  <si>
    <t>ASOCIACION DE PADRES DE FAMILIA DE HOGARES COMUNITARIOS DE BIENESTAR LOS TRAVIESOS</t>
  </si>
  <si>
    <t>ASOCIACION DE PADRES Y VECINOS DEL HOGAR INFANTIL DULCES SUEÑOS</t>
  </si>
  <si>
    <t>LOS GUAYABALES</t>
  </si>
  <si>
    <t>ASOCIACION DE HOGARES COMUNITARIO DE BIENESTAR PUERTO RICO</t>
  </si>
  <si>
    <t>ASOCIACION DE HOGARES COMUNITARIOS DE BIENESTAR TIQUISIO NUEVO</t>
  </si>
  <si>
    <t>ASOCIACION DE PADRES DE FAMILIA DE NIÑOS Y NIÑAS USUARIOS DEL HOGAR INFANTIL ILUSION DE YURBACO</t>
  </si>
  <si>
    <t>ASOCIACION DE PADRES DE FAMILIA DE NIÑOS Y NIÑAS USUARIOS DEL HOGAR INFANTIL COMUNITARIO MI PORVENIR</t>
  </si>
  <si>
    <t>ASOCIACION DE PADRES DE HOGARES DE BIENESTAR UNION Y FUERZA</t>
  </si>
  <si>
    <t>ASOCIACION DE PADRES DE FAMILIA  HI JOSE MARIA AVELLANEDA CON DOMICILIO DEL MUNICIPIO DE GUATEQUE</t>
  </si>
  <si>
    <t>ASOCIACIÓN DE PADRES DE FAMILIA DEL CDI INSTITUCIONAL OTRAS MODALIDADES DE ATENCIÓN A LA PRIMERA INFANCIA DEL SECTOR BOAVITA Y  OTROS</t>
  </si>
  <si>
    <t>CORPORACION YRAKA</t>
  </si>
  <si>
    <t>ASOCIACION DE PADRES DE FAMILIA HOGARES COMUNITARIOS DE BIENESTAR DEL SECTOR NUMERO CUATRO  DEL MUNICIPIO DE CHIQUINQUIRA</t>
  </si>
  <si>
    <t>ASOCIACION DE PADRES DE FAMILIA DEL HOGAR INFANTIL DE CHIQUINQUIRA</t>
  </si>
  <si>
    <t>ASOCIACION DE PADRES DE FAMILIA DEL HOGAR INFANTIL VECINAL ENTRERIOS DE LA INSPECCION LAS MERCEDES CON DOMICILIO EN EL MUNICIPIO DE CHISCAS</t>
  </si>
  <si>
    <t>ASOCIACION DE PADRES DE FAMILIA HOGARES COMUNITARIOS DE BIENESTAR SECTOR RAMIRIQUI</t>
  </si>
  <si>
    <t>COOPERATIVA HOGARES DE BIENESTAR DE SOGAMOSO LTDA</t>
  </si>
  <si>
    <t>ASOCIACION DE PADRES DE FAMILIA EL HOGAR INFANTIL NEVADO MUNICIPIO DE EL COCUY</t>
  </si>
  <si>
    <t>ASOCIACION DE APDRES DE FAMILIA DEL HOGAR INFANTIL VECINAL PULGARCITO CON DOMICILIO EN EL MUNICIPIO DE GUICAN</t>
  </si>
  <si>
    <t>ASOCIACION DE PADRES DE FAMILIA Y VECINOS DE HOGAR INFATIL DE NAZARETH CON DOMICILIO EN EL MUNICIPIO DE NOBSA</t>
  </si>
  <si>
    <t>ASOCIACION DE PADRES DE FAMILIA HOGAR INFANTIL OTANCHE</t>
  </si>
  <si>
    <t>ASOCIACION DE PADRES DE FAMILIA HCB SECTOR MIRABAL DEL MUNICIPIO DE  PAIPA</t>
  </si>
  <si>
    <t>FUNDACIÓN TRANSGREDIR LA INDIFERENCIA</t>
  </si>
  <si>
    <t>ASOCIACION DE PADRES DE FAMILIA HOGAR INFANTIL PAIPA</t>
  </si>
  <si>
    <t>ASOCIACION DE PADRES DE FAMILIA Y VECINOS DEL HOGAR INFANTIL VECINAL DE PAUNA</t>
  </si>
  <si>
    <t xml:space="preserve">ASOCIACION DE PADRES DE FAMILIA Y VECINOS DEL HOGAR INFATIL EL EDEN CON DOMICILIO EN EL MUNICIPIO DE PAZ DE RIO </t>
  </si>
  <si>
    <t>ASOCIACION DE PADRES DE FAMILIA  Y VECINOS DEL HOGAR INFANTIL EL OASIS DE RAQUIRA</t>
  </si>
  <si>
    <t>ASOCIACION DE PADRES DE FAMILIA Y VECINOS DEL  HOGAR INFANTIL DE SAMACA</t>
  </si>
  <si>
    <t>ASOCIACION PADRES DE FAMILIA HCB SECTOR SANTA ROSA DE VITERBO</t>
  </si>
  <si>
    <t>CLUB LOS CANGUROS DE SANTA ROSA DE VITERVO</t>
  </si>
  <si>
    <t>ASOCIASION DEPADRES DE FAMILIA HOGARES COMUNITARIOS DE BIENESTAR SECTRO TOCA</t>
  </si>
  <si>
    <t>ASOCIACION DE PADRES DE FAMILIA HOGAR INFANTIL SOATA</t>
  </si>
  <si>
    <t>ASOCIACION DE PADRES DE FAMILIA Y VECINOS DEL HOGAR INFANTIL EL JARDIN DEL BARRIO SANTA HELENA CON DOMICILIO EN EL MUNICIPIO DE SOGAMOSO</t>
  </si>
  <si>
    <t>AASOCIACION DE PADRES DE FAMILIA HOGAR INFANTIL JORGE ELIECER GAITAN</t>
  </si>
  <si>
    <t>JUNTA DE BENEFICENCIA BAUDILIO ACERO CON DOMICILIO EN TUNJA</t>
  </si>
  <si>
    <t>ASOCIACION DE PADRES DE FAMILIA DEL HOGAR INFALTIL ASIS BOYACENSE</t>
  </si>
  <si>
    <t>ASOCIACION DE PADRES DE FAMILIA  DEL HOGAR  INFANTIL EL CARMEN DE TUNJA</t>
  </si>
  <si>
    <t>ASOCIACION DE PADRES DE FAMILIA DEL HOGAR INFANTIL LOS MUISCAS DE TUNJA</t>
  </si>
  <si>
    <t>ASOCIACION DE PADRES DE FAMILIA HOGAR INFANTIL PERSONITAS DEL BARRIO BOLIVAR CON DOMICILIO EN TUNJA</t>
  </si>
  <si>
    <t>CLUB KIWANIS TUNJA</t>
  </si>
  <si>
    <t>ASOCIACION DE PADRES DE FAMILIA  DEL  HOGAR INFANTIL PARAISO CON DOMICILIO EN TUNJA</t>
  </si>
  <si>
    <t>HOGAR INFANTIL MICHIN</t>
  </si>
  <si>
    <t>COOPERATIVA DE ASOCIACIONES COMUNITARIAS Y DE HOGARES DEL MUNICIPIO DE SALAMINA CALDAS COASHOGARES</t>
  </si>
  <si>
    <t>COOPERATIVA MULTIACTIVA DE ASESORIAS, SERVICIOS DE SALUD Y TRABAJO COMUNITARIO COOPSALUDCOM</t>
  </si>
  <si>
    <t>HOGAR INFANTIL NIÑA MARIA</t>
  </si>
  <si>
    <t>COOPERATIVA DE BIENESTAR SOCIAL COBIENESTAR</t>
  </si>
  <si>
    <t>FUNDACION NIÑOS DEL SOL</t>
  </si>
  <si>
    <t>ASOCIACION DE PADRES DE FAMILIA DEL HOGAR INFANTIL EL CARMEN</t>
  </si>
  <si>
    <t>HOGAR INFANTIL LOS OSITOS</t>
  </si>
  <si>
    <t>COOPERATIVA MULTIACTIVA COOASOBIEN</t>
  </si>
  <si>
    <t>CLUB ACTIVO VEINTE TREINTA DE MANIZALES</t>
  </si>
  <si>
    <t>ASOCIACION DE PADRES DEL HOGAR INFANTIL ANGELITOS</t>
  </si>
  <si>
    <t>HOGAR INFANTIL LA TOSCANA</t>
  </si>
  <si>
    <t>HOGAR INFANTIL LAS PALOMAS</t>
  </si>
  <si>
    <t>HOGAR INFANTIL MALHABAR</t>
  </si>
  <si>
    <t>HOGAR INFANTIL PELUSA</t>
  </si>
  <si>
    <t>HOGAR INFANTIL FLORIDA BLANCA</t>
  </si>
  <si>
    <t>HOGAR INFANTIL VERSALLES</t>
  </si>
  <si>
    <t>HOGAR INFANTIL BELLAVISTA</t>
  </si>
  <si>
    <t>JARDIN INFANTIL SANTA BERNARDITA</t>
  </si>
  <si>
    <t>HOGAR INFANTIL TIO CONEJO</t>
  </si>
  <si>
    <t>CENTRO DE CAPACITACION E INTEGRACION INDIGENA INGRUMA</t>
  </si>
  <si>
    <t>HOGAR INFANTIL MARTINITA ANGEL</t>
  </si>
  <si>
    <t>HOGAR INFANTIL MAYITA</t>
  </si>
  <si>
    <t>HOGAR INFANTIL CASA DEL NIÑO ROSITA SIERRA</t>
  </si>
  <si>
    <t>HOGAR INFANTIL VILLAMARIA</t>
  </si>
  <si>
    <t>ASOCIACIÓN DE PADRES DE FAMILIA Y VECINOS DEL HOGAR INFANTIL LOS PERIQUITOS</t>
  </si>
  <si>
    <t>ASOCIACION DE MUJERES PRODUCTORAS DE CÁRNICOS DEL CAQUETÁ</t>
  </si>
  <si>
    <t>CORPORACION PARA EL FOMENTO DE LA EDUCACION TECNICA FORMAL Y NO FORMAL DEL CAQUETA</t>
  </si>
  <si>
    <t>ASOCIACIÓN DE PADRES DE FAMILIA Y VECINOS DEL HOGAR INFANTIL DE BELÉN DE LOS ANDAQUÍES</t>
  </si>
  <si>
    <t>ASOCIACIÓN DE PADRES DE FAMILIA Y VECINOS DEL HOGAR INFANTIL CARTAGENA DEL CHAIRA</t>
  </si>
  <si>
    <t>FUNDACION INTEGRAL PARA EL DESARROLLO</t>
  </si>
  <si>
    <t>ASOCIACIÓN DE PADRES DE FAMILIA Y VECINOS DEL HOGAR INFANTIL DE CURILLO</t>
  </si>
  <si>
    <t>HORIZONTES FUNDACION PARA EL AMOR Y LA SALUD</t>
  </si>
  <si>
    <t>ASOCIACIÓN DE PADRES DE FAMILIA Y VECINOS DEL HOGAR INFANTIL DE EL DONCELLO</t>
  </si>
  <si>
    <t>ASOCIACIÓN DE PADRES DE FAMILIA Y VECINOS DEL HOGAR INFANTIL DE EL PAUJIL</t>
  </si>
  <si>
    <t>CAJA DE COMPENSACIÓN FAMILIAR DEL CAQUETA</t>
  </si>
  <si>
    <t>ASOCIACIÓN DE PADRES DE FAMILIA Y VECINOS HOGAR INFANTIL CHIQUITINES</t>
  </si>
  <si>
    <t>ASOCIACIÓN DE PADRES DE FAMILIA Y VECINOS DEL HOGAR INFANTIL LOS OLIVOS</t>
  </si>
  <si>
    <t>ASOCIACIÓN DE PADRES DE FAMILIA Y VECINOS DEL HOGAR INFANTIL LA ESPERANZA</t>
  </si>
  <si>
    <t>ASOCIACIÓN DE PADRES DE FAMILIA Y VECINOS HOGAR INFANTIL LA MONTAÑITA</t>
  </si>
  <si>
    <t>ASOCIACIÓN DE PADRES DE FAMILIA Y VECINOS DEL HOGAR INFANTIL DE PUERTO RICO</t>
  </si>
  <si>
    <t>ASOCIACIÓN DE PADRES DE FAMILIA Y VECINOS DEL HOGAR INFANTIL DE SAN JOSÉ DEL FRAGUA</t>
  </si>
  <si>
    <t>ASOCIACIÓN DE PADRES DE FAMILIA Y VECINOS DEL HOGAR INFANTIL LUIS HUMBERTO FERRO</t>
  </si>
  <si>
    <t>ASOCIACIÓN DE PADRES DE FAMILIA Y VECINOS DEL HOGAR INFANTIL SOLANO</t>
  </si>
  <si>
    <t>ASOCIACIÓN DE PADRES DE FAMILIA Y VECINOS DEL HOGAR INFANTIL DE VALPARAÍSO</t>
  </si>
  <si>
    <t>ASOCIACION DE PADRES DE FAMILIA Y VECINOS DEL HOGAR INFANTIL NUEVOS AMIGOS</t>
  </si>
  <si>
    <t>CORPORACION CREO EN MI</t>
  </si>
  <si>
    <t>FUNDACION MUJERES PRO CASANARE</t>
  </si>
  <si>
    <t>ASOCIACIÓN COMUNITARIA DE FAMILIAS USUARIAS DEL SERVICIO DEL ICBF PROGRAMAS HOGARES DE BIENESTAR DE BARRIOS UNIDOS OLIMPICOS DE MONTERREY CASANARE</t>
  </si>
  <si>
    <t>ASOCIACION DE PADRES DE FAMILIA Y VECINOS DEL HOGAR INFANTIL TRAVESURAS, MUNICIPIO DE PAZ DE ARIPORO  CASANARE</t>
  </si>
  <si>
    <t>ASOCIACION MORICHAL PARA EL DESARROLLO DE PROGRAMAS SOCIALES</t>
  </si>
  <si>
    <t>ASOCIACION DE PADRES DE FAMILIA USURIAS DE LOS HOGARES COMUNITARIOS DE BIENESTAR FAMILIAR DE TAURAMENA</t>
  </si>
  <si>
    <t>ASOCIACIÓN DE PADRES DE FAMILIA Y VECINOS DEL HOGAR INFANTIL COMUNITARIO LOS ESTERITOS</t>
  </si>
  <si>
    <t>HOGAR INFANTIL ALMAGUER</t>
  </si>
  <si>
    <t>FUNDACION ESPERANZA Y AMOR</t>
  </si>
  <si>
    <t>HOGAR INFANTIL SANTA TERESITA</t>
  </si>
  <si>
    <t>ASOCIACION CASITA DE NIÑOS PARA LA INVESTIGACION Y PROMOCION DE LA EDUCACION INFANTIL</t>
  </si>
  <si>
    <t>HOGAR INFANTIL BUENOSAIRES</t>
  </si>
  <si>
    <t>FUNDACION GIMNASIO MODERNO DEL CAUCA</t>
  </si>
  <si>
    <t>HOGAR INFANTIL CAJIBIO</t>
  </si>
  <si>
    <t>COOPERATIVA MULTIACTIVA DE USUARIOS DEL PROGRAMA SOCIAL DE HOGARES COMUNITAROS DE SANTANDER DE QUILICHAO</t>
  </si>
  <si>
    <t>HOGAR INFANTIL CALOTO</t>
  </si>
  <si>
    <t>ASOCIACION DE PADRES DE FAMILIA DE LOS HOGARES COMUNITARIOS DE BIENESTAR  BARRIO EL PEDREGAL EL JARDIN</t>
  </si>
  <si>
    <t>HOGAR INFALTIL CORINTO</t>
  </si>
  <si>
    <t>ASOCIACION DE PADRES DE FAMILIA DE LOS HOGARES COMUNITARIOS DE BIENESTAR FAMILIAR HOGAR MULTIPLE AMANECER TAMBEÑO</t>
  </si>
  <si>
    <t>FUNDACION PARA EL CAMBIO SOCIAL DE MERCADERES FUNDASCAMER</t>
  </si>
  <si>
    <t>FUNDACION PROPAL</t>
  </si>
  <si>
    <t>HOGAR INFANTIL GUACHENE</t>
  </si>
  <si>
    <t>FUNDACION LLEVANT EN MARXA POR LOS NIÑOS MARGINADOS CONSTRUCTORES DE PAZ</t>
  </si>
  <si>
    <t>ASOCIASION DE PADRES DE FAMILIA DE LOS HCB DE BIENESTAR VEREDA SANTA TERESA</t>
  </si>
  <si>
    <t>ASOCIACION DE CABILDOS INDIGENAS JUANTANAMA</t>
  </si>
  <si>
    <t>HOGAR INFANTIL LA VEGA</t>
  </si>
  <si>
    <t>HOGAR INFANTIL MERCADERES</t>
  </si>
  <si>
    <t>HOGAR INFANTIL EL ESPEJUELO</t>
  </si>
  <si>
    <t>HOGAR INFANTIL EL ORTIGAL</t>
  </si>
  <si>
    <t>HOGAR INFANTIL TIERRADENTRO</t>
  </si>
  <si>
    <t>HOGAR INFANTIL EL BORDO</t>
  </si>
  <si>
    <t>ASOCIACION DE PADRES DE FAMILIA DE LOS HOGARES COMUNITARIOS DE BIENESTAR FAMILIAR PIENDAMONITOS</t>
  </si>
  <si>
    <t>HOGAR INFANTIL JUANITA PIENDAMO</t>
  </si>
  <si>
    <t>HOGAR INFANTIL LA ESMERALDA</t>
  </si>
  <si>
    <t>HOGAR INFANTIL CAUCANITOS</t>
  </si>
  <si>
    <t>HOGAR INFANTIL DIVINO NIÑO</t>
  </si>
  <si>
    <t>HOGAR INFANTIL DUENDECILLOS</t>
  </si>
  <si>
    <t>HOGAR INFANTIL FRANCISCO JOSE DE CALDAS</t>
  </si>
  <si>
    <t>HOGAR INFANTIL LOS HOYOS</t>
  </si>
  <si>
    <t>HOGAR INFANTIL PABLO VI</t>
  </si>
  <si>
    <t>HOGAR INFANTIL PEQUEÑINES</t>
  </si>
  <si>
    <t>INSTITUCION HOGAR INFANTIL AMOR Y ALEGRIA</t>
  </si>
  <si>
    <t>HOGAR INFANTIL MIS AMIGUITOS</t>
  </si>
  <si>
    <t>HOGAR INFANTIL SAN SEBASTIAN</t>
  </si>
  <si>
    <t>HOGAR INFANTIL SANTA INES</t>
  </si>
  <si>
    <t>HOGAR INFANTIL SANTANDER</t>
  </si>
  <si>
    <t>HOGAR INFANTIL EL ARADO</t>
  </si>
  <si>
    <t>ASOCIACION COMUNITARIA DE SUAREZ</t>
  </si>
  <si>
    <t>HOGAR INFANTIL NIÑO JESUS</t>
  </si>
  <si>
    <t>ASOCIACION DE PADRES DEL HOGAR INFANTIL AGUACHICA</t>
  </si>
  <si>
    <t>ASOCIACION DE HOGARES COMUNITARIOS DULCE SUEÑOS</t>
  </si>
  <si>
    <t>ASOCIACION DE PADRES DE FAMILIA DEL HOGAR INFANTIL CODAZZI</t>
  </si>
  <si>
    <t>ASOCIACION DE HOGARES COMUNITARIOS BELLO HORIZONTE</t>
  </si>
  <si>
    <t>ASOCIACION DE HOGARES COMUNITARIOS ONCE DE NOVIEMBRE TRADICIONAL</t>
  </si>
  <si>
    <t>ASOCIACION DE HOGARES COMUNITARIOS CONSTRUYENDO FUTURO</t>
  </si>
  <si>
    <t>ASOCIACION DE PADRES DE FAMILIA DEL HOGAR INFANTIL DE BECERRIL</t>
  </si>
  <si>
    <t>AHC DIECIOCHO DE FEBRERO DE BOSCONIA</t>
  </si>
  <si>
    <t>ASOCIACION DE PADRES DE FAMILIA DEL HOGAR INFANTIL BOSCONIA</t>
  </si>
  <si>
    <t>ASOCIACION DE HOGARES COMUNITARIOSMARIANERA TRADICIONAL</t>
  </si>
  <si>
    <t xml:space="preserve">ASOCIACION DE PADRES DE FAMILIA DEL HOGAR INFANTIL DE CHIMICHAGUA </t>
  </si>
  <si>
    <t>ASOCIACION DE PADRES DE FAMILIA DEL HOGAR INFANTIL  CURUMANI</t>
  </si>
  <si>
    <t>ASOCIACION DE HOGARES COMUNITARIOS NOROCCIDENTE TRADICIONAL</t>
  </si>
  <si>
    <t>ASOCIACION DE PADRES DE FAMILIA DEL HOGAR INFANTIL DE RONCONHONDO</t>
  </si>
  <si>
    <t>ASOCIACION DE PADRES DE FAMILIAR DEL HOGAR INFANTIL CHIRIGUANA</t>
  </si>
  <si>
    <t>ASOCIACION DE HOGARES COMUNITARIOS CURUMANI TRADICIONAL</t>
  </si>
  <si>
    <t>FUNDACION PARA EL DESARROLLO SOCIAL INTEGRAL</t>
  </si>
  <si>
    <t>ASOCIACION DE PADRES DE FAMILIA DEL HOGAR INFANTIL EL COPEY</t>
  </si>
  <si>
    <t>LA ASOCIACION DE PADRES DE FAMILIA DEL HOGAR INFANTIL EL PASO</t>
  </si>
  <si>
    <t xml:space="preserve">CAJA DE COMPENSACIÓN FAMILIAR DE EL CESAR </t>
  </si>
  <si>
    <t>ASOCIACION DE HOGARES COMUNITARIOS GAMARRA TRADICIONAL</t>
  </si>
  <si>
    <t>ASOCIACION DE HOGARES COMUNITARIOS MIXTA GONZALEZ</t>
  </si>
  <si>
    <t>ASOCIACION DE PADRES DE FAMILIA HOGAR AGRUPADO AYACUCHO</t>
  </si>
  <si>
    <t>ASOCIACION DE  PADRES DE FAMILIA HOGAR INFANTIL LA GLORIA</t>
  </si>
  <si>
    <t>ASOCIACION HOGARES COMUNITARIOS DE BIENESTAR NIÑOS TRIUNFANTES</t>
  </si>
  <si>
    <t>ASOCIACION DE PADRES DE FAMILIA DEL HI LA JAGUA DE IBI</t>
  </si>
  <si>
    <t>FUNDACION AMIGOS POR LA INFANCIA</t>
  </si>
  <si>
    <t>HOGAR INFANTIL GUATAPURI (CDI)</t>
  </si>
  <si>
    <t>ASOCIACION DE PADRES DE FAMILIA DEL HOGAR INFANTIL LA PAZ</t>
  </si>
  <si>
    <t>ASOCIACION DE PADRES DE FAMILIA HOGAR AGRUPADO DESPERTAR INFANTIL</t>
  </si>
  <si>
    <t>ASOCIACION DE PADRES DE FAMILIA DEL HOGAR INFANTIL PAILITAS</t>
  </si>
  <si>
    <t>ASOCIACION DE PADRES DE FAMILIA HOGAR AGRUPADO AMANECER INFANTIL DE PELAYA</t>
  </si>
  <si>
    <t>ASOCIACION DE PADRES DE FAMILIA FUNDACION JARDIN INFANTIL DE PELAYA</t>
  </si>
  <si>
    <t>ASOCIACION DE HOGARES COMUNITARIOS MIXTOS PUEBLO BELLO</t>
  </si>
  <si>
    <t xml:space="preserve">ASOCIACION DE PADRES DE FAMILIA HOGAR INFANTIL LA FLORESTA </t>
  </si>
  <si>
    <t>ASOCIACION DE PADRES DE FAMILIA DE HOGARES AGRUPADOS ILUSIONES Y SONRISAS</t>
  </si>
  <si>
    <t>ASOCIACION DE PADRES DE FAMILIA HOGAR INFANTIL EL TULIPAN</t>
  </si>
  <si>
    <t>ASOCIACION DE HOGARES COMUNITARIOS MIXTO LAZOS FAMILIARES</t>
  </si>
  <si>
    <t>AHC MODALIDAD, CDI INSTITUCIONAL Y FAMILIAR SAN JOSE DE LAS AMERICAS</t>
  </si>
  <si>
    <t>ASOCIACION DE PADRES DE FAMILIA HOGAR INFANTIL TAMALAMEQUE</t>
  </si>
  <si>
    <t>CABILDO INDIGENA DEL RESGUARDO KANKUAMO</t>
  </si>
  <si>
    <t>ASOCIACION DE PADRES DE FAMILIA DEL CDI/JARDIN COMUNITARIO NUEVE DE MARZO</t>
  </si>
  <si>
    <t>ASOCIACION DE PADRES DE FAMILIA DEL CDI/HOGAR INFANTIL EL ROSAL</t>
  </si>
  <si>
    <t>ASOCIACION DE PADRES DE FAMILIA DEL CDI/JARDIN COMUNITARIO NEVADA P.M</t>
  </si>
  <si>
    <t>ASOCIACION DE PADRES DE FAMILIA DEL CD/HOGAR INFANTIL LAS MARGARITAS</t>
  </si>
  <si>
    <t>CDI LOS CLAVELITOS</t>
  </si>
  <si>
    <t>ASOCIACION DE PADRES DE FAMILIA DEL HOGAR INFANTIL LAS AZUCENAS</t>
  </si>
  <si>
    <t>ASOCIACION DE PADRES DE FAMILIA DEL HOGAR INFANTIL DOCE DE OCTUBRE</t>
  </si>
  <si>
    <t>HOGAR INFANTIL LAS DALIAS</t>
  </si>
  <si>
    <t>ASOCIACION DE PADRES DE FAMILIA DEL HOGAR INFANTIL PRIMERO DE MAYO</t>
  </si>
  <si>
    <t>ASOCIACION DE PADRES DE FAMILIA DEL HOGAR INFANTIL SICARARE</t>
  </si>
  <si>
    <t>FUNDACION JOVENES TRABAJADORES POR EL BIENESTAR DEL DARIEN</t>
  </si>
  <si>
    <t>FUNDACION SOCIAL,CULTURAL Y AMBIENTAL PARA EL DESARROLLO DE LOS TERRITORIOS DE COMUNIDADES NEGRAS, PALENQUERAS Y RAISALES</t>
  </si>
  <si>
    <t>FUNDACION CHOCO SOCIAL</t>
  </si>
  <si>
    <t>PARROQUIA SAN FRANCISCO SOLANO</t>
  </si>
  <si>
    <t>CORPORACION ABRAHAN LINCOLN</t>
  </si>
  <si>
    <t>PARROQUIA SAN JOSE DE TADO</t>
  </si>
  <si>
    <t>ASOCIACION MEGASALUD</t>
  </si>
  <si>
    <t xml:space="preserve">ASOCIACION DE MADRES COMUNITARIAS DE BIENESTAR FAMILIAR RIOSUCIO  </t>
  </si>
  <si>
    <t>FUNDACION OXIGENO</t>
  </si>
  <si>
    <t>ASOCIACION INTERDISCIPLINAR DE PROFESIONALES</t>
  </si>
  <si>
    <t>PARROQUIA ESPIRITU SANTO</t>
  </si>
  <si>
    <t>FUNDACION PERTENENCIA</t>
  </si>
  <si>
    <t>CENTRO COMUNITARIO INFANTIL DE DOCORDO</t>
  </si>
  <si>
    <t>UNION DE SEGLARES MISIONEROS_USEMI</t>
  </si>
  <si>
    <t>CORPORACION PARA LA FORMACION DIVULGACION Y EDUCACION EN LA FE</t>
  </si>
  <si>
    <t>ASOCIACION PADRES DE FAMILIA HOGARES DE BIENESTAR RIOSUCIO</t>
  </si>
  <si>
    <t>CORPORACIÓN PARA EL DESARROLLO INTEGRAL DE LA CIÉNAGA DE AYAPEL CORPOAYAPEL</t>
  </si>
  <si>
    <t>EL MINUTO DE DIOS</t>
  </si>
  <si>
    <t xml:space="preserve">FUNDACION EDUCATIVA ANA CARMELA GOMEZ DE LOPEZ </t>
  </si>
  <si>
    <t>FUNDACION SOLIDARIDAD POR COLOMBIA</t>
  </si>
  <si>
    <t>FUNDACION FE SALUD Y PROYECTO SOCIAL</t>
  </si>
  <si>
    <t>CABILDO MAYOR REGIONAL DEL PUEBLO ZENU</t>
  </si>
  <si>
    <t>ORGANIZACION TIEMPOS DE PAZ</t>
  </si>
  <si>
    <t>ASOCIACION PADRES DE FAMILIA CDI PANAGUA CIENEGA DE ORO</t>
  </si>
  <si>
    <t xml:space="preserve">FUNDACION AMOR FE Y ESPERANZA </t>
  </si>
  <si>
    <t>ASOCIACION PADRES DE FAMILIA Y VECINOS O ACUDIENTES USUARIOS DEL CDI VALLECITOS DEL SINU MONTERIA</t>
  </si>
  <si>
    <t>FUNDACION CULTIVAR</t>
  </si>
  <si>
    <t>ASOCIACION DE PADRES DE FAMILIA Y SOCIOS DEL HOGAR INFANTIL SAGRADO CORAZON</t>
  </si>
  <si>
    <t xml:space="preserve">FLORECER DE LA SABANA </t>
  </si>
  <si>
    <t>ASOCIACION PADRES DE FAMILIA O ACUDIENTES CDI CARRILLO</t>
  </si>
  <si>
    <t>CAJA COLOMBIANA DE SUBSIDIO FAMILIAR COLSUBSIDIO</t>
  </si>
  <si>
    <t xml:space="preserve">ASOCIACIÓN CRECER Y VIVIR </t>
  </si>
  <si>
    <t>FUNDACION NIÑOS DE PAZ</t>
  </si>
  <si>
    <t>ASOCIACION DE PADRES DE FAMILIA HOGAR INFANTIL EL CONSUELO</t>
  </si>
  <si>
    <t>ASOCIACION DE PADRES DE FAMILIA DEL HOGAR INFANTIL LOS MADEROS</t>
  </si>
  <si>
    <t xml:space="preserve">FUNDACION SOLIDARIA CREER </t>
  </si>
  <si>
    <t>ASOCIACION DE PADRES USUARIOS DE HOGARES DE BIENESTAR MIS TRAVESURAS</t>
  </si>
  <si>
    <t>ASOCIACION DE PADRES DE FAMILIA DEL HOGAR INFANTIL BOJACA</t>
  </si>
  <si>
    <t>ASOCIACION DE PADRES DE FAMILIA DEL HOGAR INFANTIL EL CANELON</t>
  </si>
  <si>
    <t>ASOCIACION DE PADES DE FAMILIA DEL HOGAR FAMILIAR FONQUETA</t>
  </si>
  <si>
    <t xml:space="preserve">ASOCIACIÓN DE PADRES DE FAMILIA DE USUARIOS DE LOS HOGARES COMUNITARIOS DE BIENESTAR DEL MUNICIPIO DE CHIA UNIVERSO DE ALEGRÍA </t>
  </si>
  <si>
    <t>ASOCIACION DE PADRES DE FAMILIA DEL HOGAR INFANTIL LA VARITA MAGICA</t>
  </si>
  <si>
    <t>ASOCIACION DE PADRES DE FAMILIA DEL HOGAR INFANTIL MI TIERNA EDAD</t>
  </si>
  <si>
    <t>ASOCIACION DE PADRES USUARIOS DE LOS HOGARES COMUNITATRIOS DE BIENESTAR EL PROGRESO DE AGROROSAS</t>
  </si>
  <si>
    <t>ASOCIACION DE PADRES USUARIOS HOGARES DE BIENESTAR EL HUERTO</t>
  </si>
  <si>
    <t>CAJA DE COMPENSACIÓN FAMILIAR CAFAM</t>
  </si>
  <si>
    <t>ASOCIACION DE PADRES DE FAMILIA DEL HOGARES INFANTILES MI PEQUEÑA ALDEA</t>
  </si>
  <si>
    <t>ASOCIACION DE PADRES USUARIOS DE BIENESTAR EL FUTURO DE COLOMBIA</t>
  </si>
  <si>
    <t>ASOCIACION DE PADRES USUARIOS DE LOS HOGARES COMUNITARIOS DE BIENESTAR EMPRESARIAL ANDALUCIA</t>
  </si>
  <si>
    <t>ASOCIACION DE PADRES DE FAMILIA DEL HOGAR INFANTIL LOS CHIQUILINES</t>
  </si>
  <si>
    <t>ASOCIACION DE PADRES DEL HOGAR INFANTIL BLANCA NIEVES DE MOSQUERA</t>
  </si>
  <si>
    <t>FUNDACION PRODESARROLLO OCCIDENTE DE LA SABANA PRODEOCSA</t>
  </si>
  <si>
    <t>ASOCIACION DE PADRES USUARIOS DE HOGARES DE BIENESTAR EMPRESARIAL EL FUTURO DE FUNZA ITALCOL</t>
  </si>
  <si>
    <t>ASOCIACION DE PADRES DE FAMILIA DEL HOGAR INFANTIL LOS PERIQUILLOS</t>
  </si>
  <si>
    <t>ASOCIACION DE PADRES DE FAMILIA DEL HOGAR INFANTIL PEKIN</t>
  </si>
  <si>
    <t>LA ASOCIACIÓN PARA LA ATENCION DE LA PRIMERA INFANCIA DEL MUNICIPIO DE PLANADAS ASAPIP DEPARTAMENTO DEL TOLIMA.</t>
  </si>
  <si>
    <t>ASOCIACION DE PADRES DE FAMILIA DEL HOGAR INFANTIL LAS ACACIAS</t>
  </si>
  <si>
    <t>NUTRICION SALUD Y BIENESTAR DE COLOMBIA N.S.B</t>
  </si>
  <si>
    <t>FUNDACION ALEJANDRITO CORAZON</t>
  </si>
  <si>
    <t>ASOCIACION DE PADRES DE FAMILIA DEL HOGAR INFANTIL PRIMERO DE ENERO</t>
  </si>
  <si>
    <t>FUNDACION CONDOMINIO CAMPESTRE EL PEÑON</t>
  </si>
  <si>
    <t>FUNDACION EDUCATIVA JOSE EUSTASIO RIVERA</t>
  </si>
  <si>
    <t>ASOCIACION DE PADRES DE FAMILIA DEL HOGAR INFANTIL LOS TUNJITOS</t>
  </si>
  <si>
    <t>ASOCIACION DE PADRES DE FAMILIA DEL  HOGAR INFANTIL EL CARNAVAL</t>
  </si>
  <si>
    <t>ASOCIACIÓN DE PADRES DE FAMILIA DEL HOGAR INFANTIL EL CARRUSEL DE ENSUEÑOS</t>
  </si>
  <si>
    <t>ASOCIACION DE PADRES USUARIOS DE LOS HOGARES DE BIENESTAR LOS RUISEÑORES</t>
  </si>
  <si>
    <t>FUNDACIÓN TECNOLÓGICA INDUSTRIAL JUAN PABLO SEGUNDO</t>
  </si>
  <si>
    <t>ASOCIACION DE PADRES DE FAMILIA DEL HOGAR INFANTIL NUEVO AMANECER</t>
  </si>
  <si>
    <t>FUNDACION CLUB PUERTO PEÑALISA</t>
  </si>
  <si>
    <t>ASOCIACIÓN DE PADRES DE FAMILIA DEL HOGAR INFANTIL TRAVESURAS</t>
  </si>
  <si>
    <t>ASOCIACION DE PADRES DE FAMILIA DEL HOGAR INFANTIL LA PRADERA</t>
  </si>
  <si>
    <t>FUNDACIÓN GLOBAL MAS</t>
  </si>
  <si>
    <t>FUNDACION ACEPTA EL CAMBIO PARA VIDA NUEVA</t>
  </si>
  <si>
    <t>FUNDACION NIÑO JESUS</t>
  </si>
  <si>
    <t>CORPORACION PARA EL DESARROLLO HUMANO INTEGRAL / FUNDEHI</t>
  </si>
  <si>
    <t>PARROQUIA SAN BERNARDINO / HOGAR INFANTIL LA RONDA DEL CARACOLITO</t>
  </si>
  <si>
    <t>ASOCIACION DE PADRES DE FAMILIA HOGAR INFANTIL EL TENJANITO</t>
  </si>
  <si>
    <t>ASOCIACION DE PADRES DE FAMILIA DEL HOGAR INFANTIL MI TESORO ESCONDIDO</t>
  </si>
  <si>
    <t>ASOCIACIÓN DE PADRES DE FAMILIA DEL HOGAR INFANTIL ZAMBRANO CAMADER</t>
  </si>
  <si>
    <t>ASOCIACION DE PADRES DE FAMILIA DEL HOGAR INFANTIL MI RANCHITO</t>
  </si>
  <si>
    <t>FUNDACION BIENESTAR</t>
  </si>
  <si>
    <t>FUNDACION PARA EL DESARROLLO Y GESTION SOCIAL Y AMBIENTAL  MARAMA</t>
  </si>
  <si>
    <t>VICARIATO APOSTÓLICO DE INIRIDA</t>
  </si>
  <si>
    <t>ASOCIACION DE PADRES DE FAMILIA Y VECINOS DEL HOGAR LOS AMIGUITOS</t>
  </si>
  <si>
    <t>FUNDACIÓN PARA EL MEJORAMIENTO DE LA CALIDAD DE VIDA DE LOS COLOMBIANOS CRUZANDO FRONTERAS</t>
  </si>
  <si>
    <t>VECINOS DEL HOGAR INFANTIL PEQUEÑIN</t>
  </si>
  <si>
    <t>FUNDACION SOCIAL PARA LA CONSTRUCCION DE PAZ</t>
  </si>
  <si>
    <t>ASOCIACION DE PADRES DE FAMILIA DEL HOGAR INFANTIL DE ACEVEDO</t>
  </si>
  <si>
    <t>ASOCIACION DE PADRES DE FAMILIA DEL HOGAR INFANTIL LA ESCALERETA</t>
  </si>
  <si>
    <t>FUNDACION SOCIAL AMOR Y VIDA</t>
  </si>
  <si>
    <t>FUNDACION SOCIAL PARA LA PROTECCION DE LA FAMILIA Y EL APOYO A LA PRIMERA INFANCIA FAMI INFANCIA</t>
  </si>
  <si>
    <t>ASOCIACION DE PADRES DE FAMILIA Y VECINOS DEL HOGAR VIRGINIA PERDOMO</t>
  </si>
  <si>
    <t>ASOCIACION DE PADRES DE FAMILIA Y VECINOS HOGAR INFANTIL OLIVERIO LARA BORRERO</t>
  </si>
  <si>
    <t>ASOCIACION DE PADRES DE FAMILIA Y VECINOS PROTECTORA DEL HOGAR INFANTIL DE HOBO</t>
  </si>
  <si>
    <t>FUNDACION SOCIAL FAMILIA, MUJER, ADOLESCENCIA, INFANCIA CON AMOR</t>
  </si>
  <si>
    <t>ASOCIACION DE PADRES DE FAMILIA DEL HOGAR INFANTIL DE BARAYA</t>
  </si>
  <si>
    <t>ASOCIACION DE PADRES DE FAMILIA Y VECINOS DEL CENTRO COMUNITARIO PARA LA INFANCIA CAMPOALEGRE</t>
  </si>
  <si>
    <t>ASOCIACION DE PADRES DE FAMILIA DE HOGARES COMUNITARIOS DE BIENESTAR DEL MUNICIPIO DE TELLO</t>
  </si>
  <si>
    <t>CORPORACION CAMINAR HACIA EL FUTURO</t>
  </si>
  <si>
    <t>COORPORACION HUELLAS DE AMOR PARA TU VIDA</t>
  </si>
  <si>
    <t>CORPORACION EL MINUTO DE DIOS DE GARZON</t>
  </si>
  <si>
    <t>ASOCIACION DE PADRES DE FAMILIA Y ACUDIENTES DEL HOGAR INFANTIL LEONIA</t>
  </si>
  <si>
    <t>GRUPO ASOCIATIVO MADRES CABEZA DE FAMILIA FUERZA VIVA</t>
  </si>
  <si>
    <t>ASOCIACION DE PADRES DE FAMILIA Y VECINOS DEL HOGAR INFANTIL POTRERILLOS DE GIGANTE</t>
  </si>
  <si>
    <t>ASOCIACION DE PADRES DE FAMILIA Y VECINOS DEL HOGAR INFANTIL SOSIMO SUAREZ</t>
  </si>
  <si>
    <t>ASOCIACION DE PADRES DE FAMILIA Y VECINOS DEL HOGAR INFANTIL TRES ESQUINAS</t>
  </si>
  <si>
    <t>ASOCIACION USUARIOS DEL PROGRAMA HOGARES COMUNITARIOS DE BIENESTAR DEL MUNCIPIO DE HOBO</t>
  </si>
  <si>
    <t>FUNDACION FUNSOCIAL FAMILIA Y TU</t>
  </si>
  <si>
    <t>ASOCIACION DE PADRES DE FAMILIA USUARIOS DEL HOGAR INFANTIL LA PLATA</t>
  </si>
  <si>
    <t>ASOCIACION DE USUARIOS DEL PROGRAMA HOGARES COMUNITARIOS DE BIENESTAR DEL BARRIO LA FLORIDA</t>
  </si>
  <si>
    <t>CAJA DE COMPENSACION FAMILIAR DEL HUILA</t>
  </si>
  <si>
    <t>FUNDACION CAMINOS DE PAZ PARA LA CONVIVENCIA SOCIAL</t>
  </si>
  <si>
    <t>ASOCIACION DE PADRES DE FAMILIA Y VECINOS DEL BARRIO A COLINA DE NEIVA</t>
  </si>
  <si>
    <t>ASOCIACION DE PADRES DE FAMILIA VECINOS DEL HOGAR LA ISLA DEL BARRIO OBRERO</t>
  </si>
  <si>
    <t>ASOCIACION DE PADRES DE FAMILIA Y VECINOS DEL HOGAR INFANIL LA LIBERTAD</t>
  </si>
  <si>
    <t>ASOCIACION DE PADRES DE FAMILIA DE LOS VECINOS DEL HOGAR INFANTIL LAVORAGINE MUNICIPIO DE NEIVA</t>
  </si>
  <si>
    <t xml:space="preserve">ASOCIACION DE PADRES DE FAMILIA Y VECINOS DEL HOGAR INFANTIL LAS AMERICAS  </t>
  </si>
  <si>
    <t xml:space="preserve">ASOCIACION DE PADRES DE FAMILIA Y VECINOS DEL BARRIO LAS BRISAS  DE NEIVA </t>
  </si>
  <si>
    <t>ASOCIACION CLUB KIWANIS NEIVA</t>
  </si>
  <si>
    <t>ASOCIACION DE PADRES DE FAMILIA Y VACINOS DEL HOGAR INFANTIL MONSERRATE DEL MUNICIPIO DE NEIVA</t>
  </si>
  <si>
    <t xml:space="preserve">ASOCIACION DE PADRES DE FAMILIA DEL CENTRO INTEGRAL DE ATENCION A LA FAMILIA VEGALARGA </t>
  </si>
  <si>
    <t>FUNDACION PARA EL PROGRESO Y EL DESARROLLO SOCIAL FUNDESARROLLO</t>
  </si>
  <si>
    <t>ASOCIACION DE PADRES DE FAMILIA DEL HOGAR INFANTIL JOSE EUSTACIO RIVERA</t>
  </si>
  <si>
    <t>FUNDACION CAMINANDO HACIA UN FUTURO</t>
  </si>
  <si>
    <t>ASOCIACION DE PADRES DE FAMILIA DELHOGAR INFANTIL EL VISO PITALITO</t>
  </si>
  <si>
    <t>ASOCIACION DE PADRES DE FAMILIA HOGAR INFANTIL PITALITO</t>
  </si>
  <si>
    <t xml:space="preserve">ASOCIACION DE PADRES DE FAMILIA Y VECINOS DEL HOGAR INFANTIL CAMILO TORRES SAN AGUSTIN </t>
  </si>
  <si>
    <t>ASOCIACION DE PADRES DE FAMILIA DEL HOGAR INFANTIL DE SUAZA</t>
  </si>
  <si>
    <t>ASOCIACION USUARIOS DEL PROGRAMA HOGARES COMUNITARIOS DE BIENESTAR DE LA INSPECCION DE SAN ANDRES</t>
  </si>
  <si>
    <t>ASOCIACION DE PADRES DE FAMILIA HOGAR INFANTIL RAFAEL AZUERO MANCHOLA</t>
  </si>
  <si>
    <t>ASOCIACION DE PADRES DE FAMILIA RODRIGO LARA BONILLA</t>
  </si>
  <si>
    <t>ASOCIACION DE PADRES DE FAMILIA DEL HOGAR INFANTIL ALBERTO GALINDO</t>
  </si>
  <si>
    <t>ASOCIACION DE PADRES DE FAMILIA HOGAR INFANTIL DE YAGUARA</t>
  </si>
  <si>
    <t>ASOCIACION KARISMA</t>
  </si>
  <si>
    <t>FUNDACION FABIOLA ELENA MARTINEZ</t>
  </si>
  <si>
    <t>FUNDACION MANOS UNIDAS CONSTRUYENDO PAIS</t>
  </si>
  <si>
    <t>ASOCIACIÓN PADRES DE FAMILIA HOGAR INFANTIL TARCISIO DIMEO</t>
  </si>
  <si>
    <t>ORGANIZACIÓN NACIONAL DE SERVICIO A LA COMUNIDAD ONSECO</t>
  </si>
  <si>
    <t>APU  HORMIGUERAL CAFETAL</t>
  </si>
  <si>
    <t>ASOCIACION DE PADRES DE FAMILIA Y VECINOS DEL HOGAR INFANTIL EDAD DE ORO</t>
  </si>
  <si>
    <t>FUNDACION PARA EL DESARROLLO SOCIAL Y COMUNITARIO</t>
  </si>
  <si>
    <t>FUNDACION AMIGOS PARA UN MEJOR FUTURO</t>
  </si>
  <si>
    <t>FUNDACION HUMANITARIA CAMINO VERDE</t>
  </si>
  <si>
    <t>FUNDACION CON SENTINDO SOCIAL POR COLOMBIA</t>
  </si>
  <si>
    <t>DAMAS ROSADAS HOSPITAL NUESTRA SEÑORA DE LOS REMEDIOS</t>
  </si>
  <si>
    <t>HERMANAS CAPUCHINAS DEL SAGRADO CORAZON</t>
  </si>
  <si>
    <t xml:space="preserve">CORPORACION COMUNITARIA PARA EL DESARROLLO DE LAS FAMILIAS Y COMUNIDADES DEL DEPARTAMENTO DEL MAGALENA </t>
  </si>
  <si>
    <t xml:space="preserve">FUNDACION VISIONANDO FUTURO </t>
  </si>
  <si>
    <t>FUNDACION PARA EL BIENESTAR SOCIAL DE LA COMUNIDAD</t>
  </si>
  <si>
    <t>COCRECER</t>
  </si>
  <si>
    <t xml:space="preserve">ASOCIACIÓN SOLIDARIA DE TRABAJADORES COMUNITARIOS DE PLATO </t>
  </si>
  <si>
    <t>CORPORACION REGIONAL DE DESARROLLO SOL CARIBE</t>
  </si>
  <si>
    <t>FUNDACION PROSPERAR Y VIDA</t>
  </si>
  <si>
    <t>FUNDACION SEMBRANDO FUTURO</t>
  </si>
  <si>
    <t>FUNDACION PORVENIR</t>
  </si>
  <si>
    <t>FUNDACION ESPERANZA VERDE DE LOS NIÑOS</t>
  </si>
  <si>
    <t>FUNDACION PARA BRINDAR UN MEJOR VIVIR</t>
  </si>
  <si>
    <t>FUNDACION DESPERTAR SOLIDARIO FUNDESOL</t>
  </si>
  <si>
    <t>CORPORACIÓN JUNTOS CONTRUYENDO FUTURO</t>
  </si>
  <si>
    <t>CORPORACION ECOLOGIA Y DESARROLLO INTEGRAL ECODES</t>
  </si>
  <si>
    <t>CORPORACION POPULAR PARA EL DESARROLLO SOCIAL DEL ATLANTICO  CORPODESA</t>
  </si>
  <si>
    <t>FUNDACION HUMANOS</t>
  </si>
  <si>
    <t>ASOCIACION DE PADRES DE FAMILIA Y VECINOS DEL HOGAR INFANTIL ALMENDROS</t>
  </si>
  <si>
    <t xml:space="preserve">COMUNIDAD RELIGIOSA HERMANAS TERCIARIAS CAPUCHINAS DE LA SAGRADA FAMILIA </t>
  </si>
  <si>
    <t>CONGREGACION RELIGIOSA PROVINCIA LA ANUNCIACION HERMANITAS DE LA ANUNCIACION</t>
  </si>
  <si>
    <t>CAJA DE COMPENSACIÓN FAMILIAR DEL META COFREM</t>
  </si>
  <si>
    <t>ASOCIACION DE PADRES DE FAMILIA HOGAR INFANTIL COMUNITARIO DE ACACIAS</t>
  </si>
  <si>
    <t>FUNDACION YAALIAKEISY</t>
  </si>
  <si>
    <t>ASOCIACION DE PADRES DE FAMILIA DEL HOGAR INFANTIL COMUNITARIO DE CUBARRAL</t>
  </si>
  <si>
    <t>ASOCIACIÓN DE PADRES DE FAMILIA HOGAR INFANTIL CUMARAL</t>
  </si>
  <si>
    <t>ASOCIACION DE PADRES DE FAMILIA HOGAR INFANTIL NUEVO RICAURTE DEL MUNICIPIO DE EL DORADO</t>
  </si>
  <si>
    <t>CORPORACION PARA EL DESARROLLO ECONOMICO YSOCIAL DE LA ORINOQUIA ANIDAR</t>
  </si>
  <si>
    <t>ASOCIACION DE PADRES DE FAMILIA HOGAR INFANTIL COMUNITARIO DE GRANADA</t>
  </si>
  <si>
    <t>ASOCIACION DE PADRES DE FAMILIA HOGAR INFANTIL LOS COMUNEROS DE GUAMAL</t>
  </si>
  <si>
    <t>ASOCIACIÓN DE PADRES DE FAMILIA HOGAR INFANTIL LA MACARENA</t>
  </si>
  <si>
    <t xml:space="preserve">ASOCIACION DE PADRES DE FAMILIA HOGAR INFANTIL DEL MUNICIPIO DE LEJANÍAS </t>
  </si>
  <si>
    <t>ASOPADRES HOGAR INFANTIL EDUARDO CARRANZA MESETAS</t>
  </si>
  <si>
    <t>ASOCIACION DE PADRES HOGAR INFANTIL PUERTO LOPEZ</t>
  </si>
  <si>
    <t>ASOCIACION DE PADRES DEL HOGAR INFANTIL CUMARAL DOS DEL MUNICIPIO DE PUERTO RICO</t>
  </si>
  <si>
    <t>ASOCIACIÓN DE PADRES DE FAMILIA HOGAR INFANTIL RESTREPO</t>
  </si>
  <si>
    <t>ASOCIACION DE PADRES DE FAMILIA HOGAR INFANTIL DE SAN MARTIN</t>
  </si>
  <si>
    <t>CORPORACION SEÑALES DE AMOR</t>
  </si>
  <si>
    <t>ASOCIACIÓN ACCIÓN CATOLICA DE VILLAVICENCIO HOGAR DEL NIÑO</t>
  </si>
  <si>
    <t>ASOCIACIÓN DE PADRES DE FAMILIA HOGAR INFANTIL VEINTE DE JULIO</t>
  </si>
  <si>
    <t>ASOCIACIÓN DE PADRES DE FAMILIA HOGAR INFANTIL GUADALAJARA</t>
  </si>
  <si>
    <t>ASOCIACIÓN DE PADRES DE FAMILIA HOGAR INFANTIL LA ESPERANZA</t>
  </si>
  <si>
    <t>ASOCIACIÓN DE PADRES DE FAMILIA HOGAR INFANTIL RAFAEL POMBO</t>
  </si>
  <si>
    <t>FUNDACION COLOMBIA FLORECE</t>
  </si>
  <si>
    <t>COOPERATIVA MULTIACTIVA DE ASOCIACIONES DE HOGARES COMUNITARIOS DE LOS ANDES COASOANDES</t>
  </si>
  <si>
    <t>ASOCIACION AUTORIDADES INDIGENAS DE LOS PASTOS</t>
  </si>
  <si>
    <t>FUNDACION AMBIENTAL PRO VIDA</t>
  </si>
  <si>
    <t>ASOCIACIÓN DE ESTUDIANTES AFRODESCENDIENTES DE NARIÑO  ASOFORMANDO COLOMBIA</t>
  </si>
  <si>
    <t>ASOCIACIÓN MUJER Y GENERO</t>
  </si>
  <si>
    <t>FUNDACION PARA EL DESARROLLO Y LA RENOVACION SOCIAL RENOVAR</t>
  </si>
  <si>
    <t>FUNDACION PARA LA EDUCACION LA AUTOGESTION Y EL PROGRESO FUNDEPRO</t>
  </si>
  <si>
    <t>ASOCIACION CABILDOS Y AUTORIDADES INDIGENAS DEL NUDODE LOS PASTOSSHAQUIÑAN</t>
  </si>
  <si>
    <t>ASOCIACION DE PADRES DE FAMILIA HOGAR INFANTIL VILLA LOLA</t>
  </si>
  <si>
    <t>FUNDACION ROTARIA DE IPIALES</t>
  </si>
  <si>
    <t>CORPORACION CENTRO COMUNITARIO LA ROSA</t>
  </si>
  <si>
    <t>ASOCIACION DE PADRES DE FAMILIA DEL HOGAR INFANTIL LOS ANGELES</t>
  </si>
  <si>
    <t>ASOCIACION EMPRESARIAL DE SUMINISTROS Y SERVICIOS VARIOS ASOEMPRESERVAR</t>
  </si>
  <si>
    <t>FUNDACION ICTUS REMANDO JUNTOS</t>
  </si>
  <si>
    <t>FUNDACION ITZAYANA  FUNDAITZAYANA</t>
  </si>
  <si>
    <t>ASOCIACION DE PADRES DE FAMILIA Y VECINOS DEL HOGAR INFANTIL AGUALONGO</t>
  </si>
  <si>
    <t>HOGAR INFANTIL COMUNITARIO LA MILAGROSA</t>
  </si>
  <si>
    <t>ASOCIACION DE PADRES DE FAMILIA DEL HOGAR INFANTIL MARIA AUXILIADORA</t>
  </si>
  <si>
    <t>FUNDACION ALLPA HUASI</t>
  </si>
  <si>
    <t>ASOCIACION DE PADRES DE FAMILIA ACUDIENTES Y VECINOS DEL HOGAR INFANTIL EL INGENIO</t>
  </si>
  <si>
    <t>CORPORACION TRIGAL DEL NORTE</t>
  </si>
  <si>
    <t>CORPORACION  ESPIRITU SANTO  CORPOCES</t>
  </si>
  <si>
    <t>ASOCIACION DE PADRES DE FAMILIA DEL HOGAR INFANTIL PAYASITOS</t>
  </si>
  <si>
    <t>CORPORACION SOCIAL Y EDUCATIVA PAZ Y FUTURO</t>
  </si>
  <si>
    <t>ASOCIACION DE PADRES DE FAMILIA DEL HOGAR INFANTIL VECINAL SAN PEDRO CLAVER</t>
  </si>
  <si>
    <t>ASOCIACION DE PADRES DE FAMILIA DEL HOGAR INFANTIL CHINAQUILLO</t>
  </si>
  <si>
    <t>ASOCIACION DE PADRES DE FAMILIA DEL HOGAR INFANTIL CEBOLLITAS</t>
  </si>
  <si>
    <t>ASOCIACION DE PADRES DE FAMILIA DEL HOGAR INFANTIL COMUNITARIO FLORECITAS</t>
  </si>
  <si>
    <t>CAJA DE COMPENSACION FAMILIAR NORTE SANTANDER COMFANORTE</t>
  </si>
  <si>
    <t>ASOCIACION DE PADRES DE FAMILIA DEL HOGAR INFANTIL BLANCA NIEVES</t>
  </si>
  <si>
    <t>FUNDACIÓN CENABASTOS</t>
  </si>
  <si>
    <t>CAJA DE COMPENSACION FAMILIAR DEL  ORIENTE  COLOMBIANO COMFAORIENTE</t>
  </si>
  <si>
    <t>CORPORACION NUEVA GRANADA</t>
  </si>
  <si>
    <t>ASOCIACION DE PADRES DE FAMILIA DEL HOGAR INFANTIL CAPERUCITA</t>
  </si>
  <si>
    <t>ASOCIACION DE PADRES DE FAMILIA DEL HOGAR INFANTIL EL PORVENIR</t>
  </si>
  <si>
    <t>ASOCIACION DE PADRES DE FAMILIA DEL HOGAR INFANTIL ESTRELLITA</t>
  </si>
  <si>
    <t>ASOCIACION DE PADRES DE FAMILIA DEL HOGAR INFANTIL  GLOBITOS</t>
  </si>
  <si>
    <t>ASOCIACION DE PADRES DE FAMILIA DEL HOGAR INFANTIL GOLONDRINAS</t>
  </si>
  <si>
    <t>ASOCIACION DE PADRES DE FAMILIA DEL HOGAR INFANTIL MARIE POUSSEPIN</t>
  </si>
  <si>
    <t>ASOCIACION DE PADRES DE FAMILIA DEL HOGAR INFANTIL PILATUNAS</t>
  </si>
  <si>
    <t>HOGAR INFANTIL PINOCHO</t>
  </si>
  <si>
    <t>ASOCIACION DE PADRES DE FAMILIA DEL HOGAR INFANTIL ZONA FRANCA</t>
  </si>
  <si>
    <t>INSTITUCION BENEFICIO SOCIAL  DEL JARDIN INFANTIL SANTA TERESITA</t>
  </si>
  <si>
    <t>CORPORACION SOCIAL Y EDUCATIVA FORMADORES SIGLO XXI</t>
  </si>
  <si>
    <t>IGLESIA CENTRO CRISTIANO</t>
  </si>
  <si>
    <t>CORPORACION  PROPULSORA DE EMPRESAS DEL NORTE DE SANTANDER</t>
  </si>
  <si>
    <t>COMUNIDAD HERMANAS PEQUEÑAS APOSTOLES DE LA REDENCION</t>
  </si>
  <si>
    <t>ASOCIACION DE PADRES DE FAMILIA DEL HOGAR INFANTIL MANANTIAL</t>
  </si>
  <si>
    <t>ASOCIACION DE PADRES DE FAMILIA DEL HOGAR INFANTIL VECINAL TRIBILIN</t>
  </si>
  <si>
    <t>ASOCIACION DE PADRES DE FAMILIA DEL HOGAR INFANTIL COPETIN</t>
  </si>
  <si>
    <t>ASOCIACION DE PADRES DE FAMILIA DEL HOGAR INFANTIL NIÑO JESUS DE PRAGA</t>
  </si>
  <si>
    <t>ASOCIACION DE PADRES  DE FAMILIA DEL HOGAR INFANTIL VECINAL CHOPERITOS</t>
  </si>
  <si>
    <t>ASOCIACION DE PADRES DE FAMILIA DEL HOGAR INFANTIL GORRIONCITOS</t>
  </si>
  <si>
    <t>ASOCIACION DE PADRES DE FAMILIA DEL HOGAR INFANTIL COMUNITARIO LA GABARRA</t>
  </si>
  <si>
    <t>ASOCIACION DE PADRES DE HOGARES COMUNITARIOS DE BIENESTAR  CORREGIMIENTO DE PACHELLY</t>
  </si>
  <si>
    <t xml:space="preserve">ASOCIACION DE PADRES DE FAMILIA DEL HOGAR INFANTIL GOLOSINAS </t>
  </si>
  <si>
    <t>ASOCIACION DE PADRES DE FAMILIA DEL HOGAR INFANTIL VECINAL CAMPOS</t>
  </si>
  <si>
    <t>ASOCIACION DE PADRES DE FAMILIA DEL HOGAR INFANTIL LOS CAFETERITOS</t>
  </si>
  <si>
    <t>ASOCIACION DE PADRES DE FAMILIA DEL HOGAR INFANTIL VECINAL  MUNDO INFANTIL</t>
  </si>
  <si>
    <t>ASOCIACION DE PADRES DE FAMILIA DEL HOGAR INFANTIL  VECINAL CHIQUITINES</t>
  </si>
  <si>
    <t>ASOCIACION DE PADRES DEL HOGAR INFANTIL VECINAL BURBUJAS</t>
  </si>
  <si>
    <t>ASOCACION DE PADRES DE FAMILIA DEL HOGAR INFANTIL COMUNTARIO PETALOS</t>
  </si>
  <si>
    <t>FUNDACION DE SERVICIOS PARA EL PROGRESO ACTIVO Y LA EQUIDAD SOCIAL SEPRAES</t>
  </si>
  <si>
    <t>FUNDACION  FRATERNIDAD</t>
  </si>
  <si>
    <t>ASOCIACION DE PADRES DE FAMILIA Y VECINOS DEL HOGAR INFANTIL DIVINO NIÑO</t>
  </si>
  <si>
    <t>CABILDO INDIGENA KAMENTSA DE SIBUNDOY</t>
  </si>
  <si>
    <t>ASOCIACION DE PADRES DE FAMILIA DEL HOGAR INFANTIL SIBUNDOY</t>
  </si>
  <si>
    <t>ASOCIACION CRECIENDO JUNTOS</t>
  </si>
  <si>
    <t xml:space="preserve">ASOCIACIÓN CLUB ACTIVO DE ARMENIA </t>
  </si>
  <si>
    <t>COOPERATIVA MULTIACTIVA DE HOGARES DE BIENESTAR COOHOBIENESTAR</t>
  </si>
  <si>
    <t>ASOCIACION DE PADRES DE FAMILIA DEL HOGAR INFANTIL BELEN VECINAL O COMUNITARIO</t>
  </si>
  <si>
    <t>ASOCIACION DE PADRES DE FAMILIA DEL HOGAR INFANTIL LA MILAGROSA</t>
  </si>
  <si>
    <t>ASOCIACIÓN DE PADRES DE FAMILIA Y VECINOS DEL HOGAR INFANTIL NIÑO JESÚS OBRERO</t>
  </si>
  <si>
    <t xml:space="preserve">ASOCIACIÓN DE PADRES DE FAMILIA Y VECINOS DEL HOGAR INFANTIL SARDINITOS </t>
  </si>
  <si>
    <t>ASOCIACION DE PADRES DE FAMILIA Y VECINOS DE  HOGAR INFANTIL SONRISITAS DE BARCELONA</t>
  </si>
  <si>
    <t>JUNTA ADMINISTRADORA JARDIN INFANTIL NIÑO JESUS</t>
  </si>
  <si>
    <t>ASOCIACION DE PADRES DE FAMILIA Y VECINOS DEL HOGAR INFANTIL LAS ABEJITAS</t>
  </si>
  <si>
    <t>ASOCIACION DE PADRES DE FAMILIA Y VECINOS DE  HOGAR INFANTIL LOS PEQUEÑINES</t>
  </si>
  <si>
    <t>ASOCIACION DE PADRES DE FAMILIA Y VECINOS DEL HOGAR INFANTIL NIÑO DE PRAGA</t>
  </si>
  <si>
    <t>ASOCIACION DE PADRES DE FAMILIA Y VECINOS DEL HOGAR INFANTIL LA ISLA</t>
  </si>
  <si>
    <t>ASOCIACION DE PADRES DE FAMILIA Y VECINOS DEL HOGAR INFANTIL CELMIRA MEJIA PALACIO</t>
  </si>
  <si>
    <t>ASOCIACIÓN DE PADRES DE FAMILIA Y VECINOS DEL HOGAR INFANTIL PILATUNAS</t>
  </si>
  <si>
    <t>ASOCIACION DE PADRES DE FAMILIA Y VECINOS DEL HOGAR COMUNITARIO GOLONDRINAS</t>
  </si>
  <si>
    <t>CONSTRUYAMOS COLOMBIA</t>
  </si>
  <si>
    <t>ASOCIACION DE PADRES DE FAMILIA Y VECINOS DEL HOGAR INFANTIL BELENCITO</t>
  </si>
  <si>
    <t>ASOCIACION DE PADRES DE FAMILIA Y VECINOS DEL HOGAR INFANTIL CAIP DOSQUEBRADAS</t>
  </si>
  <si>
    <t>ASOCIACION DE PADRES DE FAMILIA Y VECINOS DEL HOGAR INFANTIL SANTA TERESITA</t>
  </si>
  <si>
    <t>ASOCIACION DE PADRES DE FAMILIA Y VECINOS DEL HOGAR INFANTIL JAPON</t>
  </si>
  <si>
    <t>ASOCIACION DE PADRES DE FAMILIA Y VECINOS DE LA BADEA</t>
  </si>
  <si>
    <t>ASOCIACION DE PADRES DE FAMILIA Y VECINOS DEL HOGAR INFANTIL CAÑAVERAL</t>
  </si>
  <si>
    <t>ASOCIACION DE PADRES DE FAMILIA Y VECINOS HOGAR COMUNITARIO LA VIRGINIA</t>
  </si>
  <si>
    <t>CENTRO DE ATENCION INTEGRAL AL PREESCOLAR BARRIOS DEL NORTE</t>
  </si>
  <si>
    <t>FUNDACIÓN PARA EL FOMENTO DE LA INDUSTRIA DE ALIMENTOS DE RISARALDA</t>
  </si>
  <si>
    <t>ASOCIACION DE PADRES DE FAMILIA Y VECINOS DEL HOGAR INFANTIL SAN JOSE</t>
  </si>
  <si>
    <t>ASOCIACION DE PADRES DE FAMILIA Y VECINOS DEL HOGAR INFANTIL COMUNITARIO OTUN</t>
  </si>
  <si>
    <t>ASOCIACION DE PADRES DE FAMILIA Y VECINOS DEL HOGAR INFANTIL BOSTON</t>
  </si>
  <si>
    <t>ASOCIACION DE PADRES DE FAMILA Y VECINOS DEL HOGAR INFANTIL CONSOTA</t>
  </si>
  <si>
    <t>ASOCIACION DE PADRES DE FAMILIA DEL HOGAR INFANTIL COMUNITARIO EL JARDIN</t>
  </si>
  <si>
    <t>ASOCIACION DE PADRES DE FAMILIA Y VECINOS DEL HOGAR INFANTIL VECINAL KENNEDY</t>
  </si>
  <si>
    <t>ASOCIACION DE PADRES DE FAMILIA Y VECINOS DEL HOGAR INFANTIL RISARALDA</t>
  </si>
  <si>
    <t>ASOCIACION DE PADRES DE FAMILIA Y VECINOS DEL HOGRA INFANTIL CECILIA CABALLERO DE LOPEZ</t>
  </si>
  <si>
    <t>ASOCIACION DE PADRES DE FAMILIA Y VECINOS DEL HOGAR INFANTIL CAIP ARAUCARIAS</t>
  </si>
  <si>
    <t>ASOCIACION DE PADRES DE FAMILIA Y VECINOS DEL HOGAR INFANTIL COMUNITARIO SANTUARIO</t>
  </si>
  <si>
    <t>CAJA DE COMPENSACION FAMILIAR DE SAN ANDRES Y PROVIDENCIA ISLAS CAJASAI</t>
  </si>
  <si>
    <t>ASOCIACION NUEVOS HORIZONTES</t>
  </si>
  <si>
    <t>CAJASAN</t>
  </si>
  <si>
    <t>CENTRO COMUNITARIO PARA LA INFANCIA LAS GRANJAS</t>
  </si>
  <si>
    <t>ASOCIACION DE PADRES DE FAMILIA DEL HOGAR INFANTIL BAM BAM</t>
  </si>
  <si>
    <t>ASOCIACION DE PADRES DE FAMILIA Y VECINOS DE LA CASA VECINAL CIUDADELA DEL NIÑO</t>
  </si>
  <si>
    <t>HOGAR INFANTIL EL CASTILLO</t>
  </si>
  <si>
    <t>HOGAR INFANTIL GASPARIN</t>
  </si>
  <si>
    <t>FUNDACION COLOMBO ALEMANA VOLVER A SONREIR</t>
  </si>
  <si>
    <t>FUNDACION EDUCATIVA NUESTRA SEÑORA DEL PERPETUO SOCORRO</t>
  </si>
  <si>
    <t>SOCIEDAD SAN VICENTE DE PAUL DE BUCARAMANGA</t>
  </si>
  <si>
    <t>UNION TEMPORAL CHIKIMANIA</t>
  </si>
  <si>
    <t>FUNDACION CRECER CON EXITO</t>
  </si>
  <si>
    <t>FUNDACION ROMELIO</t>
  </si>
  <si>
    <t>HOGAR INFANTIL ACOMUNAL</t>
  </si>
  <si>
    <t>HOGAR INFANTIL BAMBI</t>
  </si>
  <si>
    <t>HOGAR INFANTIL TRENCITO</t>
  </si>
  <si>
    <t>ASOCIACION DE PADRES DE FAMILIA DEL HOGAR INFANTIL JARDINCITO ALEGRE</t>
  </si>
  <si>
    <t xml:space="preserve">HOGAR INFANTIL JOSE RAQUEL MERCADO </t>
  </si>
  <si>
    <t>HOGAR INFANTIL PIOLIN</t>
  </si>
  <si>
    <t>JARDIN INFANTIL JHON F KENEDY</t>
  </si>
  <si>
    <t>ASOCIACION DE PADRES DE FAMILIA Y VECINOS CAPITANEJO</t>
  </si>
  <si>
    <t>CORPORACION SERVIRED</t>
  </si>
  <si>
    <t>FUNDACION DE PROFESIONALES AL SERVICIO DE LA SEGURIDAD ALIMENTARIA DE COLOMBIA</t>
  </si>
  <si>
    <t>HOGAR INFANTIL CENTRO COMUNITARIO PARA LA INFANCIA LA CUMBRE</t>
  </si>
  <si>
    <t>ASOCIACION DE PADRES FAMILIA DEL HOGAR INFANTIL DINO</t>
  </si>
  <si>
    <t>ASOCIACIÓN DE PADRES DE FAMILIA HOGAR INFANTIL LA GATA GOLOSA</t>
  </si>
  <si>
    <t>COMFENALCO</t>
  </si>
  <si>
    <t>ASOCIACION DE PADRES DE FAMILIA HOGAR INFANTIL PICARDIAS</t>
  </si>
  <si>
    <t>ASOCIACION DE PADRES DE FAMILIA DEL HOGAR INFANTIL LA ALEGRIA DE VIVIR</t>
  </si>
  <si>
    <t>ASOCIACION DE PADRES DE FAMILIA DEL HOGAR INFANTIL LOS DIABLITOS</t>
  </si>
  <si>
    <t>ASOCIACION DE PADRES DEL HOGAR INFANTIL PEBLES</t>
  </si>
  <si>
    <t>ASOCIACION DE PADRES DE FAMILIA USUARIOS SERVICIO HOGAR INFANTIL RIN RIN RENACUAJO</t>
  </si>
  <si>
    <t>ASOCIACION DE PADRES DE FAMILIA HOGAR INFANTIL DUMBO DE SAN GIL</t>
  </si>
  <si>
    <t>ASOCIACION DE PADRES DE FAMILIA DEL HOGAR INFANTIL MAFALDA</t>
  </si>
  <si>
    <t xml:space="preserve">HOGAR INFANTIL EL BOSQUECILLO DEL MUNICIPIO DE SUAITA </t>
  </si>
  <si>
    <t>ASOCIACION DE PADRES DE FAMILIA DEL HOGAR INFANTIL EL CLAN DE LOS PILLUELOS</t>
  </si>
  <si>
    <t>SOCIEDAD DE SAN VICENTE DE PAUL</t>
  </si>
  <si>
    <t>FUNDACIÓN AMIGOS UNIDOS DEL CORAZON FAUDECO</t>
  </si>
  <si>
    <t>FUNDACION PARA EL DESARROLLO DE COLOMBIA (FUNDECOL)</t>
  </si>
  <si>
    <t>FUNDACION RENACER SOCIAL</t>
  </si>
  <si>
    <t>FUNDACION PARA EL DESARROLLO SOCIAL DE COLOLOMBIA FUNDESOCOL</t>
  </si>
  <si>
    <t xml:space="preserve">ASOCIACIÓN DE PROMOTORES COMUNITARIOS </t>
  </si>
  <si>
    <t>FUNDACION PARA EL DESARROLLO DE LA POBLACION CON NECESIDADES EDUCATIVAS ESPECIALES  DEL DEPARTAMENTO DE SUCRE (TALENTO)</t>
  </si>
  <si>
    <t>FUNDACION AMANECER CARIBE</t>
  </si>
  <si>
    <t>CORPORACION NUEVA ESPERANZA</t>
  </si>
  <si>
    <t>CAJA DE COMPENSACION FAMILIAR DE SUCRE</t>
  </si>
  <si>
    <t>FUNDACION HIJOS DE LA SIERRA FLOR</t>
  </si>
  <si>
    <t>FUNDACION PARA EL DESARROLLO DEL SAN JORGE</t>
  </si>
  <si>
    <t>FUNDACION EDUCATIVA AUTONOMA DE COLOMBIA  FUNEDAUCOL</t>
  </si>
  <si>
    <t>FUNDACION POR EL TEJIDO SOCIAL DEL CARIBE FUNDESOSAN</t>
  </si>
  <si>
    <t>FUNDACION TIERRA FIRME</t>
  </si>
  <si>
    <t>FUNDACION MUJER SIGLO XXI</t>
  </si>
  <si>
    <t>FUNDACION VENGAN A MI Y DESCANSEN</t>
  </si>
  <si>
    <t>ASOCIACION DE PADRES DE FAMILIA  HOGAR INFANTIL LA FE</t>
  </si>
  <si>
    <t xml:space="preserve">ASOCIACION DE PADRES DE FAMILIA HOGAR INFANTIL SAN LUIS </t>
  </si>
  <si>
    <t>ASOCIACION DE PADRES DE FAMILIA LA PALMIRA</t>
  </si>
  <si>
    <t>FUNDACION IMIX</t>
  </si>
  <si>
    <t>ASOCIACION DE PADRES DE FAMILIA DEL HOGAR INFANTIL LAS MARIONETAS DEL MUNICIPIO DE DOLORES DEPARTAMENTO DEL TOLIMA</t>
  </si>
  <si>
    <t>LA ASOCIACION DE PADRES DE FAMILIA DEL HOGAR INFANTIL CENTRO VECINAL DEL NINO JAIME OSORIO LOPEZ DEL MUNICIPIO DE ALPUJARRA DEPARTAMENTO DEL TOLIMA</t>
  </si>
  <si>
    <t>ASOCIACION PARA LA CONSTRUCCION DE COMUNIDAD Y SU DESARROLLO INTEGRAL (ACCDI)</t>
  </si>
  <si>
    <t>ASOCIACION PARA LA PREVENCION Y PROTECCION DEL NIÑO, NIÑA, ADOLESCENTE, ADULTO Y ADULTO MAYOR</t>
  </si>
  <si>
    <t xml:space="preserve">ASOCIACION DE PADRES DE FAMILIA DEL HOGAR INFANTIL MI PEQUEÑO MUNDO DEL MUNICIPIO DE ARMERO GUAYABAL </t>
  </si>
  <si>
    <t>COOPERATIVA MULTIACTIVA DE COMERCIALIZACION DE COLOMBIA</t>
  </si>
  <si>
    <t>LA ASOCIACION DE PADRES DEL HOGAR INFANTIL EL MUÑEQUERO DEL MUNICIPIO DE CAJAMARCA DEPARTAMENTO DEL TOLIMA</t>
  </si>
  <si>
    <t>FUNDACIÓN PARA EL FORTALECIMIENTO HUMANO JUKARUMA</t>
  </si>
  <si>
    <t>LA ASOCIACION DE PADRES DE FAMILIA DEL HOGAR INFANTIL CASA DEL NINO DEL MUNICIPIO DE CHAPARRAL DEPARTAMENTO DEL TOLIMA</t>
  </si>
  <si>
    <t>ASOCIACION DE PADRES DE HOGARES COMUNITARIOS DE BIENESTAR DE COYAIMA NUMERO DOS MUNICIPIO DE COYAIMA DEPARTAMENTO DEL TOLIMA</t>
  </si>
  <si>
    <t>ASOCIACION UNIDOS CON LA FAMILIA Y LA COMUNIDAD DE NATAGAIMA ASUFACONAT DEL MUNICIPIO DE NATAGAIMA DEPARTAMENTO DEL TOLIMA</t>
  </si>
  <si>
    <t>ASOCIACION DE PADRES DE FAMILIA DEL HOGAR INFANTIL SAN PEDRO CLAVER DEL MUNICIPIO DE COYAIMA  DEPARTAMENTO DEL TOLIMA</t>
  </si>
  <si>
    <t>LA ASOCIACION DE PADRES DE FAMILIA DEL HOGAR INFANTIL PILATUNAS DEL CORREGIMIENTO DE CHICORAL MUNICIPIO DE ESPINAL DEPARTAMENTO DEL TOLIMA</t>
  </si>
  <si>
    <t>LA ASOCIACION DE PADRES DE FAMILIA DEL HOGAR INFANTIL PULGARCITO DEL MUNICIPIO DE ESPINAL DEPARTAMENTO DEL TOLIMA</t>
  </si>
  <si>
    <t>ASOPADRES HOGAR INFANTIL ANGEL GUARDIAN DE FRESNO</t>
  </si>
  <si>
    <t>ASOCIACION DE PADRES DE FAMILIA DEL HOGAR INFANTILMIDULCE HOGAR</t>
  </si>
  <si>
    <t>LA ASOCIACIÓN DE PADRES DE FAMILIA DEL HOGAR INFANTIL EL PESCADOR DEL MUNICIPIO DE HONDA DEPARTAMENTO DEL TOLIMA</t>
  </si>
  <si>
    <t>ASOPADRES HOGAR INFANTIL JOSE ANTONIO GALAN MUNICIPIO IBAGUE</t>
  </si>
  <si>
    <t>ASOPADRES HOGAR INFANTIL LA CABAÑITA</t>
  </si>
  <si>
    <t>ASOPADRES HOGAR INFANTIL EL PARAISO</t>
  </si>
  <si>
    <t>ASOPADRES HOGAR INFANTIL DUENDECILLOS MPIO IBAGUE</t>
  </si>
  <si>
    <t>LA ASOCIACIÓN DE PADRES DE FAMILIA DEL HOGAR INFANTIL CAPRICHITO DEL MUNICIPIO DE IBAGUÉ DEPARTAMENTO DEL TOLIMA</t>
  </si>
  <si>
    <t>FUNDACION CONCERN UNIVERSAL COLOMBIA</t>
  </si>
  <si>
    <t>ASOCIACION GERMAN HUERTAS DEL MUNICIPIO DE IBAGUE</t>
  </si>
  <si>
    <t>CAJA DE COMPENSACION FAMILIAR DEL TOLIMA COMFATOLIMA</t>
  </si>
  <si>
    <t>LA FUNDACION COLEGIO LOS PEQUEÑOS PITUFOS</t>
  </si>
  <si>
    <t>ASOPADRES HOGAR INFANTIL COLMENITA</t>
  </si>
  <si>
    <t>ASOCIACION DE PADRES DE FAMILIA DEL HOGAR INFANTIL COPETIN DEL MUNICIPIO DE IBAGUE DEPARTAMENTO DEL TOLIMA</t>
  </si>
  <si>
    <t>ASOCIACION DE PADRES DE FAMILIA DEL HOGAR EL PAYASITO DEL MUNICIPIO DE IBAGUE DEPARTAMENTO DEL TOLIMA</t>
  </si>
  <si>
    <t>ASOCIACION DE PADRES DE FAMILIA DEL HOGAR INFANTIL EL PRINCIPITO DEL MUNICIPIO DE IBAGUE DEPARTAMENTO DEL TOLIMA</t>
  </si>
  <si>
    <t>ASOCIACION DE PADRES DE FAMILIA DEL HOGAR INFANTIL MI BAMBUQUITO DEL MUNICIPIO DE IBAGUE DEPARTAMENTO DEL TOLIMA</t>
  </si>
  <si>
    <t>ASOCIACION DE PADRES DE FAMILIA DEL HOGAR INFANTIL PERIQUITA DEL MUNICIPIO DE IBAGUE DEPARTAMENTO DEL TOLIMA</t>
  </si>
  <si>
    <t>ASOPADRES HOGAR INFANTIL PICARDIAS</t>
  </si>
  <si>
    <t>ASOCIACION DE PADRES DE FAMILIA DEL HOGAR INFANTIL MI TERRUÑITO DEL MUNICIPIO DEL LIBANO</t>
  </si>
  <si>
    <t>LA FUNDACION HOGAR DEL NIÑO DEL MUNICIPIO DEL LIBANO DEPARTAMENTO DEL TOLIMA</t>
  </si>
  <si>
    <t>HOGAR INFANTIL MI REFUGIO DE CONVENIO LIBANO</t>
  </si>
  <si>
    <t>ASOCIACION DE PADRES DE FAMILIA DEL HOGAR INFANTIL MIRRINGA MIRRONGA DE MELGAR</t>
  </si>
  <si>
    <t>FUNDACIÓN PARA EL DESARROLLO DE PRADO, FUNDESPRADO</t>
  </si>
  <si>
    <t>ONG LA RED</t>
  </si>
  <si>
    <t xml:space="preserve">HOGAR INFANTIL SAN JOSE </t>
  </si>
  <si>
    <t>ASOCIACION DE HOGARES INFANTILES DEL VALLE</t>
  </si>
  <si>
    <t>EDUCANDO AL NIÑO POR LA PAZ DE COLOMBIA</t>
  </si>
  <si>
    <t>CORPORACION EDUCATIVA LA SABIDURIA</t>
  </si>
  <si>
    <t>HOGAR INFANTIL EL GUABITO</t>
  </si>
  <si>
    <t>HOGAR INFANTIL GERARDO VALENCIA CANO</t>
  </si>
  <si>
    <t>HOGAR INFANTIL LA INDEPENDENCIA</t>
  </si>
  <si>
    <t>HOGAR INFANTIL LOS DELFINES</t>
  </si>
  <si>
    <t>HOGAR INFANTIL LOS PICARINES</t>
  </si>
  <si>
    <t>COOPERATIVA DE BIENESTAR SOCIAL COOBISOCIAL</t>
  </si>
  <si>
    <t xml:space="preserve">CAIP INDUSTRIAL LOS MANGOS </t>
  </si>
  <si>
    <t>CAIP LOS LOBITOS</t>
  </si>
  <si>
    <t>CORPORACION DIOCESANA PRO COMUNIDAD</t>
  </si>
  <si>
    <t>AHB HOGAR EMPRESARIAL AZAR</t>
  </si>
  <si>
    <t>HOGAR INFANTIL LA ISABELA</t>
  </si>
  <si>
    <t>HOGAR INFANTIL VECINAL LAS ARDILLITAS</t>
  </si>
  <si>
    <t>ASOCIACION NAZARENO</t>
  </si>
  <si>
    <t>CAIP HOGAR INFANTIL LAS ARDILLITAS</t>
  </si>
  <si>
    <t>HOGAR INFANTIL NUESTRA SEÑORA DE LOS REMEDIOS</t>
  </si>
  <si>
    <t xml:space="preserve">ASOCIACION DE HOGARES DE BIENESTAR EL CERRITO </t>
  </si>
  <si>
    <t>CAJA DE COMPENSACION FAMILIAR DEL VALLE DEL CAUCA COMFAMILIAR ANDI COMFANDI</t>
  </si>
  <si>
    <t>HOGAR INFANTIL EL ALBERGUE</t>
  </si>
  <si>
    <t>AHB PROTECCION AL MENOR</t>
  </si>
  <si>
    <t>HOGAR INFANTIL MI PEQUEÑO MUNDO</t>
  </si>
  <si>
    <t>COSEJO COMUNITARIO DE ROBLES</t>
  </si>
  <si>
    <t>HOGAR INFANTIL CLUB DE LEONES JAMUNDI</t>
  </si>
  <si>
    <t>HOGAR INFANTIL EL JARDIN</t>
  </si>
  <si>
    <t>HOGAR INFANTIL EL PALACIO DE LOS NIÑOS</t>
  </si>
  <si>
    <t>HOGAR INFANTIL NIÑO JESUS DE PRAGA</t>
  </si>
  <si>
    <t>HOGAR INFANTIL BLANCA NIEVES</t>
  </si>
  <si>
    <t>HOGAR INFANTIL PRINCIPITO</t>
  </si>
  <si>
    <t>HOGAR INFANTIL HAROLD EDER</t>
  </si>
  <si>
    <t>HOGAR INFANTIL CIERVITOS</t>
  </si>
  <si>
    <t>HOGAR INFANTIL LOS TRAVIESOS</t>
  </si>
  <si>
    <t>HOGAR INFANTIL PINOCHITO</t>
  </si>
  <si>
    <t>HOGAR INFANTIL SAN PEDRO</t>
  </si>
  <si>
    <t>HOGAR INFANTIL ALFREDO POSADA CORREA</t>
  </si>
  <si>
    <t>HOGAR INFANTIL LIBARDO MADRID VALDERRAMA</t>
  </si>
  <si>
    <t>HOGAR INFANTIL ARANJUEZ</t>
  </si>
  <si>
    <t>COOPERATIVA MULTIACTIVA DE MADRES COMUNITARIAS DEL VALLE DEL CAUCA</t>
  </si>
  <si>
    <t>CLUB ACTIVO VEINTE TREINTA INTERNACIONAL DE CALI</t>
  </si>
  <si>
    <t>HOGAR INFANTIL CASITA DE CHOCOLATE</t>
  </si>
  <si>
    <t>AHB MARROQUIN IA</t>
  </si>
  <si>
    <t>CORPORACION SEÑOR DE LOS MILAGROS</t>
  </si>
  <si>
    <t>FUNDACION JERA</t>
  </si>
  <si>
    <t>HOGAR INFANTIL EL HORMIGUERO</t>
  </si>
  <si>
    <t>FUNDACION JOSE CELESTINO MUTIS</t>
  </si>
  <si>
    <t>AHB MOJICA II</t>
  </si>
  <si>
    <t>FUNDACION PARA EL DESARROLLO Y EL FOMENTO DEL BIENESTAR SOCIAL FUNDENID</t>
  </si>
  <si>
    <t>FUNDACION MANOS PROVIDENTES</t>
  </si>
  <si>
    <t xml:space="preserve">FUNDACION MISION PAZ A LAS NACIONES </t>
  </si>
  <si>
    <t>FUNDACIÓN REY DE REYES PARA EL BIEN DE LA FAMILIA</t>
  </si>
  <si>
    <t>FUNDACION PAZ Y BIEN</t>
  </si>
  <si>
    <t>FUNDACION DAR AMOR</t>
  </si>
  <si>
    <t>FUNDACION PARA LA NUTRICION TRABAJO Y LA RECREACION FUNUTRIR</t>
  </si>
  <si>
    <t>CENTRO ASISTENCIAL CATOLICO CLARET</t>
  </si>
  <si>
    <t>CONGREGACION RELIGIOSA SIERVAS DE LA MADRE DE DIOS</t>
  </si>
  <si>
    <t>AHB SECTOR VALLADO B</t>
  </si>
  <si>
    <t>HOGAR INFANTIL CAIP SAN VICENTE CASA SANTODOMINGO</t>
  </si>
  <si>
    <t>HOGAR INFANTIL LA FLAUTA MAGICA</t>
  </si>
  <si>
    <t>HOGAR INFANTIL ANA MARIA</t>
  </si>
  <si>
    <t>HOGAR INFANTIL BARRIO LLERAS CAMARGO</t>
  </si>
  <si>
    <t>HOGAR INFANTIL EL AMPARO DE LOS NIÑOS</t>
  </si>
  <si>
    <t>HOGAR INFANTIL JUGUETONES</t>
  </si>
  <si>
    <t>HOGAR INFANTIL LOS CALEÑITOS</t>
  </si>
  <si>
    <t>HOGAR INFANTIL LOS OSITOS LA FLORESTA</t>
  </si>
  <si>
    <t>HOGAR INFANTIL MAMBRU</t>
  </si>
  <si>
    <t>CENTRO DE ATENCION INTEGRAL AL PREESCOLAR PERSONITAS</t>
  </si>
  <si>
    <t>HOGAR INFANTIL RIN RIN RENACUAJO</t>
  </si>
  <si>
    <t>HOGAR INFANTIL TERNURA</t>
  </si>
  <si>
    <t>HOGAR INFANTIL VILLACOLOMBIA</t>
  </si>
  <si>
    <t>HOGAR INFANTIL MIS AÑOS DE FANTASIA</t>
  </si>
  <si>
    <t>HOGAR INFANTIL CASA DE LA PROVIDENCIA</t>
  </si>
  <si>
    <t>HOGAR INFANTIL ADORABLES CHIQUITINES</t>
  </si>
  <si>
    <t>HOGAR INFANTIL SONRISITAS LA MARINA</t>
  </si>
  <si>
    <t>HOGAR INFANTIL TRAVESURAS</t>
  </si>
  <si>
    <t>CENTRO COMUNITARIO PARA LA INFANCIA TOMAS URIBE URIBE</t>
  </si>
  <si>
    <t>HOGAR INFANTIL MI PEQUEÑO TALLER</t>
  </si>
  <si>
    <t>FUNDACION CENTRO DE DESARROLLO INTEGRAL TEMPRANO EL CARACOLI  CENDIT</t>
  </si>
  <si>
    <t>HOGAR INFANTIL ALEGRIA INFANTIL</t>
  </si>
  <si>
    <t>ASOCIACION GENERADORA DE BIENESTAR SHOW KIDS</t>
  </si>
  <si>
    <t>ASOCIACIÓN DE PADRES DEL HOGAR INFANTIL MIS TRAVESURAS DEL MUNICIPIO DE PUERTO CARREÑO</t>
  </si>
  <si>
    <t>VICARIATO APOSTOLICO DE PUERTO CARREÑO</t>
  </si>
  <si>
    <t>19/12/2016</t>
  </si>
  <si>
    <t>17/12/2016</t>
  </si>
  <si>
    <t>18/12/2016</t>
  </si>
  <si>
    <t>04/01/2017</t>
  </si>
  <si>
    <t>21/12/2016</t>
  </si>
  <si>
    <t>25/01/2017</t>
  </si>
  <si>
    <t>11/11/2016</t>
  </si>
  <si>
    <t>26/12/2016</t>
  </si>
  <si>
    <t>16/11/2016</t>
  </si>
  <si>
    <t>18/11/2016</t>
  </si>
  <si>
    <t>20/12/2016</t>
  </si>
  <si>
    <t>29/11/2016</t>
  </si>
  <si>
    <t>16/12/2016</t>
  </si>
  <si>
    <t>09/11/2016</t>
  </si>
  <si>
    <t>23/11/2016</t>
  </si>
  <si>
    <t>14/11/2016</t>
  </si>
  <si>
    <t>17/11/2016</t>
  </si>
  <si>
    <t>21/11/2016</t>
  </si>
  <si>
    <t>22/11/2016</t>
  </si>
  <si>
    <t>25/11/2016</t>
  </si>
  <si>
    <t>10/11/2016</t>
  </si>
  <si>
    <t>15/11/2016</t>
  </si>
  <si>
    <t>05/12/2016</t>
  </si>
  <si>
    <t>08/11/2016</t>
  </si>
  <si>
    <t>28/11/2016</t>
  </si>
  <si>
    <t>28/12/2016</t>
  </si>
  <si>
    <t>30/12/2016</t>
  </si>
  <si>
    <t>24/11/2016</t>
  </si>
  <si>
    <t>01/12/2016</t>
  </si>
  <si>
    <t>19/11/2016</t>
  </si>
  <si>
    <t>12/11/2016</t>
  </si>
  <si>
    <t>02/12/2016</t>
  </si>
  <si>
    <t>18/01/2017</t>
  </si>
  <si>
    <t>29/12/2016</t>
  </si>
  <si>
    <t>30/01/2017</t>
  </si>
  <si>
    <t>13/12/2016</t>
  </si>
  <si>
    <t>22/12/2016</t>
  </si>
  <si>
    <t>07/02/2017</t>
  </si>
  <si>
    <t>15/12/2016</t>
  </si>
  <si>
    <t>26/01/2017</t>
  </si>
  <si>
    <t>27/12/2016</t>
  </si>
  <si>
    <t>23/12/2016</t>
  </si>
  <si>
    <t>09/02/2017</t>
  </si>
  <si>
    <t>03/02/2017</t>
  </si>
  <si>
    <t>27/01/2017</t>
  </si>
  <si>
    <t>06/02/2017</t>
  </si>
  <si>
    <t>03/01/2017</t>
  </si>
  <si>
    <t>02/02/2017</t>
  </si>
  <si>
    <t>31/01/2017</t>
  </si>
  <si>
    <t>24/12/2016</t>
  </si>
  <si>
    <t>19/01/2017</t>
  </si>
  <si>
    <t>23/01/2017</t>
  </si>
  <si>
    <t>01/02/2017</t>
  </si>
  <si>
    <t>08/02/2017</t>
  </si>
  <si>
    <t>24/01/2017</t>
  </si>
  <si>
    <t>21/01/2017</t>
  </si>
  <si>
    <t>22/01/2017</t>
  </si>
  <si>
    <t>02/01/2017</t>
  </si>
  <si>
    <t>29/01/2017</t>
  </si>
  <si>
    <t>04/02/2017</t>
  </si>
  <si>
    <t>Fecha de vinculación CASM:</t>
  </si>
  <si>
    <t>LA CHORRERA</t>
  </si>
  <si>
    <t>NUEVO AMANECER</t>
  </si>
  <si>
    <t>CONSTRUYENDO FUTURO</t>
  </si>
  <si>
    <t>LA PEDRERA</t>
  </si>
  <si>
    <t>AIRUWE</t>
  </si>
  <si>
    <t>BELLO RENACER</t>
  </si>
  <si>
    <t>BUATACHICA</t>
  </si>
  <si>
    <t>CDI MAU LETICIA</t>
  </si>
  <si>
    <t>DAUNENE</t>
  </si>
  <si>
    <t>EWARE</t>
  </si>
  <si>
    <t>JERUSALEN</t>
  </si>
  <si>
    <t>KAWRE</t>
  </si>
  <si>
    <t>LA PAZ</t>
  </si>
  <si>
    <t>LOS LEONCITOS</t>
  </si>
  <si>
    <t>MAANAIM</t>
  </si>
  <si>
    <t>MANGUARE INSTITUCIONAL</t>
  </si>
  <si>
    <t>MARANATHA</t>
  </si>
  <si>
    <t>MASAWARI</t>
  </si>
  <si>
    <t>MAU ARARA</t>
  </si>
  <si>
    <t>MAU CANAAN</t>
  </si>
  <si>
    <t>METARE</t>
  </si>
  <si>
    <t>NACHIRE</t>
  </si>
  <si>
    <t>NAIYUU</t>
  </si>
  <si>
    <t>PAIYU</t>
  </si>
  <si>
    <t>PORVENIR</t>
  </si>
  <si>
    <t>RAYITO DE LUZ</t>
  </si>
  <si>
    <t>TUIRUPU</t>
  </si>
  <si>
    <t>UAYMA</t>
  </si>
  <si>
    <t>WADIO</t>
  </si>
  <si>
    <t>YOI NANEGU</t>
  </si>
  <si>
    <t>CDI PUERTO NARIÑO</t>
  </si>
  <si>
    <t>EL CHARA</t>
  </si>
  <si>
    <t>PAUCARA</t>
  </si>
  <si>
    <t>SENDERITOS</t>
  </si>
  <si>
    <t>WOCHENECHIREGO</t>
  </si>
  <si>
    <t>VILLA PALMA</t>
  </si>
  <si>
    <t>CARICIAS</t>
  </si>
  <si>
    <t>GOTITAS DE AMOR</t>
  </si>
  <si>
    <t>PASITOS FIRMES</t>
  </si>
  <si>
    <t>CARRUSEL</t>
  </si>
  <si>
    <t>EL RECREO</t>
  </si>
  <si>
    <t>HOGAR INFANTIL CARBONERITOS</t>
  </si>
  <si>
    <t>LOS PITUFOS</t>
  </si>
  <si>
    <t>MI PEQUEÑO MUNDO</t>
  </si>
  <si>
    <t>PINOCHO</t>
  </si>
  <si>
    <t>SANTA LUCIA</t>
  </si>
  <si>
    <t>SANTA RITA</t>
  </si>
  <si>
    <t>EL TIGRILLO</t>
  </si>
  <si>
    <t>SANTA MADRE LAURA</t>
  </si>
  <si>
    <t>SEMILLITAS</t>
  </si>
  <si>
    <t>CAFETERITOS 1</t>
  </si>
  <si>
    <t>CAFETERITOS 2</t>
  </si>
  <si>
    <t>CENTRO DE DESARROLLO INFANTIL SANTA RITA</t>
  </si>
  <si>
    <t>CENTRO DE DESARROLLO INFANTIL SANTA RITA 2</t>
  </si>
  <si>
    <t>CENTRO DE DESARROLLO INFANTIL TAPARTÓ</t>
  </si>
  <si>
    <t>H.I PAYASOS</t>
  </si>
  <si>
    <t>LAS FLORES</t>
  </si>
  <si>
    <t>LOS PICAPIEDRA</t>
  </si>
  <si>
    <t>LOS PINGUINOS</t>
  </si>
  <si>
    <t>MIS PRIMEROS PASOS</t>
  </si>
  <si>
    <t>RONDIN</t>
  </si>
  <si>
    <t>EL PORVENIR</t>
  </si>
  <si>
    <t>LA ESPERANZA</t>
  </si>
  <si>
    <t>LAS MARGARITAS</t>
  </si>
  <si>
    <t>LOS ANGELITOS</t>
  </si>
  <si>
    <t>MARIANITO</t>
  </si>
  <si>
    <t>CDI EL REY DAVID</t>
  </si>
  <si>
    <t>CDI LA CASITA ENCANTADA</t>
  </si>
  <si>
    <t>CDI LAS LOMAS</t>
  </si>
  <si>
    <t>ARCO IRIS</t>
  </si>
  <si>
    <t>CRECIENDO CON AMOR</t>
  </si>
  <si>
    <t>RAYITOS DE SOL</t>
  </si>
  <si>
    <t>CHIQUITIN</t>
  </si>
  <si>
    <t>EL PLACER</t>
  </si>
  <si>
    <t>HOGAR INFANTIL ORO VERDE</t>
  </si>
  <si>
    <t>JARDIN SOCIAL ALEGRES GIRASOLES</t>
  </si>
  <si>
    <t>LOS PAISITAS</t>
  </si>
  <si>
    <t>LOS PEQUEÑINES</t>
  </si>
  <si>
    <t>LOS ROSALES</t>
  </si>
  <si>
    <t>SEMILLITAS DE AMOR</t>
  </si>
  <si>
    <t>SUEÑOS DE COMPARTIR CAROLINA</t>
  </si>
  <si>
    <t>TRIBILIN</t>
  </si>
  <si>
    <t>HOGAR INFANTIL MI BOTECITO</t>
  </si>
  <si>
    <t>MIS PEQUEÑOS GENIOS</t>
  </si>
  <si>
    <t>TRAVESURAS</t>
  </si>
  <si>
    <t>HOGAR INFANTIL MIGUELITO</t>
  </si>
  <si>
    <t>HOGAR UNFANTIL LA ALEGRIA</t>
  </si>
  <si>
    <t>PEQUEÑOS GIGANTES</t>
  </si>
  <si>
    <t>ABEJITAS</t>
  </si>
  <si>
    <t>CASA DE SU NIÑO</t>
  </si>
  <si>
    <t>CASITA ENCANTADA</t>
  </si>
  <si>
    <t>CDI ROGELIO ARANGO</t>
  </si>
  <si>
    <t>CDI SAN JOSE DE NAZARETH</t>
  </si>
  <si>
    <t>CHISPITAS DE AMOR</t>
  </si>
  <si>
    <t>DIVINO NIÑO</t>
  </si>
  <si>
    <t>EL ENSUEÑO</t>
  </si>
  <si>
    <t>EL GATO CON BOTAS</t>
  </si>
  <si>
    <t>ESTRELLITAS DEL FUTURO</t>
  </si>
  <si>
    <t>FUTURAS ESTRELLITAS</t>
  </si>
  <si>
    <t>GUS GUS</t>
  </si>
  <si>
    <t>HOGAR INFANTIL ARLEQUINES</t>
  </si>
  <si>
    <t>HOGAR INFANTIL GATO CON BOTAS</t>
  </si>
  <si>
    <t>HOGAR INFANTIL LA CHOCITA</t>
  </si>
  <si>
    <t>HOGAR INFANTIL MIGUELIN</t>
  </si>
  <si>
    <t>HOGAR INFANTIL SUSURROS</t>
  </si>
  <si>
    <t>HOGAR INFANTIL TUERQUITA</t>
  </si>
  <si>
    <t>LOS DELFINES</t>
  </si>
  <si>
    <t>LOS HONGUITOS</t>
  </si>
  <si>
    <t>LOS PATICOS</t>
  </si>
  <si>
    <t>MIS PEQUITAS</t>
  </si>
  <si>
    <t>NUEVA GENERACION</t>
  </si>
  <si>
    <t>RETOÑITOS</t>
  </si>
  <si>
    <t>RIN RIN RENACUAJO</t>
  </si>
  <si>
    <t>SAN JUAN DE LUZ</t>
  </si>
  <si>
    <t>SUEÑOS INFANTILES</t>
  </si>
  <si>
    <t>HUELLAS DE AMOR</t>
  </si>
  <si>
    <t>CENTRO DE DESARROLLO INFANTIL BETANIA</t>
  </si>
  <si>
    <t>CAMPANITAS</t>
  </si>
  <si>
    <t>MARIA AUXILIADORA</t>
  </si>
  <si>
    <t>DEJANDO HUELLAS</t>
  </si>
  <si>
    <t>SONRISAS DE MIL COLORES</t>
  </si>
  <si>
    <t>BETANIA</t>
  </si>
  <si>
    <t>CARITAS FELICES</t>
  </si>
  <si>
    <t>CDI MARIA MAGDALENA CACERES</t>
  </si>
  <si>
    <t>JARDIN TAMANÁ</t>
  </si>
  <si>
    <t>LA FLORIDA</t>
  </si>
  <si>
    <t>LOS CISNES</t>
  </si>
  <si>
    <t>LOS SOLECITOS</t>
  </si>
  <si>
    <t>MI DULCE HOGAR</t>
  </si>
  <si>
    <t>RAYITO DE SOL</t>
  </si>
  <si>
    <t>CDI JUAN FRANCISCO CARDONA GÓMEZ</t>
  </si>
  <si>
    <t>CARITAS FELICES CALDAS</t>
  </si>
  <si>
    <t>FLORECER</t>
  </si>
  <si>
    <t>PEQUEÑOS SOÑADORES</t>
  </si>
  <si>
    <t>SEMILLITAS 1</t>
  </si>
  <si>
    <t>LAS PALMITAS</t>
  </si>
  <si>
    <t>CESTILLAL</t>
  </si>
  <si>
    <t>PIMPONES DE COLORES</t>
  </si>
  <si>
    <t xml:space="preserve">SAN MIGUEL </t>
  </si>
  <si>
    <t>VIRGINIA OSORIO DE RESTREPO</t>
  </si>
  <si>
    <t>CARITAS SONRIENTES</t>
  </si>
  <si>
    <t>SEMILLAS DEL FUTURO</t>
  </si>
  <si>
    <t>SUEÑOS DE INFANCIA</t>
  </si>
  <si>
    <t>CDI EL SALTO</t>
  </si>
  <si>
    <t>CDI CASITA DE SUEÑOS</t>
  </si>
  <si>
    <t>CDI LA FINQUITA</t>
  </si>
  <si>
    <t>CDI LOS CAMELLITOS</t>
  </si>
  <si>
    <t>CDI MARA CAUCASIA</t>
  </si>
  <si>
    <t>CDI RINCON MAGICO</t>
  </si>
  <si>
    <t>HOGAR INFANTIL CONDORITO</t>
  </si>
  <si>
    <t>HOGAR INFANTIL LOS PILLUELOS</t>
  </si>
  <si>
    <t>HOJA DE OLIVO</t>
  </si>
  <si>
    <t>LAURA CAMILA</t>
  </si>
  <si>
    <t>LOS ANGELES</t>
  </si>
  <si>
    <t>VILLA TATIANA</t>
  </si>
  <si>
    <t>HOGAR INFANTIL EL TURPIAL</t>
  </si>
  <si>
    <t>LAS PALOMAS</t>
  </si>
  <si>
    <t>SUEÑOS DE COMPARTIR LOS BALSOS</t>
  </si>
  <si>
    <t>HOGAR INFANTIL SONRISITAS</t>
  </si>
  <si>
    <t>CENTRO DE DESARROLLO INFANTIL CIUDAD BOLIVAR</t>
  </si>
  <si>
    <t>HOGAR INFANTIL VILLA SINFONIA</t>
  </si>
  <si>
    <t>COCORNA LAS PALOMAS</t>
  </si>
  <si>
    <t>MIS AMIGUITOS</t>
  </si>
  <si>
    <t>MIS DULCES AÑOS</t>
  </si>
  <si>
    <t>MUNDO MAGICO</t>
  </si>
  <si>
    <t>EL PATITO DE TORRENTES</t>
  </si>
  <si>
    <t>CDI HELIODORO ANGEL ECHEVERRY</t>
  </si>
  <si>
    <t>HOGAR INFANTIL LUCERITO</t>
  </si>
  <si>
    <t>APFNU HOGAR INFANTIL LA PIÑATA</t>
  </si>
  <si>
    <t>GENIOS DEL FUTURO</t>
  </si>
  <si>
    <t>SOÑADORES</t>
  </si>
  <si>
    <t>SUEÑOS DE COPACABANA</t>
  </si>
  <si>
    <t>RAYITOS DE LUZ</t>
  </si>
  <si>
    <t>HOGAR INFANTIL OSITOS</t>
  </si>
  <si>
    <t>SALTARINES 1</t>
  </si>
  <si>
    <t>SALTARINES 2</t>
  </si>
  <si>
    <t>CREANDO SONRISAS</t>
  </si>
  <si>
    <t>LOS PELUCHITOS</t>
  </si>
  <si>
    <t>CDI IGUANITAS DE ORO EL BAGRE</t>
  </si>
  <si>
    <t>EL BAGRE INSTITUCIONAL</t>
  </si>
  <si>
    <t>EL BOSQUE ENCANTADO</t>
  </si>
  <si>
    <t>HOGAR INFANTIL HORMIGUITA VIAJERA</t>
  </si>
  <si>
    <t>PRESBITERO LUIS RODOLFO GOMEZ</t>
  </si>
  <si>
    <t>PASITOS</t>
  </si>
  <si>
    <t>CORPORACION ROTARIA AYURA</t>
  </si>
  <si>
    <t>MICHIN</t>
  </si>
  <si>
    <t>TEJIENDO SUEÑOS ANDALUCIA</t>
  </si>
  <si>
    <t>TEJIENDO SUEÑOS HADAS Y GNOMOS</t>
  </si>
  <si>
    <t>TEJIENDO SUEÑOS LAS COMETAS</t>
  </si>
  <si>
    <t>TEJIENDO SUEÑOS LAS PALMAS</t>
  </si>
  <si>
    <t>TEJIENDO SUEÑOS PRIMAVERA</t>
  </si>
  <si>
    <t>HOGAR INFANTIL EL CAFETAL</t>
  </si>
  <si>
    <t>TRAZOS ALEGRES 1</t>
  </si>
  <si>
    <t>TRAZOS ALEGRES 2</t>
  </si>
  <si>
    <t>TRAZOS ALEGRES 3</t>
  </si>
  <si>
    <t>LA PRAGUITA</t>
  </si>
  <si>
    <t>SEMILLAS DE AMOR</t>
  </si>
  <si>
    <t>HOGAR INFANTIL TAMBORINES</t>
  </si>
  <si>
    <t>MIS TRAVESURAS</t>
  </si>
  <si>
    <t>SECTOR LA CALLE</t>
  </si>
  <si>
    <t>FUENTECITAS DEL SABER</t>
  </si>
  <si>
    <t>ALEGRE DESPERTAR</t>
  </si>
  <si>
    <t>GOTICAS DE AMOR</t>
  </si>
  <si>
    <t>HOGAR INFANTIL JOSE MARIA OSORIO</t>
  </si>
  <si>
    <t xml:space="preserve">SAN RAFAEL </t>
  </si>
  <si>
    <t>LOS SAMANES</t>
  </si>
  <si>
    <t>BURBUJAS</t>
  </si>
  <si>
    <t>CARRUSEL DE ALEGRIA</t>
  </si>
  <si>
    <t>ESTRELLAS DEL FUTURO</t>
  </si>
  <si>
    <t>HOGAR INFANTIL CAMPANITAS</t>
  </si>
  <si>
    <t>LOS RETOÑITOS</t>
  </si>
  <si>
    <t>MAMBRU</t>
  </si>
  <si>
    <t>PEQUEÑOS GENIOS</t>
  </si>
  <si>
    <t>SANTA ANA</t>
  </si>
  <si>
    <t>SEMBRANDO FUTURO</t>
  </si>
  <si>
    <t>SUENOS MARAVILLOSOS</t>
  </si>
  <si>
    <t>TERNURAS</t>
  </si>
  <si>
    <t>UN MUNDO POR DESCUBRIR</t>
  </si>
  <si>
    <t>XUNDABE</t>
  </si>
  <si>
    <t>HOGAR INFANTIL BEBITOS</t>
  </si>
  <si>
    <t>LA ESMERALDA</t>
  </si>
  <si>
    <t>RODRIGO DIAZ</t>
  </si>
  <si>
    <t>CENTRO DE DESARROLLO INFANTIL JERICO</t>
  </si>
  <si>
    <t>CARITAS LINDAS LA ESTRELLA</t>
  </si>
  <si>
    <t>HUELLAS CREATIVAS 1</t>
  </si>
  <si>
    <t>HUELLAS CREATIVAS 2</t>
  </si>
  <si>
    <t>LA ABEJA MAYA</t>
  </si>
  <si>
    <t>LA ESTRELLITA</t>
  </si>
  <si>
    <t>LAS RANITAS</t>
  </si>
  <si>
    <t>LA GRANJITA 1</t>
  </si>
  <si>
    <t>LA GRANJITA 2</t>
  </si>
  <si>
    <t>ARCOIRIS DE SUEÑOS</t>
  </si>
  <si>
    <t>CDI JUGUETONES</t>
  </si>
  <si>
    <t>MESOPOTAMIA</t>
  </si>
  <si>
    <t>HOGAR INFANTIL COLORINES</t>
  </si>
  <si>
    <t>CDI CARITA RISUEÑA</t>
  </si>
  <si>
    <t>CDI MIS PEQUEÑOS HERUES</t>
  </si>
  <si>
    <t>DEJAME CRECER</t>
  </si>
  <si>
    <t>ESTRELLITAS DEL FUTURO 2</t>
  </si>
  <si>
    <t>HOGAR INFANTIL SEMILLITAS</t>
  </si>
  <si>
    <t>LOS CHIQUITINES</t>
  </si>
  <si>
    <t>AMOR Y TERNURA</t>
  </si>
  <si>
    <t>APRENDAMOS JUGANDO</t>
  </si>
  <si>
    <t>BALANCINES</t>
  </si>
  <si>
    <t>CARACOLITO</t>
  </si>
  <si>
    <t>CARACOLITOS</t>
  </si>
  <si>
    <t>CARRUSEL DE LA ALEGRIA</t>
  </si>
  <si>
    <t>CHISPITAS</t>
  </si>
  <si>
    <t>CRI CRI</t>
  </si>
  <si>
    <t>DOCE DE OCTUBRE</t>
  </si>
  <si>
    <t>EL BARQUITO</t>
  </si>
  <si>
    <t>EL PRINCIPITO</t>
  </si>
  <si>
    <t>GOLOSINAS</t>
  </si>
  <si>
    <t>HOGAR INFANTIL BAMBINOS</t>
  </si>
  <si>
    <t>HOGAR INFANTIL CAMILO TORRES</t>
  </si>
  <si>
    <t>HOGAR INFANTIL CAPULLOS</t>
  </si>
  <si>
    <t>HOGAR INFANTIL CARACOLITO</t>
  </si>
  <si>
    <t>HOGAR INFANTIL CARAMELO</t>
  </si>
  <si>
    <t>HOGAR INFANTIL CECILIA CABALLERO DE LÓPEZ</t>
  </si>
  <si>
    <t>HOGAR INFANTIL EL LAGUITO</t>
  </si>
  <si>
    <t>HOGAR INFANTIL EL NIDO</t>
  </si>
  <si>
    <t>HOGAR INFANTIL EL PASTORCITO</t>
  </si>
  <si>
    <t>HOGAR INFANTIL EL REBAÑO</t>
  </si>
  <si>
    <t>HOGAR INFANTIL EL RECREO</t>
  </si>
  <si>
    <t>HOGAR INFANTIL GLOBITO AZUL</t>
  </si>
  <si>
    <t>HOGAR INFANTIL GUSANITO PIN PIN</t>
  </si>
  <si>
    <t>HOGAR INFANTIL JUAN MATACHIN</t>
  </si>
  <si>
    <t>HOGAR INFANTIL LA ESTRELLITA</t>
  </si>
  <si>
    <t>HOGAR INFANTIL LA FLORIDA</t>
  </si>
  <si>
    <t>HOGAR INFANTIL LA PLAYITA</t>
  </si>
  <si>
    <t>HOGAR INFANTIL LAS MIRLAS</t>
  </si>
  <si>
    <t>HOGAR INFANTIL LOS CAUNCES</t>
  </si>
  <si>
    <t>HOGAR INFANTIL MARIA AUXILIADORA</t>
  </si>
  <si>
    <t>HOGAR INFANTIL MARIONETAS</t>
  </si>
  <si>
    <t>HOGAR INFANTIL MARTHA CECILIA</t>
  </si>
  <si>
    <t>HOGAR INFANTIL MICHINGOS</t>
  </si>
  <si>
    <t>HOGAR INFANTIL PALOMA TOMASA</t>
  </si>
  <si>
    <t>HOGAR INFANTIL PICHONES</t>
  </si>
  <si>
    <t>HOGAR INFANTIL RAIZAL</t>
  </si>
  <si>
    <t>HOGAR INFANTIL RATONCITO TIN TIN</t>
  </si>
  <si>
    <t>HOGAR INFANTIL ROSITA</t>
  </si>
  <si>
    <t>HOGAR INFANTIL SOL Y LUNA</t>
  </si>
  <si>
    <t>HOGAR INFANTIL VILLA DE LA CANDELARIA</t>
  </si>
  <si>
    <t>HOGAR INFANTIL VIVIENDO JUNTOS</t>
  </si>
  <si>
    <t>HOGAR INFATIL LUNITA CLARA</t>
  </si>
  <si>
    <t>HUELLITAS DE AMOR</t>
  </si>
  <si>
    <t>INFANCIA FELIZ</t>
  </si>
  <si>
    <t>JARDIN IGNACIO BOTERO</t>
  </si>
  <si>
    <t>JARDIN INFANTIL AURORA</t>
  </si>
  <si>
    <t>JARDIN INFANTIL CASTILLA</t>
  </si>
  <si>
    <t>JI BC AURES</t>
  </si>
  <si>
    <t>JI BC BELEN ALTAVISTA</t>
  </si>
  <si>
    <t>JI BC CALAZANIA</t>
  </si>
  <si>
    <t>JI BC DOCE DE OCTUBRE SANTANDER</t>
  </si>
  <si>
    <t>JI BC EL PINAL SUCRE</t>
  </si>
  <si>
    <t>JI BC SAN ANTONIO DE PRADO</t>
  </si>
  <si>
    <t>JIBC LA HUERTA</t>
  </si>
  <si>
    <t>LA ALEGRIA DE VIVIR</t>
  </si>
  <si>
    <t>LA CASITA DEL SABER</t>
  </si>
  <si>
    <t>LA COMETA</t>
  </si>
  <si>
    <t xml:space="preserve">LA ESPERANZA </t>
  </si>
  <si>
    <t>LA LIBERTAD</t>
  </si>
  <si>
    <t>LA UNION</t>
  </si>
  <si>
    <t>LAS DALIAS</t>
  </si>
  <si>
    <t>LOS EXPLORADORES</t>
  </si>
  <si>
    <t>MANITAS CREATIVAS 1</t>
  </si>
  <si>
    <t>MANITAS CREATIVAS 2</t>
  </si>
  <si>
    <t>MANITOS CREATIVAS</t>
  </si>
  <si>
    <t>MI PEQUENO MUNDO</t>
  </si>
  <si>
    <t>MI PROGRESO</t>
  </si>
  <si>
    <t>MIS ANGELITOS</t>
  </si>
  <si>
    <t>MIS PEQUEÑOS CREADORES</t>
  </si>
  <si>
    <t>MIS PEQUEÑOS SABIOS</t>
  </si>
  <si>
    <t>MIS PRIMEROS PASOS 1</t>
  </si>
  <si>
    <t>MONINOS</t>
  </si>
  <si>
    <t>MUNDO FELIZ</t>
  </si>
  <si>
    <t>PAN TRICENTENARIO</t>
  </si>
  <si>
    <t>SANTA MARTA</t>
  </si>
  <si>
    <t>SANTO DOMINGO</t>
  </si>
  <si>
    <t>SEMILLITAS DEL FUTURO</t>
  </si>
  <si>
    <t>SIMON EL MAGO</t>
  </si>
  <si>
    <t>SOLINA GALLEGO</t>
  </si>
  <si>
    <t>SOÑADORES DEL MAÑANA</t>
  </si>
  <si>
    <t>JUNTOS CONSTRUYENDO SUEÑOS</t>
  </si>
  <si>
    <t>EL RETORNO</t>
  </si>
  <si>
    <t>SEMBRANDO SUEÑOS Y SABIDURIAS</t>
  </si>
  <si>
    <t>CDI LAS PALMAS NECHI</t>
  </si>
  <si>
    <t>CDI MOMENTOS MAGICOS</t>
  </si>
  <si>
    <t>CDI PEKITAS NECHI</t>
  </si>
  <si>
    <t>CDI SEMILLITAS DE ESPERANZA</t>
  </si>
  <si>
    <t>GARABATEANDO SUEÑOS BURBUJAS DE AMOR</t>
  </si>
  <si>
    <t>DIOS ES AMOR</t>
  </si>
  <si>
    <t>SAN SEBASTIAN</t>
  </si>
  <si>
    <t>SEMILLITAS DEL SABER</t>
  </si>
  <si>
    <t>HOGAR INFANTIL MI CASITA ALEGRE</t>
  </si>
  <si>
    <t>CONDORCITO</t>
  </si>
  <si>
    <t>LA ESTRELLA</t>
  </si>
  <si>
    <t>LLANERITOS</t>
  </si>
  <si>
    <t>CENTRO DE DESARROLLO INFANTIL PUEBLORRICO</t>
  </si>
  <si>
    <t>HOGAR INFANTIL MIS JUGUETES</t>
  </si>
  <si>
    <t>MUNDO MAGICO 1</t>
  </si>
  <si>
    <t>MUNDO MAGICO 3</t>
  </si>
  <si>
    <t>HOGAR INFANTIL FLAUTIN</t>
  </si>
  <si>
    <t>HOGAR INFANTIL MIS PICARDIAS</t>
  </si>
  <si>
    <t>CDI GOTITAS DE AMOR</t>
  </si>
  <si>
    <t>CASA EL TRIGAL TR</t>
  </si>
  <si>
    <t>CASA HOGAR INFANTIL CARRUSEL CAR 1</t>
  </si>
  <si>
    <t>H.I.PENTAGRAMA PEN</t>
  </si>
  <si>
    <t>HOGAR INFANTIL LA ROCHELA ROCH</t>
  </si>
  <si>
    <t>HOGAR INFANTIL PEQUEÑOS HALCONES FAC</t>
  </si>
  <si>
    <t>SAN MIGUEL</t>
  </si>
  <si>
    <t>HOGAR INFANTIL EL PRINCIPITO</t>
  </si>
  <si>
    <t>MIS PADRES Y YO 1</t>
  </si>
  <si>
    <t>MIS PADRES Y YO 2</t>
  </si>
  <si>
    <t>EL CONCILIO</t>
  </si>
  <si>
    <t>LA PRADERA</t>
  </si>
  <si>
    <t>MI MUNDO FELIZ</t>
  </si>
  <si>
    <t>HOGAR INFANTIL ILUSIONES</t>
  </si>
  <si>
    <t>SAN CARLOS EL JORDÁN</t>
  </si>
  <si>
    <t>SAN CARLOS GOTITAS DE AMOR</t>
  </si>
  <si>
    <t>SAN CARLOS SEMBRANDO AMOR H.A</t>
  </si>
  <si>
    <t>RINCON DE AMORES</t>
  </si>
  <si>
    <t>DEJANDO HUELLAS DE AMOR</t>
  </si>
  <si>
    <t>HOGAR INFANTIL SENDERITO</t>
  </si>
  <si>
    <t>SAN JOSE DE LA MONTAÑA</t>
  </si>
  <si>
    <t>SAN LUIS PERLITAS VERDES 1</t>
  </si>
  <si>
    <t>SAN LUIS PERLITAS VERDES 2</t>
  </si>
  <si>
    <t>PUEBLO NUEVO</t>
  </si>
  <si>
    <t>BUENOS AIRES</t>
  </si>
  <si>
    <t>CDI MIS PRIMEROS PASOS</t>
  </si>
  <si>
    <t>CDI PROVIDENCIA</t>
  </si>
  <si>
    <t>DEJANDO HUELLA</t>
  </si>
  <si>
    <t>CARITAS FELICES SANTA BARBARA</t>
  </si>
  <si>
    <t>HOGAR INFANTIL PICARDIAS</t>
  </si>
  <si>
    <t>PEQUEÑOS CREADORES</t>
  </si>
  <si>
    <t>RONDAS Y AROMAS</t>
  </si>
  <si>
    <t>HOGAR INFANTIL LUCHIN</t>
  </si>
  <si>
    <t>SENDERITOS DE FORMACION</t>
  </si>
  <si>
    <t>MUNDO DE ILUSIONES</t>
  </si>
  <si>
    <t>CDI BURBUJAS DE AMOR</t>
  </si>
  <si>
    <t>CDI MANZANILLO</t>
  </si>
  <si>
    <t>CDI RENACER</t>
  </si>
  <si>
    <t>CDI SANTA ISABEL DE AMARA</t>
  </si>
  <si>
    <t>CDI WAWANDE</t>
  </si>
  <si>
    <t>EL ARCA DE LOS SUEÑOS 1</t>
  </si>
  <si>
    <t>HOGAR INFANTIL PELUSAS</t>
  </si>
  <si>
    <t>LOS GATICOS</t>
  </si>
  <si>
    <t>SANTA ISABEL 1</t>
  </si>
  <si>
    <t>CONSENTIDOS</t>
  </si>
  <si>
    <t>DEJANDO HUELLAS ESE H. SONSON</t>
  </si>
  <si>
    <t>H I FUENTE CLARA</t>
  </si>
  <si>
    <t>LA MIEL SAN MIGUEL</t>
  </si>
  <si>
    <t>SUEÑOS DE MI INFANCIA LA DANTA</t>
  </si>
  <si>
    <t>HOGAR INFANTIL LA NANA</t>
  </si>
  <si>
    <t>SUEÑOS DE PAZ</t>
  </si>
  <si>
    <t>C.D.I LOS JUANES</t>
  </si>
  <si>
    <t>C.D.I LOS MIGUELITOS</t>
  </si>
  <si>
    <t>C.D.I MESETAS</t>
  </si>
  <si>
    <t>CDI EL GUAIMARO</t>
  </si>
  <si>
    <t>CDI KMTO EL 12</t>
  </si>
  <si>
    <t>CDI LAS PALMAS</t>
  </si>
  <si>
    <t>CDI PALMA BONITA</t>
  </si>
  <si>
    <t>CENTRO INFANTIL ESCUELA LA LUCHA TARAZA</t>
  </si>
  <si>
    <t>HOGAR INFANTIL C D V</t>
  </si>
  <si>
    <t>HOGAR INFANTIL EL LEON</t>
  </si>
  <si>
    <t>HOGAR INFANTIL MA E DE CROVO</t>
  </si>
  <si>
    <t>HOGAR INFANTIL RUISEÑOR</t>
  </si>
  <si>
    <t>BENETUSSER</t>
  </si>
  <si>
    <t>HOGAR INFANTIL PILATUNAS</t>
  </si>
  <si>
    <t>IMAGINADORES</t>
  </si>
  <si>
    <t>HOGAR INFANTIL LA ESPERANZA</t>
  </si>
  <si>
    <t>CENTRO DE DESARROLLO INFANTIL VALPARAISO</t>
  </si>
  <si>
    <t>CASITA INFANTIL</t>
  </si>
  <si>
    <t>LOS ANGELITOS BOLOMBOLO</t>
  </si>
  <si>
    <t>CDI JOSE REVIN</t>
  </si>
  <si>
    <t>BALCON DE LOS SUEÑOS</t>
  </si>
  <si>
    <t>ESTRELLA DEL NORTE</t>
  </si>
  <si>
    <t>HOGAR INFANTIL SALTARINES</t>
  </si>
  <si>
    <t>CDI HUELLAS A LA FELICIDAD</t>
  </si>
  <si>
    <t>HOGAR INFANTIL LA RONDA</t>
  </si>
  <si>
    <t>VILLA DULZURA</t>
  </si>
  <si>
    <t>CDI SUEÑOS INFANTILES</t>
  </si>
  <si>
    <t>ZARAGOZA 2</t>
  </si>
  <si>
    <t>ALEGRIA DE LOS NIÑOS</t>
  </si>
  <si>
    <t>EL MUNDO DE MIS SUEÑOS</t>
  </si>
  <si>
    <t>GOTITAS DE AMOR 1</t>
  </si>
  <si>
    <t>GOTITAS DE AMOR 2</t>
  </si>
  <si>
    <t>MI PRIMERA INFANCIA SEDE 1</t>
  </si>
  <si>
    <t>MI PRIMERA INFANCIA SEDE 2</t>
  </si>
  <si>
    <t>MI PRIMERA INFANCIA SEDE 3</t>
  </si>
  <si>
    <t>SEMILLAS DE PAZ</t>
  </si>
  <si>
    <t>SUEÑOS MAGICOS</t>
  </si>
  <si>
    <t>CDI MIS PEQUEÑOS BULLICIOSOS</t>
  </si>
  <si>
    <t>HUELLITAS DE AMOR (ESMERALDA)</t>
  </si>
  <si>
    <t>CDI LOS GATICOS</t>
  </si>
  <si>
    <t>HOGAR INFANTIL ENANITOS</t>
  </si>
  <si>
    <t>CDI PEQUEÑINES</t>
  </si>
  <si>
    <t>CDI RETOÑITOS</t>
  </si>
  <si>
    <t>HOGAR INFANTIL FRESITAS</t>
  </si>
  <si>
    <t>CDI SUEÑOS Y SONRISAS</t>
  </si>
  <si>
    <t>CDI CAPULLITOS GERS</t>
  </si>
  <si>
    <t>CDI TRAVESURAS MAGICAS</t>
  </si>
  <si>
    <t>HOGAR INFANTIL MUNDO DE COLORES</t>
  </si>
  <si>
    <t>HOGAR INFANTIL PATICOS DEL SARARE</t>
  </si>
  <si>
    <t>LLUVIA DE SONRISAS</t>
  </si>
  <si>
    <t>CDI MIS ANGELITOS</t>
  </si>
  <si>
    <t>CDI MUNDO MAGICO</t>
  </si>
  <si>
    <t>CDI PEQUEÑOS SABIOS</t>
  </si>
  <si>
    <t>CDI SANTO DOMINGO SAVIO</t>
  </si>
  <si>
    <t>CENTRO DE DESARROLLO INFANTIL AMIGUITOS</t>
  </si>
  <si>
    <t>CORAZONCITOS ENLAZADOS</t>
  </si>
  <si>
    <t>PARAÍSO INFANTIL</t>
  </si>
  <si>
    <t>SUEÑOS Y SONRISAS</t>
  </si>
  <si>
    <t>CDI EN BUSCA DEL SABER</t>
  </si>
  <si>
    <t>CDI LOS REYECITOS DE BARANOA</t>
  </si>
  <si>
    <t>CDI NUESTRA SEÑORA DEL CARMEN</t>
  </si>
  <si>
    <t>HOGAR INFANTIL BARANOA</t>
  </si>
  <si>
    <t>MI EDAD FELIZ</t>
  </si>
  <si>
    <t>VIVAN LOS NIÑOS</t>
  </si>
  <si>
    <t>ALEGRIA DE CRECER</t>
  </si>
  <si>
    <t>AMPARO DE DIOS</t>
  </si>
  <si>
    <t>CAMINO A LA FELICIDAD</t>
  </si>
  <si>
    <t>CASITA DE CHOCOLATE</t>
  </si>
  <si>
    <t>CASITA DE SUEÑOS</t>
  </si>
  <si>
    <t>CDI AEIOTU LA PLAYA</t>
  </si>
  <si>
    <t>CDI CARRIZAL MAI</t>
  </si>
  <si>
    <t>CDI CENTRO DE DESARROLLO INFANTIL EL NIÑO JESUS</t>
  </si>
  <si>
    <t>CDI CENTRO MAI</t>
  </si>
  <si>
    <t>CDI CHIQUINQUIRA MAI</t>
  </si>
  <si>
    <t>CDI CORP EDU CEPEDA SAMUDIO SEDE VEINTE DE JULIO</t>
  </si>
  <si>
    <t>CDI EL CARMEN MAI</t>
  </si>
  <si>
    <t>CDI FUNDACIÓN COSTA SALUDABLE</t>
  </si>
  <si>
    <t>CDI FUNDACIÓN SOCIAL JAIPRIS</t>
  </si>
  <si>
    <t>CDI GIMNASIO SAN LUIS</t>
  </si>
  <si>
    <t>CDI LA CEIBA MAI</t>
  </si>
  <si>
    <t>CDI LA LUZ</t>
  </si>
  <si>
    <t>CDI LA PRADERA MAI</t>
  </si>
  <si>
    <t>CDI LAS FLORES MAI</t>
  </si>
  <si>
    <t>CDI LAS GRANJAS MAI</t>
  </si>
  <si>
    <t>CDI LAS NIEVES MAI</t>
  </si>
  <si>
    <t>CDI LOS ANDES</t>
  </si>
  <si>
    <t>CDI LOS OLIVOS MAI</t>
  </si>
  <si>
    <t>CDI MONTECRISTO MAI</t>
  </si>
  <si>
    <t>CDI MONTES MAI</t>
  </si>
  <si>
    <t>CDI RGA SEDE 1</t>
  </si>
  <si>
    <t>CDI RGA SEDE 2</t>
  </si>
  <si>
    <t>CDI SALACUNA SANTA LUISA</t>
  </si>
  <si>
    <t>CDI SANTA MARIA SEDE 1 MAI</t>
  </si>
  <si>
    <t>CDI SANTA MARIA SEDE 2 MAI</t>
  </si>
  <si>
    <t>CDI SOURDIS MAI</t>
  </si>
  <si>
    <t>CDI TIEMPO FELIZ</t>
  </si>
  <si>
    <t>CDI VILLA SAN PEDRO ETAPA 3 MAI</t>
  </si>
  <si>
    <t>CDI. LAS GARDENIAS SM</t>
  </si>
  <si>
    <t>CDI. NIÑOS FELICES SM</t>
  </si>
  <si>
    <t>CRECIENDO FELIZ</t>
  </si>
  <si>
    <t>EL CARRUSEL DE LOS NIÑOS</t>
  </si>
  <si>
    <t>EL SABER DE LOS NIÑOS</t>
  </si>
  <si>
    <t>FATIMA</t>
  </si>
  <si>
    <t>FIAN CDI ANTONIO NARIÑO</t>
  </si>
  <si>
    <t>FIAN CDI JUAN MINA</t>
  </si>
  <si>
    <t>FIAN CDI LAS NIEVES</t>
  </si>
  <si>
    <t>FIAN CDI SAN FRANCISCO DE SALES LUZ 2</t>
  </si>
  <si>
    <t>FIAN CDI TALENTOS 2000</t>
  </si>
  <si>
    <t>FUNDACION ATANASIO GIRARDOT CDI LA SIERRITA</t>
  </si>
  <si>
    <t>FUNDACION DASEIN SEDE 20 DE JULIO</t>
  </si>
  <si>
    <t>FUNDACION DASEIN SEDE JEHOVA NISSI</t>
  </si>
  <si>
    <t>FUNDACION LA SANTISIMA TRINIDAD SEDE 1</t>
  </si>
  <si>
    <t>FUNDACION LA SANTISIMA TRINIDAD SEDE 2</t>
  </si>
  <si>
    <t>FUNDACION LA SANTISIMA TRINIDAD SEDE 3</t>
  </si>
  <si>
    <t>FUNDACION SOCIAL PENIEL</t>
  </si>
  <si>
    <t>FUNDECLAM MALVINA</t>
  </si>
  <si>
    <t>FUNDECLAM SANTO DOMINGO</t>
  </si>
  <si>
    <t>FUNDECLAM SIETE DE ABRIL</t>
  </si>
  <si>
    <t>FUTURO DE COLOMBIA</t>
  </si>
  <si>
    <t>GIMNASIO ARCO IRIS</t>
  </si>
  <si>
    <t>HOGAR INFANTIL BARRIO ABAJO</t>
  </si>
  <si>
    <t>HOGAR INFANTIL CARLOS MEISEL</t>
  </si>
  <si>
    <t>HOGAR INFANTIL CARRIZAL</t>
  </si>
  <si>
    <t>HOGAR INFANTIL CEVILLAR</t>
  </si>
  <si>
    <t>HOGAR INFANTIL EL BOSQUE</t>
  </si>
  <si>
    <t>HOGAR INFANTIL EL CAMPITO</t>
  </si>
  <si>
    <t>HOGAR INFANTIL LA PLAYA</t>
  </si>
  <si>
    <t>HOGAR INFANTIL LA UNION</t>
  </si>
  <si>
    <t>HOGAR INFANTIL LA VICTORIA</t>
  </si>
  <si>
    <t>HOGAR INFANTIL LAS PALMAS</t>
  </si>
  <si>
    <t>HOGAR INFANTIL LIPAYA</t>
  </si>
  <si>
    <t>HOGAR INFANTIL MALVINAS</t>
  </si>
  <si>
    <t>HOGAR INFANTIL ME QUEJO</t>
  </si>
  <si>
    <t>HOGAR INFANTIL PABLO SEXTO</t>
  </si>
  <si>
    <t>HOGAR INFANTIL RECREO</t>
  </si>
  <si>
    <t>HOGAR INFANTIL SAN LUIS</t>
  </si>
  <si>
    <t>HOGAR INFANTIL SAN PEDRO CLAVER</t>
  </si>
  <si>
    <t>HOGAR INFANTIL SANTA ROSA DE LIMA</t>
  </si>
  <si>
    <t>HOGAR INFANTIL SIAPE SAN SALVADOR Y TRES AVEMARIA</t>
  </si>
  <si>
    <t>HOGAR INFANTIL SIMON BOLVAR</t>
  </si>
  <si>
    <t>HOGAR INFANTIL TRUPILLOS</t>
  </si>
  <si>
    <t>HOGAR INFANTIL ZONA NEGRA</t>
  </si>
  <si>
    <t>LA MANGA</t>
  </si>
  <si>
    <t>LAS CAYENAS</t>
  </si>
  <si>
    <t>LICEO DEL SUR</t>
  </si>
  <si>
    <t>LUZ DE ESPERANZA</t>
  </si>
  <si>
    <t>MI EDAD DE ORO</t>
  </si>
  <si>
    <t>MI MUNDO MAGICO</t>
  </si>
  <si>
    <t>MI PRIMERA INFANCIA</t>
  </si>
  <si>
    <t>MI REFUGIO</t>
  </si>
  <si>
    <t>MIS PEQUEÑOS SOÑADORES</t>
  </si>
  <si>
    <t>CDI EL EDEN</t>
  </si>
  <si>
    <t>CDI LIPAYA</t>
  </si>
  <si>
    <t>BURBUJAS DEL SABER</t>
  </si>
  <si>
    <t>MIS PEQUEÑOS SABIO</t>
  </si>
  <si>
    <t>HOGAR INFANTIL DE CANDELARIA</t>
  </si>
  <si>
    <t>LA SAGRADA FAMILIA</t>
  </si>
  <si>
    <t>NIÑOS DEL MAÑANA</t>
  </si>
  <si>
    <t>PRINCIPES Y PRINCESAS DEL FUTURO</t>
  </si>
  <si>
    <t>CDI CARRUAJES GALAPA</t>
  </si>
  <si>
    <t>CDI MI PRIMER HOGAR</t>
  </si>
  <si>
    <t>CDI MIS PEQUEÑOS ANGELITOS</t>
  </si>
  <si>
    <t>CDI MUNDO FELIZ</t>
  </si>
  <si>
    <t>CDI PALUATO.</t>
  </si>
  <si>
    <t>HOGAR INFANTIL GALAPA</t>
  </si>
  <si>
    <t>CONSTRUCTORES DEL MAÑANA 1</t>
  </si>
  <si>
    <t>CONSTRUCTORES DEL MAÑANA 2</t>
  </si>
  <si>
    <t>HOGAR INFANTIL JUAN DE ACOSTA</t>
  </si>
  <si>
    <t>CASTILLOS DE SUEÑOS</t>
  </si>
  <si>
    <t>CDI CAMINANDO HACIA EL FUTURO DE SANTA CRUZ</t>
  </si>
  <si>
    <t>HOGAR INFANTIL LURUACO</t>
  </si>
  <si>
    <t>SEMILLITAS DE AMOR 1</t>
  </si>
  <si>
    <t>CDI FUNDECREY MALAMBO</t>
  </si>
  <si>
    <t>CDI PARAISO</t>
  </si>
  <si>
    <t>CDI SAN MARTIN</t>
  </si>
  <si>
    <t>DE CERO A SIEMPRE</t>
  </si>
  <si>
    <t>FUNDACION POLIFACTICA LA INMACULADA</t>
  </si>
  <si>
    <t>HOGAR INFANTIL MALAMBO</t>
  </si>
  <si>
    <t>JESUS DE LA BUENA ESPERANZA CONCORDE</t>
  </si>
  <si>
    <t>LA CASA DE LOS NIÑOS</t>
  </si>
  <si>
    <t>UN MEJOR MAÑANA</t>
  </si>
  <si>
    <t>CDI LA INMACULADA MANATÍ</t>
  </si>
  <si>
    <t>HOGAR INFANTIL MANATI</t>
  </si>
  <si>
    <t>CDI CAMINOS DE ESPERANZA</t>
  </si>
  <si>
    <t>HOGAR INFANTIL PALMAR</t>
  </si>
  <si>
    <t>CDI CAMILO TORRES</t>
  </si>
  <si>
    <t>CDI SAN PEDRO CLAVER</t>
  </si>
  <si>
    <t>CDI FUTUROS FELICES</t>
  </si>
  <si>
    <t>HOGAR INFANTIL PONEDERA</t>
  </si>
  <si>
    <t>CAMINO DEL SOL</t>
  </si>
  <si>
    <t>EDUCREARTE</t>
  </si>
  <si>
    <t>HOGAR INFANTIL PUERTO COLOMBIA</t>
  </si>
  <si>
    <t>HOGAR INFANTIL SALGAR</t>
  </si>
  <si>
    <t>HOGAR INFANTIL SANTA MARIA JOSEFA</t>
  </si>
  <si>
    <t>HOGAR INFANTIL REPELON</t>
  </si>
  <si>
    <t>HOGAR MULTIPLE RAYITO DE LUZ</t>
  </si>
  <si>
    <t>CAMPESTRE</t>
  </si>
  <si>
    <t>CDI PLAZA REAL</t>
  </si>
  <si>
    <t>DULCE SUEÑO</t>
  </si>
  <si>
    <t>FUNDACIÓN SANTO DOMINGO SAVIO</t>
  </si>
  <si>
    <t>HOGAR INFANTIL SABANAGRANDE</t>
  </si>
  <si>
    <t>CDI ANA CECILIA ESMERAL</t>
  </si>
  <si>
    <t>CDI LAS MERCEDES</t>
  </si>
  <si>
    <t>DIVINO TESORO</t>
  </si>
  <si>
    <t>HOGAR INFANTIL GETSEMANI.</t>
  </si>
  <si>
    <t>HOGAR INFANTIL JHON F. KENNEDY</t>
  </si>
  <si>
    <t>HOGAR INFANTIL SABANALARGA</t>
  </si>
  <si>
    <t>SEMBRANDO VALORES SABANALARGA</t>
  </si>
  <si>
    <t>CDI LA UNIVERSIDAD DEL SABER</t>
  </si>
  <si>
    <t>HOGAR INFANTIL DE SANTA LUCIA</t>
  </si>
  <si>
    <t>HUELLAS DE MI INFANCIA</t>
  </si>
  <si>
    <t>CDI LOS EXPLORADORES</t>
  </si>
  <si>
    <t>HOGAR INFANTIL SANTO TOMAS</t>
  </si>
  <si>
    <t>SAGRADA FAMILIA</t>
  </si>
  <si>
    <t>SUEÑOS DE PROSPERIDAD</t>
  </si>
  <si>
    <t>CDI PRIMERO DE MAYO</t>
  </si>
  <si>
    <t>CDI UNIENDO CORAZONES 1</t>
  </si>
  <si>
    <t>CDI UNIENDO CORAZONES 2</t>
  </si>
  <si>
    <t>CENTRO EDUCATIVO RAMON NAVARRO DONADO</t>
  </si>
  <si>
    <t>FUNDACION FORMANDO LA NIÑEZ PARA DESARROLLAR ADULT</t>
  </si>
  <si>
    <t>HOGAR INFANTIL EL FERRY</t>
  </si>
  <si>
    <t>HOGAR INFANTIL HIPODROMO</t>
  </si>
  <si>
    <t>HOGAR INFANTIL SOLEDAD</t>
  </si>
  <si>
    <t>JUAN DOMINGUEZ ROMERO</t>
  </si>
  <si>
    <t>MIS PRIMERAS HUELLITAS</t>
  </si>
  <si>
    <t>NUEVO MILENIO</t>
  </si>
  <si>
    <t>SAN JUAN BOSCO</t>
  </si>
  <si>
    <t>SEMBRANDO VALORES SOLEDAD</t>
  </si>
  <si>
    <t>VISTA HERMOSA</t>
  </si>
  <si>
    <t>CDI NORMANDIA</t>
  </si>
  <si>
    <t>CDI LA UNION</t>
  </si>
  <si>
    <t>HOGAR INFANTIL TUBARA</t>
  </si>
  <si>
    <t>CDI CASITA DE LOS NIÑOS</t>
  </si>
  <si>
    <t>HOGAR INFANTIL USIACURI</t>
  </si>
  <si>
    <t>AEIOTU INSTITUCIONAL</t>
  </si>
  <si>
    <t>ANGEL GUARDIAN</t>
  </si>
  <si>
    <t>ANGELITOS EXPLORADORES</t>
  </si>
  <si>
    <t>AÑOS MARAVILLOSOS CDI</t>
  </si>
  <si>
    <t>APRENDIENDO A JUGAR</t>
  </si>
  <si>
    <t>ASOC DE PADRES DE FAMILIA DEL H.I. EL PATOSO</t>
  </si>
  <si>
    <t>ASOC. PADRES DE FAMILIA DEL HI MANDALAY</t>
  </si>
  <si>
    <t>ASOCIACION DE PADRE DE FAMILIA DEL HOGAR INFANTIL</t>
  </si>
  <si>
    <t>ASOCIACION DE PADRES DE FAMILIA DEL HOGAR INFANTIL</t>
  </si>
  <si>
    <t>ASOCIACION DE PADRES DE FAMILIA HI LOS EUCALIPTOS</t>
  </si>
  <si>
    <t>ASOCIACION DE PADRES DE FAMILIA HOGAR INFANTIL EL</t>
  </si>
  <si>
    <t>ASOCIACION DE PADRES HOGAR INFANTIL LA MACARENA</t>
  </si>
  <si>
    <t>ASOCIACIÓN PADRES DE FAMILIA HI CAFETERITO</t>
  </si>
  <si>
    <t>ASOCIACION PROBIENESTAR INFANTIL APROBI</t>
  </si>
  <si>
    <t>ASOCIACION USUARIOS HOGAR INFANTIL CHIQUILINES</t>
  </si>
  <si>
    <t>ASOPADRES HI DUMBO 2016</t>
  </si>
  <si>
    <t>BELLAS PERSONITAS</t>
  </si>
  <si>
    <t>BLUE CHILDHOOD CDI</t>
  </si>
  <si>
    <t>CARITAS FELICES 1</t>
  </si>
  <si>
    <t>CARITAS FELICES 2</t>
  </si>
  <si>
    <t>CDI CARDENAL PEDRO RUBIANO 2017</t>
  </si>
  <si>
    <t>CDI EL JARDÍN DE SOFÍ 2017</t>
  </si>
  <si>
    <t>CDI ESPERANZA Y PROGRESO</t>
  </si>
  <si>
    <t>CDI ESTERCITA 2017</t>
  </si>
  <si>
    <t>CDI FUNDACION SAN LORENZO</t>
  </si>
  <si>
    <t>CDI GENIECILLOS FUTURISTAS 2016</t>
  </si>
  <si>
    <t>CDI HOGARES LUZ Y VIDA CASA HANS HOFMAN</t>
  </si>
  <si>
    <t>CDI HOGARES LUZ Y VIDA CASA JUAN GARCIA</t>
  </si>
  <si>
    <t>CDI HOGARES LUZ Y VIDA CASA VALE ROSITA</t>
  </si>
  <si>
    <t>CDI SAN FRANCISCO 2017</t>
  </si>
  <si>
    <t>CDI SAN IGNACIO DE OYOLA_SEDE EL REGALO</t>
  </si>
  <si>
    <t>CDI SAN IGNACIO DE OYOLA_SEDE LA LIBERTAD</t>
  </si>
  <si>
    <t>CDI SAN IGNACIO DE OYOLA_SEDE PABLO VI</t>
  </si>
  <si>
    <t>CDI SAN IGNACIO DE OYOLA_SEDE QUIRIGUA</t>
  </si>
  <si>
    <t>CDI SAN IGNACIO DE OYOLA_SEDE SAN DIEGO</t>
  </si>
  <si>
    <t>CDI SAN IGNACIO DE OYOLA_SEDE SUBA</t>
  </si>
  <si>
    <t>CDI SAN MIGUEL ARCANGEL QUIBA GUABAL 2016</t>
  </si>
  <si>
    <t>CDI SAN MIGUEL QUIBA CON ARRIENDO</t>
  </si>
  <si>
    <t>CDI SANTO DOMINGO SAVIO_SEDE JUAN PABLO II</t>
  </si>
  <si>
    <t>CDI SEÑOR DE LOS MILAGROS DE BUGA SEDE CANDELARIA</t>
  </si>
  <si>
    <t>CDI SEÑOR DE LOS MILAGROS DE BUGA SEDE PERDOMO</t>
  </si>
  <si>
    <t>CDI SEÑOR DE LOS MILAGROS DE BUGA SEDE RECREO</t>
  </si>
  <si>
    <t>CENTRO DE DESARROLLO INFANTIL CANADA</t>
  </si>
  <si>
    <t>CENTRO DE DESARROLLO INFANTIL CANADA SEDE B</t>
  </si>
  <si>
    <t>CENTRO DE DESARROLLO INFANTIL ESTRELLA DE ORIENTE</t>
  </si>
  <si>
    <t>CHICOS DE MI BARRIO</t>
  </si>
  <si>
    <t>CHIQUILINES</t>
  </si>
  <si>
    <t>COLORES DE ESPERANZA</t>
  </si>
  <si>
    <t>COMPARTIR SUBA III</t>
  </si>
  <si>
    <t>CONSTRUYENDO SUEÑOS</t>
  </si>
  <si>
    <t>CORPORACION EDUCACION ALTERNATIVA EDAL</t>
  </si>
  <si>
    <t>CUERPO DE VOLUNTARIAS OBRAS SOCIALES EL PROGRESO C</t>
  </si>
  <si>
    <t>EL MUNDO MAGICO DEL RACOIRIS</t>
  </si>
  <si>
    <t>EL NUEVO AMANECER</t>
  </si>
  <si>
    <t>EL PORTAL FUNDACION 16</t>
  </si>
  <si>
    <t>FUNDACION JESUS Y MARIA</t>
  </si>
  <si>
    <t>FUNDACION MIL SEMILLAS CDI ALEGRIA DE VIVIR</t>
  </si>
  <si>
    <t>FUNDACION MIL SEMILLAS CDI GOTITAS DE AMOR</t>
  </si>
  <si>
    <t>FUNDACIÓN SOCIAL CRECER CDI INSTITUCIONAL MARTIREZ</t>
  </si>
  <si>
    <t>GOTICAS DE ALEGRIA</t>
  </si>
  <si>
    <t>H.I ANGELES DE AMOR</t>
  </si>
  <si>
    <t>H.I ARCO IRIS</t>
  </si>
  <si>
    <t>H.I BURBUJITAS</t>
  </si>
  <si>
    <t>H.I CAPULLITOS</t>
  </si>
  <si>
    <t>H.I CORAZONCITOS</t>
  </si>
  <si>
    <t>H.I DULCES SUEÑOS</t>
  </si>
  <si>
    <t>H.I EL PARAISO</t>
  </si>
  <si>
    <t>H.I PEQUEÑOS CORAZONES</t>
  </si>
  <si>
    <t>H.I PEQUEÑOS GENIOS</t>
  </si>
  <si>
    <t>HI AMIGUITOS</t>
  </si>
  <si>
    <t>HI ANGELES DEL SABER 2016</t>
  </si>
  <si>
    <t>HI HUNZA</t>
  </si>
  <si>
    <t>HI JI FERNANDO SAVATER 2016</t>
  </si>
  <si>
    <t>HI LAS AGUAS</t>
  </si>
  <si>
    <t>HI LOURDES</t>
  </si>
  <si>
    <t>HI SAN IGNACIO DE OYOLA_SEDE BOSQUE</t>
  </si>
  <si>
    <t>HI SAN IGNACIO DE OYOLA_SEDE FLORALIA</t>
  </si>
  <si>
    <t>HI SAN IGNACIO DE OYOLA_SEDE LUCERNA</t>
  </si>
  <si>
    <t>HI TIMIZA ARCOIRIS DE AMOR</t>
  </si>
  <si>
    <t>HOGAR INFANTIL ALEJANDRIA</t>
  </si>
  <si>
    <t>HOGAR INFANTIL ANGEL DE LA GUARDA</t>
  </si>
  <si>
    <t>HOGAR INFANTIL APRENDIENDO JUNTOS</t>
  </si>
  <si>
    <t>HOGAR INFANTIL BARQUITO DE PAPEL 2016</t>
  </si>
  <si>
    <t>HOGAR INFANTIL BOYACA</t>
  </si>
  <si>
    <t>HOGAR INFANTIL CAMITAS BLANCAS</t>
  </si>
  <si>
    <t>HOGAR INFANTIL CAMPANITA MELODIOSA 2016</t>
  </si>
  <si>
    <t>HOGAR INFANTIL CARITAS FELICES</t>
  </si>
  <si>
    <t>HOGAR INFANTIL CERRO NORTE</t>
  </si>
  <si>
    <t>HOGAR INFANTIL CHIQUITINES</t>
  </si>
  <si>
    <t>HOGAR INFANTIL COLON</t>
  </si>
  <si>
    <t>HOGAR INFANTIL COMPARTIR BOCHICA</t>
  </si>
  <si>
    <t>HOGAR INFANTIL EL BURRO FLAUTISTA 2016</t>
  </si>
  <si>
    <t>HOGAR INFANTIL EL CARRUSEL DE LA ALEGRIA BOSA</t>
  </si>
  <si>
    <t>HOGAR INFANTIL EL GATO CON BOTAS</t>
  </si>
  <si>
    <t>HOGAR INFANTIL EL HIJO DEL LUCERO 2016</t>
  </si>
  <si>
    <t>HOGAR INFANTIL EL MUNDO DEL JUGUETE 2016</t>
  </si>
  <si>
    <t>HOGAR INFANTIL EL PAYASO</t>
  </si>
  <si>
    <t>HOGAR INFANTIL EL SR DON GATO 2016</t>
  </si>
  <si>
    <t>HOGAR INFANTIL EL TRENCITO 2016</t>
  </si>
  <si>
    <t>HOGAR INFANTIL EL VELERO</t>
  </si>
  <si>
    <t>HOGAR INFANTIL ENMANUEL</t>
  </si>
  <si>
    <t>HOGAR INFANTIL GEORGE WILLIAMS</t>
  </si>
  <si>
    <t>HOGAR INFANTIL GRANDES SUEÑOS 1</t>
  </si>
  <si>
    <t>HOGAR INFANTIL GUACAMAYAS I</t>
  </si>
  <si>
    <t>HOGAR INFANTIL GUACAMAYAS II</t>
  </si>
  <si>
    <t>HOGAR INFANTIL JAIRO ANIBAL NIÑO</t>
  </si>
  <si>
    <t>HOGAR INFANTIL LA CABAÑA</t>
  </si>
  <si>
    <t>HOGAR INFANTIL LAS MARIPOSAS</t>
  </si>
  <si>
    <t>HOGAR INFANTIL LAS VIOLETAS 2016</t>
  </si>
  <si>
    <t>HOGAR INFANTIL LOS DOS CONEJOS 2016</t>
  </si>
  <si>
    <t>HOGAR INFANTIL LOS LAURELES 16</t>
  </si>
  <si>
    <t>HOGAR INFANTIL LOS PINOS</t>
  </si>
  <si>
    <t>HOGAR INFANTIL MARCELINO PAN Y VINO</t>
  </si>
  <si>
    <t>HOGAR INFANTIL MI DULCE REFUGIO 1</t>
  </si>
  <si>
    <t>HOGAR INFANTIL MOLINOS DE ILUSIONES 2016</t>
  </si>
  <si>
    <t>HOGAR INFANTIL NAZARETH</t>
  </si>
  <si>
    <t>HOGAR INFANTIL OSITO PANDA 2016</t>
  </si>
  <si>
    <t>HOGAR INFANTIL PULGARCITO 1</t>
  </si>
  <si>
    <t>HOGAR INFANTIL RAFAEL GARCIA HERREROS</t>
  </si>
  <si>
    <t>HOGAR INFANTIL RAYITO DE SOL 1</t>
  </si>
  <si>
    <t>HOGAR INFANTIL SANTA ANA</t>
  </si>
  <si>
    <t>HOGAR INFANTIL SEMILLITAS DE MOSTAZA</t>
  </si>
  <si>
    <t>HOGAR INFANTIL SOL SOLECITO SUBA</t>
  </si>
  <si>
    <t>HOGAR INFANTIL SOÑANDO CAMINOS</t>
  </si>
  <si>
    <t>HOGAR INFANTIL TAMBORCITO ENCANTADO 2017</t>
  </si>
  <si>
    <t>HOGAR INFANTIL TRAVESURAS INFANTILES 2016</t>
  </si>
  <si>
    <t>HOGAR NUEVA GRANADA</t>
  </si>
  <si>
    <t>HOGARINFANTIL GERONA1</t>
  </si>
  <si>
    <t>HORIZONTES INFANTILES</t>
  </si>
  <si>
    <t>JACQUES COUSTEAU CDI</t>
  </si>
  <si>
    <t xml:space="preserve">LA UNION </t>
  </si>
  <si>
    <t>LAS CARITAS FELICES</t>
  </si>
  <si>
    <t>LOS COLORES DEL ARCORIS</t>
  </si>
  <si>
    <t>LUZ DEL MAÑANA</t>
  </si>
  <si>
    <t>MI BELLA INFANCIA</t>
  </si>
  <si>
    <t>MI CASITA DEL SABER</t>
  </si>
  <si>
    <t>MIS AMIGOS</t>
  </si>
  <si>
    <t>MIS HUELLITAS</t>
  </si>
  <si>
    <t>MIS PEQUEÑAS PICARDIAS</t>
  </si>
  <si>
    <t>MIS PRIMERO PASOS</t>
  </si>
  <si>
    <t>MIS PRIMEROS GARABATOS</t>
  </si>
  <si>
    <t>MIS PRIMEROS RECUERDOS CDI</t>
  </si>
  <si>
    <t>NIÑOS DEL PROGRESO 2016</t>
  </si>
  <si>
    <t>PAULO FREIRE CDI</t>
  </si>
  <si>
    <t>PEQUEÑOS CURIOSOS</t>
  </si>
  <si>
    <t>PEQUEÑOS EXPLORADORES</t>
  </si>
  <si>
    <t>PORVENIR CDI</t>
  </si>
  <si>
    <t>PORVENIR DEL NIÑO</t>
  </si>
  <si>
    <t>RISAS Y SUEÑOS</t>
  </si>
  <si>
    <t>SAN DIEGO</t>
  </si>
  <si>
    <t>SEMILLAS DE ESPERANZA</t>
  </si>
  <si>
    <t>SEMILLAS DEL FUTURO CDI</t>
  </si>
  <si>
    <t>SEMILLAS DEL SABER</t>
  </si>
  <si>
    <t>SUEÑOS Y AVENTURAS 2016</t>
  </si>
  <si>
    <t>SUPERCAMPEONES</t>
  </si>
  <si>
    <t>UNIVERSO MAGICO</t>
  </si>
  <si>
    <t>CDI SEMILLITAS DE AMOR</t>
  </si>
  <si>
    <t>CDI_SEMILLITAS DE AMOR_RURAL</t>
  </si>
  <si>
    <t>CDI ROBERTO ALANDETE RODRIGUEZ</t>
  </si>
  <si>
    <t>HOGAR INFANTIL COMUNITARIO BELLAVISTA</t>
  </si>
  <si>
    <t>SANTA BARBARA</t>
  </si>
  <si>
    <t>CDI DEMOSTENES FONSECA GOMEZ SEDE 1</t>
  </si>
  <si>
    <t>CDI DEMOSTENES FONSECA GOMEZ SEDE 2</t>
  </si>
  <si>
    <t>CDI EL MANANTIAL</t>
  </si>
  <si>
    <t>APRENDER JUGANDO</t>
  </si>
  <si>
    <t>ASOCIACION DE PADRES DE FAMILIA DE LOS NIÑOS Y NIÑ</t>
  </si>
  <si>
    <t>ASOCIACION DE PADRES DE FAMILIA DE PASACABALLOS</t>
  </si>
  <si>
    <t>ASOCIACION DE PADRES DE FAMILIAS DE NIÑOS Y NIÑAS</t>
  </si>
  <si>
    <t>ASOCIACIÓN DE PADRES DE FAMILIAS DEL HOGAR INFANTI</t>
  </si>
  <si>
    <t>CARACOLES MAGICO</t>
  </si>
  <si>
    <t>CDI ACTUAR POR BOLIVAR</t>
  </si>
  <si>
    <t>CDI AEIOTU CIUDAD BICENTENARIO MODALIDAD INSTITUCI</t>
  </si>
  <si>
    <t>CDI AEIOTU MANZANILLO DEL MAR INSTITUCIONAL</t>
  </si>
  <si>
    <t>CDI ANGELES DE AMOR</t>
  </si>
  <si>
    <t>CDI ARARCA</t>
  </si>
  <si>
    <t>CDI CIENAGA DE LA VIRGEN</t>
  </si>
  <si>
    <t>CDI CIUDAD BICENTENARIO II</t>
  </si>
  <si>
    <t>CDI DE PONTEZUELA</t>
  </si>
  <si>
    <t>CDI GLORIA GONZALEZ</t>
  </si>
  <si>
    <t>CDI ISLA FUERTE</t>
  </si>
  <si>
    <t>CDI LOMAS DE PEYE MOD. INSTITUCIONAL</t>
  </si>
  <si>
    <t>CDI LOS ANGELES INSTITUCIONAL</t>
  </si>
  <si>
    <t>CDI LUIS FELIPE</t>
  </si>
  <si>
    <t>CDI MI PRIMERA INFANCIA</t>
  </si>
  <si>
    <t>CDI PASACABALLOS ALDEAS INFANTILES SOS CARTAGENA</t>
  </si>
  <si>
    <t>CDI PROMESA DE DIOS</t>
  </si>
  <si>
    <t>CDI ROSEDAL</t>
  </si>
  <si>
    <t>CDI SEMILLITAS DE FE INSTITUCIONAL</t>
  </si>
  <si>
    <t>CDI SEMILLITAS DE FE INSTITUCIONAL II</t>
  </si>
  <si>
    <t>CDI SKINNR</t>
  </si>
  <si>
    <t>CDIT HUELLAS MAGICAS</t>
  </si>
  <si>
    <t>CENTRO DE DESARROLLO INFANTIL SAN PEDRO MARTIR</t>
  </si>
  <si>
    <t>CORPORACION INSTITUTO PAULO FREIRE HIJOS DE DIOS</t>
  </si>
  <si>
    <t>CORPORACION INSTITUTO PAULO FREIRE JESUS MI SEÑOR</t>
  </si>
  <si>
    <t>CORPORACION INSTITUTO PAULO FREIRE LAS PALMERAS</t>
  </si>
  <si>
    <t>CORPORACION INSTITUTO PAULO FREIRE PUERTO REY</t>
  </si>
  <si>
    <t>CORPORACION INSTITUTO PAULO0 FREIRE PUNTA MAR</t>
  </si>
  <si>
    <t>DIVINA MISERICORDIA</t>
  </si>
  <si>
    <t>DULCE INFANCIA CARTAGENA INSTITUCIONAL</t>
  </si>
  <si>
    <t>EL CARMEN</t>
  </si>
  <si>
    <t>EL LABRADOR</t>
  </si>
  <si>
    <t>GRANITO DE MOSTAZA SEDE UNO</t>
  </si>
  <si>
    <t>HIC EL PORTALITO</t>
  </si>
  <si>
    <t>HOGAR INFANTIL COMUNITARI EL FARO</t>
  </si>
  <si>
    <t>HOGAR INFANTIL COMUNITARIO DANIEL LEMAITRE</t>
  </si>
  <si>
    <t>HOGAR INFANTIL COMUNITARIO DON BLAS</t>
  </si>
  <si>
    <t>HOGAR INFANTIL COMUNITARIO EL PALOMAR</t>
  </si>
  <si>
    <t>HOGAR INFANTIL COMUNITARIO ESPAÑA</t>
  </si>
  <si>
    <t>HOGAR INFANTIL COMUNITARIO LAS GAVIOTAS</t>
  </si>
  <si>
    <t>HOGAR INFANTIL COMUNITARIO LO AMADOR</t>
  </si>
  <si>
    <t>HOGAR INFANTIL COMUNITARIO LOMAS DEL ROSARIO</t>
  </si>
  <si>
    <t>HOGAR INFANTIL COMUNITARIO LOS COCHES</t>
  </si>
  <si>
    <t>HOGAR INFANTIL COMUNITARIO LOS GIRASOLES1</t>
  </si>
  <si>
    <t>HOGAR INFANTIL COMUNITARIO LOS LUCEROS</t>
  </si>
  <si>
    <t>HOGAR INFANTIL COMUNITARIO SANTA RITA1</t>
  </si>
  <si>
    <t>HOGAR INFANTIL LA ABEJITA</t>
  </si>
  <si>
    <t>HOGAR INFANTIL LOS CIRUELOS</t>
  </si>
  <si>
    <t>HOGAR INFANTIL SAN LUCAS DE CARTAGENA</t>
  </si>
  <si>
    <t>MADRE MATILDE</t>
  </si>
  <si>
    <t>PASITOS AL FUTURO</t>
  </si>
  <si>
    <t>PASITOS DE AMOR</t>
  </si>
  <si>
    <t>REMANSO DE PAZ</t>
  </si>
  <si>
    <t>SEMILLITAS DE FE</t>
  </si>
  <si>
    <t>SEMILLITAS DE LUZ</t>
  </si>
  <si>
    <t>UNION TEMPORAL PRIMERA INFANCIA BARULLO</t>
  </si>
  <si>
    <t>EVA MARIA</t>
  </si>
  <si>
    <t>SAN MARTIN</t>
  </si>
  <si>
    <t>CDI RAYITO DE LUZ INSTITUCIONAL</t>
  </si>
  <si>
    <t>CDI RAYITO DE LUZ INSTITUCIONAL II</t>
  </si>
  <si>
    <t>ALEGRE DESPERTAR 2</t>
  </si>
  <si>
    <t>ALEGRE DESPERTAR 3</t>
  </si>
  <si>
    <t>SEMBRANDO SUEÑOS</t>
  </si>
  <si>
    <t>CDI FUNDACION SABER SER CANADA</t>
  </si>
  <si>
    <t>CDI FUNDACION SABER SER LA CEIBA 1</t>
  </si>
  <si>
    <t>CDI FUNDACION SABER SER LA CEIBA 2</t>
  </si>
  <si>
    <t>CDI FUNDACION SABER SER MATEO GOMEZ</t>
  </si>
  <si>
    <t>EL ESPIRAL</t>
  </si>
  <si>
    <t>EL ESPIRAL SEDE LA 25</t>
  </si>
  <si>
    <t>EL ESPIRAL VILLA MARIA</t>
  </si>
  <si>
    <t>HOGAR INFANTIL LOS MANGOS</t>
  </si>
  <si>
    <t>HOGAR INFANTIL SEBASTIAN MEZA MERLANO</t>
  </si>
  <si>
    <t>SONRISAS DEL MAÑANA</t>
  </si>
  <si>
    <t>ASOCIACION LOS CLARINES</t>
  </si>
  <si>
    <t>CDI MI MUNDO INFANTIL</t>
  </si>
  <si>
    <t>CDI MI SEGUNDO HOGAR</t>
  </si>
  <si>
    <t>JUGAR Y PENSAR</t>
  </si>
  <si>
    <t>CDI EL ROSARIO</t>
  </si>
  <si>
    <t>CDI LA ESMERALDA</t>
  </si>
  <si>
    <t>HI LA GAVIA</t>
  </si>
  <si>
    <t>HOGAR INFANTIL LOS NARANJOS</t>
  </si>
  <si>
    <t>MANANTIAL DE VIDA</t>
  </si>
  <si>
    <t>CANDELARIA NAVARRO SALGADO</t>
  </si>
  <si>
    <t>CDI INS AMOR POR EL SABER</t>
  </si>
  <si>
    <t>HUELLITAS INOLVIDABLE</t>
  </si>
  <si>
    <t>PECES NEGROS</t>
  </si>
  <si>
    <t>CDI MI PEQUEÑO MUNDO</t>
  </si>
  <si>
    <t>CDI SEMILLA DE ESPERANZA</t>
  </si>
  <si>
    <t>CDI SEMILLAS DE AMOR</t>
  </si>
  <si>
    <t>CDI SEMILLAS DE ESPERANZA</t>
  </si>
  <si>
    <t>CDIT CEIBAS DE AMOR</t>
  </si>
  <si>
    <t>CDIT CEIBAS DE AMOR 2</t>
  </si>
  <si>
    <t>HOGAR INFANTIL COMUNITARIO EL LIMONAR</t>
  </si>
  <si>
    <t>VILLA DE MOMPOX INSTITUCIONAL</t>
  </si>
  <si>
    <t>CDI MI MUNDO MAGICO</t>
  </si>
  <si>
    <t>CDI MIS PEQUEÑOS GENIOS</t>
  </si>
  <si>
    <t>UN MUNDO DE AMOR</t>
  </si>
  <si>
    <t>CDI ARMENIA INSTITUCIONAL</t>
  </si>
  <si>
    <t>CDI LA INMACULADA LAS CONCHITAS</t>
  </si>
  <si>
    <t>CDI SAN JOSE DE PINILLOS INSTITUCIONAL</t>
  </si>
  <si>
    <t>CDI MIS PEQUEÑINES</t>
  </si>
  <si>
    <t>CCDI_PEGUEÑOS_GENIOS_RIO_VIEJO_1</t>
  </si>
  <si>
    <t>DIAS FELICES 2</t>
  </si>
  <si>
    <t>NIÑOS Y NIÑAS SOÑADORES</t>
  </si>
  <si>
    <t>SANTUARIO NACIONAL</t>
  </si>
  <si>
    <t>DULCE INFANCIA 1</t>
  </si>
  <si>
    <t>DULCE INFANCIA 2</t>
  </si>
  <si>
    <t>SAN ANTONIO</t>
  </si>
  <si>
    <t>SIGUIENDO MI MUNDO MAGICO</t>
  </si>
  <si>
    <t>CDI AEIOTU SAN JACINTO INSTITUCIONAL</t>
  </si>
  <si>
    <t>HOGAR INFANTIL LOS ANGELES</t>
  </si>
  <si>
    <t>LA GLORIA</t>
  </si>
  <si>
    <t>CDI SEMILLAS DE PAZ</t>
  </si>
  <si>
    <t>CDI SEMILLITAS DE ESPERANZA_RURAL</t>
  </si>
  <si>
    <t>CDI SEMILLITAS DE ESPERANZA_URBANA</t>
  </si>
  <si>
    <t>CDI SAN AGUSTIN</t>
  </si>
  <si>
    <t>CDI SAN CAYETANO</t>
  </si>
  <si>
    <t>CDI SAN CAYETANO SIN ARRIENDO</t>
  </si>
  <si>
    <t>CDI SAN JUAN NEPOMUCENO</t>
  </si>
  <si>
    <t>SEMILLAS DEL FUTURO SEDE 3 CHIMI</t>
  </si>
  <si>
    <t>CDI JUGANDO Y RIENDO CONSTRUYO MI MUNDO INSTITUCIO</t>
  </si>
  <si>
    <t>CDI INDIA CATALINA GALERA ZAMBA</t>
  </si>
  <si>
    <t>CDI CRISTO REY</t>
  </si>
  <si>
    <t>CDI CRISTO REY II</t>
  </si>
  <si>
    <t>MIS PRIMEROS PASOS 3</t>
  </si>
  <si>
    <t>HOGAR INFANTIL DULCE SUEÑOS</t>
  </si>
  <si>
    <t>JUNTOS POR UN SUEÑO_8</t>
  </si>
  <si>
    <t>CDI EL ROSAL</t>
  </si>
  <si>
    <t>CDI LA ESPERANZA</t>
  </si>
  <si>
    <t>CDI NUEVA ESPERANZA</t>
  </si>
  <si>
    <t>CDI SUEÑOS RONDAS Y SONRISAS INST</t>
  </si>
  <si>
    <t>LLUVIAS DE AMOR</t>
  </si>
  <si>
    <t>MUNDO DE ESTRELLITAS</t>
  </si>
  <si>
    <t>CDI BELLAVISTA INSTITUCIONAL</t>
  </si>
  <si>
    <t>CDI CAÑAVERAL INSTITUCIONAL</t>
  </si>
  <si>
    <t>CDI LA CRUZ INSTITUCIONAL</t>
  </si>
  <si>
    <t>CDI SAN JAVIER INSTITUCIONAL</t>
  </si>
  <si>
    <t>HOGAR INFANTIL ILUSION DE YURBACO</t>
  </si>
  <si>
    <t>MI MUNDO FELIZ_SAN ROQUE INSTITUCIONAL</t>
  </si>
  <si>
    <t>MUNDO DE ILUSIONES_SOL DE ORIENTE INSTOTUCIONAL</t>
  </si>
  <si>
    <t>SEMILLITAS DE AMOR_LA CONQUISTA INSTITUCIONAL</t>
  </si>
  <si>
    <t>HOGAR INFANTIL MI PORVENIR</t>
  </si>
  <si>
    <t>CDI MI NUEVO HOGAR MODALIDAD INSTITUCIONAL</t>
  </si>
  <si>
    <t>CDI SONRISAS FELICES</t>
  </si>
  <si>
    <t>CDIT ALEGRIAS DE LOS NIÑOS SEDE CENTRO</t>
  </si>
  <si>
    <t>CDIT ALEGRIAS DE LOS NIÑOS SEDE SAN SEBASTIAN</t>
  </si>
  <si>
    <t>SEDE BOAVITA</t>
  </si>
  <si>
    <t>CDI GOTITAS DE SABIDURIA BOYACA</t>
  </si>
  <si>
    <t>EL LUCERO</t>
  </si>
  <si>
    <t>HOGAR INFANTIL DE CHIQUINQUIRA</t>
  </si>
  <si>
    <t>JARDIN LA VERANITA.</t>
  </si>
  <si>
    <t>HOGAR INFANTIL ENTRE RIOS LAS MERCEDES MUNICIPIO</t>
  </si>
  <si>
    <t>SEMILLITAS DE ESPERANZA</t>
  </si>
  <si>
    <t>CRECIENDO Y APRENDIENDO COMBITA</t>
  </si>
  <si>
    <t>MUNDO ENCANTADO</t>
  </si>
  <si>
    <t>HOGAR INFANTIL DUITAMA</t>
  </si>
  <si>
    <t>LA PUESTA DEL SOL</t>
  </si>
  <si>
    <t>ASOCIACION DE PADRES DE FAMILIA EL HOGAR INFANTIL</t>
  </si>
  <si>
    <t>HOGAR INFANTIL GARAGOA</t>
  </si>
  <si>
    <t>HOGAR INFANTIL GUATEQUE</t>
  </si>
  <si>
    <t>SEDE LA UVITA</t>
  </si>
  <si>
    <t>RAFAEL POMBO</t>
  </si>
  <si>
    <t>HOGAR INFANTIL VECINAL MIRAFLORES</t>
  </si>
  <si>
    <t>HOGAR INFANTIL DE MONIQUIRA</t>
  </si>
  <si>
    <t>CRECIENDO Y APRENDIENDO MOTAVITA</t>
  </si>
  <si>
    <t>CRECIENDO Y APRENDIENDO NUEVO COLON</t>
  </si>
  <si>
    <t>CRECIENDO Y APRENDIENDO OICATA</t>
  </si>
  <si>
    <t>HOGAR INFANTIL OTANCHE</t>
  </si>
  <si>
    <t>CENTRO DE DESARROLLO INFANTIL CRECIENDO JUNTOS</t>
  </si>
  <si>
    <t>HOGAR INFANTIL</t>
  </si>
  <si>
    <t>HOGAR INFANTIL VECINAL DE PAUNA</t>
  </si>
  <si>
    <t>HOGAR INFANTIL EL EDEN</t>
  </si>
  <si>
    <t>HOGAR INFANTIL PUEBLO NUEVO</t>
  </si>
  <si>
    <t>HOGAR INFANTIL PUERTO BOYACA</t>
  </si>
  <si>
    <t>MI PEQUEÑA ALDEA</t>
  </si>
  <si>
    <t>CDI GOTITAS DE SABIDURIA RAMIRIQUI</t>
  </si>
  <si>
    <t>HOGAR INFANTIL EL OASIS DE RAQUIRA</t>
  </si>
  <si>
    <t>LOS RUISEÑORES</t>
  </si>
  <si>
    <t>CRECIENDO Y APRENDIENDO SACHICA</t>
  </si>
  <si>
    <t>HOGAR INFANTIL SAMACA</t>
  </si>
  <si>
    <t>CREANDO MI MUNDO FELIZ</t>
  </si>
  <si>
    <t>HOGAR INFANTIL CLUB LOS CANGUROS</t>
  </si>
  <si>
    <t>CDI SOATÁ</t>
  </si>
  <si>
    <t>CENTRO DE PROTECCIÓN SOGAMOSO</t>
  </si>
  <si>
    <t>MORADA DEL SOL</t>
  </si>
  <si>
    <t>SEDE SUSACON</t>
  </si>
  <si>
    <t>CRECIENDO Y APRENDIENDO TIBANA</t>
  </si>
  <si>
    <t>SEDE A</t>
  </si>
  <si>
    <t>CDI HUELLITAS DE AMOR TOCA 1</t>
  </si>
  <si>
    <t>CDI HUELLITAS DE AMOR TOCA 2</t>
  </si>
  <si>
    <t>ARTESANOS DEL SABER</t>
  </si>
  <si>
    <t>CDI JORGE ELIECER GAITAN</t>
  </si>
  <si>
    <t>CDI JORGE ELIECER GAITAN SEDE 2</t>
  </si>
  <si>
    <t>CDI RIN RIN RENACUAJO SEDE 1</t>
  </si>
  <si>
    <t>CDI RIN RIN RENACUAJO SEDE 2</t>
  </si>
  <si>
    <t>HOGAR INFANTIL ASIS BOYACENSE DE TUNJA</t>
  </si>
  <si>
    <t>HOGAR INFANTIL BAUDLIO ACERO DE TUNJA</t>
  </si>
  <si>
    <t>HOGAR INFANTIL EL CARMEN DE TUNJA</t>
  </si>
  <si>
    <t>HOGAR INFANTIL LOS MUISCAS</t>
  </si>
  <si>
    <t>HOGAR INFANTIL PERSONITAS</t>
  </si>
  <si>
    <t>HOGAR INFANTIL SAN ANTONIO</t>
  </si>
  <si>
    <t>HOGARI INFANTIL PARAISO</t>
  </si>
  <si>
    <t>NUEVO AMANECER JUANA VELAZCO DE GALLO</t>
  </si>
  <si>
    <t>CRECIENDO Y APRENDIENDO TURMEQUE</t>
  </si>
  <si>
    <t>CRECIENDO Y APRENDIENDO UMBITA</t>
  </si>
  <si>
    <t>BELLAVISTA</t>
  </si>
  <si>
    <t>CDI MICHIN SEDE A</t>
  </si>
  <si>
    <t>CDI MICHIN SEDE B</t>
  </si>
  <si>
    <t>CDI ARCO IRIS ANSERMA SEDE 1</t>
  </si>
  <si>
    <t>CDI ARCO IRIS ANSERMA SEDE 2</t>
  </si>
  <si>
    <t>CDI NIÑA MARÍA SEDE 1</t>
  </si>
  <si>
    <t>CDI NIÑA MARÍA SEDE 2</t>
  </si>
  <si>
    <t>CDI TRAVESURAS SEDE DOS</t>
  </si>
  <si>
    <t>CDI TRAVESURAS SEDE TRES</t>
  </si>
  <si>
    <t>CDI TRAVESURAS SEDE UNO</t>
  </si>
  <si>
    <t>CDI CONSTRUYENDO SUEÑOS BELALCAZAR 1</t>
  </si>
  <si>
    <t>CDI CONSTRUYENDO SUEÑOS BELALCAZAR 2</t>
  </si>
  <si>
    <t>CDI BOSQUE</t>
  </si>
  <si>
    <t>CDI CARACOLES DE COLORES</t>
  </si>
  <si>
    <t>CDI CLARA DUQUE</t>
  </si>
  <si>
    <t>CDI DELFINES</t>
  </si>
  <si>
    <t>CDI SEMILLITAS</t>
  </si>
  <si>
    <t>CDI SOL Y SONRISAS TUNEL</t>
  </si>
  <si>
    <t>CDI FILADELFIA</t>
  </si>
  <si>
    <t>CDI FNS SEDE LAS FERIAS</t>
  </si>
  <si>
    <t>CDI FNS SEDE SANTO DOMINGO SAVIO</t>
  </si>
  <si>
    <t>CDI H.I EL CARMEN SEDE CASITA DE CHOCOLATE</t>
  </si>
  <si>
    <t>CDI H.I EL CARMEN SEDE CENTRO</t>
  </si>
  <si>
    <t>CDI H.I EL CARMEN SEDE LA FORTUNA</t>
  </si>
  <si>
    <t>CDI H.I EL CARMEN SEDE POLICARPA 1</t>
  </si>
  <si>
    <t>CDI H.I EL CARMEN SEDE POLICARPA 2</t>
  </si>
  <si>
    <t>CDI H.I EL CARMEN SEDE SAN ANTONIO</t>
  </si>
  <si>
    <t>CDI H.I EL CARMEN SEDE SANTA LUCIA</t>
  </si>
  <si>
    <t>CDI H.I EL CARMEN SEDE VICTORIA REAL 1</t>
  </si>
  <si>
    <t>CDI H.I EL CARMEN SEDE VICTORIA REAL 2</t>
  </si>
  <si>
    <t>H.I LOS OSITOS SEDE LA DORADA</t>
  </si>
  <si>
    <t>CDI GRANDES EXPLORADORES SEDE 3 LA MERCED</t>
  </si>
  <si>
    <t>CDI ARANJUEZ</t>
  </si>
  <si>
    <t>CDI ARDILLITAS</t>
  </si>
  <si>
    <t>CDI CERVANTES</t>
  </si>
  <si>
    <t>CDI FE Y ALEGRIA CAMPOAMOR</t>
  </si>
  <si>
    <t>CDI FE Y ALEGRIA CARIBE</t>
  </si>
  <si>
    <t>CDI FE Y ALEGRIA JOSE MARIA VELAZ</t>
  </si>
  <si>
    <t>CDI HOGAR INFANTIL ANGELITOS SEDE 1</t>
  </si>
  <si>
    <t>CDI HOGAR INFANTIL ANGELITOS SEDE 2</t>
  </si>
  <si>
    <t>CDI HOGAR INFANTIL ANGELITOS SEDE 3</t>
  </si>
  <si>
    <t>CDI HOGAR INFANTIL EL CARMEN SEDE 1</t>
  </si>
  <si>
    <t>CDI HOGAR INFANTIL EL CARMEN SEDE 2</t>
  </si>
  <si>
    <t>CDI HOGAR INFANTIL EL CARMEN SEDE 3</t>
  </si>
  <si>
    <t>CDI HOGAR INFANTIL EL CARMEN SEDE 4</t>
  </si>
  <si>
    <t>CDI HOGAR INFANTIL LA TOSCANA</t>
  </si>
  <si>
    <t>CDI HOGAR INFANTIL MALHABAR</t>
  </si>
  <si>
    <t>CDI HOGAR INFANTIL PELUSA</t>
  </si>
  <si>
    <t>CDI HOGAR INFANTIL PULGARCITO</t>
  </si>
  <si>
    <t>CDI HOLANDA</t>
  </si>
  <si>
    <t>CDI LUMINITOS</t>
  </si>
  <si>
    <t>CDI MARIELA QUINTERO</t>
  </si>
  <si>
    <t>CDI MUNDO DE COLORES</t>
  </si>
  <si>
    <t>CDI NUEVO COLON</t>
  </si>
  <si>
    <t>CDI SAN IGNACIO</t>
  </si>
  <si>
    <t>CDI SAN SEBASTIAN</t>
  </si>
  <si>
    <t>CDI SOLFERINO</t>
  </si>
  <si>
    <t>H.I FLORIDA BLANCA</t>
  </si>
  <si>
    <t>H.I LOS OSITOS SEDE MANIZALES</t>
  </si>
  <si>
    <t>HI VERSALLES</t>
  </si>
  <si>
    <t>HOGAR INFANTIL SANTA BERNARDITA</t>
  </si>
  <si>
    <t>CDI SEMILLITAS MANZANARES</t>
  </si>
  <si>
    <t>CDI TIO CONEJO A</t>
  </si>
  <si>
    <t>CDI TIO CONEJO B</t>
  </si>
  <si>
    <t>CDI GOTITAS DE ORO SEDE DOS</t>
  </si>
  <si>
    <t>CDI GOTITAS DE ORO SEDE TRES</t>
  </si>
  <si>
    <t>CDI GOTITAS DE ORO SEDE UNO</t>
  </si>
  <si>
    <t>CDI H.I EL CARMEN SEDE CRUZ ROJA</t>
  </si>
  <si>
    <t>CDI H.I EL CARMEN SEDE UAIPI</t>
  </si>
  <si>
    <t>CDI CARITAS FELICES 1 CUBA</t>
  </si>
  <si>
    <t>CDI CARITAS FELICES 1 NEIRA</t>
  </si>
  <si>
    <t>CDI CARITAS FELICES 2 NEIRA</t>
  </si>
  <si>
    <t>CDI CARITAS FELICES CANTADELICIA</t>
  </si>
  <si>
    <t>CDI CARITAS FELICES SEDE SALACUNA</t>
  </si>
  <si>
    <t>CDI CARITAS FELICES SUBSEDE</t>
  </si>
  <si>
    <t>CDI FNS SEDE NORCASIA 1</t>
  </si>
  <si>
    <t>CDI FNS SEDE NORCASIA 2</t>
  </si>
  <si>
    <t>CDI HOGAR INFANTIL MARTINITA ANGEL</t>
  </si>
  <si>
    <t>CDI HUELLITAS ARAUCA.</t>
  </si>
  <si>
    <t>CDI HUELLITAS PALESTINA 1.</t>
  </si>
  <si>
    <t>CDI HUELLITAS PALESTINA 2.</t>
  </si>
  <si>
    <t>CDI HUELLITAS SANTAGUEDA.</t>
  </si>
  <si>
    <t>CDI MAYITA BLOQUE A</t>
  </si>
  <si>
    <t>CDI MAYITA BLOQUE B</t>
  </si>
  <si>
    <t>CDI MAYITA BLOQUE C</t>
  </si>
  <si>
    <t>CDI CARNAVAL DE LA ALEGRIA</t>
  </si>
  <si>
    <t>CDI MANITOS CREATIVAS CENTRO</t>
  </si>
  <si>
    <t>CDI MANITOS CREATIVAS SALACUNA</t>
  </si>
  <si>
    <t>CDI MANITOS CREATIVAS SAN LORENZO</t>
  </si>
  <si>
    <t>CDI PIOLIN</t>
  </si>
  <si>
    <t>CDI SEMBRADORES DE SUEÑOS I SEDE BONAFONT</t>
  </si>
  <si>
    <t>CDI SEMBRADORES DE SUEÑOS II SEDE LOMITAS</t>
  </si>
  <si>
    <t>CDI SEMBRADORES DE SUEÑOS II SEDE SAN JERONIMO</t>
  </si>
  <si>
    <t>CDI TRAVESURAS SEDE 1</t>
  </si>
  <si>
    <t>CDI TRAVESURAS SEDE 2</t>
  </si>
  <si>
    <t>CDI TRAVESURAS SEDE 3</t>
  </si>
  <si>
    <t>CDI CASA DEL NIÑO ROSITA SIERRA</t>
  </si>
  <si>
    <t>CDI GRANDES EXPLORADORES SEDE 2 OBRERO</t>
  </si>
  <si>
    <t>CDI H.I EL CARMEN SEDE SAMANA 1</t>
  </si>
  <si>
    <t>CDI H.I EL CARMEN SEDE SAMANA 2</t>
  </si>
  <si>
    <t>CDI H.I EL CARMEN SEDE SAN DIEGO</t>
  </si>
  <si>
    <t>CDI CONSTRUYENDO SUEÑOS SAN JOSE</t>
  </si>
  <si>
    <t>CDI H.I EL CARMEN SEDE VICTORIA 1</t>
  </si>
  <si>
    <t>CDI H.I EL CARMEN SEDE VICTORIA 2</t>
  </si>
  <si>
    <t>CDI CHIQUITINES</t>
  </si>
  <si>
    <t>CDI FLORECER</t>
  </si>
  <si>
    <t>CDI HOGAR INFANTIL VILLA MARIA</t>
  </si>
  <si>
    <t>CDI CRAYOLAS Y TEMPERAS SEDE 1</t>
  </si>
  <si>
    <t>CDI CRAYOLAS Y TEMPERAS SEDE 4</t>
  </si>
  <si>
    <t>HOGAR INFANTIL LOS PERIQUITOS</t>
  </si>
  <si>
    <t>CDI MANOS CREATIVAS</t>
  </si>
  <si>
    <t>HOGAR INFANTIL BELEN</t>
  </si>
  <si>
    <t>CDI JARDIN DE ESPERANZA</t>
  </si>
  <si>
    <t>CDI RAYITO DE SOL</t>
  </si>
  <si>
    <t>CDI REMOLINO</t>
  </si>
  <si>
    <t>CDI SEMILLAS DEL MAÑANA</t>
  </si>
  <si>
    <t>HOGAR INFANTIL CARTAGENA DEL CHAIRA</t>
  </si>
  <si>
    <t>CDI NUESTRA SEÑORA DE BELEN</t>
  </si>
  <si>
    <t>HOGAR INFANTIL CURILLO</t>
  </si>
  <si>
    <t>CDI HUELLITAS EL DONCELLO</t>
  </si>
  <si>
    <t>HOGAR INFANTIL EL DONCELLO</t>
  </si>
  <si>
    <t>CDI MI MUNDO DE ALEGRIAS EL PAUJIL</t>
  </si>
  <si>
    <t>CDI MI PEQUEÑA FANTASIA EL PAUJIL</t>
  </si>
  <si>
    <t>CDI MIS PEQUEÑOS GENIOS EL PAUJIL</t>
  </si>
  <si>
    <t>H.I. EL PAUJIL</t>
  </si>
  <si>
    <t>CDI CRECIENDO CON ALEGRIA</t>
  </si>
  <si>
    <t>CDI GIMNASIO MODERNO</t>
  </si>
  <si>
    <t>CDI MANANTIAL DE TERNURA</t>
  </si>
  <si>
    <t>ESTIMULACION Y HUELLAS</t>
  </si>
  <si>
    <t>HOGAR INFANTIL LOS OLIVOS</t>
  </si>
  <si>
    <t>CDI SANTUARIO MIS PEQUEÑOS ANGELITOS</t>
  </si>
  <si>
    <t>CDI UNION PENEYA LA CASITA DEL SABER</t>
  </si>
  <si>
    <t>HOGAR INFANTIL LA MONTAÑITA</t>
  </si>
  <si>
    <t>CDI MILAN</t>
  </si>
  <si>
    <t>CDI SAN ANTONIO DE GETUCHA</t>
  </si>
  <si>
    <t>CDI LOS CORAZONES DE MAJEIMA</t>
  </si>
  <si>
    <t>CDI MANITAS CREATIVAS PTO RICO</t>
  </si>
  <si>
    <t>HOGAR INFANTIL PUERTO RICO</t>
  </si>
  <si>
    <t>CDI MIS PRIMERAS TRAVESURAS</t>
  </si>
  <si>
    <t>HOGAR INFANTIL SAN JOSE DEL FRAGUA</t>
  </si>
  <si>
    <t>CDI GOTITAS DE FELICIDAD</t>
  </si>
  <si>
    <t>CDI SEMILLEROS DE PAZ</t>
  </si>
  <si>
    <t>CDI UN MUNDO DE SUEÑOS</t>
  </si>
  <si>
    <t>LUIS HUMBERTO FERRO</t>
  </si>
  <si>
    <t>CDI MIS PRIMERAS AVENTURAS SOLANO</t>
  </si>
  <si>
    <t>CDI MONONGUETE</t>
  </si>
  <si>
    <t>HOGAR INFANTIL SOLANO</t>
  </si>
  <si>
    <t>CDI ATARDECERES Y LUCEROS</t>
  </si>
  <si>
    <t>HOGAR INFANTIL VALPARAISO</t>
  </si>
  <si>
    <t>ASOC PADRES DE FLIA HOGAR INFANTIL NUEVOS AMIGOS</t>
  </si>
  <si>
    <t>TRAVESURAS INFANTILES BELLO HORIZONTE</t>
  </si>
  <si>
    <t>TRAVESURAS INFANTILES PORVENIR</t>
  </si>
  <si>
    <t>MIS PRIMERAS HUELLAS SIN ARRIENDO</t>
  </si>
  <si>
    <t>DULCE ALEGRIA</t>
  </si>
  <si>
    <t>JUGANDO Y APRENDIENDO MIS PRIMEROS PASOS</t>
  </si>
  <si>
    <t>GENIOS Y TALENTOS</t>
  </si>
  <si>
    <t>SAN JUAN BOSCO SEDE YOPALOSA</t>
  </si>
  <si>
    <t>BUEN COMIENZO INSTITUCIONAL</t>
  </si>
  <si>
    <t>PEQUEÑOS GENIOS SEDE 1</t>
  </si>
  <si>
    <t>PEQUEÑOS GENIOS SEDE 2</t>
  </si>
  <si>
    <t>PEQUENOS GENIOS SEDE 3</t>
  </si>
  <si>
    <t>ALEGRES TRAVIESOS 1</t>
  </si>
  <si>
    <t>ALEGRES TRAVIESOS 2</t>
  </si>
  <si>
    <t>CRECIENDO TODOS</t>
  </si>
  <si>
    <t>GAVANCITOS</t>
  </si>
  <si>
    <t>CDI EL CASTILLO DEL SABER</t>
  </si>
  <si>
    <t>CENTRO DESARROLLO INFANTIL GOTICA DE AMOR</t>
  </si>
  <si>
    <t>SEMILLITAS DE AMOR 2</t>
  </si>
  <si>
    <t>ANA CECILIA SUAREZ DE PEREZ</t>
  </si>
  <si>
    <t>ARROCERITOS</t>
  </si>
  <si>
    <t>CDI CAMPESTRE</t>
  </si>
  <si>
    <t>CDI COMPARTIR</t>
  </si>
  <si>
    <t>HOGAR INFANTIL LOS ESTERITOS</t>
  </si>
  <si>
    <t>LA ZARANDA</t>
  </si>
  <si>
    <t>SEMILLITAS DEL MAÑANA SEDE 1</t>
  </si>
  <si>
    <t>SEMILLITAS DEL MAÑANA SEDE 2</t>
  </si>
  <si>
    <t>CDI INST PEQUEÑOS CONSTUCTORES DEL FUTURO</t>
  </si>
  <si>
    <t>ASOCAS.CDIT.BUENOS AIRES. CASITA DE NIÑOS LA BALSA</t>
  </si>
  <si>
    <t>ASOCAS.CDIT.BUENOS AIRES.CASITA DE NIÑOS2MUNCHIQUE</t>
  </si>
  <si>
    <t>HOGAR INFANTIL BUENOS AIRES</t>
  </si>
  <si>
    <t>CAFETERITOS</t>
  </si>
  <si>
    <t>HOGAR INFANTIL CORINTO</t>
  </si>
  <si>
    <t>CDI INSTITUCIONAL AMANECER TAMBEÑO</t>
  </si>
  <si>
    <t>CDI INSTITUCIONAL AMANECER TAMBEÑO ALTO DEL REY</t>
  </si>
  <si>
    <t>CDI INSTITUCIONAL AMANECER TAMBEÑO EL PLACER</t>
  </si>
  <si>
    <t>C D I INTITUCIONAL _ FABULAS Y LEYENDAS</t>
  </si>
  <si>
    <t>HOGAR INFANTIL TIO GUACHUPECITO_FABULA Y LEYENDA</t>
  </si>
  <si>
    <t>CDI INSTITUCIONAL CALDERAS LA CASA GRANDE</t>
  </si>
  <si>
    <t>CDI SANTA TERESA INS CARITAS ALEGRES</t>
  </si>
  <si>
    <t>CDI TURMINA INST SEMILLAS DE AMOR</t>
  </si>
  <si>
    <t>CDI YARUMAL INST RAYITOS DE SOL</t>
  </si>
  <si>
    <t>RAYITOS DE SOL GUANACAS</t>
  </si>
  <si>
    <t>CDI SEMILLEROS DE PAZ DE MERCADERES</t>
  </si>
  <si>
    <t>CDI INSTITUCIONAL MIS ANGELITOS_SEDE PRINCIPAL</t>
  </si>
  <si>
    <t>CDI MIS ANGELITOS_SEDE CARPINTERO</t>
  </si>
  <si>
    <t>CDI MIS ANGELITOS_SEDE SAN RAFAEL</t>
  </si>
  <si>
    <t>HOGAR INFANTIL PADILLA</t>
  </si>
  <si>
    <t>CDI INSTITUCIONAL ESPERANZAS DEL PATIA</t>
  </si>
  <si>
    <t>CDI INSTITUCIONAL PIENDAMONITOS SEDE PIENDAMO</t>
  </si>
  <si>
    <t>CDI INSTITUCIONAL PIENDAMONITOS SEDE SANTA ELENA</t>
  </si>
  <si>
    <t>CDI INSTITUCIONAL PIENDAMONITOS SEDE TUNIA</t>
  </si>
  <si>
    <t>HOGAR INFANTIL JUANITA</t>
  </si>
  <si>
    <t>CDI INSTITUCIONAL BARQUITO DE PAPEL</t>
  </si>
  <si>
    <t>CDI INSTITUCIONAL COMETA DE COLORES</t>
  </si>
  <si>
    <t>CDI INSTITUCIONAL SAN PABLO</t>
  </si>
  <si>
    <t>CDI HUELLITAS DE PAZ Y CONVIVENCIA</t>
  </si>
  <si>
    <t>CDI HUELLITAS DE PAZ Y CONVIVENCIA SEDE LOS BANCOS</t>
  </si>
  <si>
    <t>HOGAR INFANTIL AMOR Y ALEGRIA</t>
  </si>
  <si>
    <t>CDIINSTITUCIONALROSEÑITOS</t>
  </si>
  <si>
    <t>MARMATO</t>
  </si>
  <si>
    <t>SEMILLAS 2 CORREGIMIENTO MONDOMO</t>
  </si>
  <si>
    <t>SEMILLITAS 3</t>
  </si>
  <si>
    <t>CDI INSTITUCIONAL GRANITO DE ORO</t>
  </si>
  <si>
    <t>CDI EL ARADO</t>
  </si>
  <si>
    <t>HOGAR INFANTIL NIÑO JESUS DE TOTORO</t>
  </si>
  <si>
    <t>ASOCASCDITVILLA RICACASITA DE NIÑOS VILLA RICA</t>
  </si>
  <si>
    <t>CDI INSTITUCIONAL EL GUADUAL VILLA RICA</t>
  </si>
  <si>
    <t>CENTRO DE DESARROLLO INFANTIL HOGAR AGUACHICA</t>
  </si>
  <si>
    <t>CENTRO DE DESARROLLO INFANTIL MUNDO INFANTIL</t>
  </si>
  <si>
    <t>MARGARITA</t>
  </si>
  <si>
    <t>SAN PEDRO</t>
  </si>
  <si>
    <t>SAN ROQUE</t>
  </si>
  <si>
    <t>CDI CAÑAHUATE 2</t>
  </si>
  <si>
    <t>CDI CODAZZI</t>
  </si>
  <si>
    <t>CDIT CANAHUATE</t>
  </si>
  <si>
    <t>GOTICAS DE MIEL SEDE 1</t>
  </si>
  <si>
    <t>GOTICAS DE MIEL SEDE 2</t>
  </si>
  <si>
    <t>SEDE CODAZZI</t>
  </si>
  <si>
    <t>CDI JARDIN DE ROSITA CASA LOMA</t>
  </si>
  <si>
    <t>CDI JARDIN DE ROSITA CENTRAL</t>
  </si>
  <si>
    <t>CDI JARDIN DE ROSITA SEDE ASTREA</t>
  </si>
  <si>
    <t>CDI MI CASITA ENCANTADA SEDE III CON ARRIENDO</t>
  </si>
  <si>
    <t>CDI MI CASITA ENCANTADA SEDE SIMON BOLIVAR</t>
  </si>
  <si>
    <t>CDI MI CASITA ENCANTADA SIN ARRIENDO</t>
  </si>
  <si>
    <t>CDI BECERRIL</t>
  </si>
  <si>
    <t>CDI BECERRIL SEDE 2</t>
  </si>
  <si>
    <t>HOGAR INFANTIL BOSCONIA</t>
  </si>
  <si>
    <t>CDI FANTASIA INFANTIL</t>
  </si>
  <si>
    <t>CDI UN MUNDO DE JUEGO</t>
  </si>
  <si>
    <t>CENTRO DE DESARROLLO INFANTIL CHIMICHAGUA</t>
  </si>
  <si>
    <t>SAN VICENTE</t>
  </si>
  <si>
    <t xml:space="preserve">SANTA ROSA </t>
  </si>
  <si>
    <t>SEMILLA DE ESPERANZA</t>
  </si>
  <si>
    <t>CDI MUNDO DE JUGUETES LA AURORA</t>
  </si>
  <si>
    <t>CDI MUNDO DE JUGUETES SEDE 1</t>
  </si>
  <si>
    <t>CENTRO DE DESARROLLO INFANTIL LA ORQUIDEA 2</t>
  </si>
  <si>
    <t>HOGAR INFANTIL COMUNITARIO DE CHIRIGUANA</t>
  </si>
  <si>
    <t>CDI AVENTURAS INFANTILES</t>
  </si>
  <si>
    <t>CDI CURUMANI I</t>
  </si>
  <si>
    <t>CDI CURUMANI I ARRIENDO</t>
  </si>
  <si>
    <t>EL MUNDO DE MARIA SOFIA</t>
  </si>
  <si>
    <t>HOGAR INFANTIL EL COPEY</t>
  </si>
  <si>
    <t>CDI LLUVIAS DE AMOR</t>
  </si>
  <si>
    <t>CDI LLUVIAS DE AMOR SEDE 2</t>
  </si>
  <si>
    <t>CDI LLUVIAS DE AMOR SEDE 3</t>
  </si>
  <si>
    <t>MIS PRIMEROS DIAS</t>
  </si>
  <si>
    <t>CDI PUERTO MOSQUITO</t>
  </si>
  <si>
    <t>CENTRO DE DESARROLLO INFANTIL GOTITAS DE AMOR</t>
  </si>
  <si>
    <t>CDI GONZALEZ</t>
  </si>
  <si>
    <t>CENTRO DE DESARROLLO INF MIS PRIMEROS. LA MATA</t>
  </si>
  <si>
    <t>CENTRO DE DESARROLLO INFANTIL AYACUCHO</t>
  </si>
  <si>
    <t>CENTRO DE DESARROLLO INFANTIL HOGAR LA GLORIA</t>
  </si>
  <si>
    <t>CDI NIÑOS TRIUNFANTES</t>
  </si>
  <si>
    <t>CDI NIÑOS TRIUNFANTES 1</t>
  </si>
  <si>
    <t>HOGAR INFANTIL LA JAGUA</t>
  </si>
  <si>
    <t>MI MUNDO FANTASTICO</t>
  </si>
  <si>
    <t>CDI JUGANDO SOY FELIZ</t>
  </si>
  <si>
    <t>HOGAR INFANTIL LA PAZ</t>
  </si>
  <si>
    <t>SEMILLITAS DE VIDA</t>
  </si>
  <si>
    <t>CDI LAS MARGARITAS</t>
  </si>
  <si>
    <t>ASOC DE HOGARES COMUNIT. AGRUPADO DESPERTAR INFANT</t>
  </si>
  <si>
    <t>HOGAR INFANTIL PAILITAS</t>
  </si>
  <si>
    <t>CDI AMANECER INFANTIL</t>
  </si>
  <si>
    <t>LOURDES</t>
  </si>
  <si>
    <t>MUNDO DE SONRISAS</t>
  </si>
  <si>
    <t>CDI PUEBLO BELLO</t>
  </si>
  <si>
    <t>CDI YAVANNY SOTO</t>
  </si>
  <si>
    <t>CDI LA FLORESTA SEDE LOS ANGELES</t>
  </si>
  <si>
    <t>CENTRO DE DESARROLLO INFANTIL LA FLORESTA</t>
  </si>
  <si>
    <t>CENTRO DE DESARROLLO INFANTIL EL TULIPAN</t>
  </si>
  <si>
    <t>CDI AGRUPADOS ILUSIONES Y SONRISAS</t>
  </si>
  <si>
    <t>CDI SAN JOSE DE LAS AMERICAS</t>
  </si>
  <si>
    <t>CDI SAN JOSE DE LAS AMERICAS MINAS</t>
  </si>
  <si>
    <t>CENTRO DE DESARROLLO INFANTIL HOGAR TAMALAMEQUE</t>
  </si>
  <si>
    <t>GOTITAS DE TAMBORA</t>
  </si>
  <si>
    <t>MI MUNDO CREATIVO</t>
  </si>
  <si>
    <t>AUSSARI KUMA</t>
  </si>
  <si>
    <t>CDI AUSARI KUMA SEDE LA MINA</t>
  </si>
  <si>
    <t>CDI GUATAPURI</t>
  </si>
  <si>
    <t>CDI GUATAPURI SEDE ARRIENDO</t>
  </si>
  <si>
    <t>CDI JARDIN COMUNITARIO 9 DE MARZO</t>
  </si>
  <si>
    <t>CDI LA NEVADA PM CON ARREINDO</t>
  </si>
  <si>
    <t>CDI MARIPOSA DEL RIO BADILLO</t>
  </si>
  <si>
    <t>CDI PAISAJE DE SOL</t>
  </si>
  <si>
    <t>CDIT LAS AZUCENAS</t>
  </si>
  <si>
    <t>HOGAR INFANTIL DOCE DE OCTUBRE</t>
  </si>
  <si>
    <t>HOGAR INFANTIL LOS FUNDADORES</t>
  </si>
  <si>
    <t>HOGAR INFANTIL PRIMERO DE MAYO</t>
  </si>
  <si>
    <t>HOGAR INFANTIL SICARARE</t>
  </si>
  <si>
    <t>JARDIN COMUNITARIO LA NEVADA PM</t>
  </si>
  <si>
    <t>MI DULCE COMPAÑIA</t>
  </si>
  <si>
    <t>VALLE DEL AMOR AMOR</t>
  </si>
  <si>
    <t>CDI INSTITUCIONAL SUEÑOS INFANTILES ACANDI</t>
  </si>
  <si>
    <t>CDI INSTITUCIONAL SUEÑOS INFANTILES ACANDI 2</t>
  </si>
  <si>
    <t>HOGAR INFANTIL CHIQUITIN ACANDI</t>
  </si>
  <si>
    <t>HOGAR INFANTIL PICARDIAS CAPURGANA</t>
  </si>
  <si>
    <t>CDI INSTITUCIONAL ALTO BAUDO</t>
  </si>
  <si>
    <t>HOGAR INFANTIL YUTO</t>
  </si>
  <si>
    <t>CDI EL PALOMAR</t>
  </si>
  <si>
    <t>CDI MIS NIÑOS FELICES UNO BAGADO</t>
  </si>
  <si>
    <t>HOGAR INFANTIL SAN MARTIN DE PORRES</t>
  </si>
  <si>
    <t>CDI INSTITUCIONAL INTEGRAL UTRIA</t>
  </si>
  <si>
    <t>CDI UTRIA 2</t>
  </si>
  <si>
    <t>HOGAR INFANTIL LOS VIDALES</t>
  </si>
  <si>
    <t>CARLOS LWANGA</t>
  </si>
  <si>
    <t>PERLAS DEL PACIFICO</t>
  </si>
  <si>
    <t>HOGAR MULTIPLE NUEVA ESPERANZA</t>
  </si>
  <si>
    <t>CDI DIVINO NIÑO</t>
  </si>
  <si>
    <t>ALBERGUE INFANTIL NAZLY LOZANO ELJURE</t>
  </si>
  <si>
    <t>CDI INSTITUCIONAL CONDOTO</t>
  </si>
  <si>
    <t>HOGAR INFANTIL JUAN BOSCO</t>
  </si>
  <si>
    <t>HOGAR INFANTIL NIÑA CECI</t>
  </si>
  <si>
    <t>HOGAR INFANTIL OPOGODO</t>
  </si>
  <si>
    <t>HOGAR INFANTIL PLATINERO</t>
  </si>
  <si>
    <t>CDI CARITA DE ANGEL CANTON DE SAN PABLO</t>
  </si>
  <si>
    <t>CDI MIS PRIMEROS PASOS UNO CANTON DE SAN PABLO</t>
  </si>
  <si>
    <t>HOGAR INFANTIL CARMEN DE ATRATO</t>
  </si>
  <si>
    <t>LAS DAMAGUAS</t>
  </si>
  <si>
    <t>SANTA GENOVEVA</t>
  </si>
  <si>
    <t>CENTRO DE DESARROLLO INFANTIL SAN JOSE</t>
  </si>
  <si>
    <t>HOGAR INFANTIL NIDIA</t>
  </si>
  <si>
    <t>CDI SANFRANCISCO JURADO</t>
  </si>
  <si>
    <t>HOGAR INFANTIL LAS GAVIOTAS</t>
  </si>
  <si>
    <t>CDI BORAUDO</t>
  </si>
  <si>
    <t>CDI JULIO FIGUEROA VILLA DE LLORO</t>
  </si>
  <si>
    <t>CDI VILLA CLARETH</t>
  </si>
  <si>
    <t>HOGAR INFANTIL PIE DE PEPE</t>
  </si>
  <si>
    <t>HOGAR INFANTIL BEBEDO</t>
  </si>
  <si>
    <t>HOGAR INFANTIL MARIA CRISTINA</t>
  </si>
  <si>
    <t>CENTRO DE DESARROLLO INFANTIL SAN JERONIMO</t>
  </si>
  <si>
    <t>CDI SANFRANCISCO NUQUI</t>
  </si>
  <si>
    <t>HOGAR INFANTIL DE NUQUI</t>
  </si>
  <si>
    <t>CDI AEIOTU CABÍ</t>
  </si>
  <si>
    <t>CDI OBAPO</t>
  </si>
  <si>
    <t>CDI SANTA ANA</t>
  </si>
  <si>
    <t>HOGAR INFANTIL ALAMEDA REYES</t>
  </si>
  <si>
    <t>HOGAR INFANTIL HUAPANGO</t>
  </si>
  <si>
    <t>HOGAR INFANTIL KENNEDY</t>
  </si>
  <si>
    <t>HOGAR INFANTIL MARGARITAS</t>
  </si>
  <si>
    <t>HOGAR INFANTIL NICOLAS MEDRANO</t>
  </si>
  <si>
    <t>HOGAR INFANTIL TOMAS PEREZ</t>
  </si>
  <si>
    <t>MI SEGUNDO HOGAR / MIS ANGELITOS</t>
  </si>
  <si>
    <t>MIRIAM ABADIA DIAZ</t>
  </si>
  <si>
    <t>UNION TEMPORAL COCOROBE PACURITA</t>
  </si>
  <si>
    <t>UNION TEMPORAL COCOROBE TUTUNENDO</t>
  </si>
  <si>
    <t>UNION TEMPORAL COCOROBE ZONA MINERA</t>
  </si>
  <si>
    <t>CDI AGRUPADO PARAISO</t>
  </si>
  <si>
    <t>CDI SUEÑOS DE INFANCIA</t>
  </si>
  <si>
    <t>PEQUEÑOS AMIGOS</t>
  </si>
  <si>
    <t>CDI ANGELITOS DEL FUTURO TADO</t>
  </si>
  <si>
    <t>CDI ANGELITOS DEL FUTURO UNO TADO</t>
  </si>
  <si>
    <t>HOGAR INFANTIL GARCIA GOMEZ</t>
  </si>
  <si>
    <t>HOGAR INFANTIL TADO</t>
  </si>
  <si>
    <t>CDI INSTITUCIONAL PEQUEÑOS CREADORES UNGUIA</t>
  </si>
  <si>
    <t>HOGAR INFANTIL EL CONDOR</t>
  </si>
  <si>
    <t>CDI ESTRELLITAS DE UNION 2 PANAMERICANA</t>
  </si>
  <si>
    <t>ESTRELLITAS DE UNION PANAMERICANA</t>
  </si>
  <si>
    <t>HOGAR INFANTIL LAS ANIMAS</t>
  </si>
  <si>
    <t>HOGAR INFANTIL RASPADURA</t>
  </si>
  <si>
    <t>CDI ALEGRIA DE VIVIR</t>
  </si>
  <si>
    <t>CDI PIMPONES DE COLORES</t>
  </si>
  <si>
    <t>CDI VILLA ESPERANZA</t>
  </si>
  <si>
    <t>LAS ILUSIONES</t>
  </si>
  <si>
    <t>TIERRASANTA MIS ILUSIONES</t>
  </si>
  <si>
    <t>CDI EL GUINEO</t>
  </si>
  <si>
    <t>CDI EL LIMON</t>
  </si>
  <si>
    <t>POPAYAN</t>
  </si>
  <si>
    <t>CDI CAMINOS DE ALEGRIA</t>
  </si>
  <si>
    <t>CDI CAMINOS DE ALEGRIA SEDE EL TOTUMO</t>
  </si>
  <si>
    <t>CDI LA BENDICION DE DIOS</t>
  </si>
  <si>
    <t>CDI LA BENDICION DE DIOS 2</t>
  </si>
  <si>
    <t>CDI SUEÑO INFANTIL</t>
  </si>
  <si>
    <t>CDI SUEÑOS DE AMOR</t>
  </si>
  <si>
    <t>DIVINO NINO JESUS</t>
  </si>
  <si>
    <t>CDI LA ESPERANZA DE CHIMA</t>
  </si>
  <si>
    <t>CDI EL CARMEN</t>
  </si>
  <si>
    <t>CDI LAS SOFIA</t>
  </si>
  <si>
    <t>CDI SAN RAFAEL</t>
  </si>
  <si>
    <t>SONRISAS Y LETRAS DE CACAOTAL</t>
  </si>
  <si>
    <t>CENTRO DE DESARROLLO INFANTIL CDI PANAGUA</t>
  </si>
  <si>
    <t>JOSE MARIA BERASTEGUI</t>
  </si>
  <si>
    <t>RONDA DE NIÑOS</t>
  </si>
  <si>
    <t>CDI INSTITUCIONAL LOS PERIQUITOS</t>
  </si>
  <si>
    <t>CDI GOTICAS DE AMOR</t>
  </si>
  <si>
    <t>CDI SAGRADO CORAZON DE JESUS</t>
  </si>
  <si>
    <t>CDI TIERRA SANTA</t>
  </si>
  <si>
    <t>LAS FLOREZ</t>
  </si>
  <si>
    <t>CDI SEMILLITAS DE PAZ</t>
  </si>
  <si>
    <t>CDI MOMIL CENTRO</t>
  </si>
  <si>
    <t>CDI SAN ANTONIO</t>
  </si>
  <si>
    <t>BRISAS DEL SAN JORGE</t>
  </si>
  <si>
    <t>COLORES DE LA MONTAÑA</t>
  </si>
  <si>
    <t>NUEVO DESPERTAR</t>
  </si>
  <si>
    <t>CDI AMOR DE MI SABANA</t>
  </si>
  <si>
    <t>CDI EL DORADO</t>
  </si>
  <si>
    <t>CDI EL RECUERDO</t>
  </si>
  <si>
    <t>CDI EL SABANAL</t>
  </si>
  <si>
    <t>CDI FURATENA</t>
  </si>
  <si>
    <t>CDI JUAN XXIII</t>
  </si>
  <si>
    <t>CDI LA PALMA</t>
  </si>
  <si>
    <t>CDI LA PRADERA</t>
  </si>
  <si>
    <t>CDI LOS ARAUJOS</t>
  </si>
  <si>
    <t>CDI LOS GARZONES</t>
  </si>
  <si>
    <t>CDI MI BELLO BOSQUE</t>
  </si>
  <si>
    <t>CDI MINUTO DE DIOS</t>
  </si>
  <si>
    <t>CDI MIS PRIMERAS AVENTURAS</t>
  </si>
  <si>
    <t>CDI MOGAMBO</t>
  </si>
  <si>
    <t>CDI PANZENU</t>
  </si>
  <si>
    <t>CDI SEMILLAS DEL SABER INEM</t>
  </si>
  <si>
    <t>CDI VALLECITO DEL SINU</t>
  </si>
  <si>
    <t>CDI VILLA CIELO</t>
  </si>
  <si>
    <t>CDI VILLA MELISA</t>
  </si>
  <si>
    <t>HOGAR INFANTIL PUPO JIMENEZ</t>
  </si>
  <si>
    <t>LA VIDA ES BELLA</t>
  </si>
  <si>
    <t>LOS NINOS DEL FUTURO</t>
  </si>
  <si>
    <t>PRIMERAS TRAVESURAS</t>
  </si>
  <si>
    <t>RANCHO GRANDE</t>
  </si>
  <si>
    <t>SEMBRANDO FUTURO 1</t>
  </si>
  <si>
    <t>SEMBRANDO FUTURO 2</t>
  </si>
  <si>
    <t>CDI ANTONIO ARRIETA</t>
  </si>
  <si>
    <t>CDI CRISTALES DEL MAR</t>
  </si>
  <si>
    <t>CDI MIRAMAR</t>
  </si>
  <si>
    <t>CDI SANTA LUCIA</t>
  </si>
  <si>
    <t>CDI PALMASORIANA</t>
  </si>
  <si>
    <t>CDI SAGRADO CORAZON</t>
  </si>
  <si>
    <t>CDI SAN JOSE</t>
  </si>
  <si>
    <t>LA CRUZ</t>
  </si>
  <si>
    <t>JUAN XXIII 39</t>
  </si>
  <si>
    <t>CDI PUERTO ESCONDIDO</t>
  </si>
  <si>
    <t>CDI MI BELLO JARDÍN</t>
  </si>
  <si>
    <t>LOS ANDES</t>
  </si>
  <si>
    <t>MI CASITA DE AMOR</t>
  </si>
  <si>
    <t>MI PEQUEÑA ISABELLA</t>
  </si>
  <si>
    <t>CDI CARITA FELIZ</t>
  </si>
  <si>
    <t>CDI FANTASIA DE LUZ</t>
  </si>
  <si>
    <t>CDI HUGO PACO Y LUIS</t>
  </si>
  <si>
    <t>CDI NIÑOS DEL FUTURO</t>
  </si>
  <si>
    <t>CDI PRINCESA BARAJI</t>
  </si>
  <si>
    <t>CDI SAHAGUN</t>
  </si>
  <si>
    <t>CDI SONRISAS INFANTILES</t>
  </si>
  <si>
    <t>CDI VENECIA</t>
  </si>
  <si>
    <t>CDI VILLA SABANERA</t>
  </si>
  <si>
    <t>CDI LUZ DE ESPERANZA DE CARRETO</t>
  </si>
  <si>
    <t>CDI POR AMOR A MI TIERRA</t>
  </si>
  <si>
    <t>CDI CARACOLI</t>
  </si>
  <si>
    <t>CDI MI DULCE HOGAR</t>
  </si>
  <si>
    <t>CDI NIDOS DE AMOR</t>
  </si>
  <si>
    <t>CDI 23 DE NOVIEMBRE</t>
  </si>
  <si>
    <t>CDI LAZOS DE AMOR</t>
  </si>
  <si>
    <t>CDI VIVAN LOS NIÑOS</t>
  </si>
  <si>
    <t>CDI CRECIENDO Y SOÑANDO</t>
  </si>
  <si>
    <t>CDI JUAN PABLO II</t>
  </si>
  <si>
    <t>MIRAFLORES</t>
  </si>
  <si>
    <t>CDI ADELFA MARIA URZOLA</t>
  </si>
  <si>
    <t>CDI ANGELA MARIA LEMA</t>
  </si>
  <si>
    <t>20 DE ENERO</t>
  </si>
  <si>
    <t>CDI APRENDO JUGANDO</t>
  </si>
  <si>
    <t>CDI BUENOS AIRES</t>
  </si>
  <si>
    <t>CDI DIOS ES AMOR</t>
  </si>
  <si>
    <t>CDI LA MADERA</t>
  </si>
  <si>
    <t>CDI DEJANDO HUELLAS 19 DE MARZO</t>
  </si>
  <si>
    <t>CDI EL PARAISO DE LOS NIÑOS</t>
  </si>
  <si>
    <t>CDI LOS AMIGUITOS</t>
  </si>
  <si>
    <t>CDI EUSEBIO FERIA DE LA CRUZ</t>
  </si>
  <si>
    <t>CDI PUEBLO ZENU DE VENECIA</t>
  </si>
  <si>
    <t>CDI ZOILA RIONDO</t>
  </si>
  <si>
    <t>CDI ESTRELLITAS DEL SINU</t>
  </si>
  <si>
    <t>CDI JARAGUAY</t>
  </si>
  <si>
    <t>CDI MI MUNDO DE COLORES</t>
  </si>
  <si>
    <t>CDI SEMILLITAS DEL SINU</t>
  </si>
  <si>
    <t>CDI VALENCIA</t>
  </si>
  <si>
    <t>CV CDI LUNA NUEVA</t>
  </si>
  <si>
    <t>MIS TRES OSITOS</t>
  </si>
  <si>
    <t>CV CDI JUAN PABLO II</t>
  </si>
  <si>
    <t>HOGAR INFANTIL EL CONSUELO</t>
  </si>
  <si>
    <t>NARANJAL</t>
  </si>
  <si>
    <t>CV CDI BURBUJITAS DE COLORES</t>
  </si>
  <si>
    <t>CV CDI EL TALLER DE LOS ARTISTAS</t>
  </si>
  <si>
    <t>HOGAR INFANTIL BOJACÁ</t>
  </si>
  <si>
    <t>CV CDI CARRUSEL DE ALEGRIAS</t>
  </si>
  <si>
    <t>CDI MANAS</t>
  </si>
  <si>
    <t>CDI MILENIUM</t>
  </si>
  <si>
    <t>CDI PLATERO Y YO</t>
  </si>
  <si>
    <t>HOGAR INFANTIL EL CANELON</t>
  </si>
  <si>
    <t>SAN PABLO</t>
  </si>
  <si>
    <t>CV CDI MIS PEQUEÑAS AVENTURAS</t>
  </si>
  <si>
    <t>CDI NUEVO AMANECER</t>
  </si>
  <si>
    <t>SANTUARIO</t>
  </si>
  <si>
    <t>CDI SAMARIA</t>
  </si>
  <si>
    <t>CENTRO DE DESARROLLO INFANTIL TEMPRANO FONQUETA</t>
  </si>
  <si>
    <t>JARDIN INFANTIL UNIVERSO DE ALEGRIA</t>
  </si>
  <si>
    <t>CDI CHOCONTA</t>
  </si>
  <si>
    <t>CDI LOS PITUFOS</t>
  </si>
  <si>
    <t>CDIT DESCUBRIENDO</t>
  </si>
  <si>
    <t>CDIT RAYITOS DE SOL</t>
  </si>
  <si>
    <t>CENTRO</t>
  </si>
  <si>
    <t>CDI LA VARITA MAGICA</t>
  </si>
  <si>
    <t>CDI MI TIERNA EDAD</t>
  </si>
  <si>
    <t>LA RUEDA RUEDA</t>
  </si>
  <si>
    <t>CRECIENDO CON ALEGRIA</t>
  </si>
  <si>
    <t>LA ROSA ENCANTADA</t>
  </si>
  <si>
    <t>NIDITO DE SUEÑOS</t>
  </si>
  <si>
    <t>SAN JOSÉ</t>
  </si>
  <si>
    <t>ASC PADRES USUARIOS HOGARES DE BIENESTAR EL HUERTO</t>
  </si>
  <si>
    <t>CDI APRENDAMOS A CONSTRUIR</t>
  </si>
  <si>
    <t>CDI EL PORTAL DE TUS SUEÑOS</t>
  </si>
  <si>
    <t>HOGAR EMPRESARIAL ANDALUCIA</t>
  </si>
  <si>
    <t>HOGAR INFANTIL LOS CHIQUILINES</t>
  </si>
  <si>
    <t>SEMILLITAS DE ALEGRIA</t>
  </si>
  <si>
    <t>CV CDI BOSQUESITO</t>
  </si>
  <si>
    <t>CV CDI MANITAS CREATIVAS</t>
  </si>
  <si>
    <t xml:space="preserve">LA PALMA </t>
  </si>
  <si>
    <t>HOGAR INFANTIL RATON MIGUEL</t>
  </si>
  <si>
    <t>TOPOGIGIO ITALCOL 1</t>
  </si>
  <si>
    <t>CONTIGO CON TODO</t>
  </si>
  <si>
    <t>HOGAR INFANTIL LOS PERIQUILLOS</t>
  </si>
  <si>
    <t>HOGAR INFANTIL PEKIN</t>
  </si>
  <si>
    <t>CDI LA CASITA DEL SABER</t>
  </si>
  <si>
    <t>ROBLE SUR</t>
  </si>
  <si>
    <t>CDI HUELLITAS DE AMOR</t>
  </si>
  <si>
    <t>CDI INSTITUCIONAL MIS PEQUEÑOS GENIOS</t>
  </si>
  <si>
    <t>ASOCIACION DE PADRES HOGAR INFANTIL LAS ACACIAS</t>
  </si>
  <si>
    <t>FUNDACION ALEJANDRITO CORAZON 2</t>
  </si>
  <si>
    <t>HOGAR INFANTIL PRIMERO DE ENERO</t>
  </si>
  <si>
    <t>LUIS CARLOS GALAN</t>
  </si>
  <si>
    <t>CV AMANECER FELIZ</t>
  </si>
  <si>
    <t>CABRERA</t>
  </si>
  <si>
    <t>CDI GUACHETA</t>
  </si>
  <si>
    <t>CDI PINOCHITO</t>
  </si>
  <si>
    <t>CDI FRUTOS DE AMOR</t>
  </si>
  <si>
    <t>HOGAR INFANTIL LOS TUNJITOS DEL PROGRESO</t>
  </si>
  <si>
    <t>HOGAR INFANTIL EL CARNAVAL</t>
  </si>
  <si>
    <t>LA VICTORIA</t>
  </si>
  <si>
    <t>CDI LA CASITA DE LOS SUEÑOS</t>
  </si>
  <si>
    <t>LA RONDA INFANTIL</t>
  </si>
  <si>
    <t>SAN JAVIER</t>
  </si>
  <si>
    <t>HOGAR INFANTIL HUELLITAS PARA EL FUTURO</t>
  </si>
  <si>
    <t>CDI TESOROS DEL ZAQUE</t>
  </si>
  <si>
    <t>CONSTRUCTORES DEL FUTURO</t>
  </si>
  <si>
    <t>CV TRANSFORMACION EN MARCHA SEDE A</t>
  </si>
  <si>
    <t>CV TRANSFORMACION EN MARCHA SEDE B</t>
  </si>
  <si>
    <t>HOGAR INFANTIL MIS PRIMEROS PASOS</t>
  </si>
  <si>
    <t>HOGAR INFANTIL SERREZUELA</t>
  </si>
  <si>
    <t>HOGAR MULTIPLE CLAVELES DE AMOR</t>
  </si>
  <si>
    <t>SUEÑOS EN MARCHA SEDE A</t>
  </si>
  <si>
    <t>SUEÑOS EN MARCHA SEDE B</t>
  </si>
  <si>
    <t>CV CDI SEMILLITAS SALTARINAS</t>
  </si>
  <si>
    <t>CAMPOS DE PLATA</t>
  </si>
  <si>
    <t>CV LA ESPERANZA</t>
  </si>
  <si>
    <t>EL POBLADO</t>
  </si>
  <si>
    <t>ENANITOS SOÑADORES</t>
  </si>
  <si>
    <t>CDIT PRINCIPITOS</t>
  </si>
  <si>
    <t>PATIO BONITO</t>
  </si>
  <si>
    <t>LA ALEGRIA DE CRECER</t>
  </si>
  <si>
    <t xml:space="preserve">SAN CAYETANO </t>
  </si>
  <si>
    <t>SAN JOAQUIN</t>
  </si>
  <si>
    <t>CDI SENDEROS DE AMOR</t>
  </si>
  <si>
    <t>HOGAR INFANTIL NUEVO AMACENER</t>
  </si>
  <si>
    <t>GARAGOA</t>
  </si>
  <si>
    <t>CV CDI CHUCHUWA</t>
  </si>
  <si>
    <t>HOGAR INFANTIL MI TECHITO</t>
  </si>
  <si>
    <t>LA MESETA</t>
  </si>
  <si>
    <t>TOM Y JERRY 1</t>
  </si>
  <si>
    <t>CV CDI MIS PRIMEROS PASOS</t>
  </si>
  <si>
    <t>BARQUITO 1</t>
  </si>
  <si>
    <t>CDI FUNDACION SANTA ENGRACIA RICAURTE</t>
  </si>
  <si>
    <t>SAN ANTONIO DEL TEQUENDAMA</t>
  </si>
  <si>
    <t>CDI PUERTAS DEL SOL</t>
  </si>
  <si>
    <t>HOGAR INFANTIL LOS MADEROS</t>
  </si>
  <si>
    <t>HOGAR INFANTIL LA PRADERA</t>
  </si>
  <si>
    <t>CDI INSTITUCIONAL LOS CHIQUILINES</t>
  </si>
  <si>
    <t>JUNCAL</t>
  </si>
  <si>
    <t>CDI CIUDAD VERDE</t>
  </si>
  <si>
    <t>CDI EL JARDIN DE HESED</t>
  </si>
  <si>
    <t>CDI LOMA LINDA 2017</t>
  </si>
  <si>
    <t>CDI PEQUEÑOS HEROES</t>
  </si>
  <si>
    <t>CDI SAN IGNACIO DE OYOLA_CIUDADELA SUCRE</t>
  </si>
  <si>
    <t>CDI SAN IGNACIO DE OYOLA_SEDE OLIVOS</t>
  </si>
  <si>
    <t>CDI YACHAY</t>
  </si>
  <si>
    <t>EL ALTICO MOD INSTITUCIONAL 1</t>
  </si>
  <si>
    <t>EL MUNDO DE LOS SUEÑOS</t>
  </si>
  <si>
    <t xml:space="preserve">EL ROSAL </t>
  </si>
  <si>
    <t>FUNDEHI MODALIDAD INSTITUCIONAL</t>
  </si>
  <si>
    <t>HOGAR INFANTIL LA RONDA DEL CARACOLITO</t>
  </si>
  <si>
    <t>HOGAR INFANTIL LEON XIII</t>
  </si>
  <si>
    <t>JARDIN SOCIAL SOL Y LUNA</t>
  </si>
  <si>
    <t>MI MUNDO DE JUEGOS</t>
  </si>
  <si>
    <t>CHUSCAL</t>
  </si>
  <si>
    <t>GABRIEL</t>
  </si>
  <si>
    <t>MEUSA</t>
  </si>
  <si>
    <t>SAN AGUSTIN INSTITUCIONAL</t>
  </si>
  <si>
    <t>PUERTA DEL SOL</t>
  </si>
  <si>
    <t>CONSTRUYENDO SUENOS</t>
  </si>
  <si>
    <t>FUENTECITAS DEL SABER SEDE A</t>
  </si>
  <si>
    <t>FUENTECITAS DEL SABER SEDE B</t>
  </si>
  <si>
    <t>CDI EL TENJANITO</t>
  </si>
  <si>
    <t>CV CDI DEJANDO HUELLA CUMACA</t>
  </si>
  <si>
    <t>CORINTO</t>
  </si>
  <si>
    <t>CDI CATHERINE Y GABRIEL</t>
  </si>
  <si>
    <t>CDI LA FUENTE</t>
  </si>
  <si>
    <t>CDI LA FUENTE CAMPESTRE</t>
  </si>
  <si>
    <t>CDI TOCANCIPA</t>
  </si>
  <si>
    <t>CDI INSTITUCIONAL LOS ANGELITOS</t>
  </si>
  <si>
    <t>CDI LOS CAPULLITOS</t>
  </si>
  <si>
    <t>CV CDI UBAQUENCITOS</t>
  </si>
  <si>
    <t>CV CDI LOS PITUFOS</t>
  </si>
  <si>
    <t>MI TESORO ESCONDIDO</t>
  </si>
  <si>
    <t>MI CASITA DE ENSUEÑOS</t>
  </si>
  <si>
    <t>CDI VILLAPINZON</t>
  </si>
  <si>
    <t>DOMINGO SAVIO</t>
  </si>
  <si>
    <t>HOGAR INFANTIL ZAMBRANO CAMADER</t>
  </si>
  <si>
    <t>CDI MUNDO MARAVILLOSO</t>
  </si>
  <si>
    <t>HOGAR INFANTIL CAMINOS DE FELICIDAD</t>
  </si>
  <si>
    <t>CDI EL PRADO</t>
  </si>
  <si>
    <t>CDI MI RACHITO</t>
  </si>
  <si>
    <t>CDI SAN JUANITO</t>
  </si>
  <si>
    <t>MI PRIMER TESORO</t>
  </si>
  <si>
    <t>CDI INSTITUCIONAL BARRANCO MINAS</t>
  </si>
  <si>
    <t>CDI LAS TONINAS 1</t>
  </si>
  <si>
    <t>CDI LAS TONINAS 2</t>
  </si>
  <si>
    <t>HOGAR INFANTIL CASITA DE SEMILLITAS</t>
  </si>
  <si>
    <t>HOGAR INFANTIL AMIGUITOS</t>
  </si>
  <si>
    <t>CDI LA LIBERTAD</t>
  </si>
  <si>
    <t>HOGAR INFANTIL PEQUEÑIN</t>
  </si>
  <si>
    <t>CENTRO DE DESARROLLO INFANTIL SEDE NUEVA ESPERANZA</t>
  </si>
  <si>
    <t>CENTRO DE DESARROLLO INFANTIL SEDE PROGRESO</t>
  </si>
  <si>
    <t>CENTRO DE DESARROLLO INFANTIL SEDE SAN JORGE</t>
  </si>
  <si>
    <t>GUARDIANESDELASELVA</t>
  </si>
  <si>
    <t>CDI SOL Y LUNA</t>
  </si>
  <si>
    <t>CDI SOL Y LUNA 2</t>
  </si>
  <si>
    <t>HOGAR INFANTIL ACEVEDO</t>
  </si>
  <si>
    <t>HOGAR INFANTIL LA ESCALERETA</t>
  </si>
  <si>
    <t>CDI AIPE HUELLITAS</t>
  </si>
  <si>
    <t>HOGAR INFANTIL VIRGINIA PERDOMO</t>
  </si>
  <si>
    <t>CDI PICARDIAS INFANTILES. ALGECIRAS</t>
  </si>
  <si>
    <t>HOGAR INFANTIL OLIVERIO LARA BORRERO</t>
  </si>
  <si>
    <t>HOGAR INFANTIL SERAFÍN CLEVES</t>
  </si>
  <si>
    <t>HOGAR INFANTIL BARAYA</t>
  </si>
  <si>
    <t>HOGAR INFANTIL CAMPOALEGRE</t>
  </si>
  <si>
    <t>CDI GARRAPIÑOS</t>
  </si>
  <si>
    <t>CDI SANTO DOMINGO SAVIO LUCES LUCES DE ESPERANZA</t>
  </si>
  <si>
    <t>HOGAR INFANTIL LEONIA</t>
  </si>
  <si>
    <t>CDI MANITAS CREATIVAS</t>
  </si>
  <si>
    <t>CDI MANITAS CREATIVAS SEDE RIO LORO</t>
  </si>
  <si>
    <t>HOGAR INFANTIL POTRERILLOS</t>
  </si>
  <si>
    <t>HOGAR INFANTIL SOSIMO SUAREZ</t>
  </si>
  <si>
    <t>HOGAR INFANTIL TRES ESQUINAS</t>
  </si>
  <si>
    <t>CDI LA MORENITA DE GUADALUPE</t>
  </si>
  <si>
    <t>CDI ESTRELLITAS DEL FUTURO</t>
  </si>
  <si>
    <t>HOGAR INFANTIL DE HOBO</t>
  </si>
  <si>
    <t>CDI LA ARGENTINA</t>
  </si>
  <si>
    <t>HOGAR INFANTIL LA PLATA</t>
  </si>
  <si>
    <t>LIRIOS DE PLATA BELLA VISTA</t>
  </si>
  <si>
    <t>LIRIOS DE PLATA SAN RAFAEL</t>
  </si>
  <si>
    <t>VILLA MERCEDES 1</t>
  </si>
  <si>
    <t>VILLA MERCEDES SUEÑOS INFANTILES</t>
  </si>
  <si>
    <t>CDI 4 CENTENARIO C1</t>
  </si>
  <si>
    <t>CDI 4 CENTENARIO C2</t>
  </si>
  <si>
    <t>CDI AMOROSA CANTADORA SENCILLA</t>
  </si>
  <si>
    <t>CDI BOSQUES DE SAN LUIS</t>
  </si>
  <si>
    <t>CDI JOSE EUSTASIO RIVERA C1</t>
  </si>
  <si>
    <t>CDI ORO NEGRO</t>
  </si>
  <si>
    <t>HOGAR INFANTIL ALFONSO LOPEZ</t>
  </si>
  <si>
    <t>HOGAR INFANTIL EL GUAMBITARIO</t>
  </si>
  <si>
    <t>HOGAR INFANTIL GAITAN</t>
  </si>
  <si>
    <t>HOGAR INFANTIL GUACIRCO</t>
  </si>
  <si>
    <t>HOGAR INFANTIL GUARDERIA NEIVA</t>
  </si>
  <si>
    <t>HOGAR INFANTIL LA COLINA</t>
  </si>
  <si>
    <t>HOGAR INFANTIL LA ISLA</t>
  </si>
  <si>
    <t>HOGAR INFANTIL LA LIBERTAD</t>
  </si>
  <si>
    <t>HOGAR INFANTIL LA VORAGINE</t>
  </si>
  <si>
    <t>HOGAR INFANTIL LAS AMERICAS</t>
  </si>
  <si>
    <t>HOGAR INFANTIL LAS BRISAS</t>
  </si>
  <si>
    <t>HOGAR INFANTIL MONSERRATE</t>
  </si>
  <si>
    <t>HOGAR INFANTIL SAN ALFONSO</t>
  </si>
  <si>
    <t>HOGAR INFANTIL SANTA ISABEL</t>
  </si>
  <si>
    <t>HOGAR INFANTIL SEDE</t>
  </si>
  <si>
    <t>HOGAR INFANTIL TIMANCO</t>
  </si>
  <si>
    <t>HOGAR INFANTIL VEGALARGA</t>
  </si>
  <si>
    <t>MI CASITA ENCANTADA SEDE FLORIDA</t>
  </si>
  <si>
    <t>MI CASITA ENCANTADA SEDE GALAN</t>
  </si>
  <si>
    <t>MI SUEÑO DORADO</t>
  </si>
  <si>
    <t>MIS JARDINERITOS. JARDIN</t>
  </si>
  <si>
    <t>SUENOS MAGICOS ALTICO</t>
  </si>
  <si>
    <t>CDI SONRISITAS DE ORO</t>
  </si>
  <si>
    <t>HOGAR INFANTIL JOSE EUSTACIO RIVERA</t>
  </si>
  <si>
    <t>CENTRO DE DESARROLLO INFANTIL MARIA AUXILIADORA</t>
  </si>
  <si>
    <t>CRECIENDO CON AMOR ALTOS DEL MAGDALENA</t>
  </si>
  <si>
    <t>CRECIENDO CON AMOR BRUSELAS</t>
  </si>
  <si>
    <t>CRECIENDO CON AMOR COMUNA 1</t>
  </si>
  <si>
    <t>CRECIENDO CON AMOR COMUNA 2</t>
  </si>
  <si>
    <t>CRECIENDO CON AMOR VERSALLES</t>
  </si>
  <si>
    <t>HOGAR INFANTIL EL VISO</t>
  </si>
  <si>
    <t>HOGAR INFANTIL PITALITO</t>
  </si>
  <si>
    <t>HONDA</t>
  </si>
  <si>
    <t>MONTECRISTO</t>
  </si>
  <si>
    <t>CDI TIERRA DE PROMISION. LA ULLOA</t>
  </si>
  <si>
    <t>CDI TIERRA DE PROMISION. RIO FRIO</t>
  </si>
  <si>
    <t>CDI TIERRA DE PROMISION. RIVERA</t>
  </si>
  <si>
    <t>DEJANDO HUELLAS CDI</t>
  </si>
  <si>
    <t>NIÑOS FELICES CDI</t>
  </si>
  <si>
    <t>SOL NACIENTE CDI</t>
  </si>
  <si>
    <t>CONSTRUYENDO PAZ</t>
  </si>
  <si>
    <t>CDI PEQUEÑOS GIGANTES</t>
  </si>
  <si>
    <t>HOGAR INFANTIL SUAZA</t>
  </si>
  <si>
    <t>CDI INSTITUCIONAL VIÑA DE AMOR SEDE SAN ANDRES</t>
  </si>
  <si>
    <t>CDI INSTITUCIONAL VIÑA DE AMOR SEDE TELLO</t>
  </si>
  <si>
    <t>HOGAR INFANTIL RAFAEL AZUERO MANCHOLA</t>
  </si>
  <si>
    <t>HOGAR INFANTIL RODRIGO LARA BONILLA</t>
  </si>
  <si>
    <t>HOGAR INFANTIL ALBERTO GALINDO</t>
  </si>
  <si>
    <t>HOGAR INFANTIL YAGUARA</t>
  </si>
  <si>
    <t>CDIT MI CASITA FELIZ</t>
  </si>
  <si>
    <t>HOGAR INFANTIL ALBA HERNANDEZ</t>
  </si>
  <si>
    <t>CDI PALOMINO</t>
  </si>
  <si>
    <t>EL MUNDO DE LOS NIÑOS SEDE MINGUEO</t>
  </si>
  <si>
    <t>EL MUNDO DE LOS NIÑOS SEDE SANTA RITA</t>
  </si>
  <si>
    <t>HOGAR INFANTIL DIBULLA</t>
  </si>
  <si>
    <t>HOGAR INFANTIL LAS FLORES</t>
  </si>
  <si>
    <t>HOGAR INFANTIL MINGUEO</t>
  </si>
  <si>
    <t>HOGAR INFATIL LA PUNTA</t>
  </si>
  <si>
    <t>MI TERNURA 2</t>
  </si>
  <si>
    <t>DINA ELIZABETH BULA</t>
  </si>
  <si>
    <t>CARMEN Y MEDINA</t>
  </si>
  <si>
    <t>CDI CARITAS FELICES 1</t>
  </si>
  <si>
    <t>LA JAGUA DEL PILAR</t>
  </si>
  <si>
    <t>CDI MI CAMINITO</t>
  </si>
  <si>
    <t>HOGAR INFANTIL CARRAIPIA</t>
  </si>
  <si>
    <t>MI MUNDO DE SUENOS</t>
  </si>
  <si>
    <t>MI MUNDO FABULOSO</t>
  </si>
  <si>
    <t>MI UNIVERSO MÁGICO</t>
  </si>
  <si>
    <t>ALTOS DE SALINA</t>
  </si>
  <si>
    <t>BERLIN</t>
  </si>
  <si>
    <t>CDI ANTONIO ORDOÑEZ PLAJA</t>
  </si>
  <si>
    <t>CDI INSTITUCIONAL INTEGRAL DE ALAPALEN</t>
  </si>
  <si>
    <t>CDI INSTITUCIONAL INTEGRAL DE BALERRUMANA</t>
  </si>
  <si>
    <t>CDI INSTITUCIONAL INTEGRAL DE GUAYAKASIRA</t>
  </si>
  <si>
    <t>NO. 1</t>
  </si>
  <si>
    <t>CARITA FELICES 1</t>
  </si>
  <si>
    <t>CARITA FELICES 3</t>
  </si>
  <si>
    <t>CARRUSEL DE COLORES SEDE 1</t>
  </si>
  <si>
    <t>CDI COTOPRIX</t>
  </si>
  <si>
    <t>CDI MACHOBAYO</t>
  </si>
  <si>
    <t>CDI MONGUI</t>
  </si>
  <si>
    <t>CDI RANCHERIA</t>
  </si>
  <si>
    <t>CDI TOMARAZON</t>
  </si>
  <si>
    <t>CDIT AKUMAJA</t>
  </si>
  <si>
    <t>CDIT BELISA DAZA</t>
  </si>
  <si>
    <t>CDIT BELISA DAZA 2</t>
  </si>
  <si>
    <t>CDIT MI DULCE INFANCIA SEDE 1</t>
  </si>
  <si>
    <t>CDIT SAN JUDAS</t>
  </si>
  <si>
    <t>CDIT VILLA FATIMA</t>
  </si>
  <si>
    <t>CENTRO DE DESARROLLO INFANTIL DE CAMARONES</t>
  </si>
  <si>
    <t>COQUIVACOA SEDE 1</t>
  </si>
  <si>
    <t>COQUIVACOA SEDE 2</t>
  </si>
  <si>
    <t>HOGAR INFANTIL 7 DE AGOSTO</t>
  </si>
  <si>
    <t>HOGAR INFANTIL DIVINA PASTORA</t>
  </si>
  <si>
    <t>HOGAR INFANTIL TARCISIO DIMEO</t>
  </si>
  <si>
    <t>LAS TUNAS</t>
  </si>
  <si>
    <t>MI CASITA FELIZ SEDE 1 LAS TUNAS</t>
  </si>
  <si>
    <t>MI CASITA FELIZ SEDE 2 MATITAS</t>
  </si>
  <si>
    <t>MI DULCE INFANCIA 2</t>
  </si>
  <si>
    <t>MIS PRIMEROS PASOS 1(JUAN Y MEDIO)</t>
  </si>
  <si>
    <t>MIS PRIMEROS PASOS 2(GALAN)</t>
  </si>
  <si>
    <t>PEKES</t>
  </si>
  <si>
    <t>SAN JUDAS TADEO 2</t>
  </si>
  <si>
    <t>VILLA CAMPO ALEGRE</t>
  </si>
  <si>
    <t>VIRGEN DEL MONTE CARMELO</t>
  </si>
  <si>
    <t>VIRGEN MONTE CARMELO SEDE 1</t>
  </si>
  <si>
    <t>CDI BLANCA NIEVE SEDE 2</t>
  </si>
  <si>
    <t>CDI EDAD DE ORO</t>
  </si>
  <si>
    <t>LUNA SANJUANERA</t>
  </si>
  <si>
    <t>AIPIAMANA</t>
  </si>
  <si>
    <t>CDI CAMINO VERDE</t>
  </si>
  <si>
    <t>CDI EDUARDO LONDOÑO VILLEGA</t>
  </si>
  <si>
    <t>CDI KASUSHI CABO DE LA VELA</t>
  </si>
  <si>
    <t>CDI MEDIA LUNA</t>
  </si>
  <si>
    <t>CDI POPORTIN</t>
  </si>
  <si>
    <t>FUERZA WAYUU</t>
  </si>
  <si>
    <t>PEPSUAPA</t>
  </si>
  <si>
    <t xml:space="preserve">SAN JOSE </t>
  </si>
  <si>
    <t>YOSUU</t>
  </si>
  <si>
    <t>HOGAR INFANTIL URUMITA</t>
  </si>
  <si>
    <t>MI MUNDO FELIZ 1</t>
  </si>
  <si>
    <t>MI MUNDO FELIZ 2</t>
  </si>
  <si>
    <t>HOGAR INFANTIL JOSE FRANCISCO SOCARRAS COLINAS</t>
  </si>
  <si>
    <t>UN MUNDO DE SUENOS</t>
  </si>
  <si>
    <t>CDIT EL PALACIO DE LOS NIÑOS</t>
  </si>
  <si>
    <t>CDI PUEBLO NUEVO</t>
  </si>
  <si>
    <t>FE Y ALEGRÍA 1</t>
  </si>
  <si>
    <t>HOGAR INFANTIL ARIGUANI</t>
  </si>
  <si>
    <t>SAN AGUSTIN</t>
  </si>
  <si>
    <t>CDI CHIVOLO MANITAS TRAVIESAS</t>
  </si>
  <si>
    <t>LOS FUNDADORES</t>
  </si>
  <si>
    <t>CAMINITO DE LUNA</t>
  </si>
  <si>
    <t>HOGAR INFANTIL LA PIRAGUA</t>
  </si>
  <si>
    <t>NARIÑO</t>
  </si>
  <si>
    <t>SEMBRADORES DE SUEÑOS</t>
  </si>
  <si>
    <t>SEMILLITAS POCABUYANAS</t>
  </si>
  <si>
    <t>SEMILLAS DE AMOR SARA PADILLA 1</t>
  </si>
  <si>
    <t>SEMILLAS DE AMOR SARA PADILLA 2</t>
  </si>
  <si>
    <t>CARITAS ALEGRES (CDI)</t>
  </si>
  <si>
    <t>CDI LA ESPERANZA Y VILLA FANNY</t>
  </si>
  <si>
    <t>CDI LA LUZ SEDES I Y II</t>
  </si>
  <si>
    <t>CDI LOS CHIMILAS</t>
  </si>
  <si>
    <t>CDI LOS INFANTES</t>
  </si>
  <si>
    <t>HOGAR INFANTIL GUAMAL</t>
  </si>
  <si>
    <t>NUEVA ESPERANZA N 1</t>
  </si>
  <si>
    <t>NUEVA ESPERANZA N 2</t>
  </si>
  <si>
    <t>CDI MARIPOSAS DE COLORES</t>
  </si>
  <si>
    <t>CDI MEDIALUNA CON ARRIENDO</t>
  </si>
  <si>
    <t>CDI MEDIALUNA SIN ARRIENDO</t>
  </si>
  <si>
    <t>HOGAR INFANTIL PIVIJAY</t>
  </si>
  <si>
    <t>CDI DEJANDO HUELLAS CON AMOR</t>
  </si>
  <si>
    <t>HOGAR INFANTIL PLATO</t>
  </si>
  <si>
    <t>MONTERRUBIO</t>
  </si>
  <si>
    <t>CDI GUAIMARO CON ARRIENDO MIS PRIMEROS PASOS 2</t>
  </si>
  <si>
    <t>CDI GUAIMARO SIN ARRIENDO MIS PRIMEROS PASOS</t>
  </si>
  <si>
    <t>CRECERYSOÑARVISIONF</t>
  </si>
  <si>
    <t>CRECERYSOÑARVISIONFSEDE2</t>
  </si>
  <si>
    <t>CDI INFANCIA FELIZ</t>
  </si>
  <si>
    <t>CDI INFANCIA FELIZ 1</t>
  </si>
  <si>
    <t>CENTRO DE DESARROLLO INFANTIL SANTANERITOS</t>
  </si>
  <si>
    <t>APF HOGAR INFANTIL ALMENDROS</t>
  </si>
  <si>
    <t>CDI AEIOTU BURECHE MODALIDAD INSTITUCIONAL</t>
  </si>
  <si>
    <t>CDI AEIOTU CRISTO REY MODALIDAD INSTITUCIONAL</t>
  </si>
  <si>
    <t>CDI AEIOTU LA PAZ INSTITUCIONAL</t>
  </si>
  <si>
    <t>CDI AEIOTU TIMAYUI INSTITUCIONAL</t>
  </si>
  <si>
    <t>DERROCHE DE LUZ</t>
  </si>
  <si>
    <t>HOGAR INFANTIL ANA R DE DAVILA</t>
  </si>
  <si>
    <t>HOGAR INFANTIL BASTIDAS</t>
  </si>
  <si>
    <t>HOGAR INFANTIL CANDELARIA</t>
  </si>
  <si>
    <t>HOGAR INFANTIL EL CARMEN</t>
  </si>
  <si>
    <t>HOGAR INFANTIL MINUTO DE DIOS</t>
  </si>
  <si>
    <t>HOGAR INFANTIL NORTE</t>
  </si>
  <si>
    <t>HOGAR INFANTIL PEDRO LEON ACOSTA</t>
  </si>
  <si>
    <t>HOGAR INFANTIL TAGANGA</t>
  </si>
  <si>
    <t>MAMATOCO</t>
  </si>
  <si>
    <t>MONTERREY</t>
  </si>
  <si>
    <t>HOGAR INFANTIL TAPEGUA</t>
  </si>
  <si>
    <t>CDI CIMARRON</t>
  </si>
  <si>
    <t>CDI DINAMARCA</t>
  </si>
  <si>
    <t>HOGAR INFANTIL COMUNITARIO DE ACACIAS</t>
  </si>
  <si>
    <t>HOGAR INFANTIL COMUNITARIO DE CUBARRAL</t>
  </si>
  <si>
    <t>HOGAR INFANTIL CUMARAL</t>
  </si>
  <si>
    <t>HOGAR INFANTIL NUEVO RICAURTE</t>
  </si>
  <si>
    <t>CDI FUENTE DE ORO</t>
  </si>
  <si>
    <t>HOGAR INFANTIL FUENTEDEORO</t>
  </si>
  <si>
    <t>CDI GRANADA</t>
  </si>
  <si>
    <t>HOGAR INFANTIL COMUNITARIO DE GRANADA</t>
  </si>
  <si>
    <t>ASOPADRES DE FAMILIA HOGAR INFANTIL LOS COMUNEROS</t>
  </si>
  <si>
    <t>HOGAR INFANTIL LA MACARENA</t>
  </si>
  <si>
    <t>HOGAR INFANTIL LEJANIAS</t>
  </si>
  <si>
    <t>HOGAR INFANTIL EDUARDO CARRANZA</t>
  </si>
  <si>
    <t>HOGAR INFANTIL SAN JOSE II</t>
  </si>
  <si>
    <t>HOGAR INFANTIL PLAYA RICA</t>
  </si>
  <si>
    <t>CDI PERLITAS DEL ARIARI</t>
  </si>
  <si>
    <t>HOGAR INFANTIL PUERTO LOPEZ</t>
  </si>
  <si>
    <t>CUMARAL DOS SEDE MORICHAL</t>
  </si>
  <si>
    <t>CUMARAL DOS SEDE PRINCIPAL</t>
  </si>
  <si>
    <t>HOGAR INFANTILRESTREPO</t>
  </si>
  <si>
    <t>CDI EMANUEL</t>
  </si>
  <si>
    <t>CDI SAN JUAN DE ARAMA</t>
  </si>
  <si>
    <t>HOGAR INFANTIL SAN MARTIN</t>
  </si>
  <si>
    <t>HOGAR INFANTIL RAFAEL URIBE URIBE</t>
  </si>
  <si>
    <t>AVENTURAS MAGICAS</t>
  </si>
  <si>
    <t>CDI COMUNEROS</t>
  </si>
  <si>
    <t>CDI LA NOHORA</t>
  </si>
  <si>
    <t>CDI LLANERITOS RELIQUIA</t>
  </si>
  <si>
    <t>CDI MORICHAL</t>
  </si>
  <si>
    <t>CDI POPULAR</t>
  </si>
  <si>
    <t>CHAPARRALITO LLANERO</t>
  </si>
  <si>
    <t>HOGAR DEL NIÑO</t>
  </si>
  <si>
    <t>HOGAR INFANTIL 20 DE JULIO</t>
  </si>
  <si>
    <t>HOGAR INFANTIL GUADALAJARA</t>
  </si>
  <si>
    <t>HOGAR INFANTIL RAFAEL POMBO</t>
  </si>
  <si>
    <t>CDI INSTITUCIONAL VISTA HERMOSA SEDE 1</t>
  </si>
  <si>
    <t>CDI INSTITUCIONAL VISTA HERMOSA SEDE 2</t>
  </si>
  <si>
    <t>SANTA MARIA</t>
  </si>
  <si>
    <t>CRECER JUGANDO</t>
  </si>
  <si>
    <t>PINTA LUNAS</t>
  </si>
  <si>
    <t>INFANCIA AMOROSA</t>
  </si>
  <si>
    <t>NARANJITAS DULCES</t>
  </si>
  <si>
    <t>29 DE AGOSTO</t>
  </si>
  <si>
    <t>CDI NUEVO HORIZONTE</t>
  </si>
  <si>
    <t>CDI PORVENIR DE LOS NIÑOS</t>
  </si>
  <si>
    <t>CIUDAD DE DIOS PASITOS DE ESPERANZA</t>
  </si>
  <si>
    <t>CUERITOS DE COLORES</t>
  </si>
  <si>
    <t>ALEGRE AMANECER</t>
  </si>
  <si>
    <t>HOGAR INFANTIL EL PARAISO</t>
  </si>
  <si>
    <t>NUEVO PORVENIR</t>
  </si>
  <si>
    <t>MIS PEQUEÑINES DEL MAÑANA</t>
  </si>
  <si>
    <t>SEMILLITAS DEL PROGESO DE MALES</t>
  </si>
  <si>
    <t>GRAN CUMBAL</t>
  </si>
  <si>
    <t>JUAN CHILES</t>
  </si>
  <si>
    <t>RENACER ANDINO</t>
  </si>
  <si>
    <t>CDI LOS ANGELES SIN ARRIENDO</t>
  </si>
  <si>
    <t>BAZAN</t>
  </si>
  <si>
    <t>CHARCO</t>
  </si>
  <si>
    <t>EL CANAL</t>
  </si>
  <si>
    <t>GRANDES TESOROS</t>
  </si>
  <si>
    <t>LA CARITA FELIZ</t>
  </si>
  <si>
    <t>CDI DULCES SONRISAS SIN ARRIENDO</t>
  </si>
  <si>
    <t>FELIZ DESPERTAR</t>
  </si>
  <si>
    <t>YO REINARE</t>
  </si>
  <si>
    <t>SEMILLITAS DE MI REGION</t>
  </si>
  <si>
    <t>MUNDO GENIAL</t>
  </si>
  <si>
    <t>CARRUSEL DE NUBES VERDES</t>
  </si>
  <si>
    <t>CENTRO COMUNITARIO HERMANN GMEINER</t>
  </si>
  <si>
    <t>CENTRO SOCIAL IPIALES</t>
  </si>
  <si>
    <t>EL RINCONCITO DE MIS SUEÑOS</t>
  </si>
  <si>
    <t>LA FRONTERA</t>
  </si>
  <si>
    <t>LA MESTIZA</t>
  </si>
  <si>
    <t>ROSITA MUESES</t>
  </si>
  <si>
    <t>SAN MIGUEL ARCANGEL</t>
  </si>
  <si>
    <t>SEMILLITAS DEL FUTURO COFANIA</t>
  </si>
  <si>
    <t>MAYITOS</t>
  </si>
  <si>
    <t>MIS LINDAS SONRISAS DEL FUTURO</t>
  </si>
  <si>
    <t>SOL DE LA MAÑANA</t>
  </si>
  <si>
    <t>CDI ANITA MARIA</t>
  </si>
  <si>
    <t>ALEGRES GIRASOLES</t>
  </si>
  <si>
    <t>AMIGUITOS DE SANTANDER</t>
  </si>
  <si>
    <t>DO RE MI SOL 1</t>
  </si>
  <si>
    <t>HOGAR INFANTIL LOS VENTEÑITOS</t>
  </si>
  <si>
    <t>MAGIA DE LA MAÑANA</t>
  </si>
  <si>
    <t>CDI GRANITOS DE FELICIDAD SIN ARRIENDO</t>
  </si>
  <si>
    <t>CDI LOS ANGELITOS LEIVA CON ARRIENDO</t>
  </si>
  <si>
    <t>CDI LOS INQUIETOS CON ARRIENDO</t>
  </si>
  <si>
    <t>CDI SUEÑOS Y SONRISAS CON ARRIENDO</t>
  </si>
  <si>
    <t>CDI VOCES INOCENTES CON ARRIENDO</t>
  </si>
  <si>
    <t>GIRASOLES DE COLORES</t>
  </si>
  <si>
    <t>NIÑOS DEL PROGRESO</t>
  </si>
  <si>
    <t>CASITA EN EL PARAISO</t>
  </si>
  <si>
    <t>AVENTURA MAGICA</t>
  </si>
  <si>
    <t>FUTUROS GENIOS</t>
  </si>
  <si>
    <t>DERTEMIFLOR</t>
  </si>
  <si>
    <t>EL NUEVO RENACER</t>
  </si>
  <si>
    <t>EL PALOMO</t>
  </si>
  <si>
    <t>EL POLI</t>
  </si>
  <si>
    <t>CASTILLO DEL SABER</t>
  </si>
  <si>
    <t>CATAMBUCO</t>
  </si>
  <si>
    <t>CDI BELALCAZAR</t>
  </si>
  <si>
    <t>CDI DOCE DE OCTUBRE</t>
  </si>
  <si>
    <t>CDI INDIGENA SENDERITOS DE URKUNINA</t>
  </si>
  <si>
    <t>CDI JONGOVITO SEDE 2</t>
  </si>
  <si>
    <t>CDI LA ROSA</t>
  </si>
  <si>
    <t>CDI VILLA NUEVA</t>
  </si>
  <si>
    <t>CORAZON DE MARIA SEDE 2</t>
  </si>
  <si>
    <t>EL CARMEN SEDE PILAR</t>
  </si>
  <si>
    <t>EL TEJAR</t>
  </si>
  <si>
    <t>HOGAR DE CRISTO</t>
  </si>
  <si>
    <t>HOGAR INFANTIL AGUALONGO</t>
  </si>
  <si>
    <t>HOGAR INFANTIL CORAZON DE JESUS</t>
  </si>
  <si>
    <t>HOGAR INFANTIL EMILIO BOTERO</t>
  </si>
  <si>
    <t>HOGAR INFANTIL NIÑO DIOS</t>
  </si>
  <si>
    <t>HOGAR INFANTIL NINO JESUS DE PRAGA</t>
  </si>
  <si>
    <t>HOGAR INFANTIL NUESTRA SEÑORA DE GUADALUPE</t>
  </si>
  <si>
    <t>HOGAR INFANTIL SANTA MATILDE</t>
  </si>
  <si>
    <t>HOGAR INFATIL MARIA AUXILIADORA</t>
  </si>
  <si>
    <t>JARDIN SOCIAL GOTICAS DE FELICIDAD</t>
  </si>
  <si>
    <t>JONGOVITO</t>
  </si>
  <si>
    <t>NIDO NUTRIR JUANOY</t>
  </si>
  <si>
    <t>NIDO NUTRIR PALMA</t>
  </si>
  <si>
    <t>NIDO NUTRIR PILOTO</t>
  </si>
  <si>
    <t>NIDO NUTRIR POPULAR</t>
  </si>
  <si>
    <t>NIDO NUTRIR TESCUAL</t>
  </si>
  <si>
    <t>PEQUEÑOS GANADORES</t>
  </si>
  <si>
    <t>CDI SEMILLITAS DE AMOR SIN ARRIENDO</t>
  </si>
  <si>
    <t>EMMAUS</t>
  </si>
  <si>
    <t>SOL DE LOS ANDES</t>
  </si>
  <si>
    <t>CONSTRUCTORES DEL MAÑANA</t>
  </si>
  <si>
    <t>CUNA DEL PENSAMIENTO</t>
  </si>
  <si>
    <t>JARDIN DEL SABER</t>
  </si>
  <si>
    <t>CDI NIÑOS DEL TELEMBI</t>
  </si>
  <si>
    <t>JESUS NAZARENO</t>
  </si>
  <si>
    <t xml:space="preserve">LA PAZ </t>
  </si>
  <si>
    <t>CDI CONQUISTADOR DEL FUTURO</t>
  </si>
  <si>
    <t>CDI EL ESTADIO</t>
  </si>
  <si>
    <t>CDI JARDIN DE ANGELITOS</t>
  </si>
  <si>
    <t>CDI LA CAPILLA</t>
  </si>
  <si>
    <t>HOGAR INFANTIL ALEGRE AMANECER</t>
  </si>
  <si>
    <t>LUNITA CONSENTIDA</t>
  </si>
  <si>
    <t>SEMILLITAS LORENCEÑAS</t>
  </si>
  <si>
    <t>CHIQUITINES CARTAGUEÑOS SP</t>
  </si>
  <si>
    <t>CDI EL INGENIO</t>
  </si>
  <si>
    <t>CANTANDO Y APRENDIENDO</t>
  </si>
  <si>
    <t>CDI ALEGRE AMANECER</t>
  </si>
  <si>
    <t>CDI MI CARITA FELIZ</t>
  </si>
  <si>
    <t>CDI TERNURITAS</t>
  </si>
  <si>
    <t>CDI AMIGOS DE UN ANGEL SIN ARRIENDO</t>
  </si>
  <si>
    <t>CDI ESPERANZAS DEL MAÑANA CON ARRIENDO</t>
  </si>
  <si>
    <t>CDI FANTASIA DE COLORES CON ARRIENDO</t>
  </si>
  <si>
    <t>CDI GOTICAS DE AMOR TAMINANGO CON ARRIENDO</t>
  </si>
  <si>
    <t>CDI MIS PEQUEÑINES CON ARRIENDO</t>
  </si>
  <si>
    <t>FORMACION INFANTIL</t>
  </si>
  <si>
    <t>CDI ESTIMULACION</t>
  </si>
  <si>
    <t>CDI LUCERITO</t>
  </si>
  <si>
    <t>CDI OLAYA HERRERA</t>
  </si>
  <si>
    <t>CDI PANAMA ESPERANZA 1</t>
  </si>
  <si>
    <t>CDI PANAMA ESPERANZA 2</t>
  </si>
  <si>
    <t>CDI VILLA LOLA</t>
  </si>
  <si>
    <t>PEQUEÑOS GANADORES 1</t>
  </si>
  <si>
    <t>CASITA DE APRENDIZAJE</t>
  </si>
  <si>
    <t>HOGAR INFANTIL COMUNITARIO SAN NICOLAS</t>
  </si>
  <si>
    <t>HOGAR INFANTIL PAYASITOS</t>
  </si>
  <si>
    <t>BOCHALEMA</t>
  </si>
  <si>
    <t>CDI SEMILLITAS DEL FUTURO</t>
  </si>
  <si>
    <t>CENTRO DE DESARROLLO INFANTIL SANTA TERESA</t>
  </si>
  <si>
    <t>HOGAR INFANTIL CHINAQUILLO</t>
  </si>
  <si>
    <t>CENTRO DE DESARROLLO INFANTIL MI PEQUEÑO MUNDO</t>
  </si>
  <si>
    <t>CDI CONVENCION</t>
  </si>
  <si>
    <t>HOGAR INFANTIL COMUNITARIO FLORECITAS</t>
  </si>
  <si>
    <t>ALEJANDRIA</t>
  </si>
  <si>
    <t>CARRUSEL 2</t>
  </si>
  <si>
    <t>CDI AURORA DE COLORES</t>
  </si>
  <si>
    <t>CDI BLANCA NIEVES 1</t>
  </si>
  <si>
    <t>CDI BLANCA NIEVES 2</t>
  </si>
  <si>
    <t>CDI CRECIENDO FELICES</t>
  </si>
  <si>
    <t>CDI NUEVO AMANECER CUCUTA</t>
  </si>
  <si>
    <t>CENTRO DE DESARROLLO INFANTIL BELISARIO</t>
  </si>
  <si>
    <t>CENTRO DE DESARROLLO INFANTIL DIVINA PASTORA</t>
  </si>
  <si>
    <t>CENTRO DE DESARROLLO INFANTIL DOÑA NIDIA</t>
  </si>
  <si>
    <t>CENTRO DE DESARROLLO INFANTIL OSPINA PEREZ</t>
  </si>
  <si>
    <t>CENTRO DE DESARROLLO INFANTIL SAN MIGUEL</t>
  </si>
  <si>
    <t>EL TERRONCITO</t>
  </si>
  <si>
    <t>GUADALUPE</t>
  </si>
  <si>
    <t>HOGAR DE BELEN</t>
  </si>
  <si>
    <t>HOGAR INFANTIL CAPERUCITA</t>
  </si>
  <si>
    <t>HOGAR INFANTIL EL PORVENIR</t>
  </si>
  <si>
    <t>HOGAR INFANTIL ESTRELLITA</t>
  </si>
  <si>
    <t>HOGAR INFANTIL GLOBITOS</t>
  </si>
  <si>
    <t>HOGAR INFANTIL GOLONDRINAS</t>
  </si>
  <si>
    <t>HOGAR INFANTIL MAFALDA</t>
  </si>
  <si>
    <t>HOGAR INFANTIL MARIE POUSSEPIN</t>
  </si>
  <si>
    <t>HOGAR INFANTIL ZONA FRANCA</t>
  </si>
  <si>
    <t>JARDIN INFANTIL SANTA TERESITA</t>
  </si>
  <si>
    <t>MI PEQUEÑO MUNDO DEL PROGRESO A</t>
  </si>
  <si>
    <t>MI PEQUEÑO MUNDO DEL PROGRESO B</t>
  </si>
  <si>
    <t>SEMILITAS DE PAZ</t>
  </si>
  <si>
    <t>SEMILITAS DE VIDA</t>
  </si>
  <si>
    <t>SEMILLITAS DE GRACIA</t>
  </si>
  <si>
    <t>PERLITAS DEL SABER</t>
  </si>
  <si>
    <t>CENTRO DE DESARROLLO INFANTIL LOS PATICOS</t>
  </si>
  <si>
    <t>CDI JUGANDO APRENDO</t>
  </si>
  <si>
    <t>HOGAR INFANTIL EL MANANTIAL</t>
  </si>
  <si>
    <t>HOGAR INFANTIL FE Y ALEGRIA</t>
  </si>
  <si>
    <t>SUCRE</t>
  </si>
  <si>
    <t>CDI NIÑOS Y NIÑAS CONSTRUYENDO FUTURO</t>
  </si>
  <si>
    <t>CDI NUEVO AMANECER OCAÑA</t>
  </si>
  <si>
    <t>CDI RETOÑOS DEL FUTURO</t>
  </si>
  <si>
    <t>HOGAR INFANTIL CEBOLLITAS</t>
  </si>
  <si>
    <t>MIL SONRISITAS</t>
  </si>
  <si>
    <t>HOGAR INFANTIL COMUNITARIO COPETIN</t>
  </si>
  <si>
    <t>HOGAR INFANTIL CHOPERITO</t>
  </si>
  <si>
    <t>CDI PUERTO SANTANDER</t>
  </si>
  <si>
    <t>SAN MANUELITO</t>
  </si>
  <si>
    <t>CDI LA PUERTA DE LA FELICIDAD</t>
  </si>
  <si>
    <t>CDI SAN FRANCISCO</t>
  </si>
  <si>
    <t>GOTITAS DE AMOR SARDINATA</t>
  </si>
  <si>
    <t>HOGAR INFANTIL GORRIONCITOS</t>
  </si>
  <si>
    <t>BELEN</t>
  </si>
  <si>
    <t>CDI PACHELLY</t>
  </si>
  <si>
    <t>HOGAR INFANTIL COMUNITARIO LA GABARRA</t>
  </si>
  <si>
    <t>HOGAR INFANTIL GOLOSINAS</t>
  </si>
  <si>
    <t>HOGAR INFANTIL VECINAL CAMPO DOS</t>
  </si>
  <si>
    <t>CENTRO DE DESARROLLO INFANTIL DIVINO NIÑO</t>
  </si>
  <si>
    <t>CENTRO DE DESARROLLO INFANTIL ESPIRITU SANTO</t>
  </si>
  <si>
    <t>CENTRO DE DESARROLLO INFANTIL SAMORE</t>
  </si>
  <si>
    <t>HOGAR INFANTIL LOS CAFETERITOS</t>
  </si>
  <si>
    <t>HOGAR INFANTIL MUNDO INFANTIL</t>
  </si>
  <si>
    <t>HOGAR INFANTIL VECINAL CHIQUITINES</t>
  </si>
  <si>
    <t>HOGAR INFANTIL BURBUJAS</t>
  </si>
  <si>
    <t>ARCOIRIS DEL SABER</t>
  </si>
  <si>
    <t>CENTRO DE DESARROLLO INFANTIL DON BOSCO</t>
  </si>
  <si>
    <t>HOGAR INFANTIL PETALOS</t>
  </si>
  <si>
    <t>CDI CASTILLO DEL SABER SEDE II RETOÑOS</t>
  </si>
  <si>
    <t>HOGAR INFANTIL LUCESITAS DE ESPERANZA</t>
  </si>
  <si>
    <t>MOMENTOS MAGICOS</t>
  </si>
  <si>
    <t>SEMILLAS DE PAZ DOS</t>
  </si>
  <si>
    <t>SEMILLAS DE PAZ UNO</t>
  </si>
  <si>
    <t>WAWAKUNAPA KAUSAY</t>
  </si>
  <si>
    <t>APRENDIENDO A CONSTRUIR 1</t>
  </si>
  <si>
    <t>APRENDIENDO A CONSTRUIR 2</t>
  </si>
  <si>
    <t>CDI CASITA FELIZ</t>
  </si>
  <si>
    <t>CDI MI BELLO DESPERTAR SEDE I</t>
  </si>
  <si>
    <t>CDI MI BELLO DESPERTAR SEDE II</t>
  </si>
  <si>
    <t>CDI MI BELLO DESPERTAR SEDE III</t>
  </si>
  <si>
    <t>CDI TERNURITAS SEDE I</t>
  </si>
  <si>
    <t>CDI TERNURITAS SEDE II</t>
  </si>
  <si>
    <t>CDI TERNURITAS SEDE III</t>
  </si>
  <si>
    <t>CDI VILLA ROSA</t>
  </si>
  <si>
    <t>HOGAR INFANTIL SANTO ANGEL</t>
  </si>
  <si>
    <t>CDI PEQUEÑOS PENSADORES SEDE I</t>
  </si>
  <si>
    <t>CDI PEQUEÑOS PENSADORES SEDE II</t>
  </si>
  <si>
    <t>ANGELICAL</t>
  </si>
  <si>
    <t>LA LIBELULA</t>
  </si>
  <si>
    <t>CDI FRONTERAS DE PAZ</t>
  </si>
  <si>
    <t>HOGAR INFANTIL BASETEMENGBE YEBNA</t>
  </si>
  <si>
    <t>HOGAR INFANTIL MI MUNDO FELIZ</t>
  </si>
  <si>
    <t>HUELLAS DE AMOR B/ CHAMPAGNATH</t>
  </si>
  <si>
    <t>BOSQUE ENCANTADO 1</t>
  </si>
  <si>
    <t>BOSQUE ENCANTADO 2</t>
  </si>
  <si>
    <t>CAMINOS DE ESPERANZA 1</t>
  </si>
  <si>
    <t>CAMINOS DE ESPERANZA 2</t>
  </si>
  <si>
    <t>SEMBRANDO SEMILLAS DE ESPERANZA 1</t>
  </si>
  <si>
    <t>MIS BELLOS SUEÑOS 1</t>
  </si>
  <si>
    <t>ASOCIACION CLUB ACTIVO H.I C.D.V LA UNION</t>
  </si>
  <si>
    <t>CDI ALBERTO PAVA</t>
  </si>
  <si>
    <t>CDI ANTONIA SANTOS</t>
  </si>
  <si>
    <t>CDI LA NUEVA LIBERTAD</t>
  </si>
  <si>
    <t>CDI VILLA DEL CAFE</t>
  </si>
  <si>
    <t>CONSTRUCTORES DE PAZ</t>
  </si>
  <si>
    <t>HOGAR INFANTIL LA MILAGROSA</t>
  </si>
  <si>
    <t>HOGAR INFANTIL NIÑO JESUS OBRERO</t>
  </si>
  <si>
    <t>HOGAR INFANTIL SARDINITOS</t>
  </si>
  <si>
    <t>HOGAR INFANTIL AMAPOLAS</t>
  </si>
  <si>
    <t>JARDIN INFANTIL NIÑO JESUS</t>
  </si>
  <si>
    <t>LLANITOS</t>
  </si>
  <si>
    <t>HOGAR INFANTIL LAS ABEJITAS</t>
  </si>
  <si>
    <t>HOGAR INFANTIL LOS PEQUEÑINES</t>
  </si>
  <si>
    <t>HOGAR INFANTIL NIÑO DE PRAGA</t>
  </si>
  <si>
    <t>LA COLINA</t>
  </si>
  <si>
    <t>HOGAR INFANTIL CELMIRA MEJIA</t>
  </si>
  <si>
    <t>CDI PUEBLO TAPADO</t>
  </si>
  <si>
    <t>CRECIENDO CON MEJORES OPORTUNIDADES</t>
  </si>
  <si>
    <t>LUZ DEL SOL</t>
  </si>
  <si>
    <t>SALENTO</t>
  </si>
  <si>
    <t>CENTRO DE DESARROLLO INFANTIL GOLONDRINAS</t>
  </si>
  <si>
    <t>HOGAR INFANTIL BELENCITO</t>
  </si>
  <si>
    <t>CDI EMAUS</t>
  </si>
  <si>
    <t>CDI LA AURORA</t>
  </si>
  <si>
    <t>CDI LA CASONA</t>
  </si>
  <si>
    <t>CDI SATURNO</t>
  </si>
  <si>
    <t>HOGAR INFANTIL DOSQUEBRADAS</t>
  </si>
  <si>
    <t>HOGAR INFANTIL VECINAL JAPON</t>
  </si>
  <si>
    <t>HOGAR INFANTIL VECINAL LA BADEA</t>
  </si>
  <si>
    <t>JESUS SALAZAR MEDINA</t>
  </si>
  <si>
    <t>HOGAR INFANTIL CAÑAVERAL</t>
  </si>
  <si>
    <t>CENTRO DE DESARROLLO INFANTIL LA VIRGINIA</t>
  </si>
  <si>
    <t>HOGAR INFANTIL BARRIOS DEL NORTE</t>
  </si>
  <si>
    <t>CDI INSTITUCIONAL SATELITE</t>
  </si>
  <si>
    <t>CDI INSTUCIONAL GRUPAL</t>
  </si>
  <si>
    <t>CDI COSECHANDO SUEÑOS</t>
  </si>
  <si>
    <t>CDI OTUN</t>
  </si>
  <si>
    <t>CDI OTUN 2</t>
  </si>
  <si>
    <t>CDI PERLITAS DEL OTUN</t>
  </si>
  <si>
    <t>CDI SANJOSE 2</t>
  </si>
  <si>
    <t>HOGAR INFANTIL BOSTON</t>
  </si>
  <si>
    <t>HOGAR INFANTIL CONSOTA</t>
  </si>
  <si>
    <t>HOGAR INFANTIL CONSOTA TRIUNFO</t>
  </si>
  <si>
    <t>HOGAR INFANTIL JARDIN</t>
  </si>
  <si>
    <t>HOGAR INFANTIL RISARALDA</t>
  </si>
  <si>
    <t>BATERITO</t>
  </si>
  <si>
    <t>IRRA</t>
  </si>
  <si>
    <t>ASOCDEPADRESDEFLIAYVECINOSDELHICCECILIACABALLERODE</t>
  </si>
  <si>
    <t>CDI SANTA ROSA</t>
  </si>
  <si>
    <t>CDI SANTA ROSA ARANGO</t>
  </si>
  <si>
    <t>HIC CECILIA CABALLERO SATELITE LA HERMOSA</t>
  </si>
  <si>
    <t>HOGAR INFANTIL ARAUCARIAS</t>
  </si>
  <si>
    <t>HOGAR INFANTIL SANTUARIO</t>
  </si>
  <si>
    <t>CDI BOTTOM HOUSE</t>
  </si>
  <si>
    <t>CDI LITTLE ANGELS</t>
  </si>
  <si>
    <t>CDI LITTLE DOLPHINS</t>
  </si>
  <si>
    <t>CDI MARIA AUXILIADORA</t>
  </si>
  <si>
    <t>CDI MI REFUGIO</t>
  </si>
  <si>
    <t>CDI SEA COLORS</t>
  </si>
  <si>
    <t>BARQUITO DEL CONOCIMIENTO</t>
  </si>
  <si>
    <t>CAIF BARRANCABERMEJA</t>
  </si>
  <si>
    <t>CDI HUELLITAS MAGICAS</t>
  </si>
  <si>
    <t>CENTRO COMUNITARIO PARA LA I LAS GRANJAS</t>
  </si>
  <si>
    <t>CENTRO DE DESARROLLO INFANTIL SEMILLITAS DE ESPERA</t>
  </si>
  <si>
    <t>HOGAR INFANTIL BAM BAM</t>
  </si>
  <si>
    <t>HOGAR INFANTIL CIUDADELA DEL NIÑO</t>
  </si>
  <si>
    <t>UNIDAD1</t>
  </si>
  <si>
    <t>UNIDAD2</t>
  </si>
  <si>
    <t>ASOC. DE PADRES DE FLIA HOGAR INFANTIL GASPARIN</t>
  </si>
  <si>
    <t>CDI LUZ DEL CIELO</t>
  </si>
  <si>
    <t>CDI SANTA BERNARDITA</t>
  </si>
  <si>
    <t>CHIKIMANIAS</t>
  </si>
  <si>
    <t>COMUNEROS 2016</t>
  </si>
  <si>
    <t>HOGAR INFANTIL ACOMUNAL ZONA 4</t>
  </si>
  <si>
    <t>HOGAR INFANTIL CHISPITAS DE AMOR</t>
  </si>
  <si>
    <t>HOGAR INFANTIL EL TRENCITO</t>
  </si>
  <si>
    <t>HOGAR INFANTIL JARDINCITO ALEGRE</t>
  </si>
  <si>
    <t>HOGAR INFANTIL JOSE RAQUEL MERCADO</t>
  </si>
  <si>
    <t>HOGAR INFANTIL TOMASA CASTILLO</t>
  </si>
  <si>
    <t>JARDIN JOHN F KENNEDY</t>
  </si>
  <si>
    <t>NUESTRA SRA DE LOURDES</t>
  </si>
  <si>
    <t>SOÑAR Y SONREIR</t>
  </si>
  <si>
    <t>UDS PERPETUO SOCORRO</t>
  </si>
  <si>
    <t>HOGAR INFANTIL VECINAL CAPITANEJO</t>
  </si>
  <si>
    <t>CDIRAYITODESOLCIMITARRA</t>
  </si>
  <si>
    <t>HILOSPERIQUITOSCIMITARRA</t>
  </si>
  <si>
    <t>HI LAS ACACIAS</t>
  </si>
  <si>
    <t>ASOCIACION PADRES DE FAMILIA C.C.I. H.I. LA CUMBRE</t>
  </si>
  <si>
    <t>ASOCIACION PADRES DE FAMILIA HOGAR INFANTIL DINO</t>
  </si>
  <si>
    <t>CDI CRECER CON BIENESTAR</t>
  </si>
  <si>
    <t>CDI ZAPAMANGA</t>
  </si>
  <si>
    <t>HOGAR INFANTIL LA GATA GOLOSA</t>
  </si>
  <si>
    <t>HOGAR INFANTIL LA HORMIGUITA</t>
  </si>
  <si>
    <t>VOLVER A SONREIR</t>
  </si>
  <si>
    <t>HOGAR INFANTIL LA ALEGRIA DE VIVIR</t>
  </si>
  <si>
    <t>MUNDO DE ALEGRIAS</t>
  </si>
  <si>
    <t>CORPORACION SERVIRED CDI MARAVILLAS DE JESUS</t>
  </si>
  <si>
    <t>CORPORACION SERVIRED NUESTRA SEÑORA DE LA SALUD</t>
  </si>
  <si>
    <t>CDI ESTRUCTURAR CAMINO A BELÉN</t>
  </si>
  <si>
    <t>CDI PIEDECUESTA</t>
  </si>
  <si>
    <t>VILLANUEVA</t>
  </si>
  <si>
    <t>HOGAR INFANTIL LOS DIABLITOS</t>
  </si>
  <si>
    <t>CDIMANITASCREATIVASPUERTOPARRA</t>
  </si>
  <si>
    <t>CDICHISPITASDEAMORPUERTOWILCHES</t>
  </si>
  <si>
    <t>HOGAR INFANTIL PEBLES</t>
  </si>
  <si>
    <t>ASOCIACION DE PADRES DE FAMILIA HOGAR INFANTIL DUM</t>
  </si>
  <si>
    <t>FUNDASALUD COLOMBIA CDI TRIBILIN</t>
  </si>
  <si>
    <t>HOGAR INFANTIL EL BOSQUECILLO</t>
  </si>
  <si>
    <t>HOGAR INFANTIL EL CLAN DE LOS PILLUELOS</t>
  </si>
  <si>
    <t>CDI LOS CHATICOS CON ARRIENDO</t>
  </si>
  <si>
    <t>CDI LOS CHATICOS SIN ARRIENDO</t>
  </si>
  <si>
    <t>CDI BUENAVISTA URBANO</t>
  </si>
  <si>
    <t>CDI LA BENDICION</t>
  </si>
  <si>
    <t>SEMILLAS DE CHALAN</t>
  </si>
  <si>
    <t>CDI MARIA HILDA MONJE</t>
  </si>
  <si>
    <t>CDI DIVINO NIÑO JESUS</t>
  </si>
  <si>
    <t>CDI EL CERRITO</t>
  </si>
  <si>
    <t>CDI EL MAMON</t>
  </si>
  <si>
    <t>CDI LAS DELICIAS</t>
  </si>
  <si>
    <t>CDI LOS GUAYACANES</t>
  </si>
  <si>
    <t>CDI MANTANIAL DE ALEGRIA</t>
  </si>
  <si>
    <t>UDS CDI SEDE PRINCIPAL LOS ANGELITOS</t>
  </si>
  <si>
    <t>CDI CRECIENDO FELIZ SEDE FLOR DEL MONTE</t>
  </si>
  <si>
    <t>CDI CRECIENDO FELIZ SEDE LA PEÑA</t>
  </si>
  <si>
    <t>HOGAR INFANTIL SN FRANCISCO DE ASIS</t>
  </si>
  <si>
    <t>MILAGRO DE VIDA</t>
  </si>
  <si>
    <t>CDI RAFAEL PATERNINA</t>
  </si>
  <si>
    <t>CDI LA VICTORIA</t>
  </si>
  <si>
    <t>HOGAR INFANTIL SAMPUES</t>
  </si>
  <si>
    <t>SAN PEDRO CLAVER</t>
  </si>
  <si>
    <t>CDI SAN BENITO ABAD</t>
  </si>
  <si>
    <t>EL DORADO</t>
  </si>
  <si>
    <t>CDI LOS CAMPANOS</t>
  </si>
  <si>
    <t>CDI CUENCA</t>
  </si>
  <si>
    <t>CDI HUELLAS DE AMOR</t>
  </si>
  <si>
    <t>CDI INFANCIA FELIZ SEDE FORTICHS</t>
  </si>
  <si>
    <t>CDI LAS FLORES</t>
  </si>
  <si>
    <t>PIMPONES DE COLORES SEDE EL LLANO</t>
  </si>
  <si>
    <t>HOGAR INFANTIL SAN ONOFRE</t>
  </si>
  <si>
    <t>CDI CRECIENDO FELICES N 1</t>
  </si>
  <si>
    <t>CDI CRECIENDO FELICES N 2</t>
  </si>
  <si>
    <t>CDI INSTITUCIONAL EL ROSARIO TOLU</t>
  </si>
  <si>
    <t>CDI LA ESPERANZA DE LOS NIÑOS</t>
  </si>
  <si>
    <t>HOGAR INFANTIL MIS TRAVESURAS</t>
  </si>
  <si>
    <t>RAYITO DE LUZ DOS</t>
  </si>
  <si>
    <t>CDI DOÑA ANGELA</t>
  </si>
  <si>
    <t>CDI PADRE VICTOR GUEVARA</t>
  </si>
  <si>
    <t>CDI POLICARPA</t>
  </si>
  <si>
    <t>CDI VILLALOPEZ1 CON ARRIENDO</t>
  </si>
  <si>
    <t>HOGAR INFANTIL CHUPUNDUM</t>
  </si>
  <si>
    <t>HOGAR INFANTIL JOSEFINA QUINTERO</t>
  </si>
  <si>
    <t>HOGAR INFANTIL LA BUCARAMANGA</t>
  </si>
  <si>
    <t>HOGAR INFANTIL LA FE</t>
  </si>
  <si>
    <t>HOGAR INFANTIL LA SANTA CECILIA</t>
  </si>
  <si>
    <t>HOGAR INFANTIL LA SANTA MARIA</t>
  </si>
  <si>
    <t>CDI EMMANUEL</t>
  </si>
  <si>
    <t>CDI LUIS JOSE GUERRA</t>
  </si>
  <si>
    <t>JAIME OSORIO LOPEZ</t>
  </si>
  <si>
    <t>ACCDI SEDE ALVARADO</t>
  </si>
  <si>
    <t>ACCDI SEDE VERA CRUZ</t>
  </si>
  <si>
    <t>SUENOS Y SONRISAS AMBALEMA</t>
  </si>
  <si>
    <t>SEMILLAS DEL MAÑANA HATILLO</t>
  </si>
  <si>
    <t>SEMILLAS DEL MAÑANA PALOMAR</t>
  </si>
  <si>
    <t>SEMILLAS DEL MAÑANA PRINCIPAL</t>
  </si>
  <si>
    <t>JARDIN DE MIS SUEÑOS ARMERO</t>
  </si>
  <si>
    <t>JARDIN DE MIS SUEÑOS SAN FELIPE</t>
  </si>
  <si>
    <t>JARDIN DE MIS SUEÑOS SEDE CONVIDA</t>
  </si>
  <si>
    <t>LA SOMBRERERA 10</t>
  </si>
  <si>
    <t>LA SOMBRERERA 12</t>
  </si>
  <si>
    <t>UDS LA SOMBRERERA 11</t>
  </si>
  <si>
    <t>HOGAR INFANTIL EL MUÑEQUERO</t>
  </si>
  <si>
    <t>CDI LOS ANGELES</t>
  </si>
  <si>
    <t>CDI INSTITUCIONAL ANGELITOS JUKARUMA CASABIANCA</t>
  </si>
  <si>
    <t>HOGAR INFANTIL CASA DEL NIÑO DE CHAPARRAL</t>
  </si>
  <si>
    <t>LA SOMBRERERA 1</t>
  </si>
  <si>
    <t>LA SOMBRERERA 4</t>
  </si>
  <si>
    <t>LA SOMBRERERA 7</t>
  </si>
  <si>
    <t>LA SOMBRERERA 8</t>
  </si>
  <si>
    <t>UDS LA SOMBRERERA 2</t>
  </si>
  <si>
    <t>UDS LA SOMBRERERA 6</t>
  </si>
  <si>
    <t>CREACIONES DEL MAÑANA SEDE COELLO</t>
  </si>
  <si>
    <t>CREACIONES DEL MAÑANA SEDE GUALANDAY</t>
  </si>
  <si>
    <t>CASITA MAGICA SEDE 1</t>
  </si>
  <si>
    <t>CASITA MAGICA SEDE 2</t>
  </si>
  <si>
    <t>HOGAR INFANTIL LAS MARIONETAS</t>
  </si>
  <si>
    <t>CREACIONES DEL MAÑANA SEDE FLANDES</t>
  </si>
  <si>
    <t>CDI ANGELITOS</t>
  </si>
  <si>
    <t>HOGAR INFANTIL ANGEL GUARDIAN</t>
  </si>
  <si>
    <t>ASOPADRES HOGAR INFANTIL EL PESCADOR</t>
  </si>
  <si>
    <t>CDI GRANDES TALENTOS</t>
  </si>
  <si>
    <t>HOGAR INFANTIL FABULAS Y CUENTOS</t>
  </si>
  <si>
    <t>ACCDI SEDE CHAPINERO</t>
  </si>
  <si>
    <t>ACCDI SEDE EL REFUGIO</t>
  </si>
  <si>
    <t>ACCDI SEDE ESTACION</t>
  </si>
  <si>
    <t>ACCDI SEDE INDUSTRIAL</t>
  </si>
  <si>
    <t>ASOCIACION DE PADRES DE FAMILIA HOGAR INFANTIL LA</t>
  </si>
  <si>
    <t>ASOCIACION PADRES DE FAMILIA EL PARAISO INFANTIL</t>
  </si>
  <si>
    <t>ASOPADRES DUENDECILLOS</t>
  </si>
  <si>
    <t>ASOPADRES H.I. CAPRICHITO</t>
  </si>
  <si>
    <t>CDI ABRIENDO CAMINOS JARDIN</t>
  </si>
  <si>
    <t>CDI ABRIENDO CAMINOS LA CABAÑA</t>
  </si>
  <si>
    <t>CDI ABRIENDO CAMINOS TIERRA FIRME</t>
  </si>
  <si>
    <t>CDI ABRIENDO CAMINOS TOLIMA GRANDE</t>
  </si>
  <si>
    <t>CDI DULCES TRAVIESOS SEDE 1</t>
  </si>
  <si>
    <t>CDI DULCES TRAVIESOS SEDE 2</t>
  </si>
  <si>
    <t>CDI DULCES TRAVIESOS SEDE 3</t>
  </si>
  <si>
    <t>CDI IMIX LOS OCOBOS</t>
  </si>
  <si>
    <t>CDI MI DULCE TOLIMA</t>
  </si>
  <si>
    <t>CDI SUEÑO ENCANTADO</t>
  </si>
  <si>
    <t>CENTRO SOCIAL JUAN PABLO II</t>
  </si>
  <si>
    <t>CIUDAD MUSICAL</t>
  </si>
  <si>
    <t>COLMENITA</t>
  </si>
  <si>
    <t>FUNDACION LOS PEQUEÑOS PITUFOS SEDE AMERICA</t>
  </si>
  <si>
    <t>FUNDACION LOS PEQUEÑOS PITUFOS SEDE BOQUERON</t>
  </si>
  <si>
    <t>FUNDACION LOS PEQUEÑOS PITUFOS SEDE COLINAS DEL SU</t>
  </si>
  <si>
    <t>FUNDACION LOS PEQUEÑOS PITUFOS SEDE HIPODROMO</t>
  </si>
  <si>
    <t>FUNDACION LOS PEQUEÑOS PITUFOS SEDE LOS MARTIRES</t>
  </si>
  <si>
    <t>FUNDACION LOS PEQUEÑOS PITUFOS SEDE MONTECARLOS</t>
  </si>
  <si>
    <t>FUNDACION LOS PEQUEÑOS PITUFOS SEDE URIBE URIBE</t>
  </si>
  <si>
    <t>HOGAR INFANTIL COPETIN</t>
  </si>
  <si>
    <t>HOGAR INFANTIL EL PAYASITO</t>
  </si>
  <si>
    <t>HOGAR INFANTIL JOSE ANTONIO GALAN</t>
  </si>
  <si>
    <t>HOGAR INFANTIL MI BAMBUQUITO</t>
  </si>
  <si>
    <t>HOGAR INFANTIL PERIQUITA</t>
  </si>
  <si>
    <t>MI PEQUEÑO MUNDO SEDE 1 COMFENALCO</t>
  </si>
  <si>
    <t>MI PEQUEÑO MUNDO SEDE LA PALMA</t>
  </si>
  <si>
    <t>MI PEQUEÑO MUNDO SEDE SIMON BOLIVAR</t>
  </si>
  <si>
    <t>CDI MIS MEJORES MOMENTOS</t>
  </si>
  <si>
    <t>CDI MI NUEVO SOL</t>
  </si>
  <si>
    <t>HOGAR INFANTIL COLOYITAS</t>
  </si>
  <si>
    <t>MANOS CREATIVAS LA SIERRA</t>
  </si>
  <si>
    <t>CDI INSTITUCIONAL SEDE ANGELITOS N 2 JUKARUMA</t>
  </si>
  <si>
    <t>HOGAR INFANTIL MI TERRUÑITO</t>
  </si>
  <si>
    <t>CDI LA ALEGRIA DE LOS NIÑOS</t>
  </si>
  <si>
    <t>CDI SONRISAS DEL FUTURO</t>
  </si>
  <si>
    <t>HI MUNDO FELIZ</t>
  </si>
  <si>
    <t>ASOPADRES HOGAR INFANTIL MIRRINGA MIRRONGA</t>
  </si>
  <si>
    <t>CDI FLORIDA</t>
  </si>
  <si>
    <t>CDI GALAN</t>
  </si>
  <si>
    <t>CDI SALACUNA</t>
  </si>
  <si>
    <t>CDI YAJAIRA</t>
  </si>
  <si>
    <t>CENTRO DE DESARROLLO INFANTIL MIS PATOJITOS</t>
  </si>
  <si>
    <t>QUEBRADITAS</t>
  </si>
  <si>
    <t>ACCDI SEDE PIEDRAS</t>
  </si>
  <si>
    <t>CENTRO DE DESARROLLO INFANTIL LOS TRAVIESOS</t>
  </si>
  <si>
    <t>MI MUNDO MAGICO SEDE BAURA.</t>
  </si>
  <si>
    <t>MI MUNDO MAGICO SEDE CHENCHE ASOLEADOS.</t>
  </si>
  <si>
    <t>LA SOMBRERERA 13</t>
  </si>
  <si>
    <t>LA SOMBRERERA 14</t>
  </si>
  <si>
    <t>CHIQUITINES CDI RONCESVALLES</t>
  </si>
  <si>
    <t>CDI 1 ROVIRA</t>
  </si>
  <si>
    <t>CDI 2 ROVIRA</t>
  </si>
  <si>
    <t>CDI 3 ROVIRA</t>
  </si>
  <si>
    <t>LA SOMBRERERA 15</t>
  </si>
  <si>
    <t>CDI MI BOHIO SEDE 1</t>
  </si>
  <si>
    <t>CDI MI BOHIO SEDE 2</t>
  </si>
  <si>
    <t>MANOS CREATIVAS SAN RAFAEL</t>
  </si>
  <si>
    <t>MANOS CREATIVAS SANTA ISABEL</t>
  </si>
  <si>
    <t>CREACIONES DEL MAÑANA SEDE SUAREZ</t>
  </si>
  <si>
    <t>CDI LOS VENADITOS 2</t>
  </si>
  <si>
    <t>HOGAR INFANTIL MI RINCONCITO ENCANTADO</t>
  </si>
  <si>
    <t>CDI INSTITUCIONAL ANGELITOS 1JUKARUMA VILLAHERMOSA</t>
  </si>
  <si>
    <t>CDI INSTITUCIONAL ANGELITOS 2JUKARUMA VILLAHERMOSA</t>
  </si>
  <si>
    <t>CDI PASITOS DEL SABER ALCALA</t>
  </si>
  <si>
    <t>HOGAR INFANTIL VECINAL RISITAS</t>
  </si>
  <si>
    <t>CDI MARIA INMACULADA ANSERMANUEVO</t>
  </si>
  <si>
    <t>CDIT LOS PATITOS TRAVIESOS</t>
  </si>
  <si>
    <t>CDI DULCE SUEÑOS</t>
  </si>
  <si>
    <t>CDI NUESTRO FUTURO</t>
  </si>
  <si>
    <t>CDI SUEÑOS DE MI INFANCIA</t>
  </si>
  <si>
    <t>CENTRO DE DESARROLLO INFANTIL MIS PRIMEROS TRAZOS</t>
  </si>
  <si>
    <t>CENTRO DRLLO INFANTIL NUEVO AMANECER DE FELICIDAD</t>
  </si>
  <si>
    <t>HOGAR INFANTIL TEOFILO R. POTES</t>
  </si>
  <si>
    <t>LUCERITOS INQUIETOS</t>
  </si>
  <si>
    <t>MANANTIAL DE SUEÑO</t>
  </si>
  <si>
    <t>PUERTOS DE MI INFANCIA</t>
  </si>
  <si>
    <t>SUEÑOS DE MATEO</t>
  </si>
  <si>
    <t>CDIT NUESTRA SENORA DE LA CANDELARIA</t>
  </si>
  <si>
    <t>HOGAR INFANTIL LOS LOBITOS</t>
  </si>
  <si>
    <t>CARRUSEL DE MIS SUEÑOS</t>
  </si>
  <si>
    <t>CDI VILLA MANUELA</t>
  </si>
  <si>
    <t>DULCES MELCOCHITAS</t>
  </si>
  <si>
    <t>HOGAR INFANTIL LAS ARDILLITAS</t>
  </si>
  <si>
    <t>HOGAR INFANTIL MONERIAS</t>
  </si>
  <si>
    <t>HOGAR INFANTIL SAN JOSE</t>
  </si>
  <si>
    <t>CDI MI NUEVO MUNDO</t>
  </si>
  <si>
    <t>HOGAR INFANTIL ARDILLITAS JUGUETONAS</t>
  </si>
  <si>
    <t>CDI ANGELITOS EL CAIRO</t>
  </si>
  <si>
    <t>CDI MIS PRIMERAS HUELLAS</t>
  </si>
  <si>
    <t>CDIT RINCON DE AZUCAR</t>
  </si>
  <si>
    <t>CDI SUEÑOS Y FANTASIAS</t>
  </si>
  <si>
    <t>CDIT PARAISO</t>
  </si>
  <si>
    <t>CDIT PERSONITAS</t>
  </si>
  <si>
    <t>CDIT SANTA CECILIA</t>
  </si>
  <si>
    <t>CDIT CASTILLO DE COLORES</t>
  </si>
  <si>
    <t>CDIT EL MOLINO</t>
  </si>
  <si>
    <t>CDIT MANITOS CON AMOR</t>
  </si>
  <si>
    <t>CDIT PEQUENOS EXPLORADORES</t>
  </si>
  <si>
    <t>HCB EMPRESARIAL HUELLAS</t>
  </si>
  <si>
    <t>HOGAR INFANTIL EL REFUGIO</t>
  </si>
  <si>
    <t>EL INFANTE DE ROBLES</t>
  </si>
  <si>
    <t>HOGAR INFANTIL CLUB DE LEONES</t>
  </si>
  <si>
    <t>CENTRO DE DESARROLLO INFANTIL OBANDO VALLE</t>
  </si>
  <si>
    <t>CDI HERMES TENORIO MAQUILÓN</t>
  </si>
  <si>
    <t>CDIT JARDIN LA ALEGRIA</t>
  </si>
  <si>
    <t>HOGAR INFANTIL LOS CIERVITOS</t>
  </si>
  <si>
    <t>LA PIÑA</t>
  </si>
  <si>
    <t>CDI INSTITUCIONAL MAYAGUEZ</t>
  </si>
  <si>
    <t>LOS GARITEROS</t>
  </si>
  <si>
    <t>H.I SAN SEBASTIAN</t>
  </si>
  <si>
    <t>CDIT CAPERUCITA ROJA</t>
  </si>
  <si>
    <t>CARITA DEL SOL</t>
  </si>
  <si>
    <t>CASITA DE LA TERNURA</t>
  </si>
  <si>
    <t>CDI ALEGRIA DE COMPARTIR</t>
  </si>
  <si>
    <t>CDI BENJAMIN HERRERA</t>
  </si>
  <si>
    <t>CDI CARIÑO REMANSO</t>
  </si>
  <si>
    <t>CDI CORPORACION SEÑOR DE LOS MILAGROS SEDE NO. 1</t>
  </si>
  <si>
    <t>CDI EL HORMIGUERO</t>
  </si>
  <si>
    <t>CDI EXPRESIÓN DE AMOR SEDE COMUNEROS</t>
  </si>
  <si>
    <t>CDI EXPRESIÓN DE AMOR SEDE VALLADO</t>
  </si>
  <si>
    <t>CDI FE Y ALEGRÍA MADRE ALBERTA</t>
  </si>
  <si>
    <t>CDI FRANCISCO ELADIO RAMIREZ</t>
  </si>
  <si>
    <t>CDI HUELLITAS AZULES</t>
  </si>
  <si>
    <t>CDI INDUSTRIAL LOS MANGOS</t>
  </si>
  <si>
    <t>CDI INSTITUCIONAL ALDEAS INFANTILES</t>
  </si>
  <si>
    <t>CDI JESUS DE NAZARET</t>
  </si>
  <si>
    <t>CDI LA DICHA DE SER NIÑOS Y NIÑAS ANTONIO NARIÑO C</t>
  </si>
  <si>
    <t>CDI LADERA DE COLORES</t>
  </si>
  <si>
    <t>CDI MANANTIAL DE SABIDURIA</t>
  </si>
  <si>
    <t>CDI MANOS PROVIDENTES SEDE ALFONSO LOPEZ</t>
  </si>
  <si>
    <t>CDI MANOS PROVIDENTES SEDE VILLA MERCEDES</t>
  </si>
  <si>
    <t>CDI MENGA</t>
  </si>
  <si>
    <t>CDI MISION PAZ</t>
  </si>
  <si>
    <t>CDI PANDERITOS DE LADERA</t>
  </si>
  <si>
    <t>CDI PANDERITOS DE PADUA</t>
  </si>
  <si>
    <t>CDI REY DE REYES</t>
  </si>
  <si>
    <t>CDI SEMILLA DE MOSTAZA FUNDACION PAZ Y BIEN</t>
  </si>
  <si>
    <t>CDI SUEÑOS DE PAZ</t>
  </si>
  <si>
    <t>CECILIA CABALLERO DE LOPEZ</t>
  </si>
  <si>
    <t>CENTRO DE DESARROLLO INFANTIL BELLAVISTA</t>
  </si>
  <si>
    <t>CENTRO DE DESARROLLO INFANTIL COMPARTIR</t>
  </si>
  <si>
    <t>CENTRO DE DESARROLLO INFANTIL EL PARAISO</t>
  </si>
  <si>
    <t>CENTRO DE DESARROLLO INFANTIL VILLA DEL SUR</t>
  </si>
  <si>
    <t>CENTRO DE DESARROLLO MATER DEI</t>
  </si>
  <si>
    <t>EXPLORADORES DEL UNIVERSO</t>
  </si>
  <si>
    <t>FE Y ALEGRIA HOGAR INFANTIL LAS PALMERAS</t>
  </si>
  <si>
    <t>FE Y ALEGRIA HOGAR INFANTL SANTA MONICA</t>
  </si>
  <si>
    <t>H.I BUEN AMIGO</t>
  </si>
  <si>
    <t>H.I CASITA DE RUISEÑORES</t>
  </si>
  <si>
    <t>H.I LA CASCADA</t>
  </si>
  <si>
    <t>H.I MUCHACHITOS</t>
  </si>
  <si>
    <t>H.I NIÑEZ Y ALEGRIA</t>
  </si>
  <si>
    <t>H.I NIÑO JESUS DE PRAGA</t>
  </si>
  <si>
    <t>H.I PEQUEÑINES</t>
  </si>
  <si>
    <t>H.I PULGARCITO</t>
  </si>
  <si>
    <t>H.I SAN LUIS II ETAPA</t>
  </si>
  <si>
    <t>H.I SANTA LUISA</t>
  </si>
  <si>
    <t>H.I. CAIP SAN VICENTE CASA SANTO DOMINGO</t>
  </si>
  <si>
    <t>H.I. LA FLAUTA MAGICA</t>
  </si>
  <si>
    <t>HOGAR INFANTIL CAUQUITA</t>
  </si>
  <si>
    <t>HOGAR INFANTIL LA CASA DEL NINO</t>
  </si>
  <si>
    <t>HOGAR INFANTIL PIO PIO</t>
  </si>
  <si>
    <t>LA HERRADURA</t>
  </si>
  <si>
    <t>MI MAGICA AVENTURA</t>
  </si>
  <si>
    <t>MIS AÑOS DE FANTASIA</t>
  </si>
  <si>
    <t>HOGAR INFANTIL PICARINES SEVILLA</t>
  </si>
  <si>
    <t>H.I PICARDIAS</t>
  </si>
  <si>
    <t>CDI ALEJANDRO HENAO</t>
  </si>
  <si>
    <t>CDI CARIÑOSITOS</t>
  </si>
  <si>
    <t>CDI CONSTRUCTORES DE SUEÑOS</t>
  </si>
  <si>
    <t>CDI SEMILLITAS CON AMOR</t>
  </si>
  <si>
    <t>H.I LA VILLA DEL BEBE</t>
  </si>
  <si>
    <t>HOGAR EMPRESARIAL HUELLAS</t>
  </si>
  <si>
    <t>TOMAS URIBE URIBE</t>
  </si>
  <si>
    <t>PASITOS DEL SABER ULLOA</t>
  </si>
  <si>
    <t>CDIT LA FANTASIA DE EXPLORAR</t>
  </si>
  <si>
    <t>CDI ALCARRAZAS DE COLORES</t>
  </si>
  <si>
    <t>HOGAR INFANTIL CHOCITA DE JACINTO</t>
  </si>
  <si>
    <t>HOGAR INFANTIL INQUIETUDES INFANTILES</t>
  </si>
  <si>
    <t>CDIT FRANCISCO DE PAULA SANTANDER</t>
  </si>
  <si>
    <t>CDIT IE EFRAÍN VARELA VACA SEDE EFRA</t>
  </si>
  <si>
    <t>H.I SANTA CECILIA</t>
  </si>
  <si>
    <t xml:space="preserve">PUEBLO NUEVO </t>
  </si>
  <si>
    <t>CDI NUESTRA SEÑORA DE LAS LAJAS</t>
  </si>
  <si>
    <t>SANTISIMO REDENTOR</t>
  </si>
  <si>
    <t>PUERTO NARIÑO</t>
  </si>
  <si>
    <t>PIEDECUESTA</t>
  </si>
  <si>
    <t>YARUMAL</t>
  </si>
  <si>
    <t>BARRIO NUEVO</t>
  </si>
  <si>
    <t>EL PLAYON</t>
  </si>
  <si>
    <t>VERSALLES</t>
  </si>
  <si>
    <t>ARMENIA</t>
  </si>
  <si>
    <t>CHAPARRAL</t>
  </si>
  <si>
    <t>VEREDA SAN JOSE</t>
  </si>
  <si>
    <t>NECHI</t>
  </si>
  <si>
    <t>PUERTO NARE</t>
  </si>
  <si>
    <t>URAMITA</t>
  </si>
  <si>
    <t>YONDO</t>
  </si>
  <si>
    <t>SAN LORENZO</t>
  </si>
  <si>
    <t>PUERTO LLERAS</t>
  </si>
  <si>
    <t>CALLE CENTRAL</t>
  </si>
  <si>
    <t>BARBOSA</t>
  </si>
  <si>
    <t>OLAYA</t>
  </si>
  <si>
    <t>SAN SEBASTIAN DE BUENAVISTA</t>
  </si>
  <si>
    <t>MAHATES</t>
  </si>
  <si>
    <t>MORALES</t>
  </si>
  <si>
    <t>SAN JACINTO</t>
  </si>
  <si>
    <t>SAN JUAN NEPOMUCENO</t>
  </si>
  <si>
    <t>PUERTO GAITAN</t>
  </si>
  <si>
    <t>PUERTO RICO</t>
  </si>
  <si>
    <t>VEREDA EL CARMEN</t>
  </si>
  <si>
    <t>GRANADA</t>
  </si>
  <si>
    <t>CARRIZAL</t>
  </si>
  <si>
    <t>GUAPI</t>
  </si>
  <si>
    <t>SEGOVIA</t>
  </si>
  <si>
    <t>ALBANIA</t>
  </si>
  <si>
    <t>RIO VIEJO</t>
  </si>
  <si>
    <t>EL SALADO</t>
  </si>
  <si>
    <t>LA CEJA</t>
  </si>
  <si>
    <t>PALMIRA</t>
  </si>
  <si>
    <t>RISARALDA</t>
  </si>
  <si>
    <t>SANTACRUZ</t>
  </si>
  <si>
    <t>YOLOMBO</t>
  </si>
  <si>
    <t>SAN CRISTOBAL</t>
  </si>
  <si>
    <t>SANTO TOMAS</t>
  </si>
  <si>
    <t>SOLEDAD</t>
  </si>
  <si>
    <t>CHIMICHAGUA</t>
  </si>
  <si>
    <t>NUEVO COLON</t>
  </si>
  <si>
    <t>LA MESA</t>
  </si>
  <si>
    <t>VERACRUZ</t>
  </si>
  <si>
    <t>ANDALUCIA</t>
  </si>
  <si>
    <t>CONDOTO</t>
  </si>
  <si>
    <t>SANTANA</t>
  </si>
  <si>
    <t>CHIGORODO</t>
  </si>
  <si>
    <t>ANGOSTURA</t>
  </si>
  <si>
    <t>APARTADO</t>
  </si>
  <si>
    <t>NUQUI</t>
  </si>
  <si>
    <t>OBRERO</t>
  </si>
  <si>
    <t>SAN JOSE DEL PALMAR</t>
  </si>
  <si>
    <t>MESETAS</t>
  </si>
  <si>
    <t>CHIMA</t>
  </si>
  <si>
    <t>TIERRALTA</t>
  </si>
  <si>
    <t>ESPINAL</t>
  </si>
  <si>
    <t>MOMIL</t>
  </si>
  <si>
    <t>PUERTO LIBERTADOR</t>
  </si>
  <si>
    <t>JUNIN</t>
  </si>
  <si>
    <t>BARBACOAS</t>
  </si>
  <si>
    <t>KILOMETRO 14 VIA MOSQUERA TIBAITATA</t>
  </si>
  <si>
    <t>PALESTINA</t>
  </si>
  <si>
    <t>QUETAME</t>
  </si>
  <si>
    <t>EL MOLINO</t>
  </si>
  <si>
    <t>LA VEGA</t>
  </si>
  <si>
    <t>DIBULLA</t>
  </si>
  <si>
    <t>MANAURE</t>
  </si>
  <si>
    <t>GALAN</t>
  </si>
  <si>
    <t>ALGARROBO</t>
  </si>
  <si>
    <t>SAMPUES</t>
  </si>
  <si>
    <t>CIENAGA</t>
  </si>
  <si>
    <t>CONCORDIA</t>
  </si>
  <si>
    <t>RIOFRIO</t>
  </si>
  <si>
    <t>ALBAN</t>
  </si>
  <si>
    <t>BUESACO</t>
  </si>
  <si>
    <t>MAGDALENA</t>
  </si>
  <si>
    <t>EL CHARCO</t>
  </si>
  <si>
    <t>FRANCISCO PIZARRO</t>
  </si>
  <si>
    <t>FUNES</t>
  </si>
  <si>
    <t>LA TOLA</t>
  </si>
  <si>
    <t>BOLIVAR</t>
  </si>
  <si>
    <t>OLAYA HERRERA</t>
  </si>
  <si>
    <t>BRICEÑO</t>
  </si>
  <si>
    <t>METROPOLITANO</t>
  </si>
  <si>
    <t>URIBE</t>
  </si>
  <si>
    <t>SANTANDER</t>
  </si>
  <si>
    <t>PALMITO</t>
  </si>
  <si>
    <t>FLORIDA</t>
  </si>
  <si>
    <t>NEIVA</t>
  </si>
  <si>
    <t>BARRANCAS</t>
  </si>
  <si>
    <t>POLICARPA</t>
  </si>
  <si>
    <t>MALAMBO</t>
  </si>
  <si>
    <t>PROVIDENCIA</t>
  </si>
  <si>
    <t>CORDOBA</t>
  </si>
  <si>
    <t>ALPUJARRA</t>
  </si>
  <si>
    <t>DOLORES</t>
  </si>
  <si>
    <t>FLANDES</t>
  </si>
  <si>
    <t>GUAMO</t>
  </si>
  <si>
    <t>MURILLO</t>
  </si>
  <si>
    <t>DAGUA</t>
  </si>
  <si>
    <t>CALDAS</t>
  </si>
  <si>
    <t>CL 72 P 28 D 436 BBR ROBLES COMUNA 13</t>
  </si>
  <si>
    <t>3116337506Y2388080</t>
  </si>
  <si>
    <t>6434444EXT4502</t>
  </si>
  <si>
    <t>4221352EXT101</t>
  </si>
  <si>
    <t>CDI CON ARRIENDO - INSTITUCIONAL INTEGRAL</t>
  </si>
  <si>
    <t>CDI SIN ARRIENDO -  INSTITUCIONAL INTEGRAL</t>
  </si>
  <si>
    <t>HOGARES INFANTILES - INSTITUCIONAL INTEGRAL</t>
  </si>
  <si>
    <t>JARDINES SOCIALES - INSTITUCIONAL INTEGRAL</t>
  </si>
  <si>
    <t>HOGARES EMPRESARIALES - INSTITUCIONAL INTEGRAL</t>
  </si>
  <si>
    <t>SERVICIO ESPECIAL PARA LA PRIMERA INFANCIA - INSTITUCIONAL INTEGRAL</t>
  </si>
  <si>
    <t>HOGARES MULTIPLES - INSTITUCIONAL INTEGRAL</t>
  </si>
  <si>
    <t>Cupos Contratados UDS</t>
  </si>
  <si>
    <t>Cupos contratados UDS:</t>
  </si>
  <si>
    <t>AMAZONAS</t>
  </si>
  <si>
    <t>ANTIOQUIA</t>
  </si>
  <si>
    <t>ARAUCA</t>
  </si>
  <si>
    <t>ATLÁNTICO</t>
  </si>
  <si>
    <t>BOGOTA D.C.</t>
  </si>
  <si>
    <t>BOLÍVAR</t>
  </si>
  <si>
    <t>BOYACÁ</t>
  </si>
  <si>
    <t>CAQUETÁ</t>
  </si>
  <si>
    <t>CASANARE</t>
  </si>
  <si>
    <t>CAUCA</t>
  </si>
  <si>
    <t>CESAR</t>
  </si>
  <si>
    <t>CHOCÓ</t>
  </si>
  <si>
    <t>CÓRDOBA</t>
  </si>
  <si>
    <t>CUNDINAMARCA</t>
  </si>
  <si>
    <t>GUAINÍA</t>
  </si>
  <si>
    <t>GUAVIARE</t>
  </si>
  <si>
    <t>HUILA</t>
  </si>
  <si>
    <t>LA GUAJIRA</t>
  </si>
  <si>
    <t>META</t>
  </si>
  <si>
    <t>NORTE DE SANTANDER</t>
  </si>
  <si>
    <t>PUTUMAYO</t>
  </si>
  <si>
    <t>QUINDIO</t>
  </si>
  <si>
    <t>SAN ANDRÉS</t>
  </si>
  <si>
    <t>TOLIMA</t>
  </si>
  <si>
    <t>VALLE DEL CAUCA</t>
  </si>
  <si>
    <t>VAUPÉS</t>
  </si>
  <si>
    <t>VICHADA</t>
  </si>
  <si>
    <t>CZ LETICIA</t>
  </si>
  <si>
    <t>CZ ORIENTE</t>
  </si>
  <si>
    <t>CZ OCCIDENTE MEDIO</t>
  </si>
  <si>
    <t>CZ ABURRA SUR</t>
  </si>
  <si>
    <t>CZ PORCE NUS</t>
  </si>
  <si>
    <t>CZ SUROESTE</t>
  </si>
  <si>
    <t>CZ LA MESETA</t>
  </si>
  <si>
    <t>CZ OCCIDENTE</t>
  </si>
  <si>
    <t>CZ URABA</t>
  </si>
  <si>
    <t>CZ ABURRA NORTE</t>
  </si>
  <si>
    <t>CZ PENDERISCO</t>
  </si>
  <si>
    <t>CZ BAJO CAUCA</t>
  </si>
  <si>
    <t>CZ MAGDALENA MEDIO</t>
  </si>
  <si>
    <t>CZ ORIENTE MEDIO</t>
  </si>
  <si>
    <t>CZ INTEGRAL SUR ORIENTAL</t>
  </si>
  <si>
    <t>CZ INTEGRAL NORORIENTAL</t>
  </si>
  <si>
    <t>CZ INTEGRAL NOROCCIDENTAL</t>
  </si>
  <si>
    <t>CZ ARAUCA</t>
  </si>
  <si>
    <t>CZ SARAVENA</t>
  </si>
  <si>
    <t>CZ TAME</t>
  </si>
  <si>
    <t>CZ BARANOA</t>
  </si>
  <si>
    <t>CZ SURORIENTE</t>
  </si>
  <si>
    <t>CZ SUROCCIDENTE</t>
  </si>
  <si>
    <t>CZ NORTE CENTRO HISTORICO</t>
  </si>
  <si>
    <t>CZ SABANAGRANDE</t>
  </si>
  <si>
    <t>CZ SABANALARGA</t>
  </si>
  <si>
    <t>CZ HIPODROMO</t>
  </si>
  <si>
    <t>CZ KENNEDY</t>
  </si>
  <si>
    <t>CZ USAQUEN</t>
  </si>
  <si>
    <t>CZ BOSA</t>
  </si>
  <si>
    <t>CZ PUENTE ARANDA</t>
  </si>
  <si>
    <t>CZ CIUDAD BOLIVAR</t>
  </si>
  <si>
    <t>CZ SAN CRISTOBAL SUR</t>
  </si>
  <si>
    <t>CZ SUBA</t>
  </si>
  <si>
    <t>CZ ENGATIVA</t>
  </si>
  <si>
    <t>CZ FONTIBON</t>
  </si>
  <si>
    <t>CZ USME</t>
  </si>
  <si>
    <t>CZ BARRIOS UNIDOS</t>
  </si>
  <si>
    <t>CZ TUNJUELITO</t>
  </si>
  <si>
    <t>CZ RAFAEL URIBE</t>
  </si>
  <si>
    <t>CZ SANTA FE</t>
  </si>
  <si>
    <t>CZ MARTIRES</t>
  </si>
  <si>
    <t>CZ MAGANGUE</t>
  </si>
  <si>
    <t>CZ MOMPOX</t>
  </si>
  <si>
    <t>CZ SIMITI</t>
  </si>
  <si>
    <t>CZ TURBACO</t>
  </si>
  <si>
    <t>CZ INDUSTRIAL DE LA BAHIA</t>
  </si>
  <si>
    <t>CZ DE LA VIRGEN Y TURISTICO</t>
  </si>
  <si>
    <t>CZ HISTORICO Y DEL CARIBE NORTE</t>
  </si>
  <si>
    <t>CZ EL CARMEN DE BOLIVAR</t>
  </si>
  <si>
    <t>CZ GARAGOA</t>
  </si>
  <si>
    <t>CZ SOGAMOSO</t>
  </si>
  <si>
    <t>CZ MONIQUIRA</t>
  </si>
  <si>
    <t>CZ DUITAMA</t>
  </si>
  <si>
    <t>CZ MIRAFLORES</t>
  </si>
  <si>
    <t>CZ SOATA</t>
  </si>
  <si>
    <t>CZ TUNJA 1</t>
  </si>
  <si>
    <t>CZ OTANCHE</t>
  </si>
  <si>
    <t>CZ CHIQUINQUIRA</t>
  </si>
  <si>
    <t>CZ EL COCUY</t>
  </si>
  <si>
    <t>CZ PUERTO BOYACA</t>
  </si>
  <si>
    <t>CZ NORTE</t>
  </si>
  <si>
    <t>CZ DEL CAFE</t>
  </si>
  <si>
    <t>CZ MANIZALES 1</t>
  </si>
  <si>
    <t>CZ SUR ORIENTE</t>
  </si>
  <si>
    <t>CZ BELEN DE LOS ANDAQUIES</t>
  </si>
  <si>
    <t>CZ PUERTO RICO</t>
  </si>
  <si>
    <t>CZ FLORENCIA 2</t>
  </si>
  <si>
    <t>CZ FLORENCIA 1</t>
  </si>
  <si>
    <t>CZ YOPAL</t>
  </si>
  <si>
    <t>CZ PAZ DE ARIPORO</t>
  </si>
  <si>
    <t>CZ VILLANUEVA</t>
  </si>
  <si>
    <t>CZ MACIZO COLOMBIANO</t>
  </si>
  <si>
    <t>CZ SUR</t>
  </si>
  <si>
    <t>CZ CENTRO</t>
  </si>
  <si>
    <t>CZ INDIGENA</t>
  </si>
  <si>
    <t>CZ COSTA PACIFICA</t>
  </si>
  <si>
    <t>CZ POPAYAN</t>
  </si>
  <si>
    <t>CZ AGUACHICA</t>
  </si>
  <si>
    <t>CZ AGUSTIN CODAZZI</t>
  </si>
  <si>
    <t>CZ CHIRIGUANA</t>
  </si>
  <si>
    <t>CZ VALLEDUPAR 1</t>
  </si>
  <si>
    <t>CZ RIOSUCIO</t>
  </si>
  <si>
    <t>CZ ISTMINA</t>
  </si>
  <si>
    <t>CZ QUIBDO</t>
  </si>
  <si>
    <t>CZ TADO</t>
  </si>
  <si>
    <t>CZ BAHIA SOLANO</t>
  </si>
  <si>
    <t>CZ MONTELIBANO</t>
  </si>
  <si>
    <t>CZ PLANETARICA</t>
  </si>
  <si>
    <t>CZ 1 MONTERIA</t>
  </si>
  <si>
    <t>CZ CERETE</t>
  </si>
  <si>
    <t>CZ SAN ANDRES DE SOTAVENTO</t>
  </si>
  <si>
    <t>CZ SAHAGUN</t>
  </si>
  <si>
    <t>CZ LORICA</t>
  </si>
  <si>
    <t>CZ TIERRALTA</t>
  </si>
  <si>
    <t>CZ GIRARDOT</t>
  </si>
  <si>
    <t>CZ FACATATIVA</t>
  </si>
  <si>
    <t>CZ LA MESA</t>
  </si>
  <si>
    <t>CZ FUSAGASUGA</t>
  </si>
  <si>
    <t>CZ SAN JUAN DE RIOSECO</t>
  </si>
  <si>
    <t>CZ ZIPAQUIRA</t>
  </si>
  <si>
    <t>CZ PACHO</t>
  </si>
  <si>
    <t>CZ CAQUEZA</t>
  </si>
  <si>
    <t>CZ UBATE</t>
  </si>
  <si>
    <t>CZ CHOCONTA</t>
  </si>
  <si>
    <t>CZ GACHETA</t>
  </si>
  <si>
    <t>CZ VILLETA</t>
  </si>
  <si>
    <t>CZ SOACHA</t>
  </si>
  <si>
    <t>CZ INIRIDA</t>
  </si>
  <si>
    <t>CZ SAN JOSE DE GUAVIARE</t>
  </si>
  <si>
    <t>CZ PITALITO</t>
  </si>
  <si>
    <t>CZ GARZON</t>
  </si>
  <si>
    <t>CZ NEIVA</t>
  </si>
  <si>
    <t>CZ LA GAITANA</t>
  </si>
  <si>
    <t>CZ LA PLATA</t>
  </si>
  <si>
    <t>CZ MAICAO</t>
  </si>
  <si>
    <t>CZ FONSECA</t>
  </si>
  <si>
    <t>CZ RIOHACHA 1</t>
  </si>
  <si>
    <t>CZ MANAURE</t>
  </si>
  <si>
    <t>CZ FUNDACIÓN</t>
  </si>
  <si>
    <t>CZ PLATO</t>
  </si>
  <si>
    <t>CZ DEL RIO</t>
  </si>
  <si>
    <t>CZ CIENAGA</t>
  </si>
  <si>
    <t>CZ EL BANCO</t>
  </si>
  <si>
    <t>CZ SANTA ANA</t>
  </si>
  <si>
    <t>CZ SANTA MARTA SUR</t>
  </si>
  <si>
    <t>CZ SANTA MARTA NORTE</t>
  </si>
  <si>
    <t>CZ ACACIAS</t>
  </si>
  <si>
    <t>CZ VILLAVICENCIO 1</t>
  </si>
  <si>
    <t>CZ PUERTO LOPEZ</t>
  </si>
  <si>
    <t>CZ GRANADA</t>
  </si>
  <si>
    <t>CZ PASTO 1</t>
  </si>
  <si>
    <t>CZ IPIALES</t>
  </si>
  <si>
    <t>CZ PASTO 2</t>
  </si>
  <si>
    <t>CZ LA UNION</t>
  </si>
  <si>
    <t>CZ BARBACOAS</t>
  </si>
  <si>
    <t>CZ TUMACO</t>
  </si>
  <si>
    <t>CZ REMOLINO</t>
  </si>
  <si>
    <t>CZ TUQUERRES</t>
  </si>
  <si>
    <t>CZ OCAÑA</t>
  </si>
  <si>
    <t>CZ CUCUTA 1</t>
  </si>
  <si>
    <t>CZ CUCUTA 3</t>
  </si>
  <si>
    <t>CZ CUCUTA 2</t>
  </si>
  <si>
    <t>CZ PAMPLONA</t>
  </si>
  <si>
    <t>CZ TIBU</t>
  </si>
  <si>
    <t>CZ SIBUNDOY</t>
  </si>
  <si>
    <t>CZ PUERTO ASIS</t>
  </si>
  <si>
    <t>CZ MOCOA</t>
  </si>
  <si>
    <t>CZ LA HORMIGA</t>
  </si>
  <si>
    <t>CZ ARMENIA NORTE</t>
  </si>
  <si>
    <t>CZ ARMENIA SUR</t>
  </si>
  <si>
    <t>CZ CALARCA</t>
  </si>
  <si>
    <t>CZ LA VIRGINIA</t>
  </si>
  <si>
    <t>CZ BELEN DE UMBRIA</t>
  </si>
  <si>
    <t>CZ DOS QUEBRADAS</t>
  </si>
  <si>
    <t>CZ SANTA ROSA DE CABAL</t>
  </si>
  <si>
    <t>CZ PEREIRA</t>
  </si>
  <si>
    <t>CZ LOS ALMENDROS</t>
  </si>
  <si>
    <t>CZ VELEZ</t>
  </si>
  <si>
    <t>CZ SAN GIL</t>
  </si>
  <si>
    <t>CZ YARIQUIES</t>
  </si>
  <si>
    <t>CZ BUCARAMANGA SUR</t>
  </si>
  <si>
    <t>CZ CARLOS LLERAS RESTREPO</t>
  </si>
  <si>
    <t>CZ ANTONIA SANTOS</t>
  </si>
  <si>
    <t>CZ MALAGA</t>
  </si>
  <si>
    <t>CZ SOCORRO</t>
  </si>
  <si>
    <t>CZ BOSTON</t>
  </si>
  <si>
    <t>CZ LA MOJANA</t>
  </si>
  <si>
    <t>CZ SINCELEJO</t>
  </si>
  <si>
    <t>CZ PURIFICACION</t>
  </si>
  <si>
    <t>CZ IBAGUE</t>
  </si>
  <si>
    <t>CZ LERIDA</t>
  </si>
  <si>
    <t>CZ CHAPARRAL</t>
  </si>
  <si>
    <t>CZ MELGAR</t>
  </si>
  <si>
    <t>CZ LIBANO</t>
  </si>
  <si>
    <t>CZ ESPINAL</t>
  </si>
  <si>
    <t>CZ HONDA</t>
  </si>
  <si>
    <t>CZ CARTAGO</t>
  </si>
  <si>
    <t>CZ TULUA</t>
  </si>
  <si>
    <t>CZ ROLDANILLO</t>
  </si>
  <si>
    <t>CZ BUENAVENTURA</t>
  </si>
  <si>
    <t>CZ SEVILLA</t>
  </si>
  <si>
    <t>CZ BUGA</t>
  </si>
  <si>
    <t>CZ PALMIRA</t>
  </si>
  <si>
    <t>CZ LADERA</t>
  </si>
  <si>
    <t>CZ JAMUNDI</t>
  </si>
  <si>
    <t>CZ YUMBO</t>
  </si>
  <si>
    <t>CZ SURORIENTAL</t>
  </si>
  <si>
    <t>CZ NORORIENTAL</t>
  </si>
  <si>
    <t>CZ MITU</t>
  </si>
  <si>
    <t>CZ PUERTO CARREÑO</t>
  </si>
  <si>
    <t xml:space="preserve">LA PEDRERA </t>
  </si>
  <si>
    <t>LETICIA</t>
  </si>
  <si>
    <t xml:space="preserve">PUERTO SANTANDER </t>
  </si>
  <si>
    <t xml:space="preserve">TARAPACA </t>
  </si>
  <si>
    <t>ABEJORRAL</t>
  </si>
  <si>
    <t>AMAGA</t>
  </si>
  <si>
    <t>AMALFI</t>
  </si>
  <si>
    <t>ANDES</t>
  </si>
  <si>
    <t>ANGELOPOLIS</t>
  </si>
  <si>
    <t>ANORI</t>
  </si>
  <si>
    <t>ANZA</t>
  </si>
  <si>
    <t>ARBOLETES</t>
  </si>
  <si>
    <t>ARGELIA</t>
  </si>
  <si>
    <t>BELLO</t>
  </si>
  <si>
    <t>BELMIRA</t>
  </si>
  <si>
    <t xml:space="preserve">BURITICA </t>
  </si>
  <si>
    <t>CACERES</t>
  </si>
  <si>
    <t>CAICEDO</t>
  </si>
  <si>
    <t xml:space="preserve">CALDAS </t>
  </si>
  <si>
    <t xml:space="preserve">CAMPAMENTO </t>
  </si>
  <si>
    <t>CAÑASGORDAS</t>
  </si>
  <si>
    <t>CARAMANTA</t>
  </si>
  <si>
    <t xml:space="preserve">CAREPA </t>
  </si>
  <si>
    <t xml:space="preserve">CAROLINA </t>
  </si>
  <si>
    <t xml:space="preserve">CAUCASIA </t>
  </si>
  <si>
    <t xml:space="preserve">CISNEROS </t>
  </si>
  <si>
    <t>CIUDAD BOLIVAR</t>
  </si>
  <si>
    <t>COCORNA</t>
  </si>
  <si>
    <t xml:space="preserve">CONCEPCION </t>
  </si>
  <si>
    <t xml:space="preserve">COPACABANA </t>
  </si>
  <si>
    <t>DABEIBA</t>
  </si>
  <si>
    <t xml:space="preserve">DON MATIAS </t>
  </si>
  <si>
    <t>EBEJICO</t>
  </si>
  <si>
    <t xml:space="preserve">EL BAGRE </t>
  </si>
  <si>
    <t xml:space="preserve">EL CARMEN DE VIBORAL </t>
  </si>
  <si>
    <t xml:space="preserve">EL SANTUARIO </t>
  </si>
  <si>
    <t xml:space="preserve">ENTRERRIOS </t>
  </si>
  <si>
    <t xml:space="preserve">ENVIGADO </t>
  </si>
  <si>
    <t xml:space="preserve">FREDONIA </t>
  </si>
  <si>
    <t xml:space="preserve">FRONTINO </t>
  </si>
  <si>
    <t>GIRALDO</t>
  </si>
  <si>
    <t>GIRARDOTA</t>
  </si>
  <si>
    <t xml:space="preserve">GUARNE </t>
  </si>
  <si>
    <t>HELICONIA</t>
  </si>
  <si>
    <t xml:space="preserve">HISPANIA </t>
  </si>
  <si>
    <t xml:space="preserve">ITAGUI </t>
  </si>
  <si>
    <t>ITUANGO</t>
  </si>
  <si>
    <t xml:space="preserve">JARDIN </t>
  </si>
  <si>
    <t xml:space="preserve">JERICO </t>
  </si>
  <si>
    <t xml:space="preserve">LA PINTADA </t>
  </si>
  <si>
    <t xml:space="preserve">LIBORINA </t>
  </si>
  <si>
    <t>MACEO</t>
  </si>
  <si>
    <t>MARINILLA</t>
  </si>
  <si>
    <t>MEDELLIN</t>
  </si>
  <si>
    <t xml:space="preserve">MONTEBELLO </t>
  </si>
  <si>
    <t>MURINDO</t>
  </si>
  <si>
    <t xml:space="preserve">MUTATA </t>
  </si>
  <si>
    <t xml:space="preserve">NARIÑO </t>
  </si>
  <si>
    <t>NECOCLI</t>
  </si>
  <si>
    <t>PEÑOL</t>
  </si>
  <si>
    <t>PEQUE</t>
  </si>
  <si>
    <t>PUEBLORRICO</t>
  </si>
  <si>
    <t>PUERTO BERRIO</t>
  </si>
  <si>
    <t xml:space="preserve">PUERTO TRIUNFO </t>
  </si>
  <si>
    <t xml:space="preserve">REMEDIOS </t>
  </si>
  <si>
    <t xml:space="preserve">RETIRO </t>
  </si>
  <si>
    <t xml:space="preserve">RIONEGRO </t>
  </si>
  <si>
    <t>SABANALARGA</t>
  </si>
  <si>
    <t xml:space="preserve">SABANETA </t>
  </si>
  <si>
    <t xml:space="preserve">SALGAR </t>
  </si>
  <si>
    <t xml:space="preserve">SAN ANDRES </t>
  </si>
  <si>
    <t xml:space="preserve">SAN CARLOS </t>
  </si>
  <si>
    <t xml:space="preserve">SAN JERONIMO </t>
  </si>
  <si>
    <t xml:space="preserve">SAN JOSE DE LA MONTAÑA </t>
  </si>
  <si>
    <t>SAN JUAN DE URABA</t>
  </si>
  <si>
    <t xml:space="preserve">SAN LUIS </t>
  </si>
  <si>
    <t xml:space="preserve">SAN PEDRO DE URABA </t>
  </si>
  <si>
    <t xml:space="preserve">SANTA ROSA DE OSOS </t>
  </si>
  <si>
    <t>SANTAFE DE ANTIOQUIA</t>
  </si>
  <si>
    <t xml:space="preserve">SONSON </t>
  </si>
  <si>
    <t xml:space="preserve">SOPETRAN </t>
  </si>
  <si>
    <t>TAMESIS</t>
  </si>
  <si>
    <t xml:space="preserve">TARAZA </t>
  </si>
  <si>
    <t xml:space="preserve">TITIRIBI </t>
  </si>
  <si>
    <t xml:space="preserve">TOLEDO </t>
  </si>
  <si>
    <t>TURBO</t>
  </si>
  <si>
    <t>URRAO</t>
  </si>
  <si>
    <t xml:space="preserve">VALDIVIA </t>
  </si>
  <si>
    <t xml:space="preserve">VALPARAISO </t>
  </si>
  <si>
    <t>VEGACHI</t>
  </si>
  <si>
    <t>VENECIA</t>
  </si>
  <si>
    <t xml:space="preserve">VIGIA DEL FUERTE </t>
  </si>
  <si>
    <t xml:space="preserve">YALI </t>
  </si>
  <si>
    <t xml:space="preserve">ZARAGOZA </t>
  </si>
  <si>
    <t xml:space="preserve">ARAUCA </t>
  </si>
  <si>
    <t>ARAUQUITA</t>
  </si>
  <si>
    <t>CRAVO NORTE</t>
  </si>
  <si>
    <t xml:space="preserve">CUBARA </t>
  </si>
  <si>
    <t xml:space="preserve">FORTUL </t>
  </si>
  <si>
    <t>PUERTO RONDON</t>
  </si>
  <si>
    <t xml:space="preserve">SARAVENA </t>
  </si>
  <si>
    <t xml:space="preserve">TAME </t>
  </si>
  <si>
    <t>BARANOA</t>
  </si>
  <si>
    <t xml:space="preserve">BARRANQUILLA </t>
  </si>
  <si>
    <t xml:space="preserve">CAMPO DE LA CRUZ </t>
  </si>
  <si>
    <t xml:space="preserve">CANDELARIA </t>
  </si>
  <si>
    <t xml:space="preserve">GALAPA </t>
  </si>
  <si>
    <t xml:space="preserve">JUAN DE ACOSTA </t>
  </si>
  <si>
    <t>LURUACO</t>
  </si>
  <si>
    <t xml:space="preserve">MANATI </t>
  </si>
  <si>
    <t xml:space="preserve">PALMAR DE VARELA </t>
  </si>
  <si>
    <t>POLONUEVO</t>
  </si>
  <si>
    <t xml:space="preserve">PONEDERA </t>
  </si>
  <si>
    <t>PUERTO COLOMBIA</t>
  </si>
  <si>
    <t>REPELON</t>
  </si>
  <si>
    <t xml:space="preserve">SABANAGRANDE </t>
  </si>
  <si>
    <t xml:space="preserve">SUAN </t>
  </si>
  <si>
    <t xml:space="preserve">TUBARA </t>
  </si>
  <si>
    <t xml:space="preserve">USIACURI </t>
  </si>
  <si>
    <t xml:space="preserve">ACHI </t>
  </si>
  <si>
    <t xml:space="preserve">ARENAL </t>
  </si>
  <si>
    <t xml:space="preserve">ARJONA </t>
  </si>
  <si>
    <t>ARROYOHONDO</t>
  </si>
  <si>
    <t xml:space="preserve">BARRANCO DE LOBA </t>
  </si>
  <si>
    <t>CALAMAR</t>
  </si>
  <si>
    <t>CARTAGENA</t>
  </si>
  <si>
    <t xml:space="preserve">CICUCO </t>
  </si>
  <si>
    <t>CLEMENCIA</t>
  </si>
  <si>
    <t xml:space="preserve">EL CARMEN DE BOLIVAR </t>
  </si>
  <si>
    <t xml:space="preserve">EL GUAMO </t>
  </si>
  <si>
    <t xml:space="preserve">EL PEÑON </t>
  </si>
  <si>
    <t xml:space="preserve">MAGANGUE </t>
  </si>
  <si>
    <t>MARIA LA BAJA</t>
  </si>
  <si>
    <t xml:space="preserve">MOMPOS </t>
  </si>
  <si>
    <t>NOROSI</t>
  </si>
  <si>
    <t xml:space="preserve">PINILLOS </t>
  </si>
  <si>
    <t>REGIDOR</t>
  </si>
  <si>
    <t xml:space="preserve">SAN ESTANISLAO </t>
  </si>
  <si>
    <t xml:space="preserve">SAN FERNANDO </t>
  </si>
  <si>
    <t>SAN JACINTO DEL CAUCA</t>
  </si>
  <si>
    <t xml:space="preserve">SAN MARTIN DE LOBA </t>
  </si>
  <si>
    <t xml:space="preserve">SANTA CATALINA </t>
  </si>
  <si>
    <t xml:space="preserve">SANTA ROSA DEL SUR </t>
  </si>
  <si>
    <t>SOPLAVIENTO</t>
  </si>
  <si>
    <t xml:space="preserve">TALAIGUA NUEVO </t>
  </si>
  <si>
    <t xml:space="preserve">TIQUISIO </t>
  </si>
  <si>
    <t>TURBACO</t>
  </si>
  <si>
    <t>TURBANA</t>
  </si>
  <si>
    <t xml:space="preserve">VILLANUEVA </t>
  </si>
  <si>
    <t xml:space="preserve">ZAMBRANO </t>
  </si>
  <si>
    <t>BOAVITA</t>
  </si>
  <si>
    <t xml:space="preserve">BOYACA </t>
  </si>
  <si>
    <t xml:space="preserve">BUENAVISTA </t>
  </si>
  <si>
    <t xml:space="preserve">CHIQUINQUIRA </t>
  </si>
  <si>
    <t xml:space="preserve">CHIQUIZA </t>
  </si>
  <si>
    <t>CHISCAS</t>
  </si>
  <si>
    <t>CIENEGA</t>
  </si>
  <si>
    <t>COMBITA</t>
  </si>
  <si>
    <t>CUCAITA</t>
  </si>
  <si>
    <t>DUITAMA</t>
  </si>
  <si>
    <t xml:space="preserve">EL COCUY </t>
  </si>
  <si>
    <t xml:space="preserve">GUATEQUE </t>
  </si>
  <si>
    <t xml:space="preserve">GÜICAN </t>
  </si>
  <si>
    <t xml:space="preserve">LA UVITA </t>
  </si>
  <si>
    <t xml:space="preserve">MIRAFLORES </t>
  </si>
  <si>
    <t>MONIQUIRA</t>
  </si>
  <si>
    <t xml:space="preserve">MOTAVITA </t>
  </si>
  <si>
    <t xml:space="preserve">MUZO </t>
  </si>
  <si>
    <t>NOBSA</t>
  </si>
  <si>
    <t xml:space="preserve">OICATA </t>
  </si>
  <si>
    <t>OTANCHE</t>
  </si>
  <si>
    <t xml:space="preserve">PAEZ </t>
  </si>
  <si>
    <t>PAIPA</t>
  </si>
  <si>
    <t>PAUNA</t>
  </si>
  <si>
    <t xml:space="preserve">PAZ DE RIO </t>
  </si>
  <si>
    <t>PUERTO BOYACA</t>
  </si>
  <si>
    <t>RAMIRIQUI</t>
  </si>
  <si>
    <t>RAQUIRA</t>
  </si>
  <si>
    <t>SACHICA</t>
  </si>
  <si>
    <t xml:space="preserve">SAMACA </t>
  </si>
  <si>
    <t>SANTA ROSA DE VITERBO</t>
  </si>
  <si>
    <t>SIACHOQUE</t>
  </si>
  <si>
    <t>SOATA</t>
  </si>
  <si>
    <t xml:space="preserve">SOGAMOSO </t>
  </si>
  <si>
    <t xml:space="preserve">SORA </t>
  </si>
  <si>
    <t>SUSACON</t>
  </si>
  <si>
    <t xml:space="preserve">TIBANA </t>
  </si>
  <si>
    <t>TIPACOQUE</t>
  </si>
  <si>
    <t xml:space="preserve">TOCA </t>
  </si>
  <si>
    <t>TUNJA</t>
  </si>
  <si>
    <t xml:space="preserve">TURMEQUE </t>
  </si>
  <si>
    <t xml:space="preserve">TUTA </t>
  </si>
  <si>
    <t xml:space="preserve">UMBITA </t>
  </si>
  <si>
    <t xml:space="preserve">VILLA DE LEYVA </t>
  </si>
  <si>
    <t>AGUADAS</t>
  </si>
  <si>
    <t>ANSERMA</t>
  </si>
  <si>
    <t xml:space="preserve">ARANZAZU </t>
  </si>
  <si>
    <t xml:space="preserve">BELALCAZAR </t>
  </si>
  <si>
    <t>CHINCHINA</t>
  </si>
  <si>
    <t xml:space="preserve">FILADELFIA </t>
  </si>
  <si>
    <t>LA DORADA</t>
  </si>
  <si>
    <t>LA MERCED</t>
  </si>
  <si>
    <t>MANIZALES</t>
  </si>
  <si>
    <t xml:space="preserve">MANZANARES </t>
  </si>
  <si>
    <t>MARQUETALIA</t>
  </si>
  <si>
    <t>NEIRA</t>
  </si>
  <si>
    <t xml:space="preserve">NORCASIA </t>
  </si>
  <si>
    <t xml:space="preserve">PACORA </t>
  </si>
  <si>
    <t>PENSILVANIA</t>
  </si>
  <si>
    <t xml:space="preserve">RIOSUCIO </t>
  </si>
  <si>
    <t xml:space="preserve">SALAMINA </t>
  </si>
  <si>
    <t xml:space="preserve">SAMANA </t>
  </si>
  <si>
    <t>SUPIA</t>
  </si>
  <si>
    <t xml:space="preserve">VICTORIA </t>
  </si>
  <si>
    <t xml:space="preserve">VILLAMARIA </t>
  </si>
  <si>
    <t>VITERBO</t>
  </si>
  <si>
    <t xml:space="preserve">BELEN DE LOS ANDAQUIES </t>
  </si>
  <si>
    <t xml:space="preserve">CARTAGENA DEL CHAIRA </t>
  </si>
  <si>
    <t>CURILLO</t>
  </si>
  <si>
    <t>EL DONCELLO</t>
  </si>
  <si>
    <t>EL PAUJIL</t>
  </si>
  <si>
    <t>FLORENCIA</t>
  </si>
  <si>
    <t xml:space="preserve">LA MONTAÑITA </t>
  </si>
  <si>
    <t>MILAN</t>
  </si>
  <si>
    <t>MORELIA</t>
  </si>
  <si>
    <t>SAN JOSE DEL FRAGUA</t>
  </si>
  <si>
    <t xml:space="preserve">SAN VICENTE DEL CAGUAN </t>
  </si>
  <si>
    <t xml:space="preserve">SOLANO </t>
  </si>
  <si>
    <t xml:space="preserve">SOLITA </t>
  </si>
  <si>
    <t>AGUAZUL</t>
  </si>
  <si>
    <t>CHAMEZA</t>
  </si>
  <si>
    <t xml:space="preserve">HATO COROZAL </t>
  </si>
  <si>
    <t xml:space="preserve">MANI </t>
  </si>
  <si>
    <t>NUNCHIA</t>
  </si>
  <si>
    <t xml:space="preserve">OROCUE </t>
  </si>
  <si>
    <t xml:space="preserve">PAZ DE ARIPORO </t>
  </si>
  <si>
    <t xml:space="preserve">PORE </t>
  </si>
  <si>
    <t xml:space="preserve">SAN LUIS DE PALENQUE </t>
  </si>
  <si>
    <t xml:space="preserve">TAMARA </t>
  </si>
  <si>
    <t>TAURAMENA</t>
  </si>
  <si>
    <t xml:space="preserve">TRINIDAD </t>
  </si>
  <si>
    <t>YOPAL</t>
  </si>
  <si>
    <t xml:space="preserve">ALMAGUER </t>
  </si>
  <si>
    <t>CAJIBIO</t>
  </si>
  <si>
    <t xml:space="preserve">CALOTO </t>
  </si>
  <si>
    <t xml:space="preserve">EL TAMBO </t>
  </si>
  <si>
    <t>GUACHENÉ</t>
  </si>
  <si>
    <t xml:space="preserve">INZA </t>
  </si>
  <si>
    <t xml:space="preserve">MERCADERES </t>
  </si>
  <si>
    <t>MIRANDA</t>
  </si>
  <si>
    <t>PADILLA</t>
  </si>
  <si>
    <t>PATIA</t>
  </si>
  <si>
    <t xml:space="preserve">PIENDAMO </t>
  </si>
  <si>
    <t>PUERTO TEJADA</t>
  </si>
  <si>
    <t>ROSAS</t>
  </si>
  <si>
    <t xml:space="preserve">SANTANDER DE QUILICHAO </t>
  </si>
  <si>
    <t xml:space="preserve">SUAREZ </t>
  </si>
  <si>
    <t xml:space="preserve">TIMBIO </t>
  </si>
  <si>
    <t xml:space="preserve">TOTORO </t>
  </si>
  <si>
    <t xml:space="preserve">VILLA RICA </t>
  </si>
  <si>
    <t>AGUACHICA</t>
  </si>
  <si>
    <t>AGUSTIN CODAZZI</t>
  </si>
  <si>
    <t xml:space="preserve">ASTREA </t>
  </si>
  <si>
    <t xml:space="preserve">BECERRIL </t>
  </si>
  <si>
    <t xml:space="preserve">BOSCONIA </t>
  </si>
  <si>
    <t xml:space="preserve">CHIRIGUANA </t>
  </si>
  <si>
    <t xml:space="preserve">CURUMANI </t>
  </si>
  <si>
    <t xml:space="preserve">EL COPEY </t>
  </si>
  <si>
    <t>EL PASO</t>
  </si>
  <si>
    <t>GAMARRA</t>
  </si>
  <si>
    <t xml:space="preserve">GONZALEZ </t>
  </si>
  <si>
    <t>LA JAGUA DE IBIRICO</t>
  </si>
  <si>
    <t xml:space="preserve">PAILITAS </t>
  </si>
  <si>
    <t xml:space="preserve">PELAYA </t>
  </si>
  <si>
    <t xml:space="preserve">PUEBLO BELLO </t>
  </si>
  <si>
    <t xml:space="preserve">RIO DE ORO </t>
  </si>
  <si>
    <t>SAN ALBERTO</t>
  </si>
  <si>
    <t xml:space="preserve">SAN MARTIN </t>
  </si>
  <si>
    <t>TAMALAMEQUE</t>
  </si>
  <si>
    <t xml:space="preserve">VALLEDUPAR </t>
  </si>
  <si>
    <t xml:space="preserve">ACANDI </t>
  </si>
  <si>
    <t xml:space="preserve">ALTO BAUDO </t>
  </si>
  <si>
    <t xml:space="preserve">ATRATO </t>
  </si>
  <si>
    <t xml:space="preserve">BAGADO </t>
  </si>
  <si>
    <t xml:space="preserve">BAHIA SOLANO </t>
  </si>
  <si>
    <t xml:space="preserve">BAJO BAUDO </t>
  </si>
  <si>
    <t xml:space="preserve">BOJAYA </t>
  </si>
  <si>
    <t>CARMEN DEL DARIEN</t>
  </si>
  <si>
    <t xml:space="preserve">CERTEGUI </t>
  </si>
  <si>
    <t>EL CANTON DEL SAN PABLO</t>
  </si>
  <si>
    <t>EL CARMEN DE ATRATO</t>
  </si>
  <si>
    <t>EL LITORAL DEL SAN JUAN</t>
  </si>
  <si>
    <t>ISTMINA</t>
  </si>
  <si>
    <t xml:space="preserve">JURADO </t>
  </si>
  <si>
    <t>LLORO</t>
  </si>
  <si>
    <t>MEDIO BAUDO</t>
  </si>
  <si>
    <t xml:space="preserve">MEDIO SAN JUAN </t>
  </si>
  <si>
    <t xml:space="preserve">NOVITA </t>
  </si>
  <si>
    <t xml:space="preserve">QUIBDO </t>
  </si>
  <si>
    <t xml:space="preserve">TADO </t>
  </si>
  <si>
    <t xml:space="preserve">UNGUIA </t>
  </si>
  <si>
    <t xml:space="preserve">UNION PANAMERICANA </t>
  </si>
  <si>
    <t xml:space="preserve">AYAPEL </t>
  </si>
  <si>
    <t xml:space="preserve">CANALETE </t>
  </si>
  <si>
    <t xml:space="preserve">CERETE </t>
  </si>
  <si>
    <t>CHINU</t>
  </si>
  <si>
    <t xml:space="preserve">CIENAGA DE ORO </t>
  </si>
  <si>
    <t>COTORRA</t>
  </si>
  <si>
    <t>LA APARTADA</t>
  </si>
  <si>
    <t xml:space="preserve">LORICA </t>
  </si>
  <si>
    <t xml:space="preserve">LOS CORDOBAS </t>
  </si>
  <si>
    <t>MONTELIBANO</t>
  </si>
  <si>
    <t xml:space="preserve">MONTERIA </t>
  </si>
  <si>
    <t>MOÑITOS</t>
  </si>
  <si>
    <t xml:space="preserve">PLANETA RICA </t>
  </si>
  <si>
    <t xml:space="preserve">PUERTO ESCONDIDO </t>
  </si>
  <si>
    <t xml:space="preserve">PURISIMA </t>
  </si>
  <si>
    <t>SAHAGUN</t>
  </si>
  <si>
    <t xml:space="preserve">SAN ANDRES SOTAVENTO </t>
  </si>
  <si>
    <t xml:space="preserve">SAN ANTERO </t>
  </si>
  <si>
    <t>SAN BERNARDO DEL VIENTO</t>
  </si>
  <si>
    <t>SAN JOSÉ DE URÉ</t>
  </si>
  <si>
    <t xml:space="preserve">SAN PELAYO </t>
  </si>
  <si>
    <t>TUCHÍN</t>
  </si>
  <si>
    <t xml:space="preserve">VALENCIA </t>
  </si>
  <si>
    <t xml:space="preserve">AGUA DE DIOS </t>
  </si>
  <si>
    <t xml:space="preserve">ANAPOIMA </t>
  </si>
  <si>
    <t xml:space="preserve">ANOLAIMA </t>
  </si>
  <si>
    <t xml:space="preserve">ARBELAEZ </t>
  </si>
  <si>
    <t>BITUIMA</t>
  </si>
  <si>
    <t xml:space="preserve">BOJACA </t>
  </si>
  <si>
    <t xml:space="preserve">CAJICA </t>
  </si>
  <si>
    <t>CAQUEZA</t>
  </si>
  <si>
    <t xml:space="preserve">CARMEN DE CARUPA </t>
  </si>
  <si>
    <t xml:space="preserve">CHIA </t>
  </si>
  <si>
    <t xml:space="preserve">CHOCONTA </t>
  </si>
  <si>
    <t>COGUA</t>
  </si>
  <si>
    <t xml:space="preserve">COTA </t>
  </si>
  <si>
    <t xml:space="preserve">CUCUNUBA </t>
  </si>
  <si>
    <t xml:space="preserve">EL COLEGIO </t>
  </si>
  <si>
    <t xml:space="preserve">FACATATIVA </t>
  </si>
  <si>
    <t>FOMEQUE</t>
  </si>
  <si>
    <t>FOSCA</t>
  </si>
  <si>
    <t>FUNZA</t>
  </si>
  <si>
    <t xml:space="preserve">FUSAGASUGA </t>
  </si>
  <si>
    <t>GACHALA</t>
  </si>
  <si>
    <t xml:space="preserve">GACHANCIPA </t>
  </si>
  <si>
    <t>GACHETA</t>
  </si>
  <si>
    <t xml:space="preserve">GAMA </t>
  </si>
  <si>
    <t xml:space="preserve">GIRARDOT </t>
  </si>
  <si>
    <t xml:space="preserve">GUACHETA </t>
  </si>
  <si>
    <t>GUADUAS</t>
  </si>
  <si>
    <t xml:space="preserve">GUASCA </t>
  </si>
  <si>
    <t>GUATAVITA</t>
  </si>
  <si>
    <t>LA CALERA</t>
  </si>
  <si>
    <t>LENGUAZAQUE</t>
  </si>
  <si>
    <t xml:space="preserve">MADRID </t>
  </si>
  <si>
    <t xml:space="preserve">MEDINA </t>
  </si>
  <si>
    <t xml:space="preserve">MOSQUERA </t>
  </si>
  <si>
    <t>NEMOCON</t>
  </si>
  <si>
    <t>PACHO</t>
  </si>
  <si>
    <t>PANDI</t>
  </si>
  <si>
    <t>PASCA</t>
  </si>
  <si>
    <t>PUERTO SALGAR</t>
  </si>
  <si>
    <t xml:space="preserve">PULI </t>
  </si>
  <si>
    <t>QUIPILE</t>
  </si>
  <si>
    <t xml:space="preserve">RICAURTE </t>
  </si>
  <si>
    <t xml:space="preserve">SAN BERNARDO </t>
  </si>
  <si>
    <t xml:space="preserve">SAN JUAN DE RIO SECO </t>
  </si>
  <si>
    <t xml:space="preserve">SIBATE </t>
  </si>
  <si>
    <t xml:space="preserve">SILVANIA </t>
  </si>
  <si>
    <t xml:space="preserve">SIMIJACA </t>
  </si>
  <si>
    <t xml:space="preserve">SOACHA </t>
  </si>
  <si>
    <t xml:space="preserve">SOPO </t>
  </si>
  <si>
    <t xml:space="preserve">SUBACHOQUE </t>
  </si>
  <si>
    <t xml:space="preserve">SUPATA </t>
  </si>
  <si>
    <t xml:space="preserve">SUSA </t>
  </si>
  <si>
    <t>SUTATAUSA</t>
  </si>
  <si>
    <t>TABIO</t>
  </si>
  <si>
    <t>TAUSA</t>
  </si>
  <si>
    <t xml:space="preserve">TENA </t>
  </si>
  <si>
    <t>TENJO</t>
  </si>
  <si>
    <t>TIBACUY</t>
  </si>
  <si>
    <t>TOCANCIPA</t>
  </si>
  <si>
    <t>UBALA</t>
  </si>
  <si>
    <t xml:space="preserve">UBAQUE </t>
  </si>
  <si>
    <t>UNE</t>
  </si>
  <si>
    <t>VIANI</t>
  </si>
  <si>
    <t>VILLA DE SAN DIEGO DE UBATE</t>
  </si>
  <si>
    <t xml:space="preserve">VILLAGOMEZ </t>
  </si>
  <si>
    <t>VILLAPINZON</t>
  </si>
  <si>
    <t>VILLETA</t>
  </si>
  <si>
    <t>VIOTA</t>
  </si>
  <si>
    <t xml:space="preserve">YACOPI </t>
  </si>
  <si>
    <t>ZIPAQUIRA</t>
  </si>
  <si>
    <t xml:space="preserve">BARRANCO MINAS </t>
  </si>
  <si>
    <t>INIRIDA</t>
  </si>
  <si>
    <t xml:space="preserve">EL RETORNO </t>
  </si>
  <si>
    <t>SAN JOSE DEL GUAVIARE</t>
  </si>
  <si>
    <t>ACEVEDO</t>
  </si>
  <si>
    <t xml:space="preserve">AGRADO </t>
  </si>
  <si>
    <t xml:space="preserve">AIPE </t>
  </si>
  <si>
    <t>ALGECIRAS</t>
  </si>
  <si>
    <t xml:space="preserve">BARAYA </t>
  </si>
  <si>
    <t>CAMPOALEGRE</t>
  </si>
  <si>
    <t xml:space="preserve">COLOMBIA </t>
  </si>
  <si>
    <t>ELIAS</t>
  </si>
  <si>
    <t xml:space="preserve">GARZON </t>
  </si>
  <si>
    <t>GIGANTE</t>
  </si>
  <si>
    <t xml:space="preserve">HOBO </t>
  </si>
  <si>
    <t xml:space="preserve">IQUIRA </t>
  </si>
  <si>
    <t>ISNOS</t>
  </si>
  <si>
    <t xml:space="preserve">LA ARGENTINA </t>
  </si>
  <si>
    <t xml:space="preserve">LA PLATA </t>
  </si>
  <si>
    <t xml:space="preserve">NATAGA </t>
  </si>
  <si>
    <t>OPORAPA</t>
  </si>
  <si>
    <t>PALERMO</t>
  </si>
  <si>
    <t>PITAL</t>
  </si>
  <si>
    <t xml:space="preserve">PITALITO </t>
  </si>
  <si>
    <t xml:space="preserve">RIVERA </t>
  </si>
  <si>
    <t xml:space="preserve">SALADOBLANCO </t>
  </si>
  <si>
    <t>SUAZA</t>
  </si>
  <si>
    <t xml:space="preserve">TARQUI </t>
  </si>
  <si>
    <t>TELLO</t>
  </si>
  <si>
    <t xml:space="preserve">TERUEL </t>
  </si>
  <si>
    <t xml:space="preserve">TIMANA </t>
  </si>
  <si>
    <t xml:space="preserve">VILLAVIEJA </t>
  </si>
  <si>
    <t>YAGUARA</t>
  </si>
  <si>
    <t>DISTRACCION</t>
  </si>
  <si>
    <t>FONSECA</t>
  </si>
  <si>
    <t>HATONUEVO</t>
  </si>
  <si>
    <t xml:space="preserve">LA JAGUA DEL PILAR </t>
  </si>
  <si>
    <t xml:space="preserve">MAICAO </t>
  </si>
  <si>
    <t xml:space="preserve">RIOHACHA </t>
  </si>
  <si>
    <t xml:space="preserve">SAN JUAN DEL CESAR </t>
  </si>
  <si>
    <t xml:space="preserve">URIBIA </t>
  </si>
  <si>
    <t>URUMITA</t>
  </si>
  <si>
    <t>ARACATACA</t>
  </si>
  <si>
    <t xml:space="preserve">ARIGUANI </t>
  </si>
  <si>
    <t>CHIVOLO</t>
  </si>
  <si>
    <t xml:space="preserve">EL BANCO </t>
  </si>
  <si>
    <t xml:space="preserve">EL PIÑON </t>
  </si>
  <si>
    <t xml:space="preserve">EL RETEN </t>
  </si>
  <si>
    <t>FUNDACION</t>
  </si>
  <si>
    <t xml:space="preserve">GUAMAL </t>
  </si>
  <si>
    <t>PIJIÑO DEL CARMEN</t>
  </si>
  <si>
    <t>PIVIJAY</t>
  </si>
  <si>
    <t>PLATO</t>
  </si>
  <si>
    <t>PUEBLOVIEJO</t>
  </si>
  <si>
    <t xml:space="preserve">SABANAS DE SAN ANGEL </t>
  </si>
  <si>
    <t>SAN ZENON</t>
  </si>
  <si>
    <t xml:space="preserve">SANTA BARBARA DE PINTO </t>
  </si>
  <si>
    <t xml:space="preserve">TENERIFE </t>
  </si>
  <si>
    <t>ZONA BANANERA</t>
  </si>
  <si>
    <t>ACACIAS</t>
  </si>
  <si>
    <t xml:space="preserve">CUBARRAL </t>
  </si>
  <si>
    <t>CUMARAL</t>
  </si>
  <si>
    <t>FUENTE DE ORO</t>
  </si>
  <si>
    <t>LA MACARENA</t>
  </si>
  <si>
    <t xml:space="preserve">LEJANIAS </t>
  </si>
  <si>
    <t xml:space="preserve">PUERTO CONCORDIA </t>
  </si>
  <si>
    <t xml:space="preserve">PUERTO LOPEZ </t>
  </si>
  <si>
    <t xml:space="preserve">RESTREPO </t>
  </si>
  <si>
    <t xml:space="preserve">SAN CARLOS DE GUAROA </t>
  </si>
  <si>
    <t>SAN JUAN DE ARAMA</t>
  </si>
  <si>
    <t>VILLAVICENCIO</t>
  </si>
  <si>
    <t xml:space="preserve">VISTAHERMOSA </t>
  </si>
  <si>
    <t xml:space="preserve">ALDANA </t>
  </si>
  <si>
    <t xml:space="preserve">ARBOLEDA </t>
  </si>
  <si>
    <t>CHACHAGÜI</t>
  </si>
  <si>
    <t>COLON</t>
  </si>
  <si>
    <t>CONSACA</t>
  </si>
  <si>
    <t>CONTADERO</t>
  </si>
  <si>
    <t>CUASPUD</t>
  </si>
  <si>
    <t xml:space="preserve">CUMBAL </t>
  </si>
  <si>
    <t>CUMBITARA</t>
  </si>
  <si>
    <t xml:space="preserve">EL ROSARIO </t>
  </si>
  <si>
    <t xml:space="preserve">EL TABLON DE GOMEZ </t>
  </si>
  <si>
    <t>GUACHUCAL</t>
  </si>
  <si>
    <t>GUAITARILLA</t>
  </si>
  <si>
    <t>GUALMATAN</t>
  </si>
  <si>
    <t xml:space="preserve">ILES </t>
  </si>
  <si>
    <t>IPIALES</t>
  </si>
  <si>
    <t xml:space="preserve">LA LLANADA </t>
  </si>
  <si>
    <t>LEIVA</t>
  </si>
  <si>
    <t>LINARES</t>
  </si>
  <si>
    <t>MAGÜI</t>
  </si>
  <si>
    <t>MALLAMA</t>
  </si>
  <si>
    <t xml:space="preserve">OSPINA </t>
  </si>
  <si>
    <t>PASTO</t>
  </si>
  <si>
    <t xml:space="preserve">POTOSI </t>
  </si>
  <si>
    <t>PUERRES</t>
  </si>
  <si>
    <t xml:space="preserve">PUPIALES </t>
  </si>
  <si>
    <t>ROBERTO PAYAN</t>
  </si>
  <si>
    <t>SAMANIEGO</t>
  </si>
  <si>
    <t xml:space="preserve">SAN PEDRO DE CARTAGO </t>
  </si>
  <si>
    <t>SANDONA</t>
  </si>
  <si>
    <t>SAPUYES</t>
  </si>
  <si>
    <t>TAMINANGO</t>
  </si>
  <si>
    <t xml:space="preserve">TANGUA </t>
  </si>
  <si>
    <t xml:space="preserve">TUMACO </t>
  </si>
  <si>
    <t>TUQUERRES</t>
  </si>
  <si>
    <t>ARBOLEDAS</t>
  </si>
  <si>
    <t>CACHIRA</t>
  </si>
  <si>
    <t>CHINACOTA</t>
  </si>
  <si>
    <t>CHITAGA</t>
  </si>
  <si>
    <t xml:space="preserve">CONVENCION </t>
  </si>
  <si>
    <t xml:space="preserve">CUCUTA </t>
  </si>
  <si>
    <t>CUCUTILLA</t>
  </si>
  <si>
    <t xml:space="preserve">EL ZULIA </t>
  </si>
  <si>
    <t xml:space="preserve">LABATECA </t>
  </si>
  <si>
    <t xml:space="preserve">LOS PATIOS </t>
  </si>
  <si>
    <t xml:space="preserve">MUTISCUA </t>
  </si>
  <si>
    <t>OCAÑA</t>
  </si>
  <si>
    <t xml:space="preserve">PAMPLONA </t>
  </si>
  <si>
    <t xml:space="preserve">PAMPLONITA </t>
  </si>
  <si>
    <t xml:space="preserve">RAGONVALIA </t>
  </si>
  <si>
    <t>SALAZAR</t>
  </si>
  <si>
    <t>SAN CALIXTO</t>
  </si>
  <si>
    <t xml:space="preserve">SANTIAGO </t>
  </si>
  <si>
    <t>SARDINATA</t>
  </si>
  <si>
    <t>SILOS</t>
  </si>
  <si>
    <t>TEORAMA</t>
  </si>
  <si>
    <t xml:space="preserve">TIBU </t>
  </si>
  <si>
    <t xml:space="preserve">VILLA CARO </t>
  </si>
  <si>
    <t>VILLA DEL ROSARIO</t>
  </si>
  <si>
    <t>LEGUIZAMO</t>
  </si>
  <si>
    <t>MOCOA</t>
  </si>
  <si>
    <t>ORITO</t>
  </si>
  <si>
    <t xml:space="preserve">PIAMONTE </t>
  </si>
  <si>
    <t>PUERTO ASIS</t>
  </si>
  <si>
    <t xml:space="preserve">PUERTO CAICEDO </t>
  </si>
  <si>
    <t>PUERTO GUZMAN</t>
  </si>
  <si>
    <t xml:space="preserve">SIBUNDOY </t>
  </si>
  <si>
    <t>VALLE DEL GUAMUEZ</t>
  </si>
  <si>
    <t>VILLAGARZON</t>
  </si>
  <si>
    <t>CALARCA</t>
  </si>
  <si>
    <t xml:space="preserve">CIRCASIA </t>
  </si>
  <si>
    <t xml:space="preserve">FILANDIA </t>
  </si>
  <si>
    <t xml:space="preserve">GENOVA </t>
  </si>
  <si>
    <t xml:space="preserve">LA TEBAIDA </t>
  </si>
  <si>
    <t xml:space="preserve">MONTENEGRO </t>
  </si>
  <si>
    <t>PIJAO</t>
  </si>
  <si>
    <t xml:space="preserve">QUIMBAYA </t>
  </si>
  <si>
    <t xml:space="preserve">APIA </t>
  </si>
  <si>
    <t>BELEN DE UMBRIA</t>
  </si>
  <si>
    <t xml:space="preserve">DOSQUEBRADAS </t>
  </si>
  <si>
    <t>GUATICA</t>
  </si>
  <si>
    <t xml:space="preserve">LA CELIA </t>
  </si>
  <si>
    <t>LA VIRGINIA</t>
  </si>
  <si>
    <t xml:space="preserve">MARSELLA </t>
  </si>
  <si>
    <t xml:space="preserve">MISTRATO </t>
  </si>
  <si>
    <t>PEREIRA</t>
  </si>
  <si>
    <t>PUEBLO RICO</t>
  </si>
  <si>
    <t xml:space="preserve">QUINCHIA </t>
  </si>
  <si>
    <t>SANTA ROSA DE CABAL</t>
  </si>
  <si>
    <t>BARRANCABERMEJA</t>
  </si>
  <si>
    <t>BUCARAMANGA</t>
  </si>
  <si>
    <t xml:space="preserve">CAPITANEJO </t>
  </si>
  <si>
    <t>CIMITARRA</t>
  </si>
  <si>
    <t xml:space="preserve">EL CARMEN DE CHUCURI </t>
  </si>
  <si>
    <t>FLORIDABLANCA</t>
  </si>
  <si>
    <t xml:space="preserve">HATO </t>
  </si>
  <si>
    <t>LEBRIJA</t>
  </si>
  <si>
    <t xml:space="preserve">MALAGA </t>
  </si>
  <si>
    <t>MOGOTES</t>
  </si>
  <si>
    <t xml:space="preserve">PARAMO </t>
  </si>
  <si>
    <t>PUENTE NACIONAL</t>
  </si>
  <si>
    <t xml:space="preserve">PUERTO PARRA </t>
  </si>
  <si>
    <t xml:space="preserve">PUERTO WILCHES </t>
  </si>
  <si>
    <t xml:space="preserve">SABANA DE TORRES </t>
  </si>
  <si>
    <t>SAN GIL</t>
  </si>
  <si>
    <t xml:space="preserve">SAN VICENTE DE CHUCURI </t>
  </si>
  <si>
    <t>SOCORRO</t>
  </si>
  <si>
    <t xml:space="preserve">SUAITA </t>
  </si>
  <si>
    <t>VELEZ</t>
  </si>
  <si>
    <t xml:space="preserve">ZAPATOCA </t>
  </si>
  <si>
    <t>CAIMITO</t>
  </si>
  <si>
    <t xml:space="preserve">CHALAN </t>
  </si>
  <si>
    <t xml:space="preserve">COLOSO </t>
  </si>
  <si>
    <t>COROZAL</t>
  </si>
  <si>
    <t>COVEÑAS</t>
  </si>
  <si>
    <t>GALERAS</t>
  </si>
  <si>
    <t xml:space="preserve">LOS PALMITOS </t>
  </si>
  <si>
    <t xml:space="preserve">MAJAGUAL </t>
  </si>
  <si>
    <t xml:space="preserve">OVEJAS </t>
  </si>
  <si>
    <t>SAN BENITO ABAD</t>
  </si>
  <si>
    <t>SAN JUAN DE BETULIA</t>
  </si>
  <si>
    <t xml:space="preserve">SAN MARCOS </t>
  </si>
  <si>
    <t xml:space="preserve">SAN ONOFRE </t>
  </si>
  <si>
    <t xml:space="preserve">SANTIAGO DE TOLU </t>
  </si>
  <si>
    <t>SINCE</t>
  </si>
  <si>
    <t>SINCELEJO</t>
  </si>
  <si>
    <t xml:space="preserve">TOLU VIEJO </t>
  </si>
  <si>
    <t xml:space="preserve">ALVARADO </t>
  </si>
  <si>
    <t xml:space="preserve">AMBALEMA </t>
  </si>
  <si>
    <t xml:space="preserve">ANZOATEGUI </t>
  </si>
  <si>
    <t xml:space="preserve">ARMERO </t>
  </si>
  <si>
    <t>ATACO</t>
  </si>
  <si>
    <t>CAJAMARCA</t>
  </si>
  <si>
    <t>CARMEN DE APICALA</t>
  </si>
  <si>
    <t xml:space="preserve">CASABIANCA </t>
  </si>
  <si>
    <t xml:space="preserve">COELLO </t>
  </si>
  <si>
    <t>COYAIMA</t>
  </si>
  <si>
    <t xml:space="preserve">FRESNO </t>
  </si>
  <si>
    <t xml:space="preserve">HERVEO </t>
  </si>
  <si>
    <t xml:space="preserve">IBAGUE </t>
  </si>
  <si>
    <t xml:space="preserve">ICONONZO </t>
  </si>
  <si>
    <t xml:space="preserve">LERIDA </t>
  </si>
  <si>
    <t xml:space="preserve">LIBANO </t>
  </si>
  <si>
    <t>MARIQUITA</t>
  </si>
  <si>
    <t xml:space="preserve">MELGAR </t>
  </si>
  <si>
    <t>NATAGAIMA</t>
  </si>
  <si>
    <t xml:space="preserve">ORTEGA </t>
  </si>
  <si>
    <t>PIEDRAS</t>
  </si>
  <si>
    <t xml:space="preserve">PLANADAS </t>
  </si>
  <si>
    <t>PRADO</t>
  </si>
  <si>
    <t xml:space="preserve">PURIFICACION </t>
  </si>
  <si>
    <t>RIOBLANCO</t>
  </si>
  <si>
    <t xml:space="preserve">RONCESVALLES </t>
  </si>
  <si>
    <t xml:space="preserve">ROVIRA </t>
  </si>
  <si>
    <t>SALDAÑA</t>
  </si>
  <si>
    <t xml:space="preserve">SANTA ISABEL </t>
  </si>
  <si>
    <t>VENADILLO</t>
  </si>
  <si>
    <t xml:space="preserve">VILLAHERMOSA </t>
  </si>
  <si>
    <t xml:space="preserve">ALCALA </t>
  </si>
  <si>
    <t xml:space="preserve">ANSERMANUEVO </t>
  </si>
  <si>
    <t xml:space="preserve">BUENAVENTURA </t>
  </si>
  <si>
    <t xml:space="preserve">CAICEDONIA </t>
  </si>
  <si>
    <t xml:space="preserve">CALIMA </t>
  </si>
  <si>
    <t>CARTAGO</t>
  </si>
  <si>
    <t xml:space="preserve">EL CAIRO </t>
  </si>
  <si>
    <t xml:space="preserve">EL CERRITO </t>
  </si>
  <si>
    <t xml:space="preserve">EL DOVIO </t>
  </si>
  <si>
    <t>GINEBRA</t>
  </si>
  <si>
    <t>GUACARI</t>
  </si>
  <si>
    <t>GUADALAJARA DE BUGA</t>
  </si>
  <si>
    <t>JAMUNDI</t>
  </si>
  <si>
    <t xml:space="preserve">OBANDO </t>
  </si>
  <si>
    <t>PRADERA</t>
  </si>
  <si>
    <t xml:space="preserve">ROLDANILLO </t>
  </si>
  <si>
    <t xml:space="preserve">SANTIAGO DE CALI </t>
  </si>
  <si>
    <t>SEVILLA</t>
  </si>
  <si>
    <t xml:space="preserve">TORO </t>
  </si>
  <si>
    <t xml:space="preserve">TRUJILLO </t>
  </si>
  <si>
    <t>TULUA</t>
  </si>
  <si>
    <t>ULLOA</t>
  </si>
  <si>
    <t xml:space="preserve">YOTOCO </t>
  </si>
  <si>
    <t>YUMBO</t>
  </si>
  <si>
    <t xml:space="preserve">ZARZAL </t>
  </si>
  <si>
    <t xml:space="preserve">MITU </t>
  </si>
  <si>
    <t xml:space="preserve">CUMARIBO </t>
  </si>
  <si>
    <t xml:space="preserve">LA PRIMAVERA </t>
  </si>
  <si>
    <t xml:space="preserve">PUERTO CARREÑO </t>
  </si>
  <si>
    <t>RESTO</t>
  </si>
  <si>
    <t>CABECERA</t>
  </si>
  <si>
    <t>INSTITUCIONAL</t>
  </si>
  <si>
    <t>DEYSSI NIEVES CERQUERA RIVADENEIRA</t>
  </si>
  <si>
    <t>ALMA CHECIRA CHUMBE FERREIRA</t>
  </si>
  <si>
    <t>ARLY FRESIA CHAVEZ LOPEZ</t>
  </si>
  <si>
    <t>LUIS ALFREDO ALBAN BERECA</t>
  </si>
  <si>
    <t>MONICA PATRICIA SOUZA FLOREZ</t>
  </si>
  <si>
    <t>LUZ MERY SILVANO CHUÑA</t>
  </si>
  <si>
    <t>ELISA MILENA LEON PEÑA</t>
  </si>
  <si>
    <t>RICARDO JESUS PALACIOS DAVILA</t>
  </si>
  <si>
    <t>ANA MILENA MACEDO AHUE</t>
  </si>
  <si>
    <t>ALIDA MIRLA LUNA WILCHEZ</t>
  </si>
  <si>
    <t>MARIA OMAIRA GALLEGO OSORIO</t>
  </si>
  <si>
    <t>JULIANA ALEJANDRA OCAMPO GUARIN</t>
  </si>
  <si>
    <t>BLANCA LIBIA GARCIA LOPEZ</t>
  </si>
  <si>
    <t>LUIS FERNANDO ECHAVARRIA GONZALEZ</t>
  </si>
  <si>
    <t>MARIA JANETT ESTRADA CARDENAS</t>
  </si>
  <si>
    <t>ANA MARIA ZAPATA ZAPATA</t>
  </si>
  <si>
    <t>DEISY PATRICIA CALDERON HERRERA</t>
  </si>
  <si>
    <t>RUBEN DARIO MORA ORTIZ</t>
  </si>
  <si>
    <t>LINA MARCELA ORREGO HERRERA</t>
  </si>
  <si>
    <t>CLAUDIA PATRICIA GUERRERO SILVA</t>
  </si>
  <si>
    <t>IBETH DEL CARMEN ALMARIO ALMANZA</t>
  </si>
  <si>
    <t>CAROLINA MARÍA AGUDELO ARANGO</t>
  </si>
  <si>
    <t>MARTHA NELLY MADRID MENESES</t>
  </si>
  <si>
    <t>NADIA VANESSA RODRIGUEZ CARDONA</t>
  </si>
  <si>
    <t>SUSANA ANDREA LOPEZ PELAEZ</t>
  </si>
  <si>
    <t>LUZ MARINA ARMIJO COSSIO</t>
  </si>
  <si>
    <t>MONICA JANETH ROLDAN PALACIO</t>
  </si>
  <si>
    <t>ANA PATRICIA FERNANDEZ PEREZ</t>
  </si>
  <si>
    <t>CLAUDIA MARITZA HERNANDEZ ARANGO</t>
  </si>
  <si>
    <t>MARTHA CECILIA ARIAS VILLEGAS</t>
  </si>
  <si>
    <t>LUZ STELLA URIBE GONZÁLES</t>
  </si>
  <si>
    <t>MARTHA LUCIA CARDONA CARDONA</t>
  </si>
  <si>
    <t>FABIOLA MARIA PEREZ RESTREPO</t>
  </si>
  <si>
    <t>LIA NATALY HURTADO VELASCO</t>
  </si>
  <si>
    <t>YUDI ANDREA ACEVEDO PARRA</t>
  </si>
  <si>
    <t>MARITZA ISABEL TORREGLOSA PEREZ</t>
  </si>
  <si>
    <t>GLORIA YAZMINE MOLINA MURILLO</t>
  </si>
  <si>
    <t>SILVANA YASIRA HINESTROZA ANGEL</t>
  </si>
  <si>
    <t>ANA LUCIA MARIN VILLEGAS</t>
  </si>
  <si>
    <t>LUZ AMPARO LONDOÑO BAENA</t>
  </si>
  <si>
    <t>DIEGO ARMANDO PULIDO ESCOBAR</t>
  </si>
  <si>
    <t>MAYRA PATRICIA LOPEZ HERRERA</t>
  </si>
  <si>
    <t>MARGARITA MARIA VELEZ PIEDRAHITA</t>
  </si>
  <si>
    <t>CLAUDIA MARIA HURTADO ALVAREZ</t>
  </si>
  <si>
    <t>LAYS YESENIA FLOREZ MORENO</t>
  </si>
  <si>
    <t>NATHALY ANDREA JARAMILLO VELEZ</t>
  </si>
  <si>
    <t>MONICA MARIA JARAMILLO RESTREPO</t>
  </si>
  <si>
    <t>SOL MERY CORREA JULIO</t>
  </si>
  <si>
    <t>GLORIA ELENA BETANCUR ALVAREZ</t>
  </si>
  <si>
    <t>NATALIA ANDREA CARVAJAL RUIZ</t>
  </si>
  <si>
    <t>CLAUDIA JANNET BETANCUR MESA</t>
  </si>
  <si>
    <t>ALEJANDRA CRISTINA GOMEZ GIRALDO</t>
  </si>
  <si>
    <t>DIANA ELIZABETH ARANGO TABORDA</t>
  </si>
  <si>
    <t>DIANA CRISTINA OSORIO SUAREZ</t>
  </si>
  <si>
    <t>LUZ HELENA RUA ROJAS</t>
  </si>
  <si>
    <t>MARIA NINFA DIAZ DIAZ</t>
  </si>
  <si>
    <t>OLGA LUCIA CORDOBA MURILLO</t>
  </si>
  <si>
    <t>YOLY MIGDONY DURANGO SOLIS</t>
  </si>
  <si>
    <t>ANA MARIA RAMIREZ YEPES</t>
  </si>
  <si>
    <t>ERIKA NATALIA ROJAS CANO</t>
  </si>
  <si>
    <t>MARTHA TERESA MENDOZA BLANCO</t>
  </si>
  <si>
    <t>KAREN PATRICIA ALMANZA MENDEZ</t>
  </si>
  <si>
    <t>LUZ EDENIDE MORENO MORA</t>
  </si>
  <si>
    <t>DIANA ISABEL VALENCIA VARGAS</t>
  </si>
  <si>
    <t>GLORIA PATRICIA MORALES GIRALDO</t>
  </si>
  <si>
    <t>CINDY JULIETH TABARES RESTREPO</t>
  </si>
  <si>
    <t>MARIA VICTORIA COLORADO GONZALEZ</t>
  </si>
  <si>
    <t>GLORIA ELENA BETANCUR VILLA</t>
  </si>
  <si>
    <t>PAULA ANDREA CASTAÑO VALLE</t>
  </si>
  <si>
    <t>MARIA JULIETH FORONDA MACIAS</t>
  </si>
  <si>
    <t>ERIKA CECILIA RESTREPO RIOS</t>
  </si>
  <si>
    <t>PAULA ANDREA ARREDONDO MUÑOZ</t>
  </si>
  <si>
    <t>OLGA CECILIA PINO GIRALDO</t>
  </si>
  <si>
    <t>DIANA PATRICIA CORDOBA VASQUEZ</t>
  </si>
  <si>
    <t>MARY LUZ ARENAS BETANCUR</t>
  </si>
  <si>
    <t>SONIA MARIA RUIZ CARDENAS</t>
  </si>
  <si>
    <t>GLADYS DEL PILAR ZAPATA SUAREZ</t>
  </si>
  <si>
    <t>ADRIANA PATRICIA CORDOBA GUTIERREZ</t>
  </si>
  <si>
    <t>PAULA ANDREA CASTRILLON PIEDRAHITA</t>
  </si>
  <si>
    <t>LUZ DARY RENDON COLORADO</t>
  </si>
  <si>
    <t>LUZ DARY SUCERQUIA ADARVE</t>
  </si>
  <si>
    <t>ALBA MERY ANGEL GIL</t>
  </si>
  <si>
    <t>MARIA YESENIA MARRIAGA ARANGO</t>
  </si>
  <si>
    <t>LEIDY TATIANA TRUJILLO VARGAS</t>
  </si>
  <si>
    <t>ADRIANA MARIA RESTREPO PALACIO</t>
  </si>
  <si>
    <t>ANA ZORAIDA HENAO HENAO</t>
  </si>
  <si>
    <t>MARTHA LILIA SOSA CARMONA</t>
  </si>
  <si>
    <t>TERESA DE JESUS GALVIS VALLEJO</t>
  </si>
  <si>
    <t>CLARA INES CASTRILLON CUERVO</t>
  </si>
  <si>
    <t>MARIA LUCELLY BUITRAGO QUICENO</t>
  </si>
  <si>
    <t>ALIS GIOVANA CARDONA ALZATE</t>
  </si>
  <si>
    <t>LILIANA ALEJANDRA VELASQUEZ GALLEGO</t>
  </si>
  <si>
    <t>FRAY ALEXANDER TABORDA ACEVEDO</t>
  </si>
  <si>
    <t>JOSEFINA DE LA CONCEPCION DIAZ LORENZO</t>
  </si>
  <si>
    <t>MARIA LUISA NIVIAYO BULLA</t>
  </si>
  <si>
    <t>SOR MARIA OLIVA RINCON HINCAPIE</t>
  </si>
  <si>
    <t>DIANA PATRICIA LEON TOBON</t>
  </si>
  <si>
    <t>DIANA MARIA USUGA HIGUITA</t>
  </si>
  <si>
    <t>ALIRIA AIDE GONZALEZ PEÑA</t>
  </si>
  <si>
    <t>ANTONIO DE JESUS TABARES PEREZ</t>
  </si>
  <si>
    <t>MARTHA ELENA LOPEZ GALLEGO</t>
  </si>
  <si>
    <t>GLORIA BUSTAMANTE BUSTAMANTE GARZÓN</t>
  </si>
  <si>
    <t>CLAUDIA MARIA VILLA ALARKA</t>
  </si>
  <si>
    <t>JOHANA ALEXANDRA GUZMAN SANCHEZ</t>
  </si>
  <si>
    <t>SANDRA ELENA ZAPATA RICO</t>
  </si>
  <si>
    <t>ANDREA CATALINA MORA HERRERA</t>
  </si>
  <si>
    <t>MARIA ALEJANDRA ACEVEDO VASQUEZ</t>
  </si>
  <si>
    <t>MARIA VICTORIA GARCIA HENRIQUEZ</t>
  </si>
  <si>
    <t>ANGEE SELENE URIBE MUÑOZ</t>
  </si>
  <si>
    <t>MARÍA CLAUDIA LONDOÑO BOTERO</t>
  </si>
  <si>
    <t>ANGELA MARIA OCAMPO PATIÑO</t>
  </si>
  <si>
    <t>ANA DE JESUS MORALES ALZATE</t>
  </si>
  <si>
    <t>ASTRID ELENA VELASQUEZ LONDOÑO</t>
  </si>
  <si>
    <t>DIANA DEL SOCORRO ZARATE MONTOYA</t>
  </si>
  <si>
    <t>ADRIANA MARIA ROLDAN CASTAÑEDA</t>
  </si>
  <si>
    <t>MARTA ELENA MEDINA GONZALEZ</t>
  </si>
  <si>
    <t>MARGARITA MARIA CORREA UPEGUI</t>
  </si>
  <si>
    <t>MARIA ELIZABETH PARRA ECHEVERRI</t>
  </si>
  <si>
    <t>BLANCA NUBIA ATEHORTÚA DAVID</t>
  </si>
  <si>
    <t>MARIA ADELAIDA MUÑOZ GUERRA</t>
  </si>
  <si>
    <t>SILVIA ANDREA SAMPEDRO FERNÁNDEZ</t>
  </si>
  <si>
    <t>EMILIANO ANTONIO VILLA VELEZ</t>
  </si>
  <si>
    <t>KARIN PILAR INGA RODRIGUEZ</t>
  </si>
  <si>
    <t>MARLENY DEL SOCORRO MONSALVE OSORIO</t>
  </si>
  <si>
    <t>JANETH DEL CARMEN BLANDON SERNA</t>
  </si>
  <si>
    <t>CARMEN ISABEL HERRERA ROMERO</t>
  </si>
  <si>
    <t>LILIANA MARIA AREIZA RESTREPO</t>
  </si>
  <si>
    <t>CLAUDIA MARCELA JARAMILLO PIEDRAHITA</t>
  </si>
  <si>
    <t>PAULA ANDREA ECHEVERRI CASTRO</t>
  </si>
  <si>
    <t>ALBA DEISY ECHEVERRY GONZALEZ</t>
  </si>
  <si>
    <t>MARTA LILIANA GONZALEZ FRANCO</t>
  </si>
  <si>
    <t>LEIDY CATALINA MEJIA ARIAS</t>
  </si>
  <si>
    <t>NELLY JANETH FRANCO SOSA</t>
  </si>
  <si>
    <t>RAMON ELIECER CARDONA FERNANDEZ</t>
  </si>
  <si>
    <t>DORA EMILCE PINO TAPIAS</t>
  </si>
  <si>
    <t>NELCY YOLANDA RAIGOZA LOPEZ</t>
  </si>
  <si>
    <t>MARIA VICTORIA DEL SOCORRO GUIZAO GOMEZ</t>
  </si>
  <si>
    <t>LUZ CELMIRA MOSQUERA LEMUS</t>
  </si>
  <si>
    <t>OLGA LUCIA GOMEZ GALEANO</t>
  </si>
  <si>
    <t>RUTH CONSUELO RUA ALZATE</t>
  </si>
  <si>
    <t>MONICA MARIA ZULUAGA ESTRADA</t>
  </si>
  <si>
    <t>MARIA FRANCY ELENA MANCO GUISAO</t>
  </si>
  <si>
    <t>LIZETH VIVIANA ZULUAGA ESCOBAR</t>
  </si>
  <si>
    <t>ANDERSON MAURICIO PADILLA CASTRILLÓN</t>
  </si>
  <si>
    <t>MARIA YOHANA RODRIGUEZ PULGARIN</t>
  </si>
  <si>
    <t>DORA EMILSE MARIN ARISMENDY</t>
  </si>
  <si>
    <t>ISABEL CRISTINA GAVIRIA ECHEVERRI</t>
  </si>
  <si>
    <t>EDWARD JOVANNY CEBALLOS RAVE</t>
  </si>
  <si>
    <t>SUGEY JIMENA ACOSTA RESTREPO</t>
  </si>
  <si>
    <t>POLA DEL CARMEN AGUDELO CASTAÑEDA</t>
  </si>
  <si>
    <t>LEDY PATRICIA GOMEZ ROMAN</t>
  </si>
  <si>
    <t>CATALINA MARIA TANGARIFE ZULUAGA</t>
  </si>
  <si>
    <t>PAOLA ANDREA OSPINA RESTREPO</t>
  </si>
  <si>
    <t>MYRIAN DEL SOCORRO GARCIA DIAZ</t>
  </si>
  <si>
    <t>DORIS ASTRITH LOPEZ HENAO</t>
  </si>
  <si>
    <t>MARIA MARFENY TABARES PUERTA</t>
  </si>
  <si>
    <t>MARIA LUCIA DUQUE AGUIRRE</t>
  </si>
  <si>
    <t>ANDRES FELIPE FLOREZ PUERTA</t>
  </si>
  <si>
    <t>MARIA EUGENIA LEZCANO MOLINA</t>
  </si>
  <si>
    <t>MARGARITA MARIA ACEVEDO LOPEZ</t>
  </si>
  <si>
    <t>VELKY ANDREA GIRALDO URREA</t>
  </si>
  <si>
    <t>NATALIA ISABEL LOPEZ VALENCIA</t>
  </si>
  <si>
    <t>MIRIAM NELCY JIMÉNEZ SÁNCHEZ</t>
  </si>
  <si>
    <t>AURA DEL SOCORRO BUILES BURITICA</t>
  </si>
  <si>
    <t>JUAN CAMILO CAÑAVERAL GARCIA</t>
  </si>
  <si>
    <t>BEATRIZ YAMILE MARIN TILANO</t>
  </si>
  <si>
    <t>ALBA EDITH GOMEZ CARDONA</t>
  </si>
  <si>
    <t>YULIANA FERNANDA RUIZ SAAVEDRA</t>
  </si>
  <si>
    <t>MARIA FANNY CARDONA RAMIREZ</t>
  </si>
  <si>
    <t>LUZ DARY RIVERA MUÑOZ</t>
  </si>
  <si>
    <t>LUZ ADRIANA ARTEAGA PEÑA</t>
  </si>
  <si>
    <t>LUZ ANIRIS MELENDEZ IBARGUEN</t>
  </si>
  <si>
    <t>LILIANA ROSA TAPIAS ECHAVARRIA</t>
  </si>
  <si>
    <t>YOBANY ALBERTO RESTREPO USUGA</t>
  </si>
  <si>
    <t>MARIA ELENA CHICA OSPINA</t>
  </si>
  <si>
    <t>MARIA GIRLEZA CARVAJAL SEPULVEDA</t>
  </si>
  <si>
    <t>HERIKA TATIANA MENDEZ GALIANO</t>
  </si>
  <si>
    <t>LINA MARIA BARRERA HOLGUIN</t>
  </si>
  <si>
    <t>LUZ STELLA BAENA AGUDELO</t>
  </si>
  <si>
    <t>YULIETTE KATHERINE VALENCIA VELEZ</t>
  </si>
  <si>
    <t>ANA LUCIA HINESTROZA PALACIO</t>
  </si>
  <si>
    <t>YESICA MARIA CHAVARRIA MUNERA</t>
  </si>
  <si>
    <t>LUZ DARY CASAS JARAMILLO</t>
  </si>
  <si>
    <t>NILCE MARIA PEÑALOZA MORENO</t>
  </si>
  <si>
    <t>LILIANA PATRICIA SEPULVEDA USUGA</t>
  </si>
  <si>
    <t>ADRIANA ISABEL GUTIERREZ VERA</t>
  </si>
  <si>
    <t>MARIA ALEJANDRA GIL DAZA</t>
  </si>
  <si>
    <t>MARLY PATRICIA FLOREZ VEGA</t>
  </si>
  <si>
    <t>EDWAR ALONSO OLAYA BONILLA</t>
  </si>
  <si>
    <t>ANA FABIOLA DOMINGUEZ HERNANDEZ</t>
  </si>
  <si>
    <t>LUZ ELENA BAUTISTA NAVAS</t>
  </si>
  <si>
    <t>MARIA AMINTA MOSCOSO CASTRO</t>
  </si>
  <si>
    <t>MARIA ELISA SANCHEZ MERCHAN</t>
  </si>
  <si>
    <t>WILLIAM ARTURO CARRILLO GAMBOA</t>
  </si>
  <si>
    <t>ADRIANA DEL PILAR FORERO ARDILA</t>
  </si>
  <si>
    <t>NUBIA FABIOLA GUTIERREZ QUINTERO</t>
  </si>
  <si>
    <t>CARLOS ALBERTO VELAZQUEZ MADERO</t>
  </si>
  <si>
    <t>MARTHA ISABEL GARCIA CARRERO</t>
  </si>
  <si>
    <t>MARIA AMPARO VANEGAS MOLANO</t>
  </si>
  <si>
    <t>ZORAIDA DEL PILAR OLIVERA MENDOZA</t>
  </si>
  <si>
    <t>JIBER ARIALDO VELANDIA BLANCO</t>
  </si>
  <si>
    <t>LUCERICA JOHANA MENDIVELSO VARGAS</t>
  </si>
  <si>
    <t>JESSICA PAOLA PAEZ VARGAS</t>
  </si>
  <si>
    <t>ELMYS EUDENIA COBA MOLINA</t>
  </si>
  <si>
    <t>ROSMERY ELENA ALVAREZ MARTINEZ</t>
  </si>
  <si>
    <t>BRIGITTE VANESSA VILLA BUENO</t>
  </si>
  <si>
    <t>TEOLINDA JOSEFA MAYA VILLALBA</t>
  </si>
  <si>
    <t>KELLY PATRICIA PEREZ ESCORCIA</t>
  </si>
  <si>
    <t>YULIS ROCIO JOLEANES ESCOBAR</t>
  </si>
  <si>
    <t>DILFREDO MARCELIANO GONZALEZ ACOSTA</t>
  </si>
  <si>
    <t>JOHANA PAOLA PERCIA BLANCO</t>
  </si>
  <si>
    <t>RICHARD YUSETH SANGUINO PINEDA</t>
  </si>
  <si>
    <t>EVELYN ESTHER RUA FUENTES</t>
  </si>
  <si>
    <t>YERLIS DEL CARMEN LOPEZ BARRIOS</t>
  </si>
  <si>
    <t>LAURA ANGELICA REY JIMENEZ</t>
  </si>
  <si>
    <t>GINA ESTHER VILLANUEVA PERRUELO</t>
  </si>
  <si>
    <t>MILDRED DELOS MILAGROS CONRADO RODRIGUEZ</t>
  </si>
  <si>
    <t>JUDITH JOSEFINA RIOS HERNANDEZ</t>
  </si>
  <si>
    <t>EILEEN TATIANA GUERRA MORALES</t>
  </si>
  <si>
    <t>LENDYS SUGEY GUERRA MORALES</t>
  </si>
  <si>
    <t>CLAUDIA PATRICIA SIMARRA CAÑATE</t>
  </si>
  <si>
    <t>NATALIE PAOLA PATINO POTES</t>
  </si>
  <si>
    <t>EDUARDO DE JESUS LOPEZ MARTINEZ</t>
  </si>
  <si>
    <t>EDGAR ENRIQUE ARTUZ RANGEL</t>
  </si>
  <si>
    <t>GLENIS MIVER ROMERO LARA</t>
  </si>
  <si>
    <t>IRLENA IBETH OROZCO VEGA</t>
  </si>
  <si>
    <t>INES EMILIA LEONES ARAQUE</t>
  </si>
  <si>
    <t>NORMA CECILIA OVIEDO JIMENEZ</t>
  </si>
  <si>
    <t>NUMA MERCEDES DONADO DELAHOZ</t>
  </si>
  <si>
    <t>YESENIA MILENA CABARCAS MERCADO</t>
  </si>
  <si>
    <t>JOSEFA MARIA GUTIERREZ DEDELAGUILA</t>
  </si>
  <si>
    <t>KATIS TATIANA BERMUDEZ ZAMBRANO</t>
  </si>
  <si>
    <t>WILSON EUSEBIO CHICA SIERRA</t>
  </si>
  <si>
    <t>RENIS ALBERTO CUETO SARAVIA</t>
  </si>
  <si>
    <t>HAMES IVAN MARES RODRIGUEZ</t>
  </si>
  <si>
    <t>JORGE ELIECER PALMA DEAVILA</t>
  </si>
  <si>
    <t>NORSI ELENA RUA VILLAR</t>
  </si>
  <si>
    <t>YOLANDA LUZ CASERES EGEA</t>
  </si>
  <si>
    <t>JAZMIN ZENEIDA RODRIGUEZ CERVANTES</t>
  </si>
  <si>
    <t>JHON JAIRO BETANCOURD DE OSA</t>
  </si>
  <si>
    <t>MARIA VICTORIA MARQUEZ MANZUR</t>
  </si>
  <si>
    <t>ADELINA ESTHER JINETE CERVANTES</t>
  </si>
  <si>
    <t>MARTHA CECILIA BECERRA PLATA</t>
  </si>
  <si>
    <t>ANA MARIA PEREZ ABDO</t>
  </si>
  <si>
    <t>ROBERTO MARIO CASTRO CASTRO</t>
  </si>
  <si>
    <t>ROSSANA REGINA MOVILLA GASTELBONDO</t>
  </si>
  <si>
    <t>NILSA ESTHER MONTES MARTINEZ</t>
  </si>
  <si>
    <t>CENITH YASMIN RODELO SARABIA</t>
  </si>
  <si>
    <t>LIBIA ESTHER ACUÑA RAMIREZ</t>
  </si>
  <si>
    <t>ANA BEATRIZ MONTAÑO MENDOZA</t>
  </si>
  <si>
    <t>CENIA CRISTINA CIENFUEGOS CAMARGO</t>
  </si>
  <si>
    <t>MERLY CECILIA BRITO GRIEGO</t>
  </si>
  <si>
    <t>SELMERY ISABEL FONTALVO SANCHEZ</t>
  </si>
  <si>
    <t>PAULO CESAR ALTAMAR MERCADO</t>
  </si>
  <si>
    <t>ALFREDO ANTONIO RUA PEREZ</t>
  </si>
  <si>
    <t>YULYS PAOLA ACOSTA SOLANO</t>
  </si>
  <si>
    <t>JULIE ANTONETT GARCIA PADILLA</t>
  </si>
  <si>
    <t>MARIA TERESA CADENA ZULETA</t>
  </si>
  <si>
    <t>JULIANNE KAROLEY ROYERO POLO</t>
  </si>
  <si>
    <t>MARILYN ELENA DAVILA URUETA</t>
  </si>
  <si>
    <t>VIANNYS ESTHER GARCIA SANMIGUEL</t>
  </si>
  <si>
    <t>KAREN MILENA GAZABON CAMPO</t>
  </si>
  <si>
    <t>CLARA INES JIMENEZ PALACIO</t>
  </si>
  <si>
    <t>NORELYS CECILIA FORTICH SANCHEZ</t>
  </si>
  <si>
    <t>SOFIA DEL CARMEN PASCUALES REALES</t>
  </si>
  <si>
    <t>MISELLA MARIA PEREZ PADILLA</t>
  </si>
  <si>
    <t>SHIRLEY MARIA DELACRUZ CHARRIS</t>
  </si>
  <si>
    <t>CLAUDIA WILFRIDA DIAZ LOPEZ</t>
  </si>
  <si>
    <t>INMACULADA FLOR MENDOZA MARTES</t>
  </si>
  <si>
    <t>LISANDRA MILENA SIERRA ARGUMENDO</t>
  </si>
  <si>
    <t>ASHLYN BRIGITTE OCHOA MARTINEZ</t>
  </si>
  <si>
    <t>JULEYMA ESTHER CERVANTES RODRIGUEZ</t>
  </si>
  <si>
    <t>DORA CRISTINA DEL RIO ROA</t>
  </si>
  <si>
    <t>DORIS EMILCE MONSALVE PARRA</t>
  </si>
  <si>
    <t>JUANA MARIA AMARIS OSPINO</t>
  </si>
  <si>
    <t>LISBETH SOFIA PIZARRO FONTALVO</t>
  </si>
  <si>
    <t>CARMEN ALICIA CASTRO PEREZ</t>
  </si>
  <si>
    <t>LIZETH MARIA ESCOBAR PERTUZ</t>
  </si>
  <si>
    <t>ZARAY ESTHER CANTILLO VALERA</t>
  </si>
  <si>
    <t>LAURA GISELLA TOLOSA RADA</t>
  </si>
  <si>
    <t>CECILIA PILAR PIMIENTA TORRENEGRA</t>
  </si>
  <si>
    <t>HELING JOSEFINA REYES ANILLO</t>
  </si>
  <si>
    <t>YELLIS ISABEL PEREZ CUELLO</t>
  </si>
  <si>
    <t>MARIA CANDELARIA BARRAZA DEL RIO</t>
  </si>
  <si>
    <t>BEATRIZ JUDITH THOMAS PALMA</t>
  </si>
  <si>
    <t>DINA LUZ ANDRADE CARRILLO</t>
  </si>
  <si>
    <t>ARACELI DEL SOCORRO GOMEZ REALES</t>
  </si>
  <si>
    <t>LINDA TRINIDAD ARIZA ALTAHONA</t>
  </si>
  <si>
    <t>MARIA DELSOCORRO BONADIEZ CASTILLO</t>
  </si>
  <si>
    <t>MARBEL LUZ CASTRO PERTUZ</t>
  </si>
  <si>
    <t>DELFA ESTHER BADILLO CRECIENTE</t>
  </si>
  <si>
    <t>LUCIA INMACULADA BLANCO CASALINS</t>
  </si>
  <si>
    <t>ALICIA MARIA CARO ROCHA</t>
  </si>
  <si>
    <t>SUGEY DEL CARMEN MERCADO ACUÑA</t>
  </si>
  <si>
    <t>JANETH DELCARMEN GOMEZ MORALES</t>
  </si>
  <si>
    <t>MILDRETH CECILIA CUENTAS MEZA</t>
  </si>
  <si>
    <t>LILIANA INES RODRIGUEZ ALVAREZ</t>
  </si>
  <si>
    <t>VICTORIA ELENA DEL CARMEN ROJAS PALACIO</t>
  </si>
  <si>
    <t>AMIRA ISABEL CHARRIS ESCORCIA</t>
  </si>
  <si>
    <t>FAYDA ESTHER CORONELL MOLINA</t>
  </si>
  <si>
    <t>GISSELLA PAOLA LLANOS TEJADA</t>
  </si>
  <si>
    <t>SUHEINS CARMENZA OROZCO DELRIO</t>
  </si>
  <si>
    <t>LIDIA ESTHER ATENCIA SIMANCA</t>
  </si>
  <si>
    <t>MILENA DEL ROSARIO GERONIMO VARGAS</t>
  </si>
  <si>
    <t>NAYDUTH ELENA BUSTAMANTE CABALLERO</t>
  </si>
  <si>
    <t>MELISSA PAOLA SALAZAR PINO</t>
  </si>
  <si>
    <t>FARIDES MARIA MONTERO HERRERA</t>
  </si>
  <si>
    <t>VICENTE LUIS NICOLLELA CABALLERO</t>
  </si>
  <si>
    <t>ANGELA ISABEL COLL GONZALEZ</t>
  </si>
  <si>
    <t>LUZ STELLA ZAPATA LOPEZ</t>
  </si>
  <si>
    <t>SANDRA ELENA LADINO BERMUDEZ</t>
  </si>
  <si>
    <t>BLANCA MARGARITA GUTIERREZ DUARTE</t>
  </si>
  <si>
    <t>SANDRA MILENA UZETA HERNANDEZ</t>
  </si>
  <si>
    <t>ALEXANDRA CONSUELO VIVAS VALBUENA</t>
  </si>
  <si>
    <t>CLAUDIA NIDIA QUIROGA SANTANA</t>
  </si>
  <si>
    <t>MARIA VICTORIA MARTINEZ PEÑA</t>
  </si>
  <si>
    <t>MARIA JOSEFA LOZANO MEJIA</t>
  </si>
  <si>
    <t>ANA CONSTANZA YAZO SANCHEZ</t>
  </si>
  <si>
    <t>JENNY LILIANA PALACIOS CRUZ</t>
  </si>
  <si>
    <t>MARIA ISABEL GARCIA MUTIS</t>
  </si>
  <si>
    <t>LUZ ANDREA PARRA FLOREZ</t>
  </si>
  <si>
    <t>JAVIER FRANCISCO ZALDUA VARGAS</t>
  </si>
  <si>
    <t>AMIRA MARIA ROZO TOBAR</t>
  </si>
  <si>
    <t>MARIA DEL CARMEN MICAN BAQUERO</t>
  </si>
  <si>
    <t>ERIKA ALEXANDRA BUITRAGO ALVAREZ</t>
  </si>
  <si>
    <t>VALERIANA ISABEL GARCIA MARTIN</t>
  </si>
  <si>
    <t>LIDIA MARITZA AGUILAR MONRROY</t>
  </si>
  <si>
    <t>JOSE IGNACIO BERMUDEZ GUERRERO</t>
  </si>
  <si>
    <t>CLAUDIA PATRICIA CHINCHILLA FANDIÑO</t>
  </si>
  <si>
    <t>MONICA ALEJANDRA BERMUDEZ GUERRERO</t>
  </si>
  <si>
    <t>MARIA YAMILE BERMUDEZ GUERRERO</t>
  </si>
  <si>
    <t>LUZ DARY JIMENEZ CAMARGO</t>
  </si>
  <si>
    <t>CINDY JULIETH HOLGUIN GALEANO</t>
  </si>
  <si>
    <t>SANDRA MILENA ORTIZ GONZALEZ</t>
  </si>
  <si>
    <t>WILLIAM ALEXANDER HERNANDEZ MORENO</t>
  </si>
  <si>
    <t>CINDY KATHERINE MORENO BARAHONA</t>
  </si>
  <si>
    <t>ANA BEATRIZ FUQUENE ALARCON</t>
  </si>
  <si>
    <t>JUDY ANDREA PUENTES PENAGOS</t>
  </si>
  <si>
    <t>NUBIA ESPERANZA AGUILAR BARON</t>
  </si>
  <si>
    <t>YENNY OMAIRA MARTINEZ ANZOLA</t>
  </si>
  <si>
    <t>MERCEDES MARIA BENAVIDES HERNANDEZ</t>
  </si>
  <si>
    <t>YURY NATHALY CASAS SUAREZ</t>
  </si>
  <si>
    <t>GLORIA ELISA RAMIREZ CORTES</t>
  </si>
  <si>
    <t>SANDRA CAROLINA MONTAÑA MELO</t>
  </si>
  <si>
    <t>JULY MARCELA ROJAS CONTRERAS</t>
  </si>
  <si>
    <t>DAYNE ZULAY BALAMBA FORERO</t>
  </si>
  <si>
    <t>EMMA DEL CARMEN ORTIZ BURGOS</t>
  </si>
  <si>
    <t>SANDRA ROCIO ACOSTA PRIETO</t>
  </si>
  <si>
    <t>MARIA TRINIDAD DIAZ DIAZ</t>
  </si>
  <si>
    <t>JOHANNA CRISTINA LADINO TIGUAQUE</t>
  </si>
  <si>
    <t>JULY ALEXANDRA CASAS CASTELLANOS</t>
  </si>
  <si>
    <t>GLORIA ESPERANZA SOTO MORENO</t>
  </si>
  <si>
    <t>DIANA ROCIO AMEZQUITA MARTINEZ</t>
  </si>
  <si>
    <t>ADRIANA MARIA RODRIGUEZ LOPEZ</t>
  </si>
  <si>
    <t>ANDREA CATALINA MARTIN ROJAS</t>
  </si>
  <si>
    <t>MARTHA LILIANA SILVA CRUZ</t>
  </si>
  <si>
    <t>NICOLLE HASBLEIDY CHISCO FONTECHA</t>
  </si>
  <si>
    <t>LIDYS ROSMIR MELO MARTINEZ</t>
  </si>
  <si>
    <t>LUZ MARLENE SILVA BONILLA</t>
  </si>
  <si>
    <t>JUAN DARWIN ESPITIA PELAEZ</t>
  </si>
  <si>
    <t>JUAN CARLOS PANCHE VIRGUEZ</t>
  </si>
  <si>
    <t>MAIRA ALEJANDRA GARCIA PEREZ</t>
  </si>
  <si>
    <t>LILIANA PATRICIA MARIN DIAZ</t>
  </si>
  <si>
    <t>GLORIA YAMILE GONZALEZ CRISTANCHO</t>
  </si>
  <si>
    <t>DOLY CONSTANZA ROMERO VELASQUEZ</t>
  </si>
  <si>
    <t>ANA YADIRA TIBAVIJA VARGAS</t>
  </si>
  <si>
    <t>JENNY PAOLA SALCEDO TORRES</t>
  </si>
  <si>
    <t>LEIDY MARCELA ZAPATA CIFUENTES</t>
  </si>
  <si>
    <t>DIANA CECILIA MARTINEZ GARCIA</t>
  </si>
  <si>
    <t>MARIA DAMIS GARZON GUZMAN</t>
  </si>
  <si>
    <t>RICARDO ALFONSO ALMANZAR BONILLA</t>
  </si>
  <si>
    <t>DIANA MARCELA TORRES ESGUERRA</t>
  </si>
  <si>
    <t>JULIA INES SUAREZ SARMIENTO</t>
  </si>
  <si>
    <t>YISEL ANDREA VELASCO BOHORQUEZ</t>
  </si>
  <si>
    <t>ADRIANA PATRICIA GAMBOA GONZALEZ</t>
  </si>
  <si>
    <t>ANA CILIA MORENO BUSTAMANTE</t>
  </si>
  <si>
    <t>BETSABE ELENA RUIDIAZ PEÑA</t>
  </si>
  <si>
    <t>SANDRA LILIANA SANCHEZ ALVAREZ</t>
  </si>
  <si>
    <t>LUZ NEYLA DIAZ LEON</t>
  </si>
  <si>
    <t>LIA PATRICIA BOLIVAR ORTIZ</t>
  </si>
  <si>
    <t>LUZ STELLA CAMARGO FAJARDO</t>
  </si>
  <si>
    <t>GLORIA ISABEL MARTINEZ GONZALEZ</t>
  </si>
  <si>
    <t>MARIA GRACIELA OSSUNA BEJARANO</t>
  </si>
  <si>
    <t>MARTHA LUCIA GARZON MARTIN</t>
  </si>
  <si>
    <t>SANDRA LILIANA RODRÍGUIEZ ACOSTA</t>
  </si>
  <si>
    <t>JEIMY ALEXANDRA BURBANO RUIZ</t>
  </si>
  <si>
    <t>NELLY MARIA HERNANDEZ COBALEDA</t>
  </si>
  <si>
    <t>ANGGIE CATHERINE MUÑOZ DUQUE</t>
  </si>
  <si>
    <t>VICTORIA EUGENIA PALACIOS CARRILLO</t>
  </si>
  <si>
    <t>MARIA MANUELA MARENCO ESPAÑA</t>
  </si>
  <si>
    <t>MARTHA CECILIA MORALES ACERO</t>
  </si>
  <si>
    <t>MARIA ROSARIO ARIAS GIRALDO</t>
  </si>
  <si>
    <t>MARGARITA MARIA PUERTO DE VILLAMIL</t>
  </si>
  <si>
    <t>XIMENA MARGARITA CORREDOR AREVALO</t>
  </si>
  <si>
    <t>ANA TERESA MEDELLIN GUTIERREZ</t>
  </si>
  <si>
    <t>MIRIAM CAROLINA TOVIO BOSSIO</t>
  </si>
  <si>
    <t>CARMEN RUBIELA CASTRO GARCIA</t>
  </si>
  <si>
    <t>ANGELICA PATRICIA ROJAS RUIZ</t>
  </si>
  <si>
    <t>IREYA JOSEFA JULIO OROZCO</t>
  </si>
  <si>
    <t>MARLY DEL ROSARIO BELEÑO PUERTA</t>
  </si>
  <si>
    <t>NELVA ROSA RIVERA ZABALETA</t>
  </si>
  <si>
    <t>ROSA AMELIA GUERRERO STAND</t>
  </si>
  <si>
    <t>ANA MARIA DEL CARMEN BUSTAMANTE MANTILLA</t>
  </si>
  <si>
    <t>ROSA BEATRIZ NAVARRO ORTIZ</t>
  </si>
  <si>
    <t>IRIS DEL CARMEN ROCHA CANTILLO</t>
  </si>
  <si>
    <t>DAINY DARIANYS ARNEDO MARTINEZ</t>
  </si>
  <si>
    <t>JOHANA VANESSA MAZA TORRES</t>
  </si>
  <si>
    <t>LISBETH MARGARITA MORALES GUERRERO</t>
  </si>
  <si>
    <t>KAREN SOSIA PEREIRA PEREZ</t>
  </si>
  <si>
    <t>MARIA YSABEL RICARDO JULIO</t>
  </si>
  <si>
    <t>KAREN MARGARITA PEREZ GUERRA</t>
  </si>
  <si>
    <t>LUZ MARY MORA RIVERO</t>
  </si>
  <si>
    <t>ELISA MARIA LOPEZ GONZALEZ</t>
  </si>
  <si>
    <t>MAYOLIS DEL CARMEN VALDEZ FRUCO</t>
  </si>
  <si>
    <t>YUSSET ELIAS LIAN MARTINEZ</t>
  </si>
  <si>
    <t>INGRID TATIANA OROZCO CARMONA</t>
  </si>
  <si>
    <t>TANIA MARGARITA GONZALEZ GONZALEZ</t>
  </si>
  <si>
    <t>MARLYN DEL CARMEN PESTANA MORALES</t>
  </si>
  <si>
    <t>DIORLEIDIS LICETH MARTINEZ CABARCAS</t>
  </si>
  <si>
    <t>CARLIS JHORYANIS DEHOYOS CARREAZO</t>
  </si>
  <si>
    <t>OLGA YANETH QUITIAN VELA</t>
  </si>
  <si>
    <t>MARIA ANGELICA HERNANDEZ MUENTES</t>
  </si>
  <si>
    <t>MARTA LIGIA RAMIREZ ARRIETA</t>
  </si>
  <si>
    <t>LUCY MERCEDES BARCHA DE HASSAN</t>
  </si>
  <si>
    <t>ANTONIO JESUS BUSTILLO HERNANDEZ</t>
  </si>
  <si>
    <t>EVELYN CECILIA COHEN MORENO</t>
  </si>
  <si>
    <t>SIDARA DEL CARMEN SAFAR CASTELLON</t>
  </si>
  <si>
    <t>ORIETA CECILIA OLIER POSADA</t>
  </si>
  <si>
    <t>SANDRA MARIA GONZALEZ MARTINEZ</t>
  </si>
  <si>
    <t>ROSA MARGARITA ALMEIDA PERALTA</t>
  </si>
  <si>
    <t>MARTHA RAFAELA LORA ESTRADA</t>
  </si>
  <si>
    <t>JUAN DAVID ORTEGA GAMARRA</t>
  </si>
  <si>
    <t>LIDIS VIRGINIA ROCHA RODRIGUEZ</t>
  </si>
  <si>
    <t>HECTOR FABIO LANDINO OROZCO</t>
  </si>
  <si>
    <t>OLGA MARIA CONEO BERMUDEZ</t>
  </si>
  <si>
    <t>EVELIS MARGARITA ELGUEDO PADILLA</t>
  </si>
  <si>
    <t>DEYANIRA MARGOTH ALTAMIRANDA BAYUELO</t>
  </si>
  <si>
    <t>LINA MARIA BAENA DIAZ</t>
  </si>
  <si>
    <t>DIOCELINA ROSA TORRES VIZCAINO</t>
  </si>
  <si>
    <t>CARLOS DAVID HERNANDEZ RIVERA</t>
  </si>
  <si>
    <t>GICELA MARIA VASQUEZ PIÑA</t>
  </si>
  <si>
    <t>TERESITA DE JESUS PAYARES CABALLERO</t>
  </si>
  <si>
    <t>EDITH ALFADY YEPES MONTERO</t>
  </si>
  <si>
    <t>DAIRA ESPERANZA TORRES ORTEGA</t>
  </si>
  <si>
    <t>ANA CELINA VILLALBA GARCIA</t>
  </si>
  <si>
    <t>SAREY LISETH CARRANZA AGUILERA</t>
  </si>
  <si>
    <t>MARTHA LIGIA QUINTANA SUAREZ</t>
  </si>
  <si>
    <t>MERCEDES BEATRIZ VERGARA VERGARA</t>
  </si>
  <si>
    <t>LOLI LUZ MARQUEZ SALAS</t>
  </si>
  <si>
    <t>YULI PATRICIA HERRERA QUINTERO</t>
  </si>
  <si>
    <t>ANA MILE DIAZ CAMPOS</t>
  </si>
  <si>
    <t>ADELINA PATRICIA TORRES MONTERO</t>
  </si>
  <si>
    <t>GIOVANA REGINA MUÑOZ ROSADO</t>
  </si>
  <si>
    <t>ROIBER RAMIRO ZAYAS ESPITIA</t>
  </si>
  <si>
    <t>DIANA PAOLA BENITEZ PIÑERES</t>
  </si>
  <si>
    <t>JOSEFA ANTONIA RAMIREZ ARTUZ</t>
  </si>
  <si>
    <t>CELINA ISABEL CANTILLO IRIARTE</t>
  </si>
  <si>
    <t>LINA YACELLY TAPIA YACELLY</t>
  </si>
  <si>
    <t>JONATAN JAVIER SEPULVEDA ACUÑA</t>
  </si>
  <si>
    <t>FLOR MARINA SAYAZ RODRIGUEZ</t>
  </si>
  <si>
    <t>RAFAEL GUILLERMO RUA PERTUZ</t>
  </si>
  <si>
    <t>ANDRES SALOMON MENDOZA MARTINEZ</t>
  </si>
  <si>
    <t>DILCIA ROSA CUETO PEREZ</t>
  </si>
  <si>
    <t>VIVIANA DELCARMEN GARCIA ROMERO</t>
  </si>
  <si>
    <t>KATY PAOLA SORACA MARTINEZ</t>
  </si>
  <si>
    <t>LUZ STELLA PADILLA SEPULVEDA</t>
  </si>
  <si>
    <t>ROSA ISABEL AGUILAR VANEGAS</t>
  </si>
  <si>
    <t>INES CECILIA CARDONA DE VOZ</t>
  </si>
  <si>
    <t>ROSSANA MERCEDES SALVADOR BELTRAN</t>
  </si>
  <si>
    <t>KATTY JULIETH CLAVIJO GERMAN</t>
  </si>
  <si>
    <t>INGRID YULIETTE TORRES PATERNINA</t>
  </si>
  <si>
    <t>NILKA DEL ROSARIO LICERO JARAMILLO</t>
  </si>
  <si>
    <t>ROSA EMILIANA MERLANO RUIZ</t>
  </si>
  <si>
    <t>YURANIS DEL CARMEN SERRANO OLANO</t>
  </si>
  <si>
    <t>DINA ISABEL LARIOS TERAN</t>
  </si>
  <si>
    <t>AYDA SOFIA RODRIGUEZ MEDINA</t>
  </si>
  <si>
    <t>NANCY STELLA ZAMBRANO POVEDA</t>
  </si>
  <si>
    <t>NYDIA MARINA ESTUPIÑAN LIZARAZO</t>
  </si>
  <si>
    <t>GLADYS CECILIA CIFUENTES MOGOLLON</t>
  </si>
  <si>
    <t>NANCY MILENA VILLAMIL MENDOZA</t>
  </si>
  <si>
    <t>MARLEN YAMILE MORENO REYES</t>
  </si>
  <si>
    <t>CLAUDIA MARCELA MORA BARRERA</t>
  </si>
  <si>
    <t>BLANCA PAULINA PARRA BOHORQUEZ</t>
  </si>
  <si>
    <t>RAMIRO ANTONIO CASTELLANOS TORRES</t>
  </si>
  <si>
    <t>MARIA DOHENYZ SACRISTAN CARRILLO</t>
  </si>
  <si>
    <t>MARIA ISIDORA ROMERO ROMERO</t>
  </si>
  <si>
    <t>EMMA VIVIANA MORENO GALINDO</t>
  </si>
  <si>
    <t>PILAR ANGELICA PALACIOS CABALLERO</t>
  </si>
  <si>
    <t>DIANA LORENA HERRERA NEISA</t>
  </si>
  <si>
    <t>ZULMA MILENY PULIDO RIAÑO</t>
  </si>
  <si>
    <t>BLANCA BELLANITH RODRIGUEZ SUAREZ</t>
  </si>
  <si>
    <t>SANDRA JOHANA PIÑA VARGAS</t>
  </si>
  <si>
    <t>MARIA EPIMENIA CHAVEZ CASTIBLANCO</t>
  </si>
  <si>
    <t>FLOR ANGELA MANOSALVA CASTRO</t>
  </si>
  <si>
    <t>LUZ AMPARO MEDINA RODRIGUEZ</t>
  </si>
  <si>
    <t>CLARA EMILIA GONZALEZ RINCON</t>
  </si>
  <si>
    <t>MARIA REBECA LAGOS GOMEZ</t>
  </si>
  <si>
    <t>DALIA ROCIO CASTELBLANCO MOLINA</t>
  </si>
  <si>
    <t>MARGARITA MARIA BALLESTEROS CHAPARRO</t>
  </si>
  <si>
    <t>ANA MARIA CAÑON QUIROGA</t>
  </si>
  <si>
    <t>MIRIAM CONSUELO SANCHEZ REYES</t>
  </si>
  <si>
    <t>ANA MERCEDES BARRERA NEIRA</t>
  </si>
  <si>
    <t>LINA ESPERANZA DAZA BAUTISTA</t>
  </si>
  <si>
    <t>TERESA JANNETH ALVAREZ BERNAL</t>
  </si>
  <si>
    <t>LUIS EMILIO FLOREZ LARROTA</t>
  </si>
  <si>
    <t>GLORIA NOHEMY VALENCIA AGUIRRE</t>
  </si>
  <si>
    <t>LUZ MERY MEJIA SALAZAR</t>
  </si>
  <si>
    <t>LUZ MEY DUQUE SALAZAR</t>
  </si>
  <si>
    <t>OLGA LUCIA MEZA SOTO</t>
  </si>
  <si>
    <t>DAVID FERNANDO FRANCO JARAMILLO</t>
  </si>
  <si>
    <t>LUZ ESTRELLA ARCILA MEJIA</t>
  </si>
  <si>
    <t>LUZ YAMILE CACERES ISAZA</t>
  </si>
  <si>
    <t>CLAUDIA PATRICIA ISAZA SAAVEDRA</t>
  </si>
  <si>
    <t>FLOR ALBA SALINAS SANCHEZ</t>
  </si>
  <si>
    <t>MONICA IVONE GOMEZ LEMA</t>
  </si>
  <si>
    <t>CLAUDIA PATRICIA GUEVARA VERGARA</t>
  </si>
  <si>
    <t>YENY TATIANA OSORIO CASTAÑEDA</t>
  </si>
  <si>
    <t>DIANA PATRICIA TORO LADINO</t>
  </si>
  <si>
    <t>MARIA DEL PILAR HERNANDEZ RODRIGUEZ</t>
  </si>
  <si>
    <t>GLORIA AMANDA MONTOYA VARGAS</t>
  </si>
  <si>
    <t>LUZ ESTELLA MARTINEZ OSPINA</t>
  </si>
  <si>
    <t>MARTHA LIGIA REINOSA RODRIGUEZ</t>
  </si>
  <si>
    <t>LUISA MARIA ATEHORTUA MARTINEZ</t>
  </si>
  <si>
    <t>MARIA YANETH GALVIS GARCIA</t>
  </si>
  <si>
    <t>LUZ HELENA MEJIA GONZALES</t>
  </si>
  <si>
    <t>DIANA ALEJANDRA MARIN CARVAJAL</t>
  </si>
  <si>
    <t>GLORIA DEL SOCORRO RENDON OSPINA</t>
  </si>
  <si>
    <t>ANGELA MARIA ARANGO QUINTERO</t>
  </si>
  <si>
    <t>MARIA INES ARIAS FRANCO</t>
  </si>
  <si>
    <t>LUZDARY ALEYDA GARZON RIVERA</t>
  </si>
  <si>
    <t>ANGELA PATRICIA CAICEDO CAICEDO</t>
  </si>
  <si>
    <t>OLGA LUCIA GOMEZ GIRALDO</t>
  </si>
  <si>
    <t>INGRID TATIANA DUQUE PARRA</t>
  </si>
  <si>
    <t>VIVIANA ANDREA FLORIDO PORTELA</t>
  </si>
  <si>
    <t>FRANCIA INES JIMENEZ OSORIO</t>
  </si>
  <si>
    <t>YENNY LORENA CIFUENTES QUINTANA</t>
  </si>
  <si>
    <t>CLAUDIA LILIANA GUERRERO MONTENEGRO</t>
  </si>
  <si>
    <t>LUZ ADRIANA SALAS MAFLA</t>
  </si>
  <si>
    <t>MIRIAM CECILIA GUTIERREZ PERILLA</t>
  </si>
  <si>
    <t>HTA DORYS ALINE LOPEZ ARTURO</t>
  </si>
  <si>
    <t>LUZ MARINA QUINTERO GALLEGO</t>
  </si>
  <si>
    <t>JUAN MANUEL RAMIREZ RIOS</t>
  </si>
  <si>
    <t>SANDRA PATRICIA GIRALDO PARRA</t>
  </si>
  <si>
    <t>LIDA MARINA SOTO CARDONA</t>
  </si>
  <si>
    <t>MONICA ANDREA DIAZ RAMIREZ</t>
  </si>
  <si>
    <t>MERLING FABIAN OSSO PALOMINO</t>
  </si>
  <si>
    <t>JOSE EUSEBIO OSORIO MOLINA</t>
  </si>
  <si>
    <t>LEIDY JOHANA SILVA LOPEZ</t>
  </si>
  <si>
    <t>GLORIA AMPARO MARIN ALAPE</t>
  </si>
  <si>
    <t>MARIA EUGENIA LEDESMA CHAVEZ</t>
  </si>
  <si>
    <t>EDUAR CAMILO VALENCIA QUINTERO</t>
  </si>
  <si>
    <t>JUAN CARLOS RAMIREZ CUBILLOS</t>
  </si>
  <si>
    <t>MARTHA ROCIO RUIZ ARENAS</t>
  </si>
  <si>
    <t>SANDRA LILIANA PARRALEZ GONZALEZ</t>
  </si>
  <si>
    <t>LUZ MARINA TRUJILLO CORTES</t>
  </si>
  <si>
    <t>CAMILO ERNESTO CHAVARRO GASPAR</t>
  </si>
  <si>
    <t>PEDRO JOSE SALCEDO AGUAS</t>
  </si>
  <si>
    <t>CARMEN MARITZA MENA MUÑOZ</t>
  </si>
  <si>
    <t>JOANNA CAROLINA CORREDOR WILCHES</t>
  </si>
  <si>
    <t>PAULA ANDREA BATANCUR VELASQUEZ</t>
  </si>
  <si>
    <t>LUZ NELLY RODRIGUEZ VANEGAS</t>
  </si>
  <si>
    <t>MARIA ODALY DUCON AYALA</t>
  </si>
  <si>
    <t>ROSA ISLENY MOJICA SANTOS</t>
  </si>
  <si>
    <t>NELCY JUDITH BLANCO MILLER</t>
  </si>
  <si>
    <t>LINA MARELVY FUENTES DURAN</t>
  </si>
  <si>
    <t>YUDY CONSTANZA CHAPARRO TARACHE</t>
  </si>
  <si>
    <t>IRMA CECILIA PEREZ GUTIERREZ</t>
  </si>
  <si>
    <t>ZAUDDY TORCOROMA SANTOS SEPULVEDA</t>
  </si>
  <si>
    <t>ALIS HELENA ACOSTA AMAYA</t>
  </si>
  <si>
    <t>CARMEN ALICIA ALVAREZ MELO</t>
  </si>
  <si>
    <t>EMILSE ZULAY CORRALES FUENTES</t>
  </si>
  <si>
    <t>LUZ ANGELA ARIAS ROJAS</t>
  </si>
  <si>
    <t>MARIA TERESA TOVAR MARTINEZ</t>
  </si>
  <si>
    <t>IRIS YANETH MARTINEZ NIÑO</t>
  </si>
  <si>
    <t>EDY MARYORI GUALDRON VIVAS</t>
  </si>
  <si>
    <t>LUZ AMANDA LADINO CALDERON</t>
  </si>
  <si>
    <t>ROGER DEIRO MARTINEZ CAICEDO</t>
  </si>
  <si>
    <t>JULISSA FERNANDA LASSO MELENJE</t>
  </si>
  <si>
    <t>CIELO AYDEE NAVIA VALENCIA</t>
  </si>
  <si>
    <t>LUZ CERI TOBAR LOBOA</t>
  </si>
  <si>
    <t>MARTHA CECELIA GALVIS RODRIGUEZ</t>
  </si>
  <si>
    <t>FANNY STELLA MUÑOZ GOMEZ</t>
  </si>
  <si>
    <t>ASTRID EUGENIA BALANTA RENGIFO</t>
  </si>
  <si>
    <t>DIANA PATRICIA SOLARTE PAZ</t>
  </si>
  <si>
    <t>LEIDY CARMENZA SINISTERRA GARCIA</t>
  </si>
  <si>
    <t>MIREYA ESTHER LABIO CALDON</t>
  </si>
  <si>
    <t>LAURA ISABEL PANCHO OINO</t>
  </si>
  <si>
    <t>LEYDY YICELA PARDO PIÑACUE</t>
  </si>
  <si>
    <t>PAOLA ANDREA SALAZAR HENAO</t>
  </si>
  <si>
    <t>NELSON HERNAN ROJAS SALAZAR</t>
  </si>
  <si>
    <t>KARINA SOCORRO MEZA OSPINA</t>
  </si>
  <si>
    <t>DIEGO FERNANDO NOVOA ROMERO</t>
  </si>
  <si>
    <t>LAURA BEATRIZ IBARVO VELASCO</t>
  </si>
  <si>
    <t>OLGA PATRICIA BERMEO MUÑOZ</t>
  </si>
  <si>
    <t>MARIA FERNANDA COLLO MENDEZ</t>
  </si>
  <si>
    <t>SANDRA PATRICIA DELGADO HOYOS</t>
  </si>
  <si>
    <t>MARIA GREICY ACEVEDO VASQUEZ</t>
  </si>
  <si>
    <t>PAULA ANDREA MUNOZ CAJIAO</t>
  </si>
  <si>
    <t>MARIA EUGENIA LOPEZ RODRIGUEZ</t>
  </si>
  <si>
    <t>MARIA VICTORIA DIAZ SOTO</t>
  </si>
  <si>
    <t>ALBA PILAR LOPEZ THERAN</t>
  </si>
  <si>
    <t>ELCY MERCEDES CIFUENTES GONZALEZ</t>
  </si>
  <si>
    <t>NIDIA MARIA MENDEZ SAAVEDRA</t>
  </si>
  <si>
    <t>ROSARIO DEL CARMEN PATIÑO GUZMAN</t>
  </si>
  <si>
    <t>ALMA ROCIO DORADO PEREZ</t>
  </si>
  <si>
    <t>MARIA MARLENNY CHITO LOPEZ</t>
  </si>
  <si>
    <t>JIOMARA LINA BALANTA LIZCANO</t>
  </si>
  <si>
    <t>MARIA MARITZA CUENCA VASQUEZ</t>
  </si>
  <si>
    <t>MARIA MONICA VARGAS GARCIA</t>
  </si>
  <si>
    <t>ZUNY EMILSE JOAQUI GALINDEZ</t>
  </si>
  <si>
    <t>CARMEN AMPARO LUCUMI MEJIA</t>
  </si>
  <si>
    <t>CLAUDIA LORENA MAZUERA BARONA</t>
  </si>
  <si>
    <t>KAREN JOHANNA SINISTERRA IZQUIERDO</t>
  </si>
  <si>
    <t>DIANA PATRICIA AROCEMENA FLOREZ</t>
  </si>
  <si>
    <t>SULY CRISTERLY CAIZA NARVAEZ</t>
  </si>
  <si>
    <t>LEIDY ADRIANA GALVEZ CAMPO</t>
  </si>
  <si>
    <t>MARIA ELVIRA HINESTROZA HURTADO</t>
  </si>
  <si>
    <t>HEIDY KARINA OCHOA AGUDELO</t>
  </si>
  <si>
    <t>KAREN JULISSA RIOS PACHECO</t>
  </si>
  <si>
    <t>RITA ISABEL MARTINEZ FONSECA</t>
  </si>
  <si>
    <t>LUZ MERY INFANTE DURAN</t>
  </si>
  <si>
    <t>YOMAIRA ELENA BARRAZA PIÑEREZ</t>
  </si>
  <si>
    <t>ALIDIS MARIA ROJAS NIEVES</t>
  </si>
  <si>
    <t>LUISA YUBETH GOMEZ FUENTE</t>
  </si>
  <si>
    <t>LEONOR ELENA ESTRADA PALOMINO</t>
  </si>
  <si>
    <t>ANDRIS ROCIO RODRIGUEZ VEGA</t>
  </si>
  <si>
    <t>JAHEL TATIANA PALLAREZ CARO</t>
  </si>
  <si>
    <t>MARIA LOURDES QUERUZ HERNANDEZ</t>
  </si>
  <si>
    <t>ELSA BEATRIZ ANAYA DE LA HOZ</t>
  </si>
  <si>
    <t>IDANIA MARIA MOJICA MONTES</t>
  </si>
  <si>
    <t>LUZ MARINA ALTAMAR ESCOBAR</t>
  </si>
  <si>
    <t>ELISA MARIA PALLARES HERRERA</t>
  </si>
  <si>
    <t>DIMAS JOSE ARMESTO SALAS</t>
  </si>
  <si>
    <t>LISED ELIENE MUÑOZ PACHECO</t>
  </si>
  <si>
    <t>YENNY PAOLA PICON LOZANO</t>
  </si>
  <si>
    <t>IRMA DEL SOCORRO PACHECO SOLANO</t>
  </si>
  <si>
    <t>BIKY YOHANA ESCOBAR RIVERA</t>
  </si>
  <si>
    <t>BEXY MARGOTH DAZA CUADROS</t>
  </si>
  <si>
    <t>MARIA LUISA BARROS ORTIZ</t>
  </si>
  <si>
    <t>TATIANA MILENA MARTINEZ JIMENEZ</t>
  </si>
  <si>
    <t>DIANA CAROLINA LARA ROBLES</t>
  </si>
  <si>
    <t>KAREN YELITZA SIERRA BEJARANO</t>
  </si>
  <si>
    <t>LINDA ROSA RIVERO OROZCO</t>
  </si>
  <si>
    <t>CARMEN FELISA PICON URIBE</t>
  </si>
  <si>
    <t>NEREYDA MARIA SANCHEZ DIAZ</t>
  </si>
  <si>
    <t>JOSE ANTONIO HERNANDEZ HOYOS</t>
  </si>
  <si>
    <t>LESBIA AMPARO MARTINEZ ARIAS</t>
  </si>
  <si>
    <t>ANTONIA MILENA GULLO GULLO</t>
  </si>
  <si>
    <t>LUZ ELENA ALBOR MANOTA</t>
  </si>
  <si>
    <t>YURI GELVIS ALVAREZ LOPEZ</t>
  </si>
  <si>
    <t>ZUNILDA ISABEL MENDOZA MARQUEZ</t>
  </si>
  <si>
    <t>MARIA CLARA ARAUJO ORTEGA</t>
  </si>
  <si>
    <t>MARIA DELCARMEN CARCAMO CAPERA</t>
  </si>
  <si>
    <t>DIANA MARIA RAMIREZ QUINTERO</t>
  </si>
  <si>
    <t>DIANA MARIA RODRIGUEZ ARIAS</t>
  </si>
  <si>
    <t>IRLENE HEIBET CAMARGO HERNANDEZ</t>
  </si>
  <si>
    <t>DELSA ISABEL AYAZO DE LA OSSA</t>
  </si>
  <si>
    <t>MARIA DELCI MARTINEZ FRANCO</t>
  </si>
  <si>
    <t>PEDRO RAFAEL GARCIAS RIVAS</t>
  </si>
  <si>
    <t>AYEISA YOKASTA RENTERIA GUEVARA</t>
  </si>
  <si>
    <t>PEDRO RAFAEL GARCIA RIVAS</t>
  </si>
  <si>
    <t>LEIDY MECHANA WALDO MOSQUERA</t>
  </si>
  <si>
    <t>SERGIO ALIRIO SALAZAR OREJUELA</t>
  </si>
  <si>
    <t>SANDRA PAOLA GOMEZ MOSQUERA</t>
  </si>
  <si>
    <t>MARIBEL ELAINE LOZANO RIVAS</t>
  </si>
  <si>
    <t>CLAUDIA PATRICIA URRUTIA MORENO</t>
  </si>
  <si>
    <t>CRUZ ANA PEDROZA PEREA</t>
  </si>
  <si>
    <t>JOSÉ GERARDO MOSQUERA MOSQUERA</t>
  </si>
  <si>
    <t>NAZLY ESPERANZA RIVAS IBARGUEN</t>
  </si>
  <si>
    <t>ORALIA DE JESUS QUICENO JIMENEZ</t>
  </si>
  <si>
    <t>MARIA LUCINA IBARGUEN IBARGUEN</t>
  </si>
  <si>
    <t>ANA JULIA PRETEL CACERES</t>
  </si>
  <si>
    <t>DERLIN CELINA HURTADO LOPEZ</t>
  </si>
  <si>
    <t>ANA JENNY BENITEZ URRTADO</t>
  </si>
  <si>
    <t>SILVIA JOHANA MENA QUIÑONEZ</t>
  </si>
  <si>
    <t>LUZ AMERICA MENDEZ ROJAS</t>
  </si>
  <si>
    <t>AYDA LUZ MOSQUERA PEREA</t>
  </si>
  <si>
    <t>YIRLEY PATRICIA AMUD IBARGUEN</t>
  </si>
  <si>
    <t>LUZ AURORA ROBLEDO TORRES</t>
  </si>
  <si>
    <t>LEISA PATRICIA HURTADO IBARGUEN</t>
  </si>
  <si>
    <t>IRIS DEL CARMEN MELUK GIL</t>
  </si>
  <si>
    <t>GERMAN EDURADO MARTINEZ HERNANDEZ</t>
  </si>
  <si>
    <t>ANA YENCY RAMIREZ VIVAS</t>
  </si>
  <si>
    <t>PIEDAD DEL CARMEN PALACIOS PEREA</t>
  </si>
  <si>
    <t>ANA DEL CARMEN VALENCIA MENA</t>
  </si>
  <si>
    <t>ROSA EDIT ASPRILLA RODRIGUEZ</t>
  </si>
  <si>
    <t>FELIPA STELLA RENTERIA PALACIOS</t>
  </si>
  <si>
    <t>YOLANDA MARIA MENA NAVIA</t>
  </si>
  <si>
    <t>HEINAR ALBERTO GUTIERREZ CARMONA</t>
  </si>
  <si>
    <t>JESUS ALBEIRO VALENCIA GAMBOA</t>
  </si>
  <si>
    <t>ANA YENCI GUERRERO CORDOBA</t>
  </si>
  <si>
    <t>PASSY KATERINE MOSQUERA AYALA</t>
  </si>
  <si>
    <t>MARIA EPIFANIA PALACIOS AGUALIMPIA</t>
  </si>
  <si>
    <t>MARIA ANTONIA KURY PALACIOS</t>
  </si>
  <si>
    <t>FLOR DEL CARMEN PEREA GARCIA</t>
  </si>
  <si>
    <t>MARLI JUDITH OVIEDO GONZALEZ</t>
  </si>
  <si>
    <t>MARIA ALEJANDRA MARTINEZ MARTINEZ</t>
  </si>
  <si>
    <t>ADRIAN ALBERTO DIAZ ORTEGA</t>
  </si>
  <si>
    <t>MERENA ANDREA LOPEZ ROMAN</t>
  </si>
  <si>
    <t>MARTHA SOFIA VERGARA ARRIETA</t>
  </si>
  <si>
    <t>FARLEY FARID ESPINOSA VILORA</t>
  </si>
  <si>
    <t>LUZ ELENA TUIRAN MORALES</t>
  </si>
  <si>
    <t>JAIRO LUIS MORA RAMOS</t>
  </si>
  <si>
    <t>ALMA JOSEFINA MERCADO DE CALUME</t>
  </si>
  <si>
    <t>MARIA VICTORIA VALENCIA RIVERO</t>
  </si>
  <si>
    <t>CARMEN LUCIA CASTILLO ALVAREZ</t>
  </si>
  <si>
    <t>SAUDITH ESTHER RIVERO AGUILAR</t>
  </si>
  <si>
    <t>JORGE ARMANDO MORALES LOPEZ</t>
  </si>
  <si>
    <t>MARIA PAULINA BURGOS DURANGO</t>
  </si>
  <si>
    <t>BEATRIZ ELENA CORDERO RUIZ</t>
  </si>
  <si>
    <t>FREDYS CANDELARYA ANDRADE PACHECO</t>
  </si>
  <si>
    <t>ROMULO MANUEL MERCADO MUÑOZ</t>
  </si>
  <si>
    <t>SANDRA MILENA ROZZO RODRIGUEZ</t>
  </si>
  <si>
    <t>HELEN SOFIA MONTES GUZMAN</t>
  </si>
  <si>
    <t>GERSON DEJESUS MADRID ARGUMEDO</t>
  </si>
  <si>
    <t>VILMA ESTELA ROMERO JAMAN</t>
  </si>
  <si>
    <t>YAISA ELENA JIMENEZ VANEGAS</t>
  </si>
  <si>
    <t>MAIRA ESTHER ORTEGA RAMOS</t>
  </si>
  <si>
    <t>ORFA LUCIA RICARDO CUARTAS</t>
  </si>
  <si>
    <t>ANGELICA MARIA GOMEZ HERNANDEZ</t>
  </si>
  <si>
    <t>MARINA DEL CARMEN MORENO BATISTA</t>
  </si>
  <si>
    <t>LINET ROCIO HUMANEZ RAMOS</t>
  </si>
  <si>
    <t>YESENIA MATILDE PUELLO CONDE</t>
  </si>
  <si>
    <t>YUDIS LEIDY CORREA RAMOS</t>
  </si>
  <si>
    <t>TANIA PATRICIA BORJA ANAYA</t>
  </si>
  <si>
    <t>BLEYDIS ANDREA TAPIAS ARRIETA</t>
  </si>
  <si>
    <t>LIGIA ELENA FIGUEROA BLANQUICET</t>
  </si>
  <si>
    <t>MILENA PATRICIA DAGER BADER</t>
  </si>
  <si>
    <t>ANDRES ALBERTO CEDEÑO MALDONADO</t>
  </si>
  <si>
    <t>LEONOR ELENA FIHGUEROA BLANQUICETT</t>
  </si>
  <si>
    <t>ANGELA MARIA MAZA VILLEGAS</t>
  </si>
  <si>
    <t>YADID ROCIO PETRO GALEANO</t>
  </si>
  <si>
    <t>MARIA CAROLINA KERGUELEN VALVERDE</t>
  </si>
  <si>
    <t>MARIA CLAUDIA BARROSO BALLESTERO</t>
  </si>
  <si>
    <t>LEONOR ESTHER LARA HERNANDEZ</t>
  </si>
  <si>
    <t>CARLOS RAFAEL CADENA SALAZAR</t>
  </si>
  <si>
    <t>MARIA JULET LLORENTE NOBLE</t>
  </si>
  <si>
    <t>SANDY LORENA MORENO DE HOYOS</t>
  </si>
  <si>
    <t>YENYS MARCELA BRACAMONTE SALGADO</t>
  </si>
  <si>
    <t>JULLY PAULIN MACHADO GONZALEZ</t>
  </si>
  <si>
    <t>SARA CATALINA AGUADO RAMOS</t>
  </si>
  <si>
    <t>SANDRA MILENA MILLAN BUELVAS</t>
  </si>
  <si>
    <t>YOLIMA VANNESA CARDENAS VARGAS</t>
  </si>
  <si>
    <t>MARIS DEL SOCORRO VERGARA MADRID</t>
  </si>
  <si>
    <t>MARÍA EUGENIA ARROYAVE OCHOA</t>
  </si>
  <si>
    <t>RITA MARIA FERNANDEZ HERRERA</t>
  </si>
  <si>
    <t>JULISA FERNANDA LOPEZ ARROYO</t>
  </si>
  <si>
    <t>KAREN MARGARITA NEGRETE VILLADIEGO</t>
  </si>
  <si>
    <t>NORA LUZ CASTILLA CORONADO</t>
  </si>
  <si>
    <t>GREY MARIA NUÑEZ CARRILLO</t>
  </si>
  <si>
    <t>MARTHA CECILIA FERNANDEZ ALTAMIRANDA</t>
  </si>
  <si>
    <t>ELIS EDITH PEREIRA HERNANDEZ</t>
  </si>
  <si>
    <t>ELKIN JOSE GUTIERREZ OQUENDO</t>
  </si>
  <si>
    <t>SAIDA ROSA BABILONIA DORIA</t>
  </si>
  <si>
    <t>LUCIA ESTHER ELJADUE ISAZA</t>
  </si>
  <si>
    <t>NATALIA LORENA MUÑOZ HERNANDEZ</t>
  </si>
  <si>
    <t>EDIS EDITH HERAZO ESCUDERO</t>
  </si>
  <si>
    <t>YAMINA ESTHER MANOTA RAMOS</t>
  </si>
  <si>
    <t>MONICA XIMENA CARDENAS RODRIGUEZ</t>
  </si>
  <si>
    <t>LISETD MILENA AGUIRRE SANCHEZ</t>
  </si>
  <si>
    <t>KAREN MILENA ANGARITA ROA</t>
  </si>
  <si>
    <t>YADIRA ANDREA ROMERO DIAZ</t>
  </si>
  <si>
    <t>MARIA AIDÉ GUTIÉRREZ PÉREZ</t>
  </si>
  <si>
    <t>NOHORA INES RAMIREZ PEREZ</t>
  </si>
  <si>
    <t>ROSA ELENA BOYACA SANDOVAL</t>
  </si>
  <si>
    <t>YENNY PAOLA ROJAS MORENO</t>
  </si>
  <si>
    <t>ADRIANA MILENA RODRIGUEZ MOLINA</t>
  </si>
  <si>
    <t>DANIEL RICARDO ALARCON URRUTIA</t>
  </si>
  <si>
    <t>CLARA INES CORREA DE ANGARITA</t>
  </si>
  <si>
    <t>ELSA RUBIELA ORTEGA DAZA</t>
  </si>
  <si>
    <t>YADID AMANDA CASALLAS GONZALEZ</t>
  </si>
  <si>
    <t>YERIAM ANGELICA MEJIA VEGA</t>
  </si>
  <si>
    <t>ESTHER JULIA RAMIREZ RODRIGUEZ</t>
  </si>
  <si>
    <t>LUZ AIDA PINZON MARROQUIN</t>
  </si>
  <si>
    <t>OLGA LUCIA RAMIREZ ROJAS</t>
  </si>
  <si>
    <t>CIELO ANDREA LARA HERNANDEZ</t>
  </si>
  <si>
    <t>FRANCY NELLY HURTADO CUENCA</t>
  </si>
  <si>
    <t>CIELO ENID OCHOA COLLAZOS</t>
  </si>
  <si>
    <t>ANA ROCIO PEREZ RODRIGUEZ</t>
  </si>
  <si>
    <t>SANDRA YANETH RODRIGUEZ MORENO</t>
  </si>
  <si>
    <t>BIBIANA AMELIA MEJIA RODRIGUEZ</t>
  </si>
  <si>
    <t>ANA ISABEL ALARCON REINA</t>
  </si>
  <si>
    <t>MARIA YAZMIN LEON PARRA</t>
  </si>
  <si>
    <t>YANILE EMILSE BELTRAN AGUILERA</t>
  </si>
  <si>
    <t>ANDREA PATRICIA GARCÍA BEJARANO</t>
  </si>
  <si>
    <t>MARTHA ISABEL BELTRAN PEÑA</t>
  </si>
  <si>
    <t>ZULLY MARCELA LINARES GOMEZ</t>
  </si>
  <si>
    <t>ADRIANA ADELINA PEÑA MORA</t>
  </si>
  <si>
    <t>ALVARO ERNESTO HERNANDEZ CHAGUALA</t>
  </si>
  <si>
    <t>BLANCA SOFIA RUBIO GIRON</t>
  </si>
  <si>
    <t>MARIA EUGENIA HERNANDEZ DEVIA</t>
  </si>
  <si>
    <t>ANGELA MARCELA VILLAMIL FRAILE</t>
  </si>
  <si>
    <t>MARIA NUBIA GOMEZ MEDINA</t>
  </si>
  <si>
    <t>MARIA JAIDIT CASALLAS DE CARDENAS</t>
  </si>
  <si>
    <t>LEIDY MILENA ORTIZ PINEDA</t>
  </si>
  <si>
    <t>ADRIAN DAVID GALINDO UBAQUE</t>
  </si>
  <si>
    <t>AIDA BIBIANA MANRIQUE ROMERO</t>
  </si>
  <si>
    <t>JULIO CESAR CELI GOMEZ</t>
  </si>
  <si>
    <t>MARY LILIANA SOTO SANDOVAL</t>
  </si>
  <si>
    <t>MARTHA PATRICIA PULIDO NEUTA</t>
  </si>
  <si>
    <t>JOSÉ ALBEYRO RINCÓN DUARTE</t>
  </si>
  <si>
    <t>SANDRA MILENA TORRADO BACCA</t>
  </si>
  <si>
    <t>LUZ HERMINDA ROMERO REYES</t>
  </si>
  <si>
    <t>FRANCY EDITH DIAZ BERMUDEZ</t>
  </si>
  <si>
    <t>LILIANA CAROLINA SORIANO CASTRO</t>
  </si>
  <si>
    <t>YOLI KATHERINE ZULETA BARAJAS</t>
  </si>
  <si>
    <t>OLGA LUCIA QUINTERO QUIROGA</t>
  </si>
  <si>
    <t>LUZ ANDREA RIVERA CALLE</t>
  </si>
  <si>
    <t>JENNY PATRICIA BERMUDEZ GUERRERO</t>
  </si>
  <si>
    <t>JOAN ERIC BERMUDEZ TORRES</t>
  </si>
  <si>
    <t>HELIANA MARTIZA BOCANEGRA CALDERON</t>
  </si>
  <si>
    <t>ANNY PAOLA MUÑOZ LIZARAZO</t>
  </si>
  <si>
    <t>LUZ MYRIAM GAVILAN HERNANDEZ</t>
  </si>
  <si>
    <t>MARIA CONSTANZA GARCIA RODRIGUEZ</t>
  </si>
  <si>
    <t>ROSA MELVA RUIZ PULGARIN</t>
  </si>
  <si>
    <t>YANERIS DEL CARMEN ACUÑA DELGADO</t>
  </si>
  <si>
    <t>LEYDY YOHANNA ALDANA ULLOA</t>
  </si>
  <si>
    <t>SANDRA LILIANA DELGADO RAMIREZ</t>
  </si>
  <si>
    <t>FLOR ALBA VELANDIA CORTES</t>
  </si>
  <si>
    <t>MIRYAM AMPARO PINZON CONTRERAS</t>
  </si>
  <si>
    <t>ROSA MILENA GANTIVA RIVERA</t>
  </si>
  <si>
    <t>OLGA CONSTANZA SUAREZ SOTELO</t>
  </si>
  <si>
    <t>DORA LIBIA GONGORA MAJARRES</t>
  </si>
  <si>
    <t>ELIANA CONSTANZA HERRERA LOZANO</t>
  </si>
  <si>
    <t>HEINY FABIOLA ZULUAGA RINCON</t>
  </si>
  <si>
    <t>ANA CARMEN GARCIA ALVARADO</t>
  </si>
  <si>
    <t>JHON JAIRO PINZON RUIZ</t>
  </si>
  <si>
    <t>MARIA EMMA MUÑOZ MUÑOZ</t>
  </si>
  <si>
    <t>ROSA NELLY HERNANDEZ SILVA</t>
  </si>
  <si>
    <t>ANGELA PATRICIA ORTIZ DUERO</t>
  </si>
  <si>
    <t>MARTHA CECILIA ESCALANTE LOSADA</t>
  </si>
  <si>
    <t>BETHCY YOHANA MORA GARAY</t>
  </si>
  <si>
    <t>MARIA RUTH GONZALEZ MEDINA</t>
  </si>
  <si>
    <t>JOSE RODRIGO BENAVIDES ARIAS</t>
  </si>
  <si>
    <t>ADRIANA MARIA MENDOZA CUJAR</t>
  </si>
  <si>
    <t>LUZ AMANDA PEÑA ROJAS</t>
  </si>
  <si>
    <t>JENNY PAOLA MARTINEZ SERRATO</t>
  </si>
  <si>
    <t>LUZ MARY PARRA HERNANDEZ</t>
  </si>
  <si>
    <t>ANGELA MARIA NAVARRO RAMIREZ</t>
  </si>
  <si>
    <t>CLARA PATRICIA QUIZA CABRERA</t>
  </si>
  <si>
    <t>NELSON ENRIQUE CUELLAR RAMON</t>
  </si>
  <si>
    <t>MARIA ANGELICA BUSTAMANTE DIAZ</t>
  </si>
  <si>
    <t>MARTHA CECILIA PERDOMO CAMPOS</t>
  </si>
  <si>
    <t>SANDRA MAGNOLIA DIAZ SAENZ</t>
  </si>
  <si>
    <t>ALVARO ANDRES SILVA ROMERO</t>
  </si>
  <si>
    <t>YULY JIMENA CERQUERA ANDAPIÑA</t>
  </si>
  <si>
    <t>LILIA MARIA RAMIREZ CEBALLOS</t>
  </si>
  <si>
    <t>ALBA LUZ MENDEZ HURTADO</t>
  </si>
  <si>
    <t>EDNA ROCIO JIMENEZ MONTAÑO</t>
  </si>
  <si>
    <t>MARIA ALEJANDRA BRAN PERDOMO</t>
  </si>
  <si>
    <t>PATRICIA ANDREA VARGAS QUIMBAYA</t>
  </si>
  <si>
    <t>AURA ELENA RAMIREZ CORONADO</t>
  </si>
  <si>
    <t>DIANA GORETTY PEÑA NARANJO</t>
  </si>
  <si>
    <t>GLORIA PATRICIA SILVA SANCHEZ</t>
  </si>
  <si>
    <t>MARTIN ALFONSO FERNANDEZ OVIEDO</t>
  </si>
  <si>
    <t>CLARA ESTHER DIAZ HERRERA</t>
  </si>
  <si>
    <t>MARTHA CECILIA POLANIA LOSADA</t>
  </si>
  <si>
    <t>CLAUDIA PATRICIA HERNANDEZ GUTIERREZ</t>
  </si>
  <si>
    <t>LUZ MARINA ESCOBAR MOSQUERA</t>
  </si>
  <si>
    <t>GLORIA MIRIAM GARRIDO MONTEALEGRE</t>
  </si>
  <si>
    <t>MARTHA CONSTANZA GONZALEZ RUEDA</t>
  </si>
  <si>
    <t>CLAUDIA PATRICIA STERLING PEREZ</t>
  </si>
  <si>
    <t>MARIA DEL CARMEN PALOMA BONILLA</t>
  </si>
  <si>
    <t>MARIA MERCEDES DIAZ DE VANEGAS</t>
  </si>
  <si>
    <t>LIZ YANETH COLLAZOS ALVAREZ</t>
  </si>
  <si>
    <t>MIRYAM EULY PASTRANA RIVEROS</t>
  </si>
  <si>
    <t>LISETH TATIANA REA RUBIANO</t>
  </si>
  <si>
    <t>CECILIA ALEXANDRA VARGAS LOSADA</t>
  </si>
  <si>
    <t>MARIA CRISTINA LUNA CALDERON</t>
  </si>
  <si>
    <t>ALBA LUZ PUENTES PERDOMO</t>
  </si>
  <si>
    <t>JORGE LEONARDO FLOREZ PUENTES</t>
  </si>
  <si>
    <t>ASTRID MILDRED CALDERON RUIZ</t>
  </si>
  <si>
    <t>MARIA FERNANDA MARTINEZ SEGURA</t>
  </si>
  <si>
    <t>ANDREA VIVIANN GOMEZ GOMEZ</t>
  </si>
  <si>
    <t>LUZ MARINA BEJARANO PEREZ</t>
  </si>
  <si>
    <t>FRANCY PAOLA SILVA PARRACI</t>
  </si>
  <si>
    <t>LOREN YOHANA ARGOTE GOMEZ</t>
  </si>
  <si>
    <t>NAIRULIS LEZAINA MOVIL MALDONADO</t>
  </si>
  <si>
    <t>ALBENIS ESTEBANA PIMIENTA DE POVEA</t>
  </si>
  <si>
    <t>ARELIS DOMINGA BRITO GONZALEZ</t>
  </si>
  <si>
    <t>JOSEFINA MERCEDES GONZALEZ PINTO</t>
  </si>
  <si>
    <t>ROSA BELEN BRITO MOLINA</t>
  </si>
  <si>
    <t>SANDRA ISABEL PLATA IBARRA</t>
  </si>
  <si>
    <t>NARLIS ISABEL NIEVES OVIEDO</t>
  </si>
  <si>
    <t>MILENA ESTER PLATA MARTINEZ</t>
  </si>
  <si>
    <t>AGRIPINA MERCEDES BALCAZAR NEGRETE</t>
  </si>
  <si>
    <t>MARCALIDA SOLET TORRES ROMERO</t>
  </si>
  <si>
    <t>ELVIA SHISLEIN DELUQUEZ HERNANDEZ</t>
  </si>
  <si>
    <t>RITA ODDETE MENDOZA FLOREZ</t>
  </si>
  <si>
    <t>YOHADYS MARIA PLATA PINTO</t>
  </si>
  <si>
    <t>LIDA KATERINE PINTO SIERRA</t>
  </si>
  <si>
    <t>MONICA MILETH PLATA DIAZ</t>
  </si>
  <si>
    <t>ISIS MARIA ARAUJO NUÑEZ</t>
  </si>
  <si>
    <t>ZULLY MILENA LOZADA BARROS</t>
  </si>
  <si>
    <t>JUAN CARLOS SOLANO URECHE</t>
  </si>
  <si>
    <t>LICY LORENA CELEDON SOLANO</t>
  </si>
  <si>
    <t>MARTHA INES GUERRA BRITO</t>
  </si>
  <si>
    <t>BELGICA JOHANA VANEGAS ROMERO</t>
  </si>
  <si>
    <t>ROSMERY BEATRIZ RODRIGUEZ BERMUDEZ</t>
  </si>
  <si>
    <t>MARIA ELBA CAICEDO GRANADOS</t>
  </si>
  <si>
    <t>NANCY MARIA FREILE RODRIGUEZ</t>
  </si>
  <si>
    <t>BENILDA DEL ROSARIO PUENTE VILLAREAL</t>
  </si>
  <si>
    <t>CLARA ELENA MEJIA RIVADENEIRA</t>
  </si>
  <si>
    <t>MARTHA ALICIA COVO POSADA</t>
  </si>
  <si>
    <t>NADIA PATRICIA FERIA BORRERO</t>
  </si>
  <si>
    <t>GILMA REMEDIOS QUINTANA PIMIENTA</t>
  </si>
  <si>
    <t>INGRID LUCILA CARRILLO PEREZ</t>
  </si>
  <si>
    <t>SARENA MIRIANI ROYS CORZO</t>
  </si>
  <si>
    <t>TATIANA ROSARIO GOMEZ LOPEZ</t>
  </si>
  <si>
    <t>NELVIS SOLEDID ROSADO DELUQUE</t>
  </si>
  <si>
    <t>JACQUELINE JHOANA MENDOZA GRANDE</t>
  </si>
  <si>
    <t>MABEL MARENA FUENTES GUTIERRES</t>
  </si>
  <si>
    <t>YERIS MERCEDES DAZA FRAGOZO</t>
  </si>
  <si>
    <t>LIDIS ELADIA DAZA SALCEDO</t>
  </si>
  <si>
    <t>SOBEIDA BEATRIZ ONATE ONATE</t>
  </si>
  <si>
    <t>LORENA PATRICIA PADILLA MONTES</t>
  </si>
  <si>
    <t>DIANA LUZ PADILLA CARETT</t>
  </si>
  <si>
    <t>HEZNET DE JESUS GUTIERREZ RODRIGUEZ</t>
  </si>
  <si>
    <t>LEDA MARIA HENRIQUEZ VENCE</t>
  </si>
  <si>
    <t>CARLOS MIGUEL ANAYA DEORO</t>
  </si>
  <si>
    <t>GISELLE YOLANDA ASIS TORRECILLA</t>
  </si>
  <si>
    <t>JUAN CARLOS HERRERA OSPINO</t>
  </si>
  <si>
    <t>MILENA PATRICIA FARELO RIOS</t>
  </si>
  <si>
    <t>NIDIA ESTHER ANDRADE GUETTE</t>
  </si>
  <si>
    <t>IRA YESI BARROS JARABA</t>
  </si>
  <si>
    <t>YONATHAN JESUS HERRERA PUERTO</t>
  </si>
  <si>
    <t>CATERINE MARGARITA VARELA DE LA HOZ</t>
  </si>
  <si>
    <t>YASMIN DELAMPARO PAEZ REDONDO</t>
  </si>
  <si>
    <t>LUATHANYS CAROLINA OSORIO PACHECO</t>
  </si>
  <si>
    <t>MAYERLIS DELCARMEN BALLESTAS DELEON</t>
  </si>
  <si>
    <t>VIVIANA DELCARMEN LEYVA GONZALEZ</t>
  </si>
  <si>
    <t>YADIRA MERCEDES VIDES MARTINEZ</t>
  </si>
  <si>
    <t>ZORAIDA ESTELA JIMENEZ TAMARA</t>
  </si>
  <si>
    <t>DAIRO JOSE PERTUZ CANTILLO</t>
  </si>
  <si>
    <t>AMPARO DE JESUS FONTALVO MONTENEGRO</t>
  </si>
  <si>
    <t>YEFRAN ALFONSO LINERO ANDRADE</t>
  </si>
  <si>
    <t>LIOSBAL ENRIQUE MANJARREZ MARTINEZ</t>
  </si>
  <si>
    <t>MARIA XIMENA FARELO ROMERO</t>
  </si>
  <si>
    <t>MARIA ALEXANDRA CHARRIS ORTEGA</t>
  </si>
  <si>
    <t>KATHYA MARGARITA DELGADO RODERO</t>
  </si>
  <si>
    <t>MELBA ROSA AGUIRRE LOPEZ</t>
  </si>
  <si>
    <t>EUFROSINA ELVIRA MARTINEZ AMADOR</t>
  </si>
  <si>
    <t>LILIANA PATRICIA LOBATO CORTES</t>
  </si>
  <si>
    <t>ANA MILENA AVENDAÑO MORA</t>
  </si>
  <si>
    <t>ANLLY MARITZA BAUTISTA QUEVEDO</t>
  </si>
  <si>
    <t>LISETH LEONOR LUNA LLANOS</t>
  </si>
  <si>
    <t>MARCELA ADRIANA CARVAJAL CAMPOS</t>
  </si>
  <si>
    <t>LAURENS HELENA SANJUAN MERCADO</t>
  </si>
  <si>
    <t>ROSANA INMACULADA BONETT VARGA</t>
  </si>
  <si>
    <t>FANNY BEATRIZ PERTUZ RAMOS</t>
  </si>
  <si>
    <t>TATIANA PAOLA LAGUNA PANETTA</t>
  </si>
  <si>
    <t>ADELA SOFÍA SALCEDO PERALTA</t>
  </si>
  <si>
    <t>ALEXI ROCIO MANJARRES PINEDO</t>
  </si>
  <si>
    <t>CLAUDIA PATRICIA CORDERO AVILA</t>
  </si>
  <si>
    <t>ARCELIA DEL PILAR ROMERO ECHEVERRIA</t>
  </si>
  <si>
    <t>ANA KARINA SIRTORY CASTELLAR</t>
  </si>
  <si>
    <t>VILMA ELVIRA SAMPAYO GARCIA</t>
  </si>
  <si>
    <t>LEINES ROCIO DELGHANS JIMENEZ</t>
  </si>
  <si>
    <t>CARMEN ROSA LOPEZ RINCON</t>
  </si>
  <si>
    <t>OLGA LUCIA GONZALEZ CASTRO</t>
  </si>
  <si>
    <t>LUZ DARY VELASQUEZ RESTREPO</t>
  </si>
  <si>
    <t>YERLY MARCELA CAICEDO GARZON</t>
  </si>
  <si>
    <t>FREDY AUGUSTO REY TRUJILLO</t>
  </si>
  <si>
    <t>LUZ DARY ZAPATA MONTAÑO</t>
  </si>
  <si>
    <t>RUTH INELDA ROLDAN ROMERO</t>
  </si>
  <si>
    <t>LUIS ERNEY CALDERON GARCIA</t>
  </si>
  <si>
    <t>KAREN ANDREA PARRA RODRIGUEZ</t>
  </si>
  <si>
    <t>LINA ANGELICA ARIAS ACOSTA</t>
  </si>
  <si>
    <t>LUZ MARIELLY ARIAS GUTIERREZ</t>
  </si>
  <si>
    <t>MARTHA LORENA LOZANO PRIETO</t>
  </si>
  <si>
    <t>EDDY JULIANA REY MANCERA</t>
  </si>
  <si>
    <t>CRHISTIAN CAMILO ALFONSO GARCIA</t>
  </si>
  <si>
    <t>JULI ALBA PATINO QUINTERO</t>
  </si>
  <si>
    <t>SANDRA JACQUELINE BAQUERO LINARES</t>
  </si>
  <si>
    <t>YEDISON GUILLERMO MORALES VELASQUEZ</t>
  </si>
  <si>
    <t>JAISY GIOVANNA IZQUIERDO REY</t>
  </si>
  <si>
    <t>ANA RITA PULIDO LEAL</t>
  </si>
  <si>
    <t>MAYRA ALEXANDRA PRIETO AMAYA</t>
  </si>
  <si>
    <t>LUIS AUGUSTO ARIAS ROMERO</t>
  </si>
  <si>
    <t>OLGA ALCIRA ROJAS VARGAS</t>
  </si>
  <si>
    <t>SANDRA MARGARITA DIAZ GIRON</t>
  </si>
  <si>
    <t>DUILIA ESPERANZA GAVIRIA GOMEZ</t>
  </si>
  <si>
    <t>AURA LILIANA BRAVO NARVAEZ</t>
  </si>
  <si>
    <t>ANNA LUCIA ORTEGA MANTILLA</t>
  </si>
  <si>
    <t>ALBA LUCIA ERAZO DE GUERRA</t>
  </si>
  <si>
    <t>JANETH MILENA JIMENEZ CHAMORRO</t>
  </si>
  <si>
    <t>MARIA FERNANDA PAI POTOSI</t>
  </si>
  <si>
    <t>ANGELA FLORELVY ROSERO URBANO</t>
  </si>
  <si>
    <t>RUBIELA DEL CARMEN TIMANA MUÑOZ</t>
  </si>
  <si>
    <t>MIRTHA GINETTE BOLAÑOS BOLAÑOS</t>
  </si>
  <si>
    <t>YOLI SOCORRO GALVEZ CERON</t>
  </si>
  <si>
    <t>JANETH MARINA JIMENEZ SOLIS</t>
  </si>
  <si>
    <t>JAIRO RAFAEL GONGORA CABEZAS</t>
  </si>
  <si>
    <t>STEPHANIE ALEJANDRA MESIAS SALAZAR</t>
  </si>
  <si>
    <t>LUIS BAYARDO CUASPUD CUASPUD</t>
  </si>
  <si>
    <t>SILVIA FERNANDA ARCINIEGAS PASTAS</t>
  </si>
  <si>
    <t>CLAUDIA ELIZABETH TORO ORTIZ</t>
  </si>
  <si>
    <t>MARCELA STHEFANNY CHAMORRO OBANDO</t>
  </si>
  <si>
    <t>CRUZ OLIVA REALPE CHAMORRO</t>
  </si>
  <si>
    <t>MELBA ELIZABETH MARTINEZ AGUIRRE</t>
  </si>
  <si>
    <t>EDWIN EDUARDO ORTIZ SILVA</t>
  </si>
  <si>
    <t>LUIS ALFONSO ARCOS BOTINA</t>
  </si>
  <si>
    <t>MARITZA YULIETH CHAMORRO CONSUEGRA</t>
  </si>
  <si>
    <t>NINI YOANA ORTEGA DIAZ</t>
  </si>
  <si>
    <t>WILIAN ANDRES BURBANO RUIZ</t>
  </si>
  <si>
    <t>KAREN ISEL ORTIZ SEVILLANO</t>
  </si>
  <si>
    <t>LEYDY JOAN MOSQUERA CAICEDO</t>
  </si>
  <si>
    <t>MARTHA LILIANA RAMOS ZUNIGA</t>
  </si>
  <si>
    <t>SUHANI LORENA HORMAZA CHALPUED</t>
  </si>
  <si>
    <t>YOVANA FABIOLA BURBANO RUALES</t>
  </si>
  <si>
    <t>PAULA ANDREA DELGADO MORA</t>
  </si>
  <si>
    <t>KATHERINE ALEXANDRA INSUASTI QUEVEDO</t>
  </si>
  <si>
    <t>GLORIA MARILETH SANTACRUZ PINCHAO</t>
  </si>
  <si>
    <t>LEIDY JOHANNA DELGADO DELGADO</t>
  </si>
  <si>
    <t>ANA MILENA CHAMORRO CHAMORRO</t>
  </si>
  <si>
    <t>ISABEL PATRICIA ROSERO ROSERO</t>
  </si>
  <si>
    <t>ALVARO ANDRES MUÑOZ BASTIDAS</t>
  </si>
  <si>
    <t>ALFONSO JAIR CAJIGAS MUÑOZ</t>
  </si>
  <si>
    <t>LIDIA ESPERANZA PORTILLA BURBANO</t>
  </si>
  <si>
    <t>RUBY YOLANDA VIVEROS BURGOS</t>
  </si>
  <si>
    <t>ROSA MARIA ROSERO DORADO</t>
  </si>
  <si>
    <t>GLORIA DEL CARMEN CHAVES ZAMBRANO</t>
  </si>
  <si>
    <t>OLIVA DEL SOCORRO MESIAS ROSAS</t>
  </si>
  <si>
    <t>SAIDA MONICA ARTURO GONZALEZ</t>
  </si>
  <si>
    <t>MAGDA LUCELY PANTOJA CHAMORRO</t>
  </si>
  <si>
    <t>CARLOS ARTURO BANAVIDES MORALES</t>
  </si>
  <si>
    <t>ESTER INES SINISTERRA CAICEDO</t>
  </si>
  <si>
    <t>SORAYA YAMILE MONTENEGRO ZAMBRANO</t>
  </si>
  <si>
    <t>NORFA NIREYET RINCON LANDAZURY</t>
  </si>
  <si>
    <t>BIBIAN ORISA MONTAÑO QUINTERO</t>
  </si>
  <si>
    <t>SARA OSVINA RODRIGUEZ BENAVIDES</t>
  </si>
  <si>
    <t>ANGELA MARIA LOPEZ MELO</t>
  </si>
  <si>
    <t>ANGEL ALIRIO GOMEZ NOGUERA</t>
  </si>
  <si>
    <t>CAROLINA DEL ROSARIO ARCOS JURADO</t>
  </si>
  <si>
    <t>EDI ARELIX PEÑA VARGAS</t>
  </si>
  <si>
    <t>EDU JARIXA MURILLO CAICEDO</t>
  </si>
  <si>
    <t>CIRA FILOMENA VALENCIA CUERO</t>
  </si>
  <si>
    <t>CARMEN ALICIA GARCIA QUIÑONES</t>
  </si>
  <si>
    <t>MARIA VIRGINIA BURBANO QUIÑONES</t>
  </si>
  <si>
    <t>JENNY MIREYA ORTIZ ARAUJO</t>
  </si>
  <si>
    <t>ANGELA MARIA ORTIZ BRAVO</t>
  </si>
  <si>
    <t>MARIA SUSANA BOLAÑOS CUASPUD</t>
  </si>
  <si>
    <t>LADY YOMARA TORRADO FLOREZ</t>
  </si>
  <si>
    <t>SANDRA PATRICIA MUÑOZ VALDIVIESO</t>
  </si>
  <si>
    <t>SANDRA AMELIA TORRADO PAHECO</t>
  </si>
  <si>
    <t>LUZ BENIA BOADA BAUTISTA</t>
  </si>
  <si>
    <t>IRAIMA JHOANNA ANGARITA MENDOZA</t>
  </si>
  <si>
    <t>FRANKLIN ANTONIO SERRANO SEPULVEDA</t>
  </si>
  <si>
    <t>JENNY COROMOTO GONZALEZ CARRILLO</t>
  </si>
  <si>
    <t>MARIA DEL PILAR PACHECO ROJAS</t>
  </si>
  <si>
    <t>BLANCA LIDIA CASALLAS RODRIGUEZ</t>
  </si>
  <si>
    <t>LUZ ADIELA BOHORQUEZ MARIN</t>
  </si>
  <si>
    <t>ELIZABETH FRANCISCA HERNANDEZ BERBESI</t>
  </si>
  <si>
    <t>YANETH XIOMARA ROMERO CARRILLO</t>
  </si>
  <si>
    <t>GLORIA MARLENE QUINTERO SANGUINO</t>
  </si>
  <si>
    <t>ANA FRANCISCA SANDOVAL BUSTOS</t>
  </si>
  <si>
    <t>DORA HELENA SUAREZ LARA</t>
  </si>
  <si>
    <t>LUZ MARINA CARDENAS MALDONADO</t>
  </si>
  <si>
    <t>LUZ ADRIANA NIÑO BLANCO</t>
  </si>
  <si>
    <t>OMAIRA DEL TRANSITO MOROS CONTRERAS</t>
  </si>
  <si>
    <t>MARIA CECILIA PEREZ LORA</t>
  </si>
  <si>
    <t>DONELIA CAROLINA GUERRERO PEREZ</t>
  </si>
  <si>
    <t>LEYLA KINMBHERLY PARAMO MOLINA</t>
  </si>
  <si>
    <t>ANA PATRICIA SUAREZ ARISMENDI</t>
  </si>
  <si>
    <t>LEIDY VIVIANA CARREÑO ACEVEDO</t>
  </si>
  <si>
    <t>GLORIA MARLENE JAIMES GONZALEZ</t>
  </si>
  <si>
    <t>JUAN CARLOS QUINTERO ANGARITA</t>
  </si>
  <si>
    <t>MARIA DEL CARMEN MUÑOZ FLOREZ</t>
  </si>
  <si>
    <t>JOSE JAVIER MONTAÑEZ PAREDES</t>
  </si>
  <si>
    <t>GLORIA AZUCENA MOGOLLÓN MARINA</t>
  </si>
  <si>
    <t>JOHN FREDDY MELO ECHAVEZ</t>
  </si>
  <si>
    <t>MARIA ESTHER VILLAMIZAR SIERRA</t>
  </si>
  <si>
    <t>BRIGHIT PAOLA ORTEGA ROJAS</t>
  </si>
  <si>
    <t>MARIA YOLANDA FLOREZ HERNANDEZ</t>
  </si>
  <si>
    <t>CARMEN ALID MENESES CARVAJAL</t>
  </si>
  <si>
    <t>LEIDY KATHERINE VALDERRAMA RUIZ</t>
  </si>
  <si>
    <t>LIDA ESTHER ZULETA PEREZ</t>
  </si>
  <si>
    <t>CARMEN ALICIA FIGUEROA SIERRA</t>
  </si>
  <si>
    <t>FANNY ESPERANZA REDONDO CASTRO</t>
  </si>
  <si>
    <t>ADRIANA MARIA LIZCANO ACERO</t>
  </si>
  <si>
    <t>LUZ ANGELA PABON ESPAÑA</t>
  </si>
  <si>
    <t>ENEIDA MAGALY ORTEGA ACOSTA</t>
  </si>
  <si>
    <t>LILY DOLORES ALMEIDA MURIEL</t>
  </si>
  <si>
    <t>NERJHELY LORENA RODRIGUEZ QUINAYAS</t>
  </si>
  <si>
    <t>EDITH MARGARITA CUARAN LOPEZ</t>
  </si>
  <si>
    <t>ALBA LUCIA QUINTERO ROSERO</t>
  </si>
  <si>
    <t>SANDRA MILENA CHAVEZ MOLINA</t>
  </si>
  <si>
    <t>MARIA ADRIANA CARDENAS ERAZO</t>
  </si>
  <si>
    <t>DIANA MARIBEL MORA YELA</t>
  </si>
  <si>
    <t>LUIS FERNANDO AZAIN AYALA</t>
  </si>
  <si>
    <t>EDITH YESENIA SILVA CABRERA</t>
  </si>
  <si>
    <t>LUZ CELY MORALES SANTANDER</t>
  </si>
  <si>
    <t>MARIA DEYCY PABON DAZA</t>
  </si>
  <si>
    <t>AMANDA MILENA RAMIREZ NARVAEZ</t>
  </si>
  <si>
    <t>MARCELA PATRICIA INAGAN LEITON</t>
  </si>
  <si>
    <t>CENIDES FLORINDA HERNANDEZ MUÑOZ</t>
  </si>
  <si>
    <t>ALVARO ANDRES CORDOBA MUÑOZ</t>
  </si>
  <si>
    <t>OLGA PATRICA ACOSTA MERA</t>
  </si>
  <si>
    <t>LISVETH ANDREA JARAMILLO GUERRERO</t>
  </si>
  <si>
    <t>PAULA ANDREA ALZATE GAVIRIA</t>
  </si>
  <si>
    <t>SANDRA MILENA GUERRERO ARBOLEDA</t>
  </si>
  <si>
    <t>GLORIA INES MENDEZ MARIN</t>
  </si>
  <si>
    <t>MARIA FERNANDA PRADA PINZON</t>
  </si>
  <si>
    <t>ADRIANA MARIA CASTRO LONDOÑO</t>
  </si>
  <si>
    <t>LUZ MYRIAM NIETO BUITRAGO</t>
  </si>
  <si>
    <t>BLANCA NUBIA HERRERA VALENCIA</t>
  </si>
  <si>
    <t>LUZ MARIA FORERO PEREZ</t>
  </si>
  <si>
    <t>MARTHA LUCIA SANCHEZ HERRERA</t>
  </si>
  <si>
    <t>JOHANA MARCELA QUIROGA GIL</t>
  </si>
  <si>
    <t>LUZ YANED HENAO NIETO</t>
  </si>
  <si>
    <t>MARIA GLADYS GARCIA CARMONA</t>
  </si>
  <si>
    <t>ANA MARIA GOMEZ MORALES</t>
  </si>
  <si>
    <t>SANDRA MILENA ARANGO GIL</t>
  </si>
  <si>
    <t>CLAUDIA ANDREA ALVAREZ CALLE</t>
  </si>
  <si>
    <t>JUAN GUILLERMO PABON AMARILES</t>
  </si>
  <si>
    <t>YADY YOJANA RINCON RAMIREZ</t>
  </si>
  <si>
    <t>PAOLA ANDREA MATTA GIRALDO</t>
  </si>
  <si>
    <t>NINY JOANA RAIGOSA CALLE</t>
  </si>
  <si>
    <t>LUZ DARY GALEANO CORDOZO</t>
  </si>
  <si>
    <t>NATALY VIVIANA OSSA RUIZ</t>
  </si>
  <si>
    <t>LUZ MIRIAM DAVILA ANDICA</t>
  </si>
  <si>
    <t>GLADYS ELENA QUINTERO MARIN</t>
  </si>
  <si>
    <t>BLANCA NORA HERNANDEZ GALLEGO</t>
  </si>
  <si>
    <t>MARIA CONSUELO RESTREPO PIEDRAHITA</t>
  </si>
  <si>
    <t>MARIA CIELO LONDOÑO VARGAS</t>
  </si>
  <si>
    <t>GLORIA ELCY MUÑOZ RODRIGUEZ</t>
  </si>
  <si>
    <t>DORA LUZ LOPEZ MORALES</t>
  </si>
  <si>
    <t>LUZ AIDA VILLALOBOS TAMAYO</t>
  </si>
  <si>
    <t>JULIAN ANDRES BONILLA VARGAS</t>
  </si>
  <si>
    <t>GERARDO MARIA RAMIREZ PEREZ</t>
  </si>
  <si>
    <t>GLORIA PATRICIA GUTIERREZ TORRES</t>
  </si>
  <si>
    <t>MARIA TERESA VIEIRA MONTOYA</t>
  </si>
  <si>
    <t>MARIA LILIBETH BUSTAMENTE LADINO</t>
  </si>
  <si>
    <t>MARIA MARLENNY LOAIZA GIRALDO</t>
  </si>
  <si>
    <t>DIANA MARIA BEDOYA JARAMILLO</t>
  </si>
  <si>
    <t>WILMA DOLORES BRYAN ROBINSON</t>
  </si>
  <si>
    <t>ZULEIKA MAGDALENA WILLIAMS WALTERS</t>
  </si>
  <si>
    <t>JESSICA ONEIDA ESCALONA BARKER</t>
  </si>
  <si>
    <t>OSCAR FABIAN ESCALANTE CADENA</t>
  </si>
  <si>
    <t>LUZ BETTY TARQUINO VILLALOBOS</t>
  </si>
  <si>
    <t>HELLEN SOLISBETH VILLA BEDOYA</t>
  </si>
  <si>
    <t>LEIDY JOHANA OSORIO MARTINEZ</t>
  </si>
  <si>
    <t>MIRYAM BIBIANA ZAMBRANO GUALDRON</t>
  </si>
  <si>
    <t>GLORIA YANET VILLAMIZAR MERCHAN</t>
  </si>
  <si>
    <t>YUDY CAROLINA BORRERO GALVAN</t>
  </si>
  <si>
    <t>CLAUDIA MARIA SANDOVAL DURAN</t>
  </si>
  <si>
    <t>KELLY JOHANNA CHAVES HEREDIA</t>
  </si>
  <si>
    <t>MARIA TERESA PARRA BALLESTEROS</t>
  </si>
  <si>
    <t>LUZ STELLA ARCINIEGAS HERNANDEZ</t>
  </si>
  <si>
    <t>SARA LIGIA MANOSALVA GOMEZ</t>
  </si>
  <si>
    <t>SANDRA PATRICIA ARIAS RUBIO</t>
  </si>
  <si>
    <t>NIDYA MILENA HIGUERA QUINTERO</t>
  </si>
  <si>
    <t>ROSA HELENA LOZANO FIGUEROA</t>
  </si>
  <si>
    <t>SILVIA JOHANA GARCIA CARREÑO</t>
  </si>
  <si>
    <t>LUZ EDITH GARCIA CLAVIJO</t>
  </si>
  <si>
    <t>RAFAEL HENRY SIERRA VILLAMIZAR</t>
  </si>
  <si>
    <t>DIANA CAROLINA JIMENEZ MORENO</t>
  </si>
  <si>
    <t>JUANA SMITH ALMEYDA SUAREZ</t>
  </si>
  <si>
    <t>NIDIA EDITH MORENO BARBOSA</t>
  </si>
  <si>
    <t>DAHIANA MARCELA MUNOZ CARDOZO</t>
  </si>
  <si>
    <t>ZOILA MARIA VALENCIA CACERES</t>
  </si>
  <si>
    <t>FRANCISCA MARIA GONZALEZ ROBLES</t>
  </si>
  <si>
    <t>LUZ MILENA CARVAJAL LOZANO</t>
  </si>
  <si>
    <t>CLAUDIA PATRICIA PRADA TAVERA</t>
  </si>
  <si>
    <t>MARIA OLIVA GARCIA MOGOTOCORO</t>
  </si>
  <si>
    <t>LUIS HERNAN CORTES NIÑO</t>
  </si>
  <si>
    <t>MARIA DEL CARMEN VALENZUELA DE TELLEZ</t>
  </si>
  <si>
    <t>DENNISSE PATRICIA MUÑOZ CARDOZO</t>
  </si>
  <si>
    <t>MONICA ROCIO MORENO ALMEIDA</t>
  </si>
  <si>
    <t>INDY YAMILE BECERRA ESTEBAN</t>
  </si>
  <si>
    <t>LAURA SOFIA DIAZ CACERES</t>
  </si>
  <si>
    <t>MARTHA ISABEL VILLARREAL AMAYA</t>
  </si>
  <si>
    <t>ADRIANA LORENA AVENDAÑO PEÑA</t>
  </si>
  <si>
    <t>ANA BELISA MARTINEZ PIMIENTA</t>
  </si>
  <si>
    <t>MARIA ESPERANZA ARGUELLO LOPEZ</t>
  </si>
  <si>
    <t>ADRIANA PATRICIA PARADA ZAMBRANO//</t>
  </si>
  <si>
    <t>ERIKA VIVIANA PARDO RODRIGUEZ</t>
  </si>
  <si>
    <t>LADY MARY BALZA TOVAR</t>
  </si>
  <si>
    <t>ROSA ELIZABETH SARMIENTO RICARDO</t>
  </si>
  <si>
    <t>RAUL ARTURO TATIS ZAMBRANO</t>
  </si>
  <si>
    <t>ANA VICTORIA PEREZ CHAMORRO</t>
  </si>
  <si>
    <t>KARINA EIVONNE BORJA PANBIZA</t>
  </si>
  <si>
    <t>CARMEN JULIA BERTEL MERCADO</t>
  </si>
  <si>
    <t>MARIA PAOLA CANCHILA CONTRERAS</t>
  </si>
  <si>
    <t>YINA CRISTINA MACARENO MENDOZA</t>
  </si>
  <si>
    <t>BLANCA STELLA OVIEDO RIVERA</t>
  </si>
  <si>
    <t>JULIA REGINA SALCEDO TOVAR</t>
  </si>
  <si>
    <t>YOLIMA DEL CARMEN PACHECO CONDE</t>
  </si>
  <si>
    <t>VIVIAN MARIA ROMERO CARDOZA</t>
  </si>
  <si>
    <t>CARLOS ALBERTO MONTES MONTES</t>
  </si>
  <si>
    <t>REGINALDO ANTONIO GARCIA MONTES</t>
  </si>
  <si>
    <t>LOLY LUZ CASTRO SALAS</t>
  </si>
  <si>
    <t>DORIS ELENA VERGARA BLANCO</t>
  </si>
  <si>
    <t>EDNA ROCIO TATIS CAMPO</t>
  </si>
  <si>
    <t>ROSA ALBINA BALLESTAS LEDESMA</t>
  </si>
  <si>
    <t>KAROLAID TATIANA MARTINEZ MERCADO</t>
  </si>
  <si>
    <t>ANA MARIA MEZA PINEDA</t>
  </si>
  <si>
    <t>JULIA SOFIA OVIEDO GIL</t>
  </si>
  <si>
    <t>CARLOS EDUARDO SALCEDO HERNANDEZ</t>
  </si>
  <si>
    <t>YESITH PATRICIA BLANCO PRASCA</t>
  </si>
  <si>
    <t>JUAN GABRIEL CORONADO LAMAR</t>
  </si>
  <si>
    <t>SANDRA LUCIA VILLAMIZAR NAVARRO</t>
  </si>
  <si>
    <t>EUSEBIO DE JESUS HENAO ATENCIO</t>
  </si>
  <si>
    <t>OSCAR DAVID FERNANDEZ RAMIREZ</t>
  </si>
  <si>
    <t>LIDIA MARCELA GOMEZ OCHOA</t>
  </si>
  <si>
    <t>VERONICA PATRICIA CIJANEZ IMITOLA</t>
  </si>
  <si>
    <t>EIDIS PATRICIA PESTANA FERNANDEZ</t>
  </si>
  <si>
    <t>MARIA ESTHER VERGARA FARAK</t>
  </si>
  <si>
    <t>NURYS MARIA MARTINEZ PINEDA</t>
  </si>
  <si>
    <t>MARIA EUGENIA DANIELS PALENCIA</t>
  </si>
  <si>
    <t>ANA MATILDE ORTEGA ALDANA</t>
  </si>
  <si>
    <t>MARTA CECILIA ALVAREZ GONZALEZ</t>
  </si>
  <si>
    <t>OLGA HELENA SALCEDO MENDOZA</t>
  </si>
  <si>
    <t>DORIS ISABEL HERNANDEZ BELTRAN</t>
  </si>
  <si>
    <t>SILVIA ROSA SIERRA BUELVAS</t>
  </si>
  <si>
    <t>PEDRO MIGUEL BARRIOS LARA</t>
  </si>
  <si>
    <t>KELLY PAOLA FLOREZ HERNANDEZ</t>
  </si>
  <si>
    <t>LILIANA PATRICIA QUIROZ DIAZ</t>
  </si>
  <si>
    <t>CINDY TATIANA LOPEZ BONILLA</t>
  </si>
  <si>
    <t>LINA ROCIO MARIN GARCIA</t>
  </si>
  <si>
    <t>GINNA MARCELA ESQUIVEL ALVAREZ</t>
  </si>
  <si>
    <t>FRANCISCA ALEJANDRA LOMBO CORTES</t>
  </si>
  <si>
    <t>KERLY ALEJANDRA SANCHEZ PADILLA</t>
  </si>
  <si>
    <t>DEISSY CAROLINA ORJUELA LOZANO</t>
  </si>
  <si>
    <t>LUZ DARY MALAMBO OSORIO</t>
  </si>
  <si>
    <t>LEIDY ANDREA BOTACHE OSPINA</t>
  </si>
  <si>
    <t>LUZ MERY PINZON GUERRERO</t>
  </si>
  <si>
    <t>ANDRY JULIETH GARZON CARDOZO</t>
  </si>
  <si>
    <t>NUBIA ELENA TORRES LUGO</t>
  </si>
  <si>
    <t>ROSA CECILIA BLANCO GARNICA</t>
  </si>
  <si>
    <t>MARIANA YESENIA LOPEZ CALVO</t>
  </si>
  <si>
    <t>DIANA CAROLINA RODRIGUEZ RODRIGUEZ</t>
  </si>
  <si>
    <t>MARIA EUNICE SAENZ NAVARRETE</t>
  </si>
  <si>
    <t>CAMILO EDUARDO JUTINICO AMAYA</t>
  </si>
  <si>
    <t>SUSANA ISABEL ROCHA SUAREZ</t>
  </si>
  <si>
    <t>MARTHA LUCIA RAMIREZ RONDON</t>
  </si>
  <si>
    <t>ANA ELVIA VALENCIA BOTERO</t>
  </si>
  <si>
    <t>JAIME DANIEL BERNAL GONZALEZ</t>
  </si>
  <si>
    <t>YEZNY ROCIO CARREÑO PINTO</t>
  </si>
  <si>
    <t>SOLANYE MILENA SUAREZ CONDE</t>
  </si>
  <si>
    <t>CLAUDIA MARITZA CONDE ROMERO</t>
  </si>
  <si>
    <t>ALBA LUCIA QUINTERO ZULUAGA</t>
  </si>
  <si>
    <t>ANDREA JULIETH RAMIREZ CORTES</t>
  </si>
  <si>
    <t>LILIAM VIVIANA PADILLA RAMIREZ</t>
  </si>
  <si>
    <t>ALBA LUCI GONZALEZ HERNANDEZ</t>
  </si>
  <si>
    <t>SOL MARINA VARON ESPITIA</t>
  </si>
  <si>
    <t>MARIA BELEN BLANDON BEDOYA</t>
  </si>
  <si>
    <t>PAOLA ANDREA SANTON HUERTAS</t>
  </si>
  <si>
    <t>ANDRY MILENA BARRERA MARROQUIN</t>
  </si>
  <si>
    <t>LEIDY ANDREA SANTOS GONZALEZ</t>
  </si>
  <si>
    <t>JOSE LUIS DELGADO BOBADILLA</t>
  </si>
  <si>
    <t>CARLOS EDUARDO TRUJILLO LONDOÑO</t>
  </si>
  <si>
    <t>VIVIANA ANDREA GUEVARA URUEÑA</t>
  </si>
  <si>
    <t>MARTHA CECILIA DURAN VAQUIRO</t>
  </si>
  <si>
    <t>ANDREA FERNANDA PEÑA LIS</t>
  </si>
  <si>
    <t>ANDERSON GONZALEZ GONZALEZ COCOMA</t>
  </si>
  <si>
    <t>CLAUDIA PATRICIA QUIJANO QUINTERO</t>
  </si>
  <si>
    <t>ALEJANDRA LEONELA PALACIO CASTILLO</t>
  </si>
  <si>
    <t>YENIFER IVON MESA LONDOÑO</t>
  </si>
  <si>
    <t>MARTHA JUDITH GUTIERREZ LOZANO</t>
  </si>
  <si>
    <t>KATHERINE YISED VALENCIA OSORIO</t>
  </si>
  <si>
    <t>FLOR MARIA BONILLA GARCIA</t>
  </si>
  <si>
    <t>NANCY ROCIO VALENCIA CANGA</t>
  </si>
  <si>
    <t>DIANA ISABEL JARAMILLO ROSERO</t>
  </si>
  <si>
    <t>MARIO ANDRES PRETEL PADILLA</t>
  </si>
  <si>
    <t>KANNIA KALENNY GARCES OROBIO</t>
  </si>
  <si>
    <t>MARIA MERCEDES AMU DIAZ</t>
  </si>
  <si>
    <t>LUCY ELENA MURILLO RODRIGUEZ</t>
  </si>
  <si>
    <t>ASTRID ENERITH MUÑOZ CUELLAR</t>
  </si>
  <si>
    <t>CLAUDIA MARCELA TAMAYO OVALLE</t>
  </si>
  <si>
    <t>MILDRED VIVIANA MORENO GONZALEZ</t>
  </si>
  <si>
    <t>LUZ KARIME ROJAS HOLGUIN</t>
  </si>
  <si>
    <t>JHOHANA MARIA CAMACHO MEJIA</t>
  </si>
  <si>
    <t>LEIDY JOHANA MARTINEZ TORO</t>
  </si>
  <si>
    <t>SANDRA LILIANA SOTO CARDONA</t>
  </si>
  <si>
    <t>MARIA ESNEDA GOMEZ RAMIREZ</t>
  </si>
  <si>
    <t>MARIA LETICIA CANO ALZATE</t>
  </si>
  <si>
    <t>MONICA MARIA LASPRILLA CARVAJAL</t>
  </si>
  <si>
    <t>ADRIANA DELROSARIO GUEVARA MILLAN</t>
  </si>
  <si>
    <t>EDWARS STEVEN ZUÑIGA LOZANO</t>
  </si>
  <si>
    <t>ANA MIREYA USME MOLINA</t>
  </si>
  <si>
    <t>ANA MARIA GONZALEZ CASALLAS</t>
  </si>
  <si>
    <t>LEIDY MARCELA VELANDIA ESCALANTE</t>
  </si>
  <si>
    <t>CLAUDIA XIMENA CONDE REYES</t>
  </si>
  <si>
    <t>MARGARITA LUCIA HERNADEZ ESCOBAR</t>
  </si>
  <si>
    <t>DIANA MARCELA BORDON ACEVEDO</t>
  </si>
  <si>
    <t>CLAUDIA VICTORIA ZUÑIGA HENAO</t>
  </si>
  <si>
    <t>CLAUDIA PATRICIA MONCADA VELASQUEZ</t>
  </si>
  <si>
    <t>ALEJANDRA MARIA DIAZ GONZALEZ</t>
  </si>
  <si>
    <t>LIDA EUCARIS GRIJALBA MINA</t>
  </si>
  <si>
    <t>MARTHA YANETH CABEZAS ANGULO</t>
  </si>
  <si>
    <t>LADY VANESSA MEJIA SANCHEZ</t>
  </si>
  <si>
    <t>ANA ELBA GUERRERO CASTRO</t>
  </si>
  <si>
    <t>LUZ MARINA MANZANO HERNANDEZ</t>
  </si>
  <si>
    <t>MARIA LIGIA RENDON RENDON</t>
  </si>
  <si>
    <t>CLAUDIA PATRICIA VIEDMA CASTANEDA</t>
  </si>
  <si>
    <t>MARIA NYDIA MONTOYA GOMEZ</t>
  </si>
  <si>
    <t>MARIA XIMENA CUARTAS ZULUAGA</t>
  </si>
  <si>
    <t>LUZ ENSUEÑO SERNA GARCIA</t>
  </si>
  <si>
    <t>MARIA EUGENIA LAVERDE TRIVIÑO</t>
  </si>
  <si>
    <t>LEIDY JOHANA SEMANATE FRANCO</t>
  </si>
  <si>
    <t>MONICA ROCIO TORO LOZANO</t>
  </si>
  <si>
    <t>MARIA ANGELA MURILLO ORTEGA</t>
  </si>
  <si>
    <t>LINA ISABEL BERMUDEZ GARCIA</t>
  </si>
  <si>
    <t>MARIA ELENA TOBAR VARGAS</t>
  </si>
  <si>
    <t>MARIA VIAMNEY ESCARRIA CAMACHO</t>
  </si>
  <si>
    <t>MARIA ANTONIA ROJAS GUERRERO</t>
  </si>
  <si>
    <t>SATURIA DE JESUS BAZANTE ERAZO</t>
  </si>
  <si>
    <t>LEIDY JOHANNA TORO CARDONA</t>
  </si>
  <si>
    <t>MARIA FERNANDA OROZCO PEÑA</t>
  </si>
  <si>
    <t>ROSY ALICIA RUANO PANTOJA</t>
  </si>
  <si>
    <t>JOHANNA KATHERINE VERGARA CORTES</t>
  </si>
  <si>
    <t>VIVIANA PATRICIA VARELA VICTORIA</t>
  </si>
  <si>
    <t>MARIA EUGENIA CHAVEZ OSPINA</t>
  </si>
  <si>
    <t>JEFFERSON NR CASTRO AYALA</t>
  </si>
  <si>
    <t>ENITH PATRICIA DIAZ RAMIREZ</t>
  </si>
  <si>
    <t>MARTHA ISABEL RINCON SILVA</t>
  </si>
  <si>
    <t>MARY YOLIMA LEDEZMA MUÑOZ</t>
  </si>
  <si>
    <t>MIRIAN ROCIO ZUÑIGA NAZARENO</t>
  </si>
  <si>
    <t>ELIANA OSSA OSSA BORJA</t>
  </si>
  <si>
    <t>LUZ ADRIANA RUIZ MUÑOZ</t>
  </si>
  <si>
    <t>MARIA FERNANDA VALDES MOLINA</t>
  </si>
  <si>
    <t>LOREL XIMENA LOPEZ MARTINEZ</t>
  </si>
  <si>
    <t>LIANA MARIA BERON MILLAN</t>
  </si>
  <si>
    <t>ANA KARIN HERNANDEZ VALENCIA</t>
  </si>
  <si>
    <t>ANGIE MARCELA VASQUEZ ZUÑIGA</t>
  </si>
  <si>
    <t>NILDA NURY CASTILLO QUIÑONEZ</t>
  </si>
  <si>
    <t>ROSA LEONOR FIGUEROA GALINDO</t>
  </si>
  <si>
    <t>KAREN YULIETH RUIZ CAMARGO</t>
  </si>
  <si>
    <t>MARIA VICTORIA OBREGON PEÑA</t>
  </si>
  <si>
    <t>MONICA MARIA RENZA VIVAS</t>
  </si>
  <si>
    <t>ANA CECILIA POSADA CORTÉS</t>
  </si>
  <si>
    <t>DIEGO FERNANDO HURTADO SINISTERRA</t>
  </si>
  <si>
    <t>DIANA LORENA CANO PEÑA</t>
  </si>
  <si>
    <t>INGRID CATALINA MUÑOZ ORTIZ</t>
  </si>
  <si>
    <t>MARIA EUGENIA VICTORIA CAICEDO</t>
  </si>
  <si>
    <t>AURA MARGARITA PAEZ MAYORAL</t>
  </si>
  <si>
    <t>BLANCA NELLY FRANCO GONZALEZ</t>
  </si>
  <si>
    <t>ANA HILDA JAMBO COBO</t>
  </si>
  <si>
    <t>LUZ ELENA REBELLON MARULANDA</t>
  </si>
  <si>
    <t>ALBA LUCIA GUTIERREZ BOTERO</t>
  </si>
  <si>
    <t>MONICA MARIA TAMAYO MONTEALEGRE</t>
  </si>
  <si>
    <t>PAOLA ANDREA ZUÑIGA GUISAO</t>
  </si>
  <si>
    <t>ANA ISABEL MONTANA ORTEGON</t>
  </si>
  <si>
    <t>GLORIA MATILDE ESCOBAR ARANGO</t>
  </si>
  <si>
    <t>YURIS EVELYN ROYERO GUERRERO</t>
  </si>
  <si>
    <t>JEANNETH ROCIO PEREIRA NAVARRO</t>
  </si>
  <si>
    <t>ISABEL CRISTINA LOBON PERDOMO</t>
  </si>
  <si>
    <t>SULY YULIETH BLANDON ARENAS</t>
  </si>
  <si>
    <t>MARIA ELENA QUINTANA MENESES</t>
  </si>
  <si>
    <t>JESSICA MARISOL ORTIZ CARDONA</t>
  </si>
  <si>
    <t>CLAUDIA PATRICIA DIAZ MAYUNGA</t>
  </si>
  <si>
    <t>MARY ELENA CARDONA GIRALDO</t>
  </si>
  <si>
    <t>MARIA NELLY GALLO POSSO</t>
  </si>
  <si>
    <t>LUZ ESPERANZA ESCOBAR FERNANDEZ</t>
  </si>
  <si>
    <t>YENNY ALEXANDRA HENAO CEBALLOS</t>
  </si>
  <si>
    <t>OMA STELLA TABARES OSORIO</t>
  </si>
  <si>
    <t>GUSTAVO ADOLFO ARIAS DIAZ</t>
  </si>
  <si>
    <t>MARTHA CECILIA SANCHEZ GIL</t>
  </si>
  <si>
    <t>MARIA FERNANDA RODRIGUEZ PEREA</t>
  </si>
  <si>
    <t>YERLY LORENZA ANGULO ARROYO</t>
  </si>
  <si>
    <t>ANA HAIDIVIS RUBIO RUIZ</t>
  </si>
  <si>
    <t>RESULTADOS VISITA DE SUPERVISIÓN</t>
  </si>
  <si>
    <t>Cuando no aplica en aquellos casos en que no es pertinente su verificación.</t>
  </si>
  <si>
    <t>Respuestas
 desplegabes</t>
  </si>
  <si>
    <t>Cuando el criterio verificado se evidencia en su totalidad.</t>
  </si>
  <si>
    <t>Cuando se evidencia parcialmente.</t>
  </si>
  <si>
    <t>Cuando no se evidencia.</t>
  </si>
  <si>
    <t>VARIABLE 1. FAMILIA, COMUNIDAD Y REDES</t>
  </si>
  <si>
    <t>CRITERIOS DE VERIFICACIÓN</t>
  </si>
  <si>
    <t>VARIABLE 2. FAMILIA, COMUNIDAD Y REDES</t>
  </si>
  <si>
    <t>VARIABLE 4. FAMILIA, COMUNIDAD Y REDES</t>
  </si>
  <si>
    <t xml:space="preserve">Entidad </t>
  </si>
  <si>
    <t>Entidad</t>
  </si>
  <si>
    <t>VARIABLE 6. FAMILIA, COMUNIDAD Y REDES</t>
  </si>
  <si>
    <t>VARIABLE 7. FAMILIA, COMUNIDAD Y REDES</t>
  </si>
  <si>
    <t>VARIABLE 8. FAMILIA, COMUNIDAD Y REDES</t>
  </si>
  <si>
    <t>COMPONENTE SALUD Y NUTRICIÓN</t>
  </si>
  <si>
    <t>Familia - Entidad</t>
  </si>
  <si>
    <t xml:space="preserve">CRITERIOS DE VERIFICACIÓN </t>
  </si>
  <si>
    <t>5. Calzado cerrado, de material resistente e impermeable y de tacón bajo.</t>
  </si>
  <si>
    <t>COMPONENTE PROCESO PEDAGÓGICO</t>
  </si>
  <si>
    <t xml:space="preserve">Obligaciones Generales y obligaciones específicas de las EAS, durante la fase preparatoria y durante la fase de ejecución, relacionadas con el proceso pedagógico. </t>
  </si>
  <si>
    <t>VARIABLE 5. PROCESO PEDAGÓGICO</t>
  </si>
  <si>
    <t>1. Formato o documento de planeación de actividades pedagógicas. (Se refiere al proceso sistemático, flexible, que llevará a cabo para organizar y prever el trabajo pedagógico a realizar con los niños y niñas y familias, de forma no repetitiva y según los intereses que van planteando los niños y niñas).</t>
  </si>
  <si>
    <t>VARIABLE 4. PROCESO PEDAGÓGICO</t>
  </si>
  <si>
    <t>COMPONENTE AMBIENTES EDUCATIVOS Y PROTECTORES</t>
  </si>
  <si>
    <t>VARIABLE 3. AMBIENTES EDUCATIVOS Y PROTECTORES</t>
  </si>
  <si>
    <t>VARIABLE 4. AMBIENTES EDUCATIVOS Y PROTECTORES</t>
  </si>
  <si>
    <t>VARIABLE 5. AMBIENTES EDUCATIVOS Y PROTECTORES</t>
  </si>
  <si>
    <t>VARIABLE 6. AMBIENTES EDUCATIVOS Y PROTECTORES</t>
  </si>
  <si>
    <t>COMPONENTE PROCESO ADMINISTRATIO Y DE GESTIÓN</t>
  </si>
  <si>
    <t>COMPONENTE PROCESO ADMINISTRATIVO Y DE GESTIÓN</t>
  </si>
  <si>
    <t>VARIABLE 1.  ADMINISTRATIVO Y DE GESTIÓN - TALENTO HUMANO</t>
  </si>
  <si>
    <t>VARIABLE 2. ADMINISTRATIVO Y DE GESTIÓN - TALENTO HUMANO</t>
  </si>
  <si>
    <t>CRITERIOS DE VERIFICACION</t>
  </si>
  <si>
    <t>Obligaciones relacionadas con el talento humano</t>
  </si>
  <si>
    <t>INSTRUMENTO DE SUPERVISIÓN
UNIDADES DE SERVICIO MODALIDAD INSTITUCIONAL</t>
  </si>
  <si>
    <t xml:space="preserve">Obligaciones específicas relacionadas con la prestación del servicio con calidad. </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</si>
  <si>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t>
    </r>
    <r>
      <rPr>
        <b/>
        <sz val="10"/>
        <rFont val="Calibri"/>
        <family val="2"/>
        <scheme val="minor"/>
      </rPr>
      <t xml:space="preserve"> </t>
    </r>
    <r>
      <rPr>
        <sz val="10"/>
        <rFont val="Calibri"/>
        <family val="2"/>
        <scheme val="minor"/>
      </rPr>
      <t xml:space="preserve">así: </t>
    </r>
    <r>
      <rPr>
        <b/>
        <sz val="10"/>
        <rFont val="Calibri"/>
        <family val="2"/>
        <scheme val="minor"/>
      </rPr>
      <t xml:space="preserve">A, </t>
    </r>
    <r>
      <rPr>
        <sz val="10"/>
        <rFont val="Calibri"/>
        <family val="2"/>
        <scheme val="minor"/>
      </rPr>
      <t>cuando el criterio verificado se evidencia en su totalidad;</t>
    </r>
    <r>
      <rPr>
        <b/>
        <sz val="10"/>
        <rFont val="Calibri"/>
        <family val="2"/>
        <scheme val="minor"/>
      </rPr>
      <t xml:space="preserve"> B, c</t>
    </r>
    <r>
      <rPr>
        <sz val="10"/>
        <rFont val="Calibri"/>
        <family val="2"/>
        <scheme val="minor"/>
      </rPr>
      <t>uando se evidencia parcialmente;</t>
    </r>
    <r>
      <rPr>
        <b/>
        <sz val="10"/>
        <rFont val="Calibri"/>
        <family val="2"/>
        <scheme val="minor"/>
      </rPr>
      <t xml:space="preserve"> C, </t>
    </r>
    <r>
      <rPr>
        <sz val="10"/>
        <rFont val="Calibri"/>
        <family val="2"/>
        <scheme val="minor"/>
      </rPr>
      <t>cuando no se evidencia y</t>
    </r>
    <r>
      <rPr>
        <b/>
        <sz val="10"/>
        <rFont val="Calibri"/>
        <family val="2"/>
        <scheme val="minor"/>
      </rPr>
      <t xml:space="preserve"> D</t>
    </r>
    <r>
      <rPr>
        <sz val="10"/>
        <rFont val="Calibri"/>
        <family val="2"/>
        <scheme val="minor"/>
      </rPr>
      <t>, cuando no aplica en aquellos casos en que no es pertinente su verificación.</t>
    </r>
  </si>
  <si>
    <t>Familia- Entidad-C.Z</t>
  </si>
  <si>
    <t>Estándar 1: Realiza una caracterización del grupo de familias o cuidadores, y de las niñas y los niños, en la que se tienen en cuenta las redes familiares y sociales, aspectos culturales, del contexto y étnicos.</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</si>
  <si>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 xml:space="preserve"> así: </t>
    </r>
    <r>
      <rPr>
        <b/>
        <sz val="10"/>
        <rFont val="Calibri"/>
        <family val="2"/>
        <scheme val="minor"/>
      </rPr>
      <t xml:space="preserve">A, </t>
    </r>
    <r>
      <rPr>
        <sz val="10"/>
        <rFont val="Calibri"/>
        <family val="2"/>
        <scheme val="minor"/>
      </rPr>
      <t>cuando el criterio verificado se evidencia en su totalidad;</t>
    </r>
    <r>
      <rPr>
        <b/>
        <sz val="10"/>
        <rFont val="Calibri"/>
        <family val="2"/>
        <scheme val="minor"/>
      </rPr>
      <t xml:space="preserve"> B, c</t>
    </r>
    <r>
      <rPr>
        <sz val="10"/>
        <rFont val="Calibri"/>
        <family val="2"/>
        <scheme val="minor"/>
      </rPr>
      <t>uando se evidencia parcialmente;</t>
    </r>
    <r>
      <rPr>
        <b/>
        <sz val="10"/>
        <rFont val="Calibri"/>
        <family val="2"/>
        <scheme val="minor"/>
      </rPr>
      <t xml:space="preserve"> C, </t>
    </r>
    <r>
      <rPr>
        <sz val="10"/>
        <rFont val="Calibri"/>
        <family val="2"/>
        <scheme val="minor"/>
      </rPr>
      <t>cuando no se evidencia y</t>
    </r>
    <r>
      <rPr>
        <b/>
        <sz val="10"/>
        <rFont val="Calibri"/>
        <family val="2"/>
        <scheme val="minor"/>
      </rPr>
      <t xml:space="preserve"> D</t>
    </r>
    <r>
      <rPr>
        <sz val="10"/>
        <rFont val="Calibri"/>
        <family val="2"/>
        <scheme val="minor"/>
      </rPr>
      <t>, cuando no aplica en aquellos casos en que no es pertinente su verificación.</t>
    </r>
  </si>
  <si>
    <t xml:space="preserve">VARIABLE 3. FAMILIA, COMUNIDAD Y REDES </t>
  </si>
  <si>
    <t xml:space="preserve">Obligaciones específicas de la EAS, relacionadas con familia, comunidad y redes y el proceso pedagógico. </t>
  </si>
  <si>
    <t>Entidad - Familia</t>
  </si>
  <si>
    <t>4. Formatos de evaluación de al menos el 50% de los asistentes a los talleres formativos.</t>
  </si>
  <si>
    <t xml:space="preserve">Obligaciones específicas de las EAS relacionadas con la prestación del servicio con calidad. </t>
  </si>
  <si>
    <t>1. Evidencias sobre las acciones informativas a las familias (actas, registros fotográficos, folletos, entre otros.).</t>
  </si>
  <si>
    <t>2.  Directorio visible y actualizado de servicios institucionales para la atención de las situaciones de amenaza o vulneración de derechos.</t>
  </si>
  <si>
    <t>3.  Documento metodológico para la detección de  posible vulneración de derechos, socializado con el talento humano.</t>
  </si>
  <si>
    <t xml:space="preserve">4.  Ruta de remisión de posibles casos de vulneración de derechos,  socializada con el talento humano y las familias. </t>
  </si>
  <si>
    <t xml:space="preserve">VARIABLE 5. FAMILIA, COMUNIDAD Y REDES </t>
  </si>
  <si>
    <t xml:space="preserve">Obligaciones durante la fase preparatoria y obligaciones relacionadas con familia, comunidad y redes.  </t>
  </si>
  <si>
    <t>Estándar 5: Documenta e implementa un pacto de convivencia bajo principios de inclusión, equidad y respeto, con la participación de las niñas y los niños, sus familias o cuidadores y el talento humano del CDI.</t>
  </si>
  <si>
    <r>
      <t xml:space="preserve">RESPUESTA: </t>
    </r>
    <r>
      <rPr>
        <sz val="10"/>
        <rFont val="Calibri"/>
        <family val="2"/>
        <scheme val="minor"/>
      </rPr>
      <t xml:space="preserve">Seleccione en la lista desplegable una sola opción así: </t>
    </r>
    <r>
      <rPr>
        <b/>
        <sz val="10"/>
        <rFont val="Calibri"/>
        <family val="2"/>
        <scheme val="minor"/>
      </rPr>
      <t xml:space="preserve">A, </t>
    </r>
    <r>
      <rPr>
        <sz val="10"/>
        <rFont val="Calibri"/>
        <family val="2"/>
        <scheme val="minor"/>
      </rPr>
      <t>cuando el criterio verificado se evidencia en su totalidad;</t>
    </r>
    <r>
      <rPr>
        <b/>
        <sz val="10"/>
        <rFont val="Calibri"/>
        <family val="2"/>
        <scheme val="minor"/>
      </rPr>
      <t xml:space="preserve"> B, c</t>
    </r>
    <r>
      <rPr>
        <sz val="10"/>
        <rFont val="Calibri"/>
        <family val="2"/>
        <scheme val="minor"/>
      </rPr>
      <t>uando se evidencia parcialmente;</t>
    </r>
    <r>
      <rPr>
        <b/>
        <sz val="10"/>
        <rFont val="Calibri"/>
        <family val="2"/>
        <scheme val="minor"/>
      </rPr>
      <t xml:space="preserve"> C, </t>
    </r>
    <r>
      <rPr>
        <sz val="10"/>
        <rFont val="Calibri"/>
        <family val="2"/>
        <scheme val="minor"/>
      </rPr>
      <t>cuando no se evidencia y</t>
    </r>
    <r>
      <rPr>
        <b/>
        <sz val="10"/>
        <rFont val="Calibri"/>
        <family val="2"/>
        <scheme val="minor"/>
      </rPr>
      <t xml:space="preserve"> D</t>
    </r>
    <r>
      <rPr>
        <sz val="10"/>
        <rFont val="Calibri"/>
        <family val="2"/>
        <scheme val="minor"/>
      </rPr>
      <t>, cuando no aplica en aquellos casos en que no es pertinente su verificación.</t>
    </r>
  </si>
  <si>
    <t>5. Socializado con las familias, los niños y las niñas y el talento humano de la Unidad de Servicio</t>
  </si>
  <si>
    <t xml:space="preserve">6. El pacto se encuentra actualizado a la vigencia del contrato. </t>
  </si>
  <si>
    <t xml:space="preserve">Obligaciones relacionadas con la prestación del servicio con calidad. </t>
  </si>
  <si>
    <t>VARIABLE 9. FAMILIA, COMUNIDAD Y REDES</t>
  </si>
  <si>
    <t xml:space="preserve">Obligaciones específicas de la EAS relacionadas con Familia, Comunidad y Redes. </t>
  </si>
  <si>
    <t>VARIABLE. 1 SALUD Y NUTRICIÓN</t>
  </si>
  <si>
    <t>Obligaciones durante la fase de ejecución del contrato, relacionadas con las acciones de salud y nutrición.</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</si>
  <si>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</si>
  <si>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Familia – Entidad – Centro Zonal</t>
  </si>
  <si>
    <t>VARIABLE 2. SALUD Y NUTRICIÓN</t>
  </si>
  <si>
    <r>
      <t xml:space="preserve">RESPUESTA: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</si>
  <si>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 xml:space="preserve">Familia – Entidad </t>
  </si>
  <si>
    <t xml:space="preserve">1. Carpetas de los niños y niñas con copia del carné de crecimiento y desarrollo actualizado. </t>
  </si>
  <si>
    <t>VARIABLE 3. SALUD Y NUTRICIÓN</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</si>
  <si>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</si>
  <si>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1. Carpetas de los niños y las niñas con copia del carné de vacunación completo de acuerdo con la edad.</t>
  </si>
  <si>
    <t>VARIABLE 4. SALUD Y NUTRICIÓN</t>
  </si>
  <si>
    <t>1. Actas de cualificación en promoción de la lactancia materna al talento humano de la modalidad.</t>
  </si>
  <si>
    <t xml:space="preserve">2. Plan de formación y acompañamiento a familias incluye actividades de promoción de la lactancia materna. </t>
  </si>
  <si>
    <t xml:space="preserve">3. Evidencia de implementación de acciones educativas relacionadas con la promoción de la lactancia materna, mínimo 70% de los padres o cuidadores. </t>
  </si>
  <si>
    <t>VARIABLE 5. SALUD Y NUTRICIÓN</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</si>
  <si>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así:</t>
    </r>
    <r>
      <rPr>
        <b/>
        <sz val="10"/>
        <rFont val="Calibri"/>
        <family val="2"/>
        <scheme val="minor"/>
      </rPr>
      <t xml:space="preserve"> 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</si>
  <si>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VARIABLE 6. SALUD Y NUTRICIÓN</t>
  </si>
  <si>
    <t xml:space="preserve">Obligaciones durante la fase de ejecución del contrato, relacionadas con las acciones de salud y nutrición.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</si>
  <si>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</si>
  <si>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1. Protocolo construido para la identificación, manejo oportuno y adecuado de la aparición de brotes y enfermedades inmunoprevenibles.</t>
  </si>
  <si>
    <t>2. Actas de cualificación del talento humano en el protocolo de aparición de brotes y enfermedades inmunoprevenibles.</t>
  </si>
  <si>
    <t>3. Plan de formación y acompañamiento a familias incluye socialización del protocolo de aparición de brotes y enfermedades inmunoprevenibles.</t>
  </si>
  <si>
    <t>VARIABLE 7. SALUD Y NUTRICIÓN</t>
  </si>
  <si>
    <t>3. Soporte de autorización para el suministro de medicamentos firmada por los padres o cuidadores.</t>
  </si>
  <si>
    <t>5. Soporte de registro de suministro de medicamentos (responsables, fecha de administración, nombre del niño o la niña, nombre del medicamento, presentación del medicamento, vía de administración, dosis,  frecuencia, fecha de vencimiento).</t>
  </si>
  <si>
    <t>VARIABLE 8. SALUD Y NUTRICIÓN</t>
  </si>
  <si>
    <t xml:space="preserve">Obligaciones durante la fase de ejecución del contrato, relacionadas con las acciones de salud y nutrición.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</si>
  <si>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cuando se evidencia parcialmente;</t>
    </r>
    <r>
      <rPr>
        <b/>
        <sz val="10"/>
        <rFont val="Calibri"/>
        <family val="2"/>
        <scheme val="minor"/>
      </rPr>
      <t xml:space="preserve"> 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</si>
  <si>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9. Manual o documento de instrucciones de uso, sensibilidad y capacidad de los equipos antropométricos.</t>
  </si>
  <si>
    <t>10. Certificados de calibración y mantenimiento preventivo de los equipos antropométricos, emitidos por una entidad certificada.</t>
  </si>
  <si>
    <t>VARIABLE 9. SALUD Y NUTRICIÓN</t>
  </si>
  <si>
    <t xml:space="preserve">3. Documento de lista de intercambios de alimentos en cumplimento del ciclo de menú aprobado por el Centro Zonal o Regional, actualizada. </t>
  </si>
  <si>
    <t>VARIABLE 10. SALUD Y NUTRICIÓN</t>
  </si>
  <si>
    <t>Entidad - Ente Territorial</t>
  </si>
  <si>
    <t>1. Acta o concepto higiénico sanitario favorable emitido por la autoridad competente, correspondientes al domicilio donde funciona la UDS.</t>
  </si>
  <si>
    <t>VARIABLE 11. SALUD Y NUTRICIÓN</t>
  </si>
  <si>
    <t>CRITERIO DE VERIFICACIÓN</t>
  </si>
  <si>
    <t>VARIABLE 12. SALUD Y NUTRICIÓN</t>
  </si>
  <si>
    <r>
      <t xml:space="preserve">RESPUESTA: </t>
    </r>
    <r>
      <rPr>
        <sz val="10"/>
        <rFont val="Calibri"/>
        <family val="2"/>
        <scheme val="minor"/>
      </rPr>
      <t xml:space="preserve">Marque con una </t>
    </r>
    <r>
      <rPr>
        <b/>
        <sz val="10"/>
        <rFont val="Calibri"/>
        <family val="2"/>
        <scheme val="minor"/>
      </rPr>
      <t>X</t>
    </r>
    <r>
      <rPr>
        <sz val="10"/>
        <rFont val="Calibri"/>
        <family val="2"/>
        <scheme val="minor"/>
      </rPr>
      <t>, así:</t>
    </r>
    <r>
      <rPr>
        <b/>
        <sz val="10"/>
        <rFont val="Calibri"/>
        <family val="2"/>
        <scheme val="minor"/>
      </rPr>
      <t xml:space="preserve"> 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cuando se evidencia parcialmente;</t>
    </r>
    <r>
      <rPr>
        <b/>
        <sz val="10"/>
        <rFont val="Calibri"/>
        <family val="2"/>
        <scheme val="minor"/>
      </rPr>
      <t xml:space="preserve"> 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</si>
  <si>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1. Manual de Buenas Prácticas de Manufactura - BPM, actualizado y conforme a las características de la Unidad de Servicio, describe los procesos de: compra, transporte, recibo, almacenamiento, preparación, servido o distribución de alimentos.</t>
  </si>
  <si>
    <t>2. Actas de socialización del Manual de Buenas Prácticas de Manufactura - BPM, al talento humano de la Unidad de Servicio.</t>
  </si>
  <si>
    <r>
      <t>3. Programa documentado de selección y evaluación de proveedores según la "</t>
    </r>
    <r>
      <rPr>
        <i/>
        <sz val="10"/>
        <rFont val="Calibri"/>
        <family val="2"/>
        <scheme val="minor"/>
      </rPr>
      <t>Guía Técnica del Componente de Alimentación y Nutrición".</t>
    </r>
  </si>
  <si>
    <t>14. Termómetro para alimentos fríos y calientes, en caso de utilizar el mismo para ambas temperaturas, es limpiado y desinfectado para evitar contaminación cruzada.</t>
  </si>
  <si>
    <t>15. Gramera para garantizar el cumplimento de las porciones de alimentos servidos.</t>
  </si>
  <si>
    <t>16. Manual o documento de instrucciones de uso, sensibilidad y capacidad del termómetro(s) y gramera(s).</t>
  </si>
  <si>
    <t>17. Certificados de calibración y mantenimiento preventivo de los equipos de medición del servicio de alimentación, emitidos por una entidad certificada.</t>
  </si>
  <si>
    <t>VARIABLE 13. SALUD Y NUTRICIÓN</t>
  </si>
  <si>
    <t xml:space="preserve">4. Para el caso en el cual el servicio de alimentos se preste a través de un tercero, verificar el acta de visita o concepto higiénico sanitario favorable y vigente emitido por la autoridad competente al proveedor que suministra los alimentos.
</t>
  </si>
  <si>
    <t>VARIABLE 14. SALUD Y NUTRICIÓN</t>
  </si>
  <si>
    <t>1. Los alimentos se sirven con recipientes o utensilios estandarizados que permitan garantizar las porciones para todos los niños y las niñas según la edad.</t>
  </si>
  <si>
    <t>3. Los implementos utilizados para servir las preparaciones, son diferentes: la sopa se sirve con elementos diferentes a los del seco.</t>
  </si>
  <si>
    <t>VARIABLE 15. SALUD Y NUTRICIÓN</t>
  </si>
  <si>
    <t xml:space="preserve">1. Evidencia de implementación del programa de limpieza y desinfección (insumos, conocimiento del personal, aplicación de proceso en las diferentes etapas del servicio de alimentos, registros diligenciados). </t>
  </si>
  <si>
    <t>2. Evidencia de implementación del programa de manejo de residuos (conocimiento del personal, ubicación, señalización y suficiencia en recipientes, recolección interna adecuada, registros diligenciados, entre otros).</t>
  </si>
  <si>
    <t>3. Evidencia de implementación del programa de control de agua (existencia de tanque de reserva, protección del mismo, limpieza y desinfección del mismo, registros diligenciados, entre otros aspectos).</t>
  </si>
  <si>
    <t>4. Evidencia de implementación del programa de control de vectores (ausencia de huellas o daños causados, dispositivos de control bien ubicados como rejillas, anjeos,  certificaciones expedidas por empresa autorizada según la frecuencia definida, fichas técnicas de productos empleados y cronograma).</t>
  </si>
  <si>
    <t>7. La planta física está construida de manera que facilite la limpieza, desinfección y mantenimiento.</t>
  </si>
  <si>
    <t>11. Iluminación adecuada y suficiente, natural o artificial con rejilla de protección o anjeos.</t>
  </si>
  <si>
    <t>VARIABLE 16. SALUD Y NUTRICIÓN</t>
  </si>
  <si>
    <r>
      <t xml:space="preserve">16. PERSONAL MANIPULADOR DE ALIMENTOS: </t>
    </r>
    <r>
      <rPr>
        <sz val="10"/>
        <color theme="1"/>
        <rFont val="Calibri"/>
        <family val="2"/>
        <scheme val="minor"/>
      </rPr>
      <t xml:space="preserve">Hace referencia a que las personas del servicio de alimentos cumplan con las prácticas higiénicas y medidas de protección necesarias. </t>
    </r>
    <r>
      <rPr>
        <b/>
        <sz val="10"/>
        <color theme="1"/>
        <rFont val="Calibri"/>
        <family val="2"/>
        <scheme val="minor"/>
      </rPr>
      <t xml:space="preserve">(Revisar Notas del Instructivo del instrumento de la modalidad)
</t>
    </r>
    <r>
      <rPr>
        <b/>
        <i/>
        <sz val="10"/>
        <color theme="1"/>
        <rFont val="Calibri"/>
        <family val="2"/>
        <scheme val="minor"/>
      </rPr>
      <t/>
    </r>
  </si>
  <si>
    <t>1. Vestimenta de trabajo: sin botones, de color claro y sin bolsillos por encima de la cintura, limpios.</t>
  </si>
  <si>
    <t>2. Cabello recogido y cubierto totalmente, mediante malla o gorro.</t>
  </si>
  <si>
    <t>8. Evita prácticas antihigiénicas, como: rascarse, toser, escupir, estornudar, etc., sobre los alimentos.</t>
  </si>
  <si>
    <t>9. Se lavan y desinfectan con jabón desde las manos hasta los codos cada vez que sea necesario; en caso de utilización de guantes estos están sin roturas, se lavan y desinfectan.</t>
  </si>
  <si>
    <t>12. Actas de cualificación en minuta patrón, ciclos de menú, lista de intercambios y porciones de alimentos a los manipuladores de alimentos.</t>
  </si>
  <si>
    <t>13. Reportes de exámenes de laboratorios: coprológico seriado, KOH uñas y frotis faríngeo, con mínimo un (1) año de realización para cada uno los manipuladores de alimentos.</t>
  </si>
  <si>
    <t>14. Certificados de reconocimiento del estado de salud, máximo de un (1) año de expedición para cada uno de los manipuladores de alimentos.</t>
  </si>
  <si>
    <t>VARIABLE 1. PROCESO PEDAGÓGICO</t>
  </si>
  <si>
    <r>
      <t xml:space="preserve">RESPUESTA: </t>
    </r>
    <r>
      <rPr>
        <sz val="10"/>
        <rFont val="Calibri"/>
        <family val="2"/>
      </rPr>
      <t xml:space="preserve">Marque con un </t>
    </r>
    <r>
      <rPr>
        <b/>
        <sz val="10"/>
        <rFont val="Calibri"/>
        <family val="2"/>
      </rPr>
      <t>X</t>
    </r>
    <r>
      <rPr>
        <sz val="10"/>
        <rFont val="Calibri"/>
        <family val="2"/>
      </rPr>
      <t xml:space="preserve"> así: </t>
    </r>
    <r>
      <rPr>
        <b/>
        <sz val="10"/>
        <rFont val="Calibri"/>
        <family val="2"/>
      </rPr>
      <t xml:space="preserve">A, </t>
    </r>
    <r>
      <rPr>
        <sz val="10"/>
        <rFont val="Calibri"/>
        <family val="2"/>
      </rPr>
      <t>cuando el criterio verificado se evidencia en su totalidad;</t>
    </r>
    <r>
      <rPr>
        <b/>
        <sz val="10"/>
        <rFont val="Calibri"/>
        <family val="2"/>
      </rPr>
      <t xml:space="preserve"> B, </t>
    </r>
    <r>
      <rPr>
        <sz val="10"/>
        <rFont val="Calibri"/>
        <family val="2"/>
      </rPr>
      <t xml:space="preserve">cuando se evidencia parcialmente; </t>
    </r>
    <r>
      <rPr>
        <b/>
        <sz val="10"/>
        <rFont val="Calibri"/>
        <family val="2"/>
      </rPr>
      <t xml:space="preserve">C, </t>
    </r>
    <r>
      <rPr>
        <sz val="10"/>
        <rFont val="Calibri"/>
        <family val="2"/>
      </rPr>
      <t>cuando no se evidencia y</t>
    </r>
    <r>
      <rPr>
        <b/>
        <sz val="10"/>
        <rFont val="Calibri"/>
        <family val="2"/>
      </rPr>
      <t xml:space="preserve"> D, </t>
    </r>
    <r>
      <rPr>
        <sz val="10"/>
        <rFont val="Calibri"/>
        <family val="2"/>
      </rPr>
      <t>cuando no aplica en aquellos casos en que no es pertinente su verificación.</t>
    </r>
  </si>
  <si>
    <t>3. El personal de la unidad de servicio conoce e implementa el Plan Operativo de Atención Integral - POAI.</t>
  </si>
  <si>
    <t>VARIABLE 2. PROCESO PEDAGÓGICO</t>
  </si>
  <si>
    <t xml:space="preserve">Obligaciones generales y específicas de la EAS durante la fase de ejecución del contrato, relacionadas con el proceso pedagógico. </t>
  </si>
  <si>
    <r>
      <t xml:space="preserve">RESPUESTA: </t>
    </r>
    <r>
      <rPr>
        <sz val="10"/>
        <rFont val="Calibri"/>
        <family val="2"/>
      </rPr>
      <t>Marque con un</t>
    </r>
    <r>
      <rPr>
        <b/>
        <sz val="10"/>
        <rFont val="Calibri"/>
        <family val="2"/>
      </rPr>
      <t xml:space="preserve"> X </t>
    </r>
    <r>
      <rPr>
        <sz val="10"/>
        <rFont val="Calibri"/>
        <family val="2"/>
      </rPr>
      <t>así:</t>
    </r>
    <r>
      <rPr>
        <b/>
        <sz val="10"/>
        <rFont val="Calibri"/>
        <family val="2"/>
      </rPr>
      <t xml:space="preserve"> A, </t>
    </r>
    <r>
      <rPr>
        <sz val="10"/>
        <rFont val="Calibri"/>
        <family val="2"/>
      </rPr>
      <t>cuando el criterio verificado se evidencia en su totalidad;</t>
    </r>
    <r>
      <rPr>
        <b/>
        <sz val="10"/>
        <rFont val="Calibri"/>
        <family val="2"/>
      </rPr>
      <t xml:space="preserve"> B, </t>
    </r>
    <r>
      <rPr>
        <sz val="10"/>
        <rFont val="Calibri"/>
        <family val="2"/>
      </rPr>
      <t>cuando se evidencia parcialmente;</t>
    </r>
    <r>
      <rPr>
        <b/>
        <sz val="10"/>
        <rFont val="Calibri"/>
        <family val="2"/>
      </rPr>
      <t xml:space="preserve"> C, </t>
    </r>
    <r>
      <rPr>
        <sz val="10"/>
        <rFont val="Calibri"/>
        <family val="2"/>
      </rPr>
      <t>cuando no se evidencia y</t>
    </r>
    <r>
      <rPr>
        <b/>
        <sz val="10"/>
        <rFont val="Calibri"/>
        <family val="2"/>
      </rPr>
      <t xml:space="preserve"> D, </t>
    </r>
    <r>
      <rPr>
        <sz val="10"/>
        <rFont val="Calibri"/>
        <family val="2"/>
      </rPr>
      <t>cuando no aplica en aquellos casos en que no es pertinente su verificación.</t>
    </r>
  </si>
  <si>
    <t>VARIABLE 3. PROCESO PEDAGÓGICO</t>
  </si>
  <si>
    <t>Estándar 25: Planea, implementa y hace seguimiento a las acciones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t>
  </si>
  <si>
    <t>2. La planeación se encuentra al día de acuerdo con la periodicidad establecida en la institución (diaria, cada tres días o semanal).</t>
  </si>
  <si>
    <t>Estándar 27: Dispone de ambientes enriquecidos para el desarrollo de experiencias pedagógicas intencionadas que promuevan el desarrollo integral de las niñas y los niños, en coherencia con los fundamentos técnicos, políticos y de gestión de la atención integral y las orientaciones pedagógicas nacionales y territoriales de educación inicial.</t>
  </si>
  <si>
    <r>
      <t xml:space="preserve">RESPUESTA: </t>
    </r>
    <r>
      <rPr>
        <sz val="10"/>
        <color rgb="FF000000"/>
        <rFont val="Calibri"/>
        <family val="2"/>
      </rPr>
      <t xml:space="preserve">Marque con una </t>
    </r>
    <r>
      <rPr>
        <b/>
        <sz val="10"/>
        <color rgb="FF000000"/>
        <rFont val="Calibri"/>
        <family val="2"/>
      </rPr>
      <t>X</t>
    </r>
    <r>
      <rPr>
        <sz val="10"/>
        <color rgb="FF000000"/>
        <rFont val="Calibri"/>
        <family val="2"/>
      </rPr>
      <t xml:space="preserve"> así: </t>
    </r>
    <r>
      <rPr>
        <b/>
        <sz val="10"/>
        <color rgb="FF000000"/>
        <rFont val="Calibri"/>
        <family val="2"/>
      </rPr>
      <t xml:space="preserve">A, </t>
    </r>
    <r>
      <rPr>
        <sz val="10"/>
        <color rgb="FF000000"/>
        <rFont val="Calibri"/>
        <family val="2"/>
      </rPr>
      <t xml:space="preserve">cuando el criterio verificado se evidencia en su totalidad; </t>
    </r>
    <r>
      <rPr>
        <b/>
        <sz val="10"/>
        <color rgb="FF000000"/>
        <rFont val="Calibri"/>
        <family val="2"/>
      </rPr>
      <t xml:space="preserve">B, </t>
    </r>
    <r>
      <rPr>
        <sz val="10"/>
        <color rgb="FF000000"/>
        <rFont val="Calibri"/>
        <family val="2"/>
      </rPr>
      <t>cuando se evidencia parcialmente;</t>
    </r>
    <r>
      <rPr>
        <b/>
        <sz val="10"/>
        <color rgb="FF000000"/>
        <rFont val="Calibri"/>
        <family val="2"/>
      </rPr>
      <t xml:space="preserve"> C, </t>
    </r>
    <r>
      <rPr>
        <sz val="10"/>
        <color rgb="FF000000"/>
        <rFont val="Calibri"/>
        <family val="2"/>
      </rPr>
      <t>cuando no se evidencia y</t>
    </r>
    <r>
      <rPr>
        <b/>
        <sz val="10"/>
        <color rgb="FF000000"/>
        <rFont val="Calibri"/>
        <family val="2"/>
      </rPr>
      <t xml:space="preserve"> D, </t>
    </r>
    <r>
      <rPr>
        <sz val="10"/>
        <color rgb="FF000000"/>
        <rFont val="Calibri"/>
        <family val="2"/>
      </rPr>
      <t>cuando no aplica en aquellos casos en que no es pertinente su verificación.</t>
    </r>
  </si>
  <si>
    <t xml:space="preserve">Obligaciones específicas, relacionadas con el registro y presentación de información. </t>
  </si>
  <si>
    <r>
      <t xml:space="preserve">RESPUESTA: </t>
    </r>
    <r>
      <rPr>
        <sz val="10"/>
        <rFont val="Calibri"/>
        <family val="2"/>
      </rPr>
      <t xml:space="preserve">Marque con una </t>
    </r>
    <r>
      <rPr>
        <b/>
        <sz val="10"/>
        <rFont val="Calibri"/>
        <family val="2"/>
      </rPr>
      <t>X</t>
    </r>
    <r>
      <rPr>
        <sz val="10"/>
        <rFont val="Calibri"/>
        <family val="2"/>
      </rPr>
      <t xml:space="preserve"> así: </t>
    </r>
    <r>
      <rPr>
        <b/>
        <sz val="10"/>
        <rFont val="Calibri"/>
        <family val="2"/>
      </rPr>
      <t xml:space="preserve">A, </t>
    </r>
    <r>
      <rPr>
        <sz val="10"/>
        <rFont val="Calibri"/>
        <family val="2"/>
      </rPr>
      <t xml:space="preserve">cuando el criterio verificado se evidencia en su totalidad; </t>
    </r>
    <r>
      <rPr>
        <b/>
        <sz val="10"/>
        <rFont val="Calibri"/>
        <family val="2"/>
      </rPr>
      <t xml:space="preserve">B, </t>
    </r>
    <r>
      <rPr>
        <sz val="10"/>
        <rFont val="Calibri"/>
        <family val="2"/>
      </rPr>
      <t>cuando se evidencia parcialmente;</t>
    </r>
    <r>
      <rPr>
        <b/>
        <sz val="10"/>
        <rFont val="Calibri"/>
        <family val="2"/>
      </rPr>
      <t xml:space="preserve"> C, </t>
    </r>
    <r>
      <rPr>
        <sz val="10"/>
        <rFont val="Calibri"/>
        <family val="2"/>
      </rPr>
      <t>cuando no se evidencia y</t>
    </r>
    <r>
      <rPr>
        <b/>
        <sz val="10"/>
        <rFont val="Calibri"/>
        <family val="2"/>
      </rPr>
      <t xml:space="preserve"> D, </t>
    </r>
    <r>
      <rPr>
        <sz val="10"/>
        <rFont val="Calibri"/>
        <family val="2"/>
      </rPr>
      <t>cuando no aplica en aquellos casos en que no es pertinente su verificación.</t>
    </r>
  </si>
  <si>
    <t>VARIABLE 6. PROCESO PEDAGÓGICO</t>
  </si>
  <si>
    <t xml:space="preserve">
Obligaciones específicas de la EAS durante la fase de ejecución del contrato, relacionadas con el talento humano. </t>
  </si>
  <si>
    <r>
      <t xml:space="preserve">RESPUESTA: </t>
    </r>
    <r>
      <rPr>
        <sz val="10"/>
        <rFont val="Calibri"/>
        <family val="2"/>
      </rPr>
      <t xml:space="preserve">Seleccione en la lista desplegable una sola opción así: </t>
    </r>
    <r>
      <rPr>
        <b/>
        <sz val="10"/>
        <rFont val="Calibri"/>
        <family val="2"/>
      </rPr>
      <t xml:space="preserve">A, </t>
    </r>
    <r>
      <rPr>
        <sz val="10"/>
        <rFont val="Calibri"/>
        <family val="2"/>
      </rPr>
      <t>cuando el criterio verificado se evidencia en su totalidad;</t>
    </r>
    <r>
      <rPr>
        <b/>
        <sz val="10"/>
        <rFont val="Calibri"/>
        <family val="2"/>
      </rPr>
      <t xml:space="preserve"> B, </t>
    </r>
    <r>
      <rPr>
        <sz val="10"/>
        <rFont val="Calibri"/>
        <family val="2"/>
      </rPr>
      <t>cuando se evidencia parcialmente;</t>
    </r>
    <r>
      <rPr>
        <b/>
        <sz val="10"/>
        <rFont val="Calibri"/>
        <family val="2"/>
      </rPr>
      <t xml:space="preserve"> C, </t>
    </r>
    <r>
      <rPr>
        <sz val="10"/>
        <rFont val="Calibri"/>
        <family val="2"/>
      </rPr>
      <t xml:space="preserve">cuando no se evidencia y </t>
    </r>
    <r>
      <rPr>
        <b/>
        <sz val="10"/>
        <rFont val="Calibri"/>
        <family val="2"/>
      </rPr>
      <t xml:space="preserve">D, </t>
    </r>
    <r>
      <rPr>
        <sz val="10"/>
        <rFont val="Calibri"/>
        <family val="2"/>
      </rPr>
      <t>cuando no aplica en aquellos casos en que no es pertinente su verificación.</t>
    </r>
  </si>
  <si>
    <t>VARIABLE 1. AMBIENTES EDUCATIVOS          Y PROTECTORES</t>
  </si>
  <si>
    <t>Obligaciones específicas de la EAS durante la fase de ejecución del contrato, relacionadas con la prestación de los servicios con calidad.</t>
  </si>
  <si>
    <r>
      <rPr>
        <b/>
        <sz val="10"/>
        <rFont val="Calibri"/>
        <family val="2"/>
        <scheme val="minor"/>
      </rPr>
      <t xml:space="preserve">RESPUESTA: </t>
    </r>
    <r>
      <rPr>
        <sz val="10"/>
        <rFont val="Calibri"/>
        <family val="2"/>
        <scheme val="minor"/>
      </rPr>
      <t xml:space="preserve">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 xml:space="preserve">C, </t>
    </r>
    <r>
      <rPr>
        <sz val="10"/>
        <rFont val="Calibri"/>
        <family val="2"/>
        <scheme val="minor"/>
      </rPr>
      <t>cuando no se evidencia y</t>
    </r>
    <r>
      <rPr>
        <b/>
        <sz val="10"/>
        <rFont val="Calibri"/>
        <family val="2"/>
        <scheme val="minor"/>
      </rPr>
      <t xml:space="preserve"> D</t>
    </r>
    <r>
      <rPr>
        <sz val="10"/>
        <rFont val="Calibri"/>
        <family val="2"/>
        <scheme val="minor"/>
      </rPr>
      <t xml:space="preserve">, en aquellos casos en que No Aplica su verificación. </t>
    </r>
  </si>
  <si>
    <t>Familia- Entidad</t>
  </si>
  <si>
    <t>VARIABLE 2. AMBIENTES EDUCATIVOS Y PROTECTORES</t>
  </si>
  <si>
    <t xml:space="preserve">Obligaciones específicas de la EAS durante la fase de ejecución del contrato, relacionadas con la prestación de los servicios con calidad,  con la infraestructura. En el marco del sistema integrado de gestión para el eje de seguridad y salud ocupacional y eje ambiental.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</si>
  <si>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t>
    </r>
    <r>
      <rPr>
        <b/>
        <sz val="10"/>
        <rFont val="Calibri"/>
        <family val="2"/>
        <scheme val="minor"/>
      </rPr>
      <t xml:space="preserve"> D</t>
    </r>
    <r>
      <rPr>
        <sz val="10"/>
        <rFont val="Calibri"/>
        <family val="2"/>
        <scheme val="minor"/>
      </rPr>
      <t>, en aquellos casos en que No Aplica su verificación</t>
    </r>
  </si>
  <si>
    <t>CRITERIOS VERIFICACION</t>
  </si>
  <si>
    <t xml:space="preserve">12. Sistemas de apoyo para población en situación de discapacidad. </t>
  </si>
  <si>
    <t xml:space="preserve">Obligaciones específicas de la EAS durante la fase de ejecución del contrato, relacionadas con la prestación de los servicios con calidad,  con la infraestructura. En el marco del sistema integrado de gestión para el eje de seguridad y salud ocupacional y eje ambiental. </t>
  </si>
  <si>
    <r>
      <rPr>
        <b/>
        <sz val="10"/>
        <rFont val="Calibri"/>
        <family val="2"/>
        <scheme val="minor"/>
      </rPr>
      <t>RESPUESTA:</t>
    </r>
    <r>
      <rPr>
        <sz val="10"/>
        <rFont val="Calibri"/>
        <family val="2"/>
        <scheme val="minor"/>
      </rPr>
      <t xml:space="preserve"> Marque con una </t>
    </r>
    <r>
      <rPr>
        <b/>
        <sz val="10"/>
        <rFont val="Calibri"/>
        <family val="2"/>
        <scheme val="minor"/>
      </rPr>
      <t xml:space="preserve">X, </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su verificación</t>
    </r>
  </si>
  <si>
    <r>
      <rPr>
        <b/>
        <sz val="10"/>
        <rFont val="Calibri"/>
        <family val="2"/>
        <scheme val="minor"/>
      </rPr>
      <t>RESPUESTA</t>
    </r>
    <r>
      <rPr>
        <sz val="10"/>
        <rFont val="Calibri"/>
        <family val="2"/>
        <scheme val="minor"/>
      </rPr>
      <t>:  Seleccione en la lista desplegable una sola respuesta, así: A cuando el criterio verificado se evidencia en su totalidad, B cuando se evidencia parcialmente , C cuando no se evidencia y D, en aquellos casos en que No Aplica su verificación</t>
    </r>
  </si>
  <si>
    <t xml:space="preserve">
Obligaciones específicas de la EAS durante la fase de alistamiento y durante la fase de ejecución del contrato, relacionadas con la prestación de los servicios con calidad, con la infraestructura. En el marco del Sistema Integrado de Gestión para el eje de seguridad y salud ocupacional, el eje ambiental y el eje de innovación.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</si>
  <si>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su verificación</t>
    </r>
  </si>
  <si>
    <t xml:space="preserve">Obligaciones específicas de la EAS durante la fase de alistamiento y durante la fase de ejecución del contrato, relacionadas con la prestación de los servicios con calidad, con la infraestructura. En el marco del Sistema Integrado de Gestión para el eje de seguridad y salud ocupacional, el eje ambiental y el eje de innovación.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</si>
  <si>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su verificación</t>
    </r>
  </si>
  <si>
    <t>VARIABLE 7. AMBIENTES EDUCATIVOS Y PROTECTORES</t>
  </si>
  <si>
    <r>
      <rPr>
        <b/>
        <sz val="10"/>
        <rFont val="Calibri"/>
        <family val="2"/>
        <scheme val="minor"/>
      </rPr>
      <t xml:space="preserve">RESPUESTA: </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su verificación</t>
    </r>
  </si>
  <si>
    <t>1. Documento de licencia o certificado de construcción.</t>
  </si>
  <si>
    <t>2. La licencia de construcción o certificado corresponde a uso de suelo para la atención del servicio prestado.</t>
  </si>
  <si>
    <t>VARIABLE 8. AMBIENTES EDUCATIVOS                                                             Y PROTECTORES</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</si>
  <si>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así: A cuando el criterio verificado se evidencia en su totalidad, B cuando se evidencia parcialmente, C cuando no se evidencia y D, en aquellos casos en que No Aplica porque el servicio no se presta en el sector.</t>
    </r>
  </si>
  <si>
    <t>VARIABLE 9. AMBIENTES EDUCATIVOS Y PROTECTORES</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</si>
  <si>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porque el servicio no se presta en el sector.</t>
    </r>
  </si>
  <si>
    <t xml:space="preserve">CRITERIOS DE VERIFICACION </t>
  </si>
  <si>
    <t>VARIABLE 10. AMBIENTES EDUCATIVOS Y PROTECTORES</t>
  </si>
  <si>
    <t xml:space="preserve">VARIABLE 11. AMBIENTES EDUCATIVOS Y PROTECTORES </t>
  </si>
  <si>
    <t xml:space="preserve">Obligaciones específicas de la EAS durante la fase de ejecución del contrato, relacionadas con la prestación de los servicios con calidad y con la infraestructura. En el marco del Sistema de Gestión, para el Eje de Innovación.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</si>
  <si>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xml:space="preserve">, en aquellos casos en que No Aplica por cuestiones del contexto. </t>
    </r>
  </si>
  <si>
    <t>VARIABLE 12. AMBIENTES                 EDUCATIVOS Y PROTECTORES</t>
  </si>
  <si>
    <t>Obligaciones específicas de la EAS durante la fase de ejecución del contrato,  relacionadas con la prestación de los servicios con calidad.</t>
  </si>
  <si>
    <r>
      <rPr>
        <b/>
        <sz val="10"/>
        <rFont val="Calibri"/>
        <family val="2"/>
        <scheme val="minor"/>
      </rPr>
      <t>RESPUESTA:</t>
    </r>
    <r>
      <rPr>
        <sz val="10"/>
        <rFont val="Calibri"/>
        <family val="2"/>
        <scheme val="minor"/>
      </rPr>
      <t xml:space="preserve">  Marque con una </t>
    </r>
    <r>
      <rPr>
        <b/>
        <sz val="10"/>
        <rFont val="Calibri"/>
        <family val="2"/>
        <scheme val="minor"/>
      </rPr>
      <t xml:space="preserve">X, </t>
    </r>
    <r>
      <rPr>
        <sz val="10"/>
        <rFont val="Calibri"/>
        <family val="2"/>
        <scheme val="minor"/>
      </rPr>
      <t xml:space="preserve">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xml:space="preserve">, en aquellos casos en que No Aplica por cuestiones del contexto. </t>
    </r>
  </si>
  <si>
    <t xml:space="preserve">VARAIBEL 13. AMBIENTES                 EDUCATIVOS Y PROTECTORES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</si>
  <si>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xml:space="preserve">, en aquellos casos en que No Aplica por cuestiones del contexto. </t>
    </r>
  </si>
  <si>
    <t>VARIABLE 14. AMBIENTES                   EDUCATIVOS Y PROTECTORES</t>
  </si>
  <si>
    <t xml:space="preserve">Obligaciones específicas de la EAS durante la fase de ejecución del contrato, relacionadas con la infraestructura relacionadas con la dotación adquirida o recibida para el desarrollo del presente contrato.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</si>
  <si>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xml:space="preserve">, en aquellos casos en que No Aplica por cuestiones del contexto. </t>
    </r>
  </si>
  <si>
    <t>1. Sillas  y mesas con estabilidad.</t>
  </si>
  <si>
    <t>2. Sillas y mesas que no presenten roturas, rajaduras u otros daños.</t>
  </si>
  <si>
    <t xml:space="preserve">4. Mesas redondas o en caso de que sean cuadradas o rectangulares las puntas, deben tener algún recubrimiento  que no genere daño físico. </t>
  </si>
  <si>
    <t>VARIABLE 15. AMBIENTES EDUCATIVOS                                           Y PROTECTORES</t>
  </si>
  <si>
    <r>
      <rPr>
        <b/>
        <sz val="10"/>
        <rFont val="Calibri"/>
        <family val="2"/>
        <scheme val="minor"/>
      </rPr>
      <t>RESPUESTA</t>
    </r>
    <r>
      <rPr>
        <sz val="10"/>
        <rFont val="Calibri"/>
        <family val="2"/>
        <scheme val="minor"/>
      </rPr>
      <t>: Marque con una</t>
    </r>
    <r>
      <rPr>
        <b/>
        <sz val="10"/>
        <rFont val="Calibri"/>
        <family val="2"/>
        <scheme val="minor"/>
      </rPr>
      <t xml:space="preserve"> 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cuando no se evidencia y</t>
    </r>
    <r>
      <rPr>
        <b/>
        <sz val="10"/>
        <rFont val="Calibri"/>
        <family val="2"/>
        <scheme val="minor"/>
      </rPr>
      <t xml:space="preserve"> D</t>
    </r>
    <r>
      <rPr>
        <sz val="10"/>
        <rFont val="Calibri"/>
        <family val="2"/>
        <scheme val="minor"/>
      </rPr>
      <t xml:space="preserve">, en aquellos casos en que No Aplica por cuestiones del contexto. </t>
    </r>
  </si>
  <si>
    <t>4. Existe un mecanismo de reposición periódica (Para este criterio utilice verificación documental y entrevista al talento humano).</t>
  </si>
  <si>
    <t xml:space="preserve">VARIABLE 16. AMBIENTES EDUCATIVOS Y PROTECTORES </t>
  </si>
  <si>
    <t xml:space="preserve">Obligaciones de la EAS durante la fase de ejecución del contrato, relacionadas con la dotación adquirida para el desarrollo del presente contrato
</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</si>
  <si>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por cuestiones del contexto.</t>
    </r>
  </si>
  <si>
    <t>11. Un manual de primeros auxilios.</t>
  </si>
  <si>
    <t>16. Microporo de ½ y 1 pulgada.</t>
  </si>
  <si>
    <t>17. Copitos</t>
  </si>
  <si>
    <t>18. Inmovilizadores de miembros superiores e inferiores.</t>
  </si>
  <si>
    <t>19. Libreta</t>
  </si>
  <si>
    <t>20. Lápiz</t>
  </si>
  <si>
    <t>VARIABLE 17. AMBIENTES EDUCATIVOS Y PROTECTORES</t>
  </si>
  <si>
    <t>Obligaciones específicas de la EAS durante la fase de ejecución del contrato, relacionadas con la infraestructura</t>
  </si>
  <si>
    <r>
      <rPr>
        <b/>
        <sz val="10"/>
        <rFont val="Calibri"/>
        <family val="2"/>
        <scheme val="minor"/>
      </rPr>
      <t>RESPUESTA</t>
    </r>
    <r>
      <rPr>
        <sz val="10"/>
        <rFont val="Calibri"/>
        <family val="2"/>
        <scheme val="minor"/>
      </rPr>
      <t xml:space="preserve">: Marque con una </t>
    </r>
    <r>
      <rPr>
        <b/>
        <sz val="10"/>
        <rFont val="Calibri"/>
        <family val="2"/>
        <scheme val="minor"/>
      </rPr>
      <t>X</t>
    </r>
    <r>
      <rPr>
        <sz val="10"/>
        <rFont val="Calibri"/>
        <family val="2"/>
        <scheme val="minor"/>
      </rPr>
      <t xml:space="preserve">,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en aquellos casos en que No Aplica por cuestiones del contexto.</t>
    </r>
  </si>
  <si>
    <t xml:space="preserve">       Obligaciones específicas de la EAS durante la fase de ejecución relacionadas con la prestación de los servicios con calidad.                                                                                                                                           </t>
  </si>
  <si>
    <r>
      <rPr>
        <b/>
        <sz val="10"/>
        <color theme="1"/>
        <rFont val="Calibri"/>
        <family val="2"/>
        <scheme val="minor"/>
      </rPr>
      <t>RESPUESTA</t>
    </r>
    <r>
      <rPr>
        <sz val="10"/>
        <color theme="1"/>
        <rFont val="Calibri"/>
        <family val="2"/>
        <scheme val="minor"/>
      </rPr>
      <t xml:space="preserve">: Marque con una </t>
    </r>
    <r>
      <rPr>
        <b/>
        <sz val="10"/>
        <color theme="1"/>
        <rFont val="Calibri"/>
        <family val="2"/>
        <scheme val="minor"/>
      </rPr>
      <t>X</t>
    </r>
    <r>
      <rPr>
        <sz val="10"/>
        <color theme="1"/>
        <rFont val="Calibri"/>
        <family val="2"/>
        <scheme val="minor"/>
      </rPr>
      <t xml:space="preserve">,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</si>
  <si>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t xml:space="preserve">1. La cobertura cumple con lo establecido en el contrato de aporte. </t>
  </si>
  <si>
    <t>Obligaciones durante la fase de ejecución del contrato, relacionadas con la comunidad y la articulación interinstitucional</t>
  </si>
  <si>
    <r>
      <rPr>
        <b/>
        <sz val="10"/>
        <color theme="1"/>
        <rFont val="Calibri"/>
        <family val="2"/>
        <scheme val="minor"/>
      </rPr>
      <t>RESPUESTA:</t>
    </r>
    <r>
      <rPr>
        <sz val="10"/>
        <color theme="1"/>
        <rFont val="Calibri"/>
        <family val="2"/>
        <scheme val="minor"/>
      </rPr>
      <t xml:space="preserve"> Marque con una </t>
    </r>
    <r>
      <rPr>
        <b/>
        <sz val="10"/>
        <color theme="1"/>
        <rFont val="Calibri"/>
        <family val="2"/>
        <scheme val="minor"/>
      </rPr>
      <t>X</t>
    </r>
    <r>
      <rPr>
        <sz val="10"/>
        <color theme="1"/>
        <rFont val="Calibri"/>
        <family val="2"/>
        <scheme val="minor"/>
      </rPr>
      <t xml:space="preserve">, así: </t>
    </r>
    <r>
      <rPr>
        <b/>
        <sz val="10"/>
        <color theme="1"/>
        <rFont val="Calibri"/>
        <family val="2"/>
        <scheme val="minor"/>
      </rPr>
      <t>A</t>
    </r>
    <r>
      <rPr>
        <sz val="10"/>
        <color theme="1"/>
        <rFont val="Calibri"/>
        <family val="2"/>
        <scheme val="minor"/>
      </rPr>
      <t xml:space="preserve">, cuando el criterio verificado se evidencia en su totalidad; B,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</si>
  <si>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t>5. Las PQRS, su análisis, respuesta  y los impactos que tienen sobre los procesos de atención a beneficiarios en la modalidad  son socializadas al interior del equipo de trabajo de la Unidad.</t>
  </si>
  <si>
    <t>VARIABLE 3. ADMINISTRATIVO Y DE GESTIÓN -                                                  TALENTO HUMANO</t>
  </si>
  <si>
    <t>Obligaciones durante la fase de alistamiento y obligaciones en el marco del sistema integrado de gestión, para el eje de calidad. Obligaciones durante la fase de ejecución, relacionadas con la prestación de los servicios con calidad.</t>
  </si>
  <si>
    <r>
      <rPr>
        <b/>
        <sz val="10"/>
        <color theme="1"/>
        <rFont val="Calibri"/>
        <family val="2"/>
        <scheme val="minor"/>
      </rPr>
      <t>RESPUESTA:</t>
    </r>
    <r>
      <rPr>
        <sz val="10"/>
        <color theme="1"/>
        <rFont val="Calibri"/>
        <family val="2"/>
        <scheme val="minor"/>
      </rPr>
      <t xml:space="preserve"> Marque con una </t>
    </r>
    <r>
      <rPr>
        <b/>
        <sz val="10"/>
        <color theme="1"/>
        <rFont val="Calibri"/>
        <family val="2"/>
        <scheme val="minor"/>
      </rPr>
      <t>X</t>
    </r>
    <r>
      <rPr>
        <sz val="10"/>
        <color theme="1"/>
        <rFont val="Calibri"/>
        <family val="2"/>
        <scheme val="minor"/>
      </rPr>
      <t xml:space="preserve">,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</si>
  <si>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t>VARIABLE 4. ADMINISTRATIVO Y DE GESTIÓN - TALENTO HUMANO</t>
  </si>
  <si>
    <t xml:space="preserve">Obligaciones durante la fase de ejecución del contrato, relacionadas con la prestación de los servicios con calidad y  Obligaciones relacionadas con el registro y presentación de información. Obligaciones en el marco del sistema integrado de gestión para el eje de política de seguridad de la información. </t>
  </si>
  <si>
    <r>
      <rPr>
        <b/>
        <sz val="10"/>
        <color theme="1"/>
        <rFont val="Calibri"/>
        <family val="2"/>
        <scheme val="minor"/>
      </rPr>
      <t xml:space="preserve">RESPUESTA: </t>
    </r>
    <r>
      <rPr>
        <sz val="10"/>
        <color theme="1"/>
        <rFont val="Calibri"/>
        <family val="2"/>
        <scheme val="minor"/>
      </rPr>
      <t xml:space="preserve">Marque con una </t>
    </r>
    <r>
      <rPr>
        <b/>
        <sz val="10"/>
        <color theme="1"/>
        <rFont val="Calibri"/>
        <family val="2"/>
        <scheme val="minor"/>
      </rPr>
      <t>X</t>
    </r>
    <r>
      <rPr>
        <sz val="10"/>
        <color theme="1"/>
        <rFont val="Calibri"/>
        <family val="2"/>
        <scheme val="minor"/>
      </rPr>
      <t xml:space="preserve">,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</si>
  <si>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t>VARIABLE 5. ADMINISTRATIVO Y DE GESTIÓN -                             TALENTO HUMANO</t>
  </si>
  <si>
    <t xml:space="preserve">Obligaciones relacionadas con la prestación de los servicios con calidad.
 Obligaciones relacionadas con el registro y presentación de información.
Obligaciones en el marco del sistema integrado de gestión: Eje de política de la seguridad de la información </t>
  </si>
  <si>
    <t>VARIABLE 6. ADMINISTRATIVO Y DE GESTIÓN -   TALENTO HUMANO</t>
  </si>
  <si>
    <r>
      <rPr>
        <b/>
        <sz val="10"/>
        <color theme="1"/>
        <rFont val="Calibri"/>
        <family val="2"/>
        <scheme val="minor"/>
      </rPr>
      <t>RESPUESTA</t>
    </r>
    <r>
      <rPr>
        <sz val="10"/>
        <color theme="1"/>
        <rFont val="Calibri"/>
        <family val="2"/>
        <scheme val="minor"/>
      </rPr>
      <t xml:space="preserve">: Marque con una </t>
    </r>
    <r>
      <rPr>
        <b/>
        <sz val="10"/>
        <color theme="1"/>
        <rFont val="Calibri"/>
        <family val="2"/>
        <scheme val="minor"/>
      </rPr>
      <t>X</t>
    </r>
    <r>
      <rPr>
        <sz val="10"/>
        <color theme="1"/>
        <rFont val="Calibri"/>
        <family val="2"/>
        <scheme val="minor"/>
      </rPr>
      <t>, así:</t>
    </r>
    <r>
      <rPr>
        <b/>
        <sz val="10"/>
        <color theme="1"/>
        <rFont val="Calibri"/>
        <family val="2"/>
        <scheme val="minor"/>
      </rPr>
      <t xml:space="preserve"> 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</si>
  <si>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t>CodigoUnidadServicioUDS</t>
  </si>
  <si>
    <t>NombreEntidadContratista</t>
  </si>
  <si>
    <t>IdentificacionEC</t>
  </si>
  <si>
    <t>NumeroContrato</t>
  </si>
  <si>
    <t>FecVinculacion</t>
  </si>
  <si>
    <t>NombreUnidadServicioUDS</t>
  </si>
  <si>
    <t>DireccionUDS</t>
  </si>
  <si>
    <t>TelefonoUDS</t>
  </si>
  <si>
    <t>Modalidad</t>
  </si>
  <si>
    <t>LA GALLINA PECOSA</t>
  </si>
  <si>
    <t>20/02/2017</t>
  </si>
  <si>
    <t>KR 4 23 14</t>
  </si>
  <si>
    <t>GLORIA ISABEL BENITO SANABRIA</t>
  </si>
  <si>
    <t>14/02/2017</t>
  </si>
  <si>
    <t>15/02/2017</t>
  </si>
  <si>
    <t>16/02/2017</t>
  </si>
  <si>
    <t>23/02/2017</t>
  </si>
  <si>
    <t>18/02/2017</t>
  </si>
  <si>
    <t>07/03/2017</t>
  </si>
  <si>
    <t>28/02/2017</t>
  </si>
  <si>
    <t>06/03/2017</t>
  </si>
  <si>
    <t>21/02/2017</t>
  </si>
  <si>
    <t>ASOCIACION DE PADRES USUARIOS DEL HOGAR DE BIENESTAR MULTIPLE EMPRESARIAL DE PERMODA S.A . AMIGUITOS DE LIO</t>
  </si>
  <si>
    <t>AMIGUITOS DEL LIO</t>
  </si>
  <si>
    <t>2948999EXT1322</t>
  </si>
  <si>
    <t>ANA LETICIA ABADIA LEUDO (DIVINO NIÑO)</t>
  </si>
  <si>
    <t>MARIA SAIRA ROMAÑA CORDOBA</t>
  </si>
  <si>
    <t>08/03/2017</t>
  </si>
  <si>
    <t>24/02/2017</t>
  </si>
  <si>
    <t>13/02/2017</t>
  </si>
  <si>
    <t>NELLY EDITH PATIÑO CANO</t>
  </si>
  <si>
    <t>ASOCIACION CENTRO DE ATENCION AL MENOR SAN LUIS SAN ISIDRO Y LA SUREÑA</t>
  </si>
  <si>
    <t>MARIA ALEXANDRA RUSSI SANTOS</t>
  </si>
  <si>
    <t>LUZ ELENA NAVAS MEJIA</t>
  </si>
  <si>
    <t>ASOCIACION SUEÑOS DEL MAÑANA ASM</t>
  </si>
  <si>
    <t>C.D.I. SUEÑOS DEL MAÑANA</t>
  </si>
  <si>
    <t>JUANA MARLEN SUAN ROMERO</t>
  </si>
  <si>
    <t>DANIELLA MARIAB BERRIO MARTINEZ</t>
  </si>
  <si>
    <t>CORPORACIÓN VIDA  CORPOVIDA</t>
  </si>
  <si>
    <t>ROSA MARGARITA MARTINEZ CASTRO</t>
  </si>
  <si>
    <t>CARITAS SONRIENTES LERIDA</t>
  </si>
  <si>
    <t>CASA CDI BELCHITE _ COREDI</t>
  </si>
  <si>
    <t>CASA CDI CUATRO ESQUINAS _ COREDI</t>
  </si>
  <si>
    <t>MARY EUGENIA BENAVIDES BASTIDAS</t>
  </si>
  <si>
    <t>UNNION TEMPORAL SUCHOU IN  WAYUU</t>
  </si>
  <si>
    <t>ANGIE PAOLA IGUARAN MONTIEL</t>
  </si>
  <si>
    <t>CDI 18 DE FEBRERO SEDE VILLA ARONIA</t>
  </si>
  <si>
    <t>IBIS MILENA NIÑO ECHEVERRY</t>
  </si>
  <si>
    <t>CDI 6 DE ENERO SEDE 2</t>
  </si>
  <si>
    <t>CDI AMOR Y VIDA GOL</t>
  </si>
  <si>
    <t>CDI ANGELES DE SABIDURIA</t>
  </si>
  <si>
    <t>ASOCIACION DE PADRES DE FAMILIA HOGAR INFANTIL EL JAZMIN</t>
  </si>
  <si>
    <t>CDI ANGELITOS CON AMOR</t>
  </si>
  <si>
    <t>ASOCIACIÓN DE PADRES Y VECINOS DEL  HI MAICAO</t>
  </si>
  <si>
    <t>CDI APRENDIENDO CON AMOR</t>
  </si>
  <si>
    <t>LORENA PATRICIA GONZALEZ IGUARAN</t>
  </si>
  <si>
    <t>CDI CARITA FELIZ (MONTEVIDEO)</t>
  </si>
  <si>
    <t>CDI CARITA FELIZ (VILLAMADEIRA)</t>
  </si>
  <si>
    <t>CDI CARITAS FELICES (9 DE AGOSTO)</t>
  </si>
  <si>
    <t>AURA MARIA VILORIA SANDOVAL</t>
  </si>
  <si>
    <t>ASOCIACION DE PADRES DE FAMILIA DEL HOGAR INFANTIL CASTILLO ENCANTADO</t>
  </si>
  <si>
    <t>CDI CASTILLO ENCANTADO</t>
  </si>
  <si>
    <t>MARIA ROSALBA TAUTIVA MONTENEGRO</t>
  </si>
  <si>
    <t>YULIETH PAOLA CALDERON MEDINA</t>
  </si>
  <si>
    <t>CDI CONOCIENDO Y APRENDIENDO (LAS MARIAS)</t>
  </si>
  <si>
    <t>GREICY SOFIA MAUSSA FLOREZ</t>
  </si>
  <si>
    <t>CDI CONSTRUYENDO FUTURO (BATATA)</t>
  </si>
  <si>
    <t>CDI CORAZONES FELICES (EL PRADO)</t>
  </si>
  <si>
    <t>CDI CORPORACION EL SEÑOR DE LOS MILAGROS SEDE NO 2</t>
  </si>
  <si>
    <t>CDI COSECHANDO FUTURO (LOS MORALES)</t>
  </si>
  <si>
    <t>MONICA LILIANA MEDINA CORTEZ</t>
  </si>
  <si>
    <t>CDI DEJANDO HUELLAS (EL PARAISO)</t>
  </si>
  <si>
    <t>CDI DESTELLOS DE AMOR</t>
  </si>
  <si>
    <t>CDI DOMINGO SAVIO</t>
  </si>
  <si>
    <t>CDI DON BOSCO GOL</t>
  </si>
  <si>
    <t>CDI DULCE DESPERTAR GOL</t>
  </si>
  <si>
    <t>CDI EL COPEY</t>
  </si>
  <si>
    <t>CDI EL COPEY CARACOLICITO</t>
  </si>
  <si>
    <t>CDI EL COPEY LA ESPERANZA</t>
  </si>
  <si>
    <t>CDI EL JAZMIN</t>
  </si>
  <si>
    <t>CDI EL JUGUETE</t>
  </si>
  <si>
    <t>KLELIA CECILIA MACIAS ROA</t>
  </si>
  <si>
    <t>FUNDACION PROTEGIDO DE DIOS</t>
  </si>
  <si>
    <t>CDI EL TRIUNFO</t>
  </si>
  <si>
    <t>BETTY MARINA GRUESO BONILLA</t>
  </si>
  <si>
    <t>CDI EN EL CUENTO DE MI NIÑEZ</t>
  </si>
  <si>
    <t>KARIN NATHALY PARRA GARCIA</t>
  </si>
  <si>
    <t>CDI ESPERANZA, AMOR Y PAZ</t>
  </si>
  <si>
    <t>CDI ESTRELLAS DEL SABER</t>
  </si>
  <si>
    <t>MANUEL DE JESUS CASTRO TORRALVO</t>
  </si>
  <si>
    <t>CDI FUNDACION SOLIDARIDAD POR COLOMBIA</t>
  </si>
  <si>
    <t>ADRIANA MARCELA RUIZ RUIZ</t>
  </si>
  <si>
    <t>CDI GALICIA_ COREDI</t>
  </si>
  <si>
    <t>JOHANA ANDREA ARBOLEDA UÑATES</t>
  </si>
  <si>
    <t>CDI GOTITAS DE SABIDURIA CIENEGA</t>
  </si>
  <si>
    <t>CDI GRANDES EXPLORADORES SEDE 1 FUNDADORES</t>
  </si>
  <si>
    <t>CDI HORAS FELICES SEDE MEDIA LUNA</t>
  </si>
  <si>
    <t>CDI HORAS FELICES SEDE PARAISO</t>
  </si>
  <si>
    <t>CDI HORAS FELICES SEDE PEDRO AGUSTIN</t>
  </si>
  <si>
    <t>LUZ MARINA BORBOSA HOYOS</t>
  </si>
  <si>
    <t>JENNY PAOLA EPE EPE</t>
  </si>
  <si>
    <t>CDI INSTITUCIONAL NIÑO JESUS DE PRAGA</t>
  </si>
  <si>
    <t>CDI INSTITUCIONAL SENDERITOS DE AMOR</t>
  </si>
  <si>
    <t>ASOCIACION DE PADRES DE FAMILIA DEL CDI/JARDIN COMUNITARIO NEVADA A.M</t>
  </si>
  <si>
    <t>CDI JARDIN COMUNITARIO LA NEVADA AM</t>
  </si>
  <si>
    <t>ARLET EUGENIA HERNANDEZ COBO</t>
  </si>
  <si>
    <t>CDI LA ESPERANZA DE MI PUEBLO</t>
  </si>
  <si>
    <t>JULIO CESAR OROZCO MONTES</t>
  </si>
  <si>
    <t>CDI LLUVIA DE BENDICIONES</t>
  </si>
  <si>
    <t>CDI LOS AMIGUITOS (CENTRO)</t>
  </si>
  <si>
    <t>CDI LOS LAGOS_ COREDI</t>
  </si>
  <si>
    <t>CDI LUZ SABER</t>
  </si>
  <si>
    <t>CDI MANITAS UNIDAS</t>
  </si>
  <si>
    <t>CDI MANITOS CREATIVAS</t>
  </si>
  <si>
    <t>CATALINA DEL CARMEN HERNANDEZ PAEZ</t>
  </si>
  <si>
    <t>ASOCIACION DE PADRES DE FAMILIA DEL HOGAR INFANTIL SAN DIEGO</t>
  </si>
  <si>
    <t>SAINNER ALFREDO ARREGOCES MOLINA</t>
  </si>
  <si>
    <t>CDI MI CASITA DE CRISTAL</t>
  </si>
  <si>
    <t>CDI MI NIÑEZ CARIBE 1 (JARAGUAY)</t>
  </si>
  <si>
    <t>CDI MI NIÑEZ CARIBE 2 (SAN RAFAEL DEL PIRU)</t>
  </si>
  <si>
    <t>VIVIANA ESPERANZA FONSECA ALARCON</t>
  </si>
  <si>
    <t>SANDRA MARCELA LEON PECHENE</t>
  </si>
  <si>
    <t>OLGA LUCIA HURTADO HURTADO</t>
  </si>
  <si>
    <t>CDI MIS PEQUEÑOS GENIOS SEDE CUCAITA</t>
  </si>
  <si>
    <t>LINDA SORAYA BUITRAGO LANCHEROS</t>
  </si>
  <si>
    <t>DENERIS ESTHER GAVIRIA MADRID</t>
  </si>
  <si>
    <t>CDI NIÑOS CON AMOR</t>
  </si>
  <si>
    <t>DANIELA PATRICIA JIMENEZ SILVERA</t>
  </si>
  <si>
    <t xml:space="preserve">ASOCIACION DE ESTUDIANTES AFRODENCENDIENTES  DEL VALLE DEL CAUCA MALCOM X </t>
  </si>
  <si>
    <t>CDI PIOLIN 1</t>
  </si>
  <si>
    <t>FABIOLA DEL CARMEN CABRERA GRIJALBA</t>
  </si>
  <si>
    <t>CDI REFLEJO DE LUNA GOL</t>
  </si>
  <si>
    <t>INGRITH PAOLA NARVAEZ RIOS</t>
  </si>
  <si>
    <t>RUTAS DE LUZ</t>
  </si>
  <si>
    <t>CDI RUTAS DE LUZ 2016</t>
  </si>
  <si>
    <t>CDI RUTAS DE LUZ 2016/1</t>
  </si>
  <si>
    <t>CDI SAN DAMIAN</t>
  </si>
  <si>
    <t>LUISA FERNANDA ARANGO MORENO</t>
  </si>
  <si>
    <t>CDI SAN JOSÉ DE GAITA</t>
  </si>
  <si>
    <t>ASOCIACION DE PADRES DE FAMILIA DEL CDI/HOGAR INFANTIL  SAN MARTIN</t>
  </si>
  <si>
    <t>YAMERIS ANTONIA MENDOZA MORALEZ</t>
  </si>
  <si>
    <t>CDI SAN MARTIN SIN ARRIENDO</t>
  </si>
  <si>
    <t>ASOCIACION DE PADRES DE FAMILIA CDI SANTA RITA</t>
  </si>
  <si>
    <t>CDI SANTA RITA SEDE 1</t>
  </si>
  <si>
    <t>WALYS BIVIANA ZULETA VILLEGAS</t>
  </si>
  <si>
    <t>CDI SANTA RITA SEDE 2</t>
  </si>
  <si>
    <t>ALCIRA ESTHER GUERRA PEREZ</t>
  </si>
  <si>
    <t>CDI SEMILLAS DE ESPERANZA (SANTANA)</t>
  </si>
  <si>
    <t>CDI SEMILLAS DE ESPERANZA 1</t>
  </si>
  <si>
    <t>ATALA MARIA SALOM ORTIIZ</t>
  </si>
  <si>
    <t>CDI SERRANIA (PARAISO)</t>
  </si>
  <si>
    <t>ASOCIACION DE DEFENSA DE LOS DERECHOS DEL NIÑO DEL BARRIO SORATAMA</t>
  </si>
  <si>
    <t>CDI SORATAMA</t>
  </si>
  <si>
    <t>SANDRA BIBIANA FORERO POVEDA</t>
  </si>
  <si>
    <t>MAYRA MARGARITA CUADRADO GUERRERO</t>
  </si>
  <si>
    <t>CDI SUEÑOS DE PAZ 2</t>
  </si>
  <si>
    <t>CDI TRIUNFADORES</t>
  </si>
  <si>
    <t>LUIS MAURICIO CARREAZO MARTINEZ</t>
  </si>
  <si>
    <t>CDI VALLADO B</t>
  </si>
  <si>
    <t>CDI VEGAS DE LA CALLEJA GOL</t>
  </si>
  <si>
    <t>CDI WAWARADE (LA ESMERALDA)</t>
  </si>
  <si>
    <t>CDI_JUGANDO_APRENDO_SIN_ARRIENDO</t>
  </si>
  <si>
    <t>CDICHISPITASDEAMORPUERTOWILCHES2</t>
  </si>
  <si>
    <t>CDIRAYITODESOLCIMITARRAPINOS</t>
  </si>
  <si>
    <t>CDIRAYITODESOLCIMITARRAVILLA</t>
  </si>
  <si>
    <t>CDIT 18 DE FEBRERO</t>
  </si>
  <si>
    <t>ANA KARINA MENDOZA MOYA</t>
  </si>
  <si>
    <t>FUNDACION SOCIAL Y EDUCATIVA WESLEYANA NORTE</t>
  </si>
  <si>
    <t>CENTRO DE DESARROLLO INFANTIL FIGURITAS SEDE I</t>
  </si>
  <si>
    <t>GLORIA ELVIRA GUITIERREZ FIGUEROA</t>
  </si>
  <si>
    <t>CENTRO DE DESARROLLO INFANTIL FIGURITAS SEDE II</t>
  </si>
  <si>
    <t>CENTRO DE DESARROLLO INFANTIL SANTA BIBIANA</t>
  </si>
  <si>
    <t>CENTRO DE DESARROLLO INFANTIL VIDA INTEGRAL II</t>
  </si>
  <si>
    <t>CENTRO DE DESARROLLO INFANTIL VIDA INTEGRAL SEDE I</t>
  </si>
  <si>
    <t>CENTRO DE DESARROLLO INFANTIL. ACROPOLIS</t>
  </si>
  <si>
    <t>MADRE DE DIOS TRIBILIN</t>
  </si>
  <si>
    <t>CENTRO INFANTIL MADRE DE DIOS</t>
  </si>
  <si>
    <t>FLOR ELVIRA CASTILLO ARCOS</t>
  </si>
  <si>
    <t>CHIQUIZANITOS CERRO</t>
  </si>
  <si>
    <t>CHIQUIZANITOS SAN PEDRO DE IGUAQUE</t>
  </si>
  <si>
    <t>COLEGIO CDI EL PORVENIR_ COREDI</t>
  </si>
  <si>
    <t>CLAUDIA ANDREA LONDOÑO ECHAVARRIA</t>
  </si>
  <si>
    <t>KETTY MILENA FONSECA PEREZ</t>
  </si>
  <si>
    <t>EL CACTUS</t>
  </si>
  <si>
    <t>EL JUGUETE SEDE 1</t>
  </si>
  <si>
    <t>SANDY ROCIO TORREZ MONTERO</t>
  </si>
  <si>
    <t>LUZ OMAIRA TARAPUES TARAMUEL</t>
  </si>
  <si>
    <t>GOTA DE LECHE</t>
  </si>
  <si>
    <t>FUNDACION GOTA DE LECHE</t>
  </si>
  <si>
    <t>MARIA ELENA SANTOS FLOREZ</t>
  </si>
  <si>
    <t>FUNDACION GOTA DE LECHE SEDE 2</t>
  </si>
  <si>
    <t>JHONATAN CAMILO CAMARGO CAPADOR</t>
  </si>
  <si>
    <t>FUNDASALUD COLOMBIA CDI TRIBILIN HATO</t>
  </si>
  <si>
    <t>CLAUDIA PATRICIA MUÑOZ MONDRAGON</t>
  </si>
  <si>
    <t>LUZ ANGELA PIRALIGUA ALFONSO</t>
  </si>
  <si>
    <t>GLENIS JUDITH CAMARGO VALLEJO</t>
  </si>
  <si>
    <t>MABEL LILIANA PINTO MEJIA</t>
  </si>
  <si>
    <t>CIELO ISMALIA ARTEAGA SANDOVAL</t>
  </si>
  <si>
    <t>HOGAR INFANTIL EL CARMEN SEDE 1</t>
  </si>
  <si>
    <t>HOGAR INFANTIL EL CARMEN SEDE 2</t>
  </si>
  <si>
    <t>HOGAR INFANTIL EL CARMEN SEDE 3</t>
  </si>
  <si>
    <t>HOGAR INFANTIL EL CARMEN SEDE 4</t>
  </si>
  <si>
    <t>HOGAR INFANTIL EL CARMEN SEDE 5</t>
  </si>
  <si>
    <t>BLANCA CECILIA GRIMALDO ORTIZ</t>
  </si>
  <si>
    <t>LUZ MILENA SUAREZ PIRATOBA</t>
  </si>
  <si>
    <t>HOGAR INFANTIL LOMA DE LA CRUZ</t>
  </si>
  <si>
    <t>JUAN CARLOS ORTEGA VENECIA</t>
  </si>
  <si>
    <t>DERIS MARIA RACEDO LOBO</t>
  </si>
  <si>
    <t>LUZ MARINA CAMARGO ALFONSO</t>
  </si>
  <si>
    <t>EDITH ALEXANDRA GONZALEZ ORDOÑEZ</t>
  </si>
  <si>
    <t>HOGAR INFANTIL SAN DIEGO</t>
  </si>
  <si>
    <t>INDIA CATALINA</t>
  </si>
  <si>
    <t>JARDIN INFANTIL OBRERO</t>
  </si>
  <si>
    <t>LULAY YEMINA FARFAN FUENTES</t>
  </si>
  <si>
    <t>GLADYS ELENA SANCHEZ MORALES</t>
  </si>
  <si>
    <t>MAGDA LORENA ORTIZ CLAROS</t>
  </si>
  <si>
    <t>MARIA PATRICIA ARMENTA CATAÑO</t>
  </si>
  <si>
    <t>JUDY JANETH ACOSTA LOZANO</t>
  </si>
  <si>
    <t>MANITOS CREATIVAS SEDE 2</t>
  </si>
  <si>
    <t>DIDIER FERNANDO RONCANCIO DIAZ</t>
  </si>
  <si>
    <t>MARINA MARCIA MOSQUERA ROA (DIVINO NIÑO)</t>
  </si>
  <si>
    <t>MI MUNDO DE DIVERSION</t>
  </si>
  <si>
    <t>OLGA PATRICIA BOSCAN CERCHIARO</t>
  </si>
  <si>
    <t>MERIDA ASTRID ZAPATA GIRALDO</t>
  </si>
  <si>
    <t>PAULA ANDREA CERON ORDOÑEZ</t>
  </si>
  <si>
    <t>LADY LUZ BELEÑO PEREZ</t>
  </si>
  <si>
    <t>MIS PEQUEÑOS GENIOS FABRICA</t>
  </si>
  <si>
    <t>MIS PEQUEÑOS GENIOS SAMACA</t>
  </si>
  <si>
    <t>MIS PEQUEÑOS GENIOS SORA</t>
  </si>
  <si>
    <t>MOMPOX KIMBAY</t>
  </si>
  <si>
    <t>SANDRA PATRICIA BANGUERA CANDELO</t>
  </si>
  <si>
    <t>VANESSA ALEXANDRA FUENTES VILLEGAS</t>
  </si>
  <si>
    <t>MARIA ELENA LOZANO PUERTA</t>
  </si>
  <si>
    <t>RAYITO DE LUZ II</t>
  </si>
  <si>
    <t>MARINELLA ESTHER ARIAS CARDENAS</t>
  </si>
  <si>
    <t>MARIA ADELAIDA GUERRERO CAICEDO</t>
  </si>
  <si>
    <t>MARCO ALEXIS CACIQUE RIOS</t>
  </si>
  <si>
    <t>SAN TORO</t>
  </si>
  <si>
    <t>SEMBRANDO HUELLAS DE AMOR</t>
  </si>
  <si>
    <t>IRANIS ISABEL TORO SIMANCA</t>
  </si>
  <si>
    <t>YADITH MARIA LOPEZ NEGRETE</t>
  </si>
  <si>
    <t>KELLY YELITZA ANDRADE PEÑALOZA</t>
  </si>
  <si>
    <t>LUISA ALEXANDRA SOSA BAUTISTA</t>
  </si>
  <si>
    <t>SEMILLITAS DE AMOR Y CONVIVENCIA</t>
  </si>
  <si>
    <t>MABIS ESTHER BARROS FERREIRA</t>
  </si>
  <si>
    <t>TAMBORERITOS SEDE UNO</t>
  </si>
  <si>
    <t>LAURA MARCELA GARCIA URAN</t>
  </si>
  <si>
    <t>ASOCIACION SERVICIO SOCIAL PARA UN MEJOR VIVIR</t>
  </si>
  <si>
    <t>AMAR PARA ENSEÑAR</t>
  </si>
  <si>
    <t>ELBA PIEDAD OJEDA BOLIVAR</t>
  </si>
  <si>
    <t>CORPORACION INFANCIA Y DESARROLLO</t>
  </si>
  <si>
    <t>AÑITOS PRODIGIOSOS</t>
  </si>
  <si>
    <t>CDI AMOR Y ESPERANZA</t>
  </si>
  <si>
    <t>CDI BELLAS PERSONITAS</t>
  </si>
  <si>
    <t>JUAN PABLO ROJAS CASTILLO</t>
  </si>
  <si>
    <t>CDI CANDELILLA</t>
  </si>
  <si>
    <t>TANIA MARITZA QUIÑONES ORTIZ</t>
  </si>
  <si>
    <t>CDI CHIQUITOS ALEGRES</t>
  </si>
  <si>
    <t>CDI CORDIALIDAD</t>
  </si>
  <si>
    <t>ANGIE PAOLA SUAREZ DAZA</t>
  </si>
  <si>
    <t>CDI GENITH LUQUE</t>
  </si>
  <si>
    <t>ALEIDA JOSEFINA ORTIZ OJEDA</t>
  </si>
  <si>
    <t>CDI HUELLAS DEL FUTURO</t>
  </si>
  <si>
    <t>CDI INSTITUCIONAL CARITAS FELICES</t>
  </si>
  <si>
    <t>CDI INSTITUCIONAL CLAVEL INFANTIL</t>
  </si>
  <si>
    <t>CDI INSTITUCIONAL NIÑOS ALEGRES</t>
  </si>
  <si>
    <t>CDI INSTITUCIONAL NUEVO AMANECER</t>
  </si>
  <si>
    <t>CDI JARDINCITOS DE AMOR</t>
  </si>
  <si>
    <t>MARIA GERMANIA GARCIA GUANGA</t>
  </si>
  <si>
    <t>DIANA ESTHER GUERRA GUTIERREZ</t>
  </si>
  <si>
    <t>CDI LLORENTE</t>
  </si>
  <si>
    <t>MARICELY FAUSTINA MARQUINEZ BETANCOURT</t>
  </si>
  <si>
    <t>CDI LUNA PLATEADA</t>
  </si>
  <si>
    <t>LUZ MARINA MURILLO CORTES</t>
  </si>
  <si>
    <t>CDI MANITAS DE ESPERANZA</t>
  </si>
  <si>
    <t>CDI MI CASITA FELIZ</t>
  </si>
  <si>
    <t>31671680S4</t>
  </si>
  <si>
    <t>MARIAN JANNA ACOSTA FUENTES</t>
  </si>
  <si>
    <t>CDI ONCE DE NOVIEMBRE</t>
  </si>
  <si>
    <t>CDI RINCONCITO DE PAZ</t>
  </si>
  <si>
    <t>CDI UNION VICTORIA</t>
  </si>
  <si>
    <t>CDI VIENTO LIBRE</t>
  </si>
  <si>
    <t>CDIT MI MUNDO FELIZ</t>
  </si>
  <si>
    <t>JULIANA CAROLINA ORTIZ ESTRADA</t>
  </si>
  <si>
    <t>EL PROGRESO DEL PUEBLO</t>
  </si>
  <si>
    <t>CARMEN SOFIA GOMEZ MARTINEZ</t>
  </si>
  <si>
    <t xml:space="preserve">GOBERNACION DE ANTIOQUIA </t>
  </si>
  <si>
    <t>MI TERNURA 1</t>
  </si>
  <si>
    <t>PROCESO
PROMOCIÓN Y PREVENCIÓN
FORMATO INSTRUMENTO DE SUPERVISIÓN MODALIDAD INSTITUCIONAL</t>
  </si>
  <si>
    <t>Clasificación de la Información:
Pública</t>
  </si>
  <si>
    <t>CL 106 85 211</t>
  </si>
  <si>
    <t>10/04/2017</t>
  </si>
  <si>
    <t>12/04/2017</t>
  </si>
  <si>
    <t>CL 68 17 06</t>
  </si>
  <si>
    <t>SANDRA FONTALVO</t>
  </si>
  <si>
    <t>CL 101 6 G 20</t>
  </si>
  <si>
    <t>MUNICIPIO DE MEDELLIN</t>
  </si>
  <si>
    <t>20/04/2017</t>
  </si>
  <si>
    <t>ALBERGUE INFANTIL ANTIOQUEÑO</t>
  </si>
  <si>
    <t>KR 50 64 9</t>
  </si>
  <si>
    <t>ELIANA ISABEL MONTOYA MARQUEZ</t>
  </si>
  <si>
    <t>25/04/2017</t>
  </si>
  <si>
    <t>CL 40 B 25 48</t>
  </si>
  <si>
    <t>28/04/2017</t>
  </si>
  <si>
    <t>CASA CDI GUARCEÑITO/UCO</t>
  </si>
  <si>
    <t>CL 25 19 06 BARRIO BRISAS DEL EDEN</t>
  </si>
  <si>
    <t>LEIDY YOHANA VILLADA MEJIA</t>
  </si>
  <si>
    <t>CASA DE LA JUSTICIA VILLA DEL SOCORRO</t>
  </si>
  <si>
    <t>CL 104 B 48 60</t>
  </si>
  <si>
    <t>YADIRA HENAO VALENCIA</t>
  </si>
  <si>
    <t>CASA FAMILIAR MINERITOS /ESE SEGOVIA</t>
  </si>
  <si>
    <t>CL 48 47 16  CALLE JUNINDIAGONAL FUNERARIA EL EDEN</t>
  </si>
  <si>
    <t>CHARLY TATIANA VANEGAS BUITRAGO</t>
  </si>
  <si>
    <t>19/04/2017</t>
  </si>
  <si>
    <t>CASA GIRASOL DE SUEÑOS NECHI/ ESE NECHI</t>
  </si>
  <si>
    <t>JAIME NICOLAS SUAREZ SIERRA</t>
  </si>
  <si>
    <t>CDI 1/ INCERDE LA CEJA</t>
  </si>
  <si>
    <t>CL 21 21 46 FRENTE DEL  PARQUEADERO DE OLIMPICA</t>
  </si>
  <si>
    <t>MARTHA YOLIMA GOMEZ GIRALDO</t>
  </si>
  <si>
    <t>04/05/2017</t>
  </si>
  <si>
    <t>CDI 16 DE MAYO / ESE SAN PEDRO DE URABA</t>
  </si>
  <si>
    <t>CL 38 47 28 CERCA A LA CANCHA DE BEISBOL POR LA SALIDA A MONTERIA</t>
  </si>
  <si>
    <t>MARIBEL VARGAS ZAPATA</t>
  </si>
  <si>
    <t>27/04/2017</t>
  </si>
  <si>
    <t>CDI 2 DE ABRIL/ ESE SAN JUAN DE URABA</t>
  </si>
  <si>
    <t>KR 20 A OESTE 31 B 64</t>
  </si>
  <si>
    <t>ANA KATERINE BLANCO CAVADIA</t>
  </si>
  <si>
    <t>07/04/2017</t>
  </si>
  <si>
    <t>CDI 24 DE DICIEMBRE/AUTONOMA</t>
  </si>
  <si>
    <t>KR 54 A 100 0</t>
  </si>
  <si>
    <t>MERLYS ESTHER VERGARA MARTINEZ</t>
  </si>
  <si>
    <t>CDI 3/ INCERDE LA CEJA</t>
  </si>
  <si>
    <t>CL 21 14 26  MOVILIA</t>
  </si>
  <si>
    <t>JOSE ORLANDO GALVIS LOPEZ</t>
  </si>
  <si>
    <t>CDI 4 / INCERDE LA CEJA</t>
  </si>
  <si>
    <t>CL 20 25 46 MADEROS</t>
  </si>
  <si>
    <t>ADRIANA RIVERA ESCOBAR</t>
  </si>
  <si>
    <t>KR 22 21 47</t>
  </si>
  <si>
    <t>OSCAR IVAN CHICA VALENCIA</t>
  </si>
  <si>
    <t>CDI 7 / INCERDE LA CEJA</t>
  </si>
  <si>
    <t>VEREDA SAN JOSE (CASITA)</t>
  </si>
  <si>
    <t>04/04/2017</t>
  </si>
  <si>
    <t>CL 14 17 80</t>
  </si>
  <si>
    <t>DELLYS JOHANNA DELAHOZ FONTALVO</t>
  </si>
  <si>
    <t>CDI ALFAREROS DE SUEÑOS/ESE EL CARMEN</t>
  </si>
  <si>
    <t>KR 31 19 58</t>
  </si>
  <si>
    <t>LORLEIVIS MAGAÑA TORRES</t>
  </si>
  <si>
    <t>CDI AMERICAS UT FC</t>
  </si>
  <si>
    <t>KR 3 D 52 B 111</t>
  </si>
  <si>
    <t>12/05/2017</t>
  </si>
  <si>
    <t>CDI BLANQUICETH/AUTONOMA</t>
  </si>
  <si>
    <t>CORREGIMIENTO BLANQUICETH</t>
  </si>
  <si>
    <t>21/04/2017</t>
  </si>
  <si>
    <t>CDI BUEN COMIENZO OBRERO/PECAS</t>
  </si>
  <si>
    <t>CL 106 85 88 BARRIO OBRERO</t>
  </si>
  <si>
    <t>ANGELA MARIA HURTADO MENA</t>
  </si>
  <si>
    <t>CDI CANAAN UT FC</t>
  </si>
  <si>
    <t>KR 8 C 51 B 81</t>
  </si>
  <si>
    <t>18/04/2017</t>
  </si>
  <si>
    <t>CDI CARITAS ALEGRES/ESE LA INMACULADA GUATAPÉ</t>
  </si>
  <si>
    <t>CL 28 24 192 236 EL PARAISO</t>
  </si>
  <si>
    <t>SANDRA LUCIA RIVERA QUINTERO</t>
  </si>
  <si>
    <t>GUATAPE</t>
  </si>
  <si>
    <t>CDI CARLOS MEISEL NV INST</t>
  </si>
  <si>
    <t>KR 25 B 74 02   CARLOS MEISEL</t>
  </si>
  <si>
    <t>ANYURIS DEL CARMEN CACERES MIRANDA</t>
  </si>
  <si>
    <t>24/05/2017</t>
  </si>
  <si>
    <t>CL 51 C 3 D 33</t>
  </si>
  <si>
    <t>DAIRO JOSE SALAZAR QUINTERO</t>
  </si>
  <si>
    <t>CL 49 N 49 50 A 49 110  POR EL MATADERO</t>
  </si>
  <si>
    <t>GABRIEL JAIME FRANCO JULIO</t>
  </si>
  <si>
    <t>CDI CARRUSEL DE LOS SUEÑOS 1 / E.S.E GUARNE</t>
  </si>
  <si>
    <t>CL 56 N 52 74 A 52 172</t>
  </si>
  <si>
    <t>CDI CASTILLITO DE MIS SUEÑOS / IMDERAR</t>
  </si>
  <si>
    <t>CL 26 24 35 BARRIO SAN ISIDRO</t>
  </si>
  <si>
    <t>CARLOS ANDRES TORDECILLA MORALES</t>
  </si>
  <si>
    <t>KR 4 A 35 A 41</t>
  </si>
  <si>
    <t>MIRYAM JUNCO MARTINEZ</t>
  </si>
  <si>
    <t>CL 78 D 21 B 35</t>
  </si>
  <si>
    <t>23/05/2017</t>
  </si>
  <si>
    <t>KR 39 45 65</t>
  </si>
  <si>
    <t>LILIBETH DEL CARMEN RODRIGUEZ ARIZA</t>
  </si>
  <si>
    <t>KR 30 46 02</t>
  </si>
  <si>
    <t>HEIDI DELCARMEN MANJARRES MORELO</t>
  </si>
  <si>
    <t>31/03/2017</t>
  </si>
  <si>
    <t>CL 47 1 B 92</t>
  </si>
  <si>
    <t>CDI CURRULAO/AUTONOMA</t>
  </si>
  <si>
    <t>KR 56 55 17 BARRIO 24 DE DICIEMBRE</t>
  </si>
  <si>
    <t>LEDIZ DIAZ BARRERA</t>
  </si>
  <si>
    <t>CL 49 18 85</t>
  </si>
  <si>
    <t>CDI EL CONCEJITO/PECAS</t>
  </si>
  <si>
    <t>CL 6 76 B AL 0</t>
  </si>
  <si>
    <t>SARA JUDITH GOMEZ PALACIO</t>
  </si>
  <si>
    <t>17/04/2017</t>
  </si>
  <si>
    <t>CDI EL PESCADOR / EEE</t>
  </si>
  <si>
    <t>KR 46 52 46</t>
  </si>
  <si>
    <t>YAMILE OMARI MARULANDA ARIAS</t>
  </si>
  <si>
    <t>CDI EL PROGRESO/CORPORACION ABRAZAR</t>
  </si>
  <si>
    <t>VEREDA EL PROGRESO</t>
  </si>
  <si>
    <t>WILMER OSIAS CASTRO HERNADEZ</t>
  </si>
  <si>
    <t>CDI EL TESORO / ESPARRO</t>
  </si>
  <si>
    <t>CRA 20 VIA MEDELLIN TRONCAL</t>
  </si>
  <si>
    <t>BRAYAN YAIR DOMINGUEZ ARANGO</t>
  </si>
  <si>
    <t>CDI FUNDACION CRISTIANA CAMINO DE PAZ UT FC</t>
  </si>
  <si>
    <t>CL 113 25 41</t>
  </si>
  <si>
    <t>KEYLA PATRICIA ACOSTA MARTINEZ</t>
  </si>
  <si>
    <t>CL 49 E 3 51</t>
  </si>
  <si>
    <t>LILIANA PAOLA ROMAÑA MORA</t>
  </si>
  <si>
    <t>KR 4 C 92 79</t>
  </si>
  <si>
    <t>02/05/2017</t>
  </si>
  <si>
    <t>CDI GOTITAS DE AMOR/ESE MURINDO</t>
  </si>
  <si>
    <t>BARRIO SAN JUDAS CALLE B</t>
  </si>
  <si>
    <t>ROSA ANAY CAICEDO ARCE</t>
  </si>
  <si>
    <t>23/04/2017</t>
  </si>
  <si>
    <t>CDI GUAYABAL INSTITUCIONAL/PRESENCIA COLOMBO SUIZA</t>
  </si>
  <si>
    <t>KR 89 A 96 BIS 44 FRENTE A LA PLACA DEPORTIVA</t>
  </si>
  <si>
    <t>LUZ ARGELLY MOSQUERA RIVAS</t>
  </si>
  <si>
    <t>CDI INSTITUCIONAL REMEDIOS/ FAN</t>
  </si>
  <si>
    <t>CQ 16 8 02 PARQUE SAN NICOLAS</t>
  </si>
  <si>
    <t>YEISON ANDRE ALVAREZ SERNA</t>
  </si>
  <si>
    <t>CDI INSTITUTO LA TRINIDAD UT FC</t>
  </si>
  <si>
    <t>CL 43 1 71</t>
  </si>
  <si>
    <t>YEISSA JOSEFINA ORTIZ VANEGAS</t>
  </si>
  <si>
    <t>CDI JARDIN / CORP DIGNIFICAR</t>
  </si>
  <si>
    <t>CL 83 66 01</t>
  </si>
  <si>
    <t>05/05/2017</t>
  </si>
  <si>
    <t>CDI LA CAUCANA / PECAS</t>
  </si>
  <si>
    <t>CORREGIMIENTO LA CAUCANA</t>
  </si>
  <si>
    <t>ANA CRISTINA ZAPATA LOAIZA</t>
  </si>
  <si>
    <t>KR 11 56 20</t>
  </si>
  <si>
    <t>LILIA CANDELARIA ESTOR ORELLANO</t>
  </si>
  <si>
    <t>CDI LA ESMERALDA NV INST</t>
  </si>
  <si>
    <t>KR 15 D 73 B 35</t>
  </si>
  <si>
    <t>CDI LA MANGA / ESE SAN PEDRO DE URABA</t>
  </si>
  <si>
    <t>CL 50 C 46 05 AL FRENTE DEL PARQUE INFANTIL</t>
  </si>
  <si>
    <t>KR 18 14 60 LA PLAYA</t>
  </si>
  <si>
    <t>CL 120 26 116</t>
  </si>
  <si>
    <t>KR 83 107 34</t>
  </si>
  <si>
    <t>NAYDUTH HERRERA MACIAS</t>
  </si>
  <si>
    <t>KR 15 93 260</t>
  </si>
  <si>
    <t>KATIA PAOLA GARCIA MARTINEZ</t>
  </si>
  <si>
    <t>CDI LAS MALVINAS UT FC</t>
  </si>
  <si>
    <t>CL 99 D 09 E 09</t>
  </si>
  <si>
    <t>KR 15 24 105</t>
  </si>
  <si>
    <t>CDI LAS NIEVES UT FC</t>
  </si>
  <si>
    <t>KR 17 B 21 26</t>
  </si>
  <si>
    <t>CL 106 25 48</t>
  </si>
  <si>
    <t>CDI LOS SUEÑOS DE MI INFANCIA/CORP DIGNIFICAR</t>
  </si>
  <si>
    <t>CARRERA13 CALLE 109</t>
  </si>
  <si>
    <t>19/05/2017</t>
  </si>
  <si>
    <t>CDI MI PEQUEÑO MUNDO SAN JOSE DEL NUS/COOMULSAP</t>
  </si>
  <si>
    <t>SAN JOSE DEL NUS</t>
  </si>
  <si>
    <t>YARLENCY AIDE ALZATE MUNERA</t>
  </si>
  <si>
    <t>CDI MIS PRIMEROS PASOS / IMDERAR</t>
  </si>
  <si>
    <t>CL 33 27 21 FRENTE AL COLEGIO</t>
  </si>
  <si>
    <t>LUZ DAMARIS CORREA BOTERO</t>
  </si>
  <si>
    <t>CL 48 56 15</t>
  </si>
  <si>
    <t>KR 27 36 29</t>
  </si>
  <si>
    <t>LURKIS MARIA CERVANTE RUIZ</t>
  </si>
  <si>
    <t>11/04/2017</t>
  </si>
  <si>
    <t>KR 20 15 14</t>
  </si>
  <si>
    <t>JIMENA HENAO ECHEVERRI</t>
  </si>
  <si>
    <t>CDI NIÑO JESUS OLAYA</t>
  </si>
  <si>
    <t>BARRIO UNIBAN CALLE 28 CARRERA 30</t>
  </si>
  <si>
    <t>LUZ KARINA GAMBOA RUIZ</t>
  </si>
  <si>
    <t>CDI OCAMAM / CORP DIGNIFICAR</t>
  </si>
  <si>
    <t>VIA ALCALDIA</t>
  </si>
  <si>
    <t>AYDA ANTONIA SANTOS VALENCIA</t>
  </si>
  <si>
    <t>06/04/2017</t>
  </si>
  <si>
    <t>CDI PLAYA CRISTAL UT FC</t>
  </si>
  <si>
    <t>KR 20 17 85 LA PLAYA</t>
  </si>
  <si>
    <t>JILMAR ROY PONCE DEL VECCHIO</t>
  </si>
  <si>
    <t>CDI POR FIN UT FC</t>
  </si>
  <si>
    <t>KR 22 85 27</t>
  </si>
  <si>
    <t>CDI REBOLO UT FC</t>
  </si>
  <si>
    <t>CL 21 28 85</t>
  </si>
  <si>
    <t>CDI REDENCION UT FC</t>
  </si>
  <si>
    <t>KR 24 B 68 47</t>
  </si>
  <si>
    <t>30/03/2017</t>
  </si>
  <si>
    <t>CL 76 7 C 43</t>
  </si>
  <si>
    <t>KR 7 G 93 113</t>
  </si>
  <si>
    <t>CDI RIO GRANDE/AUTONOMA</t>
  </si>
  <si>
    <t>RÍO GRANDE, BARRIO LAS FLORES</t>
  </si>
  <si>
    <t>KATHERINE YEPES SEPULVEDA</t>
  </si>
  <si>
    <t>CDI ROSITA CALLEJAS/ESE HOSPITAL SAN RAFAEL</t>
  </si>
  <si>
    <t>KR 14 19 105 SECTOR EL TEJAR</t>
  </si>
  <si>
    <t>DIANA ANDREA USME GARCIA</t>
  </si>
  <si>
    <t>CL 72B  N 23 C 23</t>
  </si>
  <si>
    <t>CDI SAN JOSE MULATOS/AUTONOMA</t>
  </si>
  <si>
    <t>CORREGIMIENTO SAN JOSE MULATOS</t>
  </si>
  <si>
    <t>CDI SAN MARINO / CORP DIGNIFICAR</t>
  </si>
  <si>
    <t>KR 66 77 16</t>
  </si>
  <si>
    <t>RUBIELA GRACIANO DAVID</t>
  </si>
  <si>
    <t>CDI SAN VICENTE DE PAUL SEMBRADOR FS</t>
  </si>
  <si>
    <t>CL 86 21 D 15</t>
  </si>
  <si>
    <t>CDI SANTA HELENA UT FC</t>
  </si>
  <si>
    <t>KR 10 27 105</t>
  </si>
  <si>
    <t>KR 1 F 91 34</t>
  </si>
  <si>
    <t>CLAUDIA PATRICIA MARTINEZ PACHECO</t>
  </si>
  <si>
    <t>KR 91 2 37</t>
  </si>
  <si>
    <t>CDI SANTUARIO UT FC</t>
  </si>
  <si>
    <t>KR 6 47 A 266</t>
  </si>
  <si>
    <t>24/04/2017</t>
  </si>
  <si>
    <t>CDI SEMILLAS DEL MAÑANA/ESE SONSÓN</t>
  </si>
  <si>
    <t>CL 32 31 52   ANTIGUA ESCUELA MARCO FIDEL SUAREZ</t>
  </si>
  <si>
    <t>LEIDY YOANA BERNAL VALENCIA</t>
  </si>
  <si>
    <t>CL 87 9 G 58</t>
  </si>
  <si>
    <t>KAREN CECILIA CONTRERAS JULIO</t>
  </si>
  <si>
    <t>30/04/2017</t>
  </si>
  <si>
    <t>CDI SUEÑOS DE COMPARTIR APARTADO/COMPARTIR</t>
  </si>
  <si>
    <t>KR 84 102 A 34 OBRERO BLOQUE V</t>
  </si>
  <si>
    <t>VILMA ISABEL TAPIA GUZMAN</t>
  </si>
  <si>
    <t>01/05/2017</t>
  </si>
  <si>
    <t>CDI SUEÑOS DE COMPARTIR ARBOLETES DOS/COMPARTIR</t>
  </si>
  <si>
    <t>11/05/2017</t>
  </si>
  <si>
    <t>CDI SUEÑOS DE COMPARTIR ARBOLETES UNO/COMPARTIR</t>
  </si>
  <si>
    <t>BARRIO EL MINUTO-3A.CALLE. VIA A MONTERÍA</t>
  </si>
  <si>
    <t>CDI SUEÑOS DE COMPARTIR CHIGORODÓ/COMPARTIR</t>
  </si>
  <si>
    <t>KR 101 A 108 06 LOS LIBERTADORES</t>
  </si>
  <si>
    <t>EVELCY DEL ROSARIO OVIEDO MARIMÓN</t>
  </si>
  <si>
    <t>CDI UVEROS/ ESE SAN JUAN DE URABA</t>
  </si>
  <si>
    <t>CORREGIMIENTO UVEROS</t>
  </si>
  <si>
    <t>CDI VELEZ/AUTONOMA</t>
  </si>
  <si>
    <t>CL 99 PRINCIPAL DEL VELEZ 52 15</t>
  </si>
  <si>
    <t>CDI VIGIA DEL FUERTE / DINM</t>
  </si>
  <si>
    <t>TV 14 2 20 BARRIO VENEZUELA</t>
  </si>
  <si>
    <t>ANGIE JHOJANA MARTINEZ CHALA</t>
  </si>
  <si>
    <t>CDI VIGIA DEL FUERTE PADUA / DINM</t>
  </si>
  <si>
    <t>ZONA ESCOLAR - PADUA</t>
  </si>
  <si>
    <t>CDI VILLA ALEJANDRIA / EEE</t>
  </si>
  <si>
    <t>KR 42 68 14</t>
  </si>
  <si>
    <t>ROCIO HELENA CADAVID FERNANDEZ</t>
  </si>
  <si>
    <t>CDI VILLA DEL ROSARIO SEMBRADOR FS</t>
  </si>
  <si>
    <t>KR 27 B 81 C 89</t>
  </si>
  <si>
    <t>CDI VILLA SAN PABLO</t>
  </si>
  <si>
    <t>KR 6 L 102 88</t>
  </si>
  <si>
    <t>CDI VILLA VALERIA MAI</t>
  </si>
  <si>
    <t>CL 101 10 40</t>
  </si>
  <si>
    <t>CL 98 C 1 E 225 CONJUNTO 9</t>
  </si>
  <si>
    <t>CDI_BOSQUE1 BARRANQUILLA POSITIVA</t>
  </si>
  <si>
    <t>KR 7 C 76 53</t>
  </si>
  <si>
    <t>CDI_BOSQUE2 BARRANQUILLA POSITIVA</t>
  </si>
  <si>
    <t>KR 6 A 72 64</t>
  </si>
  <si>
    <t>CDI_CARRIZAL BARRANQUILLA POSITIVA</t>
  </si>
  <si>
    <t>KR 2 B 50 E 11</t>
  </si>
  <si>
    <t>CDI_SAN LUIS BARRANQUILLA POSITIVA</t>
  </si>
  <si>
    <t>CL 91 4 A 03</t>
  </si>
  <si>
    <t>CDI_SIERRITA BARRANQUILLA POSITIVA</t>
  </si>
  <si>
    <t>CL 75 B 5 F 29</t>
  </si>
  <si>
    <t>CIRA GOENAGA DELARANS</t>
  </si>
  <si>
    <t>KR 22 5 B 170  PAYUCO</t>
  </si>
  <si>
    <t>CENTRO COMUNITARIO RETOÑITOS DE AMOR/UCO</t>
  </si>
  <si>
    <t>CL 32 00 33  AL LADO DE LA ESTACION DE POLICIA</t>
  </si>
  <si>
    <t>LINA MARCELA VERGARA MARIN</t>
  </si>
  <si>
    <t>CENTRO DE ATENCION A LA NINEZ Y LA FAMILIA</t>
  </si>
  <si>
    <t>KR 44 42 21</t>
  </si>
  <si>
    <t>18/05/2017</t>
  </si>
  <si>
    <t>CENTRO DE DESARROLLO INFANTIL MESETA/ESE EL PEÑOL</t>
  </si>
  <si>
    <t>ROSA ELENA MONSALVE MORALES</t>
  </si>
  <si>
    <t>17/05/2017</t>
  </si>
  <si>
    <t>CENTRO DE DESARROLLO INFANTIL SEDE 1/ESE EL PEÑOL</t>
  </si>
  <si>
    <t>TV 06 22 12</t>
  </si>
  <si>
    <t>GLORIA LISETH HERNANDEZ NOREÑA</t>
  </si>
  <si>
    <t>CENTRO DE DESARROLLO INFANTIL SEDE 2/ESE EL PEÑOL</t>
  </si>
  <si>
    <t>TV 6 19 08 EDF GERONTOLGICO</t>
  </si>
  <si>
    <t>KR 2 C 91 185</t>
  </si>
  <si>
    <t>MILAGROS CAROLINA VELOZA CAMPO</t>
  </si>
  <si>
    <t>CENTRO INFANTIL 1 DULCE CORAZON</t>
  </si>
  <si>
    <t>CL 40 A 29 07</t>
  </si>
  <si>
    <t>LUZ OSORIO</t>
  </si>
  <si>
    <t>CENTRO INFANTIL 2 DULCE CORAZON</t>
  </si>
  <si>
    <t>KR 24 B BIS B 37 35</t>
  </si>
  <si>
    <t>ALCALDIA DE SANTIAGO CALI</t>
  </si>
  <si>
    <t>KR 28 C 33 G 05   BARRIO ARCOIRIS COMUNA 12</t>
  </si>
  <si>
    <t>INGRID MENESES JIMÉNEZ</t>
  </si>
  <si>
    <t>CFD_MI_NIDO ISAIAS</t>
  </si>
  <si>
    <t>KATHERINE BARBA FLOREZ</t>
  </si>
  <si>
    <t>CFD_MI_NIDO LA SELVA</t>
  </si>
  <si>
    <t>CL 14 47 04 LA SELVA COMUNA 10</t>
  </si>
  <si>
    <t>LEYDI YOHANNA FLOR ROMERO</t>
  </si>
  <si>
    <t>CFD_MI_NIDO POTRERO GRANDE</t>
  </si>
  <si>
    <t>DIANA COBO COLLAZOS</t>
  </si>
  <si>
    <t>CL 69 7 C 04  SAN MARINO</t>
  </si>
  <si>
    <t>VIVIANA ESCOBAR QUINTERO</t>
  </si>
  <si>
    <t>16/05/2017</t>
  </si>
  <si>
    <t>CI ACOMPAÑAME A SER FELIZ</t>
  </si>
  <si>
    <t>KR 55 48 D 53 SUR</t>
  </si>
  <si>
    <t>ELIANA ANDREA VAHOS MONTOYA</t>
  </si>
  <si>
    <t>CI ALMALEGRE BARRIO CORAZON</t>
  </si>
  <si>
    <t>CL 34 B 112 E 53 INT 125</t>
  </si>
  <si>
    <t>DARLIN ARLENE JARAMILLO CARMONA</t>
  </si>
  <si>
    <t>CI ALMALEGRE BARRIO CRISTOBAL</t>
  </si>
  <si>
    <t>KR 89 36 38</t>
  </si>
  <si>
    <t>MARIELA DEL SOCORRO HINCAPIE MORA</t>
  </si>
  <si>
    <t>CI ALMALEGRE BARRIO EL SALADO</t>
  </si>
  <si>
    <t>CL 39 D 112 100</t>
  </si>
  <si>
    <t>25/05/2017</t>
  </si>
  <si>
    <t>CI AMIGO DE LOS NIÑOS SAN JAVIER</t>
  </si>
  <si>
    <t>CL 43 102 48</t>
  </si>
  <si>
    <t>SANDRA ISABELA AGUDELO BOTERO</t>
  </si>
  <si>
    <t>CI ANTARES</t>
  </si>
  <si>
    <t>KR 69 106 C 12</t>
  </si>
  <si>
    <t>ROCIO AMPARO HIGUITA GUISAO</t>
  </si>
  <si>
    <t>CI ARANJUEZ BERLIN</t>
  </si>
  <si>
    <t>KR 49 B 93 75</t>
  </si>
  <si>
    <t>CI CAICEDO SANTA LUCIA</t>
  </si>
  <si>
    <t>CL 52 02 B 55</t>
  </si>
  <si>
    <t>GLADYS ELENA SERNA VARGAS</t>
  </si>
  <si>
    <t>CI CALMECAC NUEVO AMANECER</t>
  </si>
  <si>
    <t>KR 22 B 87 48</t>
  </si>
  <si>
    <t>GUSTAVO BELTRAN</t>
  </si>
  <si>
    <t>CI CAMINANDO JUNTOS</t>
  </si>
  <si>
    <t>KR 84 27 05</t>
  </si>
  <si>
    <t>LUISA FERNANDA GOMES SALAZAR</t>
  </si>
  <si>
    <t>CI CAMINO DE COLORES</t>
  </si>
  <si>
    <t>KR 55 79 B 28</t>
  </si>
  <si>
    <t>MILADYS MARENCO GONZÁLEZ</t>
  </si>
  <si>
    <t>CI CAMINOS DE AMOR</t>
  </si>
  <si>
    <t>CL 68 149 03 INT 130</t>
  </si>
  <si>
    <t>MILENA PATRICIA JARAMILLO BOTERO</t>
  </si>
  <si>
    <t>CI CAMPANILLAS</t>
  </si>
  <si>
    <t>KR 43 A 85 167</t>
  </si>
  <si>
    <t>MARIANA AGUAS</t>
  </si>
  <si>
    <t>CI CAPULLITO</t>
  </si>
  <si>
    <t>CL 70 48 A 21</t>
  </si>
  <si>
    <t>MARIANA ISABEL OCAMPO ZAPATA</t>
  </si>
  <si>
    <t>CI CARLA CRIST BLANQUIZAL</t>
  </si>
  <si>
    <t>CL 58 D 93 A 24</t>
  </si>
  <si>
    <t>ERIKA LILIANA SALDAÑA PEREZ</t>
  </si>
  <si>
    <t>CI CARLA CRIST FENALCO</t>
  </si>
  <si>
    <t>KR 23 A 107 F 020</t>
  </si>
  <si>
    <t>CI CARLA CRIST RAYITO DE SOL</t>
  </si>
  <si>
    <t>KR 18 E 56 FA 09</t>
  </si>
  <si>
    <t>CI CARLA CRIST VIOLETAS</t>
  </si>
  <si>
    <t>CL 31 C 89 A 10</t>
  </si>
  <si>
    <t>CI CARRUSEL DE SABERES</t>
  </si>
  <si>
    <t>KR 58 41 C 40 SUR</t>
  </si>
  <si>
    <t>MARIA SUJEY AGUIRRE HURTADO</t>
  </si>
  <si>
    <t>CI COMUNIQUEMONOS ARCO IRIS 2</t>
  </si>
  <si>
    <t>CL 79 47 13</t>
  </si>
  <si>
    <t>YASMIN OSORIO BUILES</t>
  </si>
  <si>
    <t>CI COMUNIQUEMONOS SOL SOLECITO</t>
  </si>
  <si>
    <t>CL 71 27 90</t>
  </si>
  <si>
    <t>22/05/2017</t>
  </si>
  <si>
    <t>CI CONSTRUCTORES DE SUEÑOS</t>
  </si>
  <si>
    <t>KR 62 D 50 A 09 SUR</t>
  </si>
  <si>
    <t>IRMA LILIANA FERNANDEZ DIEZ</t>
  </si>
  <si>
    <t>CI COOMEI GOTAS DE AMOR</t>
  </si>
  <si>
    <t>KR 49 98 63</t>
  </si>
  <si>
    <t>BERENICE DE LA INMACULADA VARGAS MUÑOZ</t>
  </si>
  <si>
    <t>CI COOMEI GOTAS DE AMOR 2</t>
  </si>
  <si>
    <t>CL 99 49 33</t>
  </si>
  <si>
    <t>BERENICE DEL CARMEN VARGAS HOYOS</t>
  </si>
  <si>
    <t>CI COOMULSAP ANDALUCIA</t>
  </si>
  <si>
    <t>CL 107 49 05</t>
  </si>
  <si>
    <t>CI COOMULSAP EL VERGEL</t>
  </si>
  <si>
    <t>CL 48 SUR 76 105</t>
  </si>
  <si>
    <t>MARÍA GLADIS AVENDAÑO GOMEZ</t>
  </si>
  <si>
    <t>CI COOMULSAP HORIZONTES</t>
  </si>
  <si>
    <t>CR 38 SUR  70 117</t>
  </si>
  <si>
    <t>MARTA CECILIA BUSTAMANTE MEJIA</t>
  </si>
  <si>
    <t>CI COOMULSAP LA CAPILLA</t>
  </si>
  <si>
    <t>CL 41SUR 82 65</t>
  </si>
  <si>
    <t>SINNUMERO</t>
  </si>
  <si>
    <t>CL 99 82 07</t>
  </si>
  <si>
    <t>SILVIA MARIA TORRES CANO</t>
  </si>
  <si>
    <t>CI COR JESUS AMIGO CHAMITO 2</t>
  </si>
  <si>
    <t>CL 83 75 10</t>
  </si>
  <si>
    <t>CARLOS MARIO GRISALES RUIZ</t>
  </si>
  <si>
    <t>CI COR JESUS AMIGO CHISPITAS ALEGRES</t>
  </si>
  <si>
    <t>KR 72 80 26</t>
  </si>
  <si>
    <t>CI COR JESUS AMIGO CUNITA DE JESUS</t>
  </si>
  <si>
    <t>CL 98 D 82 07</t>
  </si>
  <si>
    <t>ANDRES COSSIO</t>
  </si>
  <si>
    <t>CI COR JESUS AMIGO CUNITA DE JESUS 2</t>
  </si>
  <si>
    <t>CL 98 C BIS C 80 36</t>
  </si>
  <si>
    <t>CI COR JESUS AMIGO CUNITA DE JESUS 3</t>
  </si>
  <si>
    <t>KR 78 100 A 14</t>
  </si>
  <si>
    <t>MARYCEL ZAPATA JARABA</t>
  </si>
  <si>
    <t>CI COR JESUS AMIGO LA PLAYITA</t>
  </si>
  <si>
    <t>KR 63 D 114 B 08</t>
  </si>
  <si>
    <t>DURLEY ALEXANDRA GONZALEZ VELEZ</t>
  </si>
  <si>
    <t>CI COR JESUS AMIGO LOS GANCITOS</t>
  </si>
  <si>
    <t>CL 103 76 56</t>
  </si>
  <si>
    <t>CI COR JESUS AMIGO MARLUC S.A.S. 2</t>
  </si>
  <si>
    <t>KR 78 89 A 15</t>
  </si>
  <si>
    <t>CI COR JESUS AMIGO RAFAEL POMBO</t>
  </si>
  <si>
    <t>CL 101 D 82 E 50</t>
  </si>
  <si>
    <t>CI COR JESUS AMIGO ZONA 30</t>
  </si>
  <si>
    <t>KR 82 F 102 C 08</t>
  </si>
  <si>
    <t>CI COR LATINA 20 DE JULIO</t>
  </si>
  <si>
    <t>KR 106 38 40</t>
  </si>
  <si>
    <t>RAQUEL AGAMEZ</t>
  </si>
  <si>
    <t>CI COR LATINA AGUAS FRIAS</t>
  </si>
  <si>
    <t>CL 31AA 107 38</t>
  </si>
  <si>
    <t>CI COR LATINA ALFONSO LOPEZ</t>
  </si>
  <si>
    <t>CL 90 70 11</t>
  </si>
  <si>
    <t>LIZETH CORDOBA ARANGO</t>
  </si>
  <si>
    <t>CI COR LATINA ALTAVISTA EL KINDER</t>
  </si>
  <si>
    <t>CL 14 109 61</t>
  </si>
  <si>
    <t>CI COR LATINA ALTOS DE SAN JUAN</t>
  </si>
  <si>
    <t>KR 117 42 19</t>
  </si>
  <si>
    <t>CI COR LATINA BARICHARA 2</t>
  </si>
  <si>
    <t>CL 48 SUR 66 B 15</t>
  </si>
  <si>
    <t>LINA MARCELA OSORIO MUÑOZ</t>
  </si>
  <si>
    <t>CI COR LATINA BRISAS DE ROBLEDO</t>
  </si>
  <si>
    <t>KR 88 92 C 165</t>
  </si>
  <si>
    <t>YENY MARIBEL ECHEVERRI USUGA</t>
  </si>
  <si>
    <t>CI COR LATINA CALAZANS</t>
  </si>
  <si>
    <t>KR 83 A 49 D BIS 115</t>
  </si>
  <si>
    <t>ISABEL CRISTINA VASQUEZ BARRIENTOS</t>
  </si>
  <si>
    <t>CI COR LATINA CRAYOLAS DE COLORES</t>
  </si>
  <si>
    <t>KR 26 EE 38 B 28 INT 301</t>
  </si>
  <si>
    <t>JUDY ALEJANDRA RUA CARMONA</t>
  </si>
  <si>
    <t>CI COR LATINA LA DIVISA</t>
  </si>
  <si>
    <t>CL 49 B 99 B 179</t>
  </si>
  <si>
    <t>CAROLINA GUTIERREZ LOPEZ</t>
  </si>
  <si>
    <t>CI COR LATINA LA PRADERA</t>
  </si>
  <si>
    <t>CL 49 A 97 A 78 INT 103</t>
  </si>
  <si>
    <t>CI COR LATINA LORETO</t>
  </si>
  <si>
    <t>CL 32 29 A 01</t>
  </si>
  <si>
    <t>CI COR LATINA PEQUEÑO SOL</t>
  </si>
  <si>
    <t>CL 03 78 77</t>
  </si>
  <si>
    <t>MARTHA LUCIA PEREZ POSADA</t>
  </si>
  <si>
    <t>KR 83 96 12</t>
  </si>
  <si>
    <t>CI COR LATINA SANTA ELENA</t>
  </si>
  <si>
    <t>VEREDA EL PLACER</t>
  </si>
  <si>
    <t>CI COR LATINA SEDE SOCIAL EL CORAZON</t>
  </si>
  <si>
    <t>KR 119 34 AC 08</t>
  </si>
  <si>
    <t>CI COR LATINA TRINIDAD 2</t>
  </si>
  <si>
    <t>KR 65 28 49</t>
  </si>
  <si>
    <t>MILLERLAY CARO CANO</t>
  </si>
  <si>
    <t>CI COR LATINAJUAN XXIII</t>
  </si>
  <si>
    <t>CL 48 DD 99 20</t>
  </si>
  <si>
    <t>MONICA DEL SOCORRO BAENA CASTAÑO</t>
  </si>
  <si>
    <t>CI CORAZONES SOLIDARIOS</t>
  </si>
  <si>
    <t>KR 50 C 99 18</t>
  </si>
  <si>
    <t>CI CORLATINA SAN JAVIER</t>
  </si>
  <si>
    <t>CL 43 96 28</t>
  </si>
  <si>
    <t>CI DAME LA MANO</t>
  </si>
  <si>
    <t>CL 117 34 A BIS B 56</t>
  </si>
  <si>
    <t>MARIA ISABEL RAMIREZ GARCIA</t>
  </si>
  <si>
    <t>CI DEJAME CRECER</t>
  </si>
  <si>
    <t>KR 46 107 B 64</t>
  </si>
  <si>
    <t>EDSON YASHIN MARULANDA FERNANDEZ</t>
  </si>
  <si>
    <t>CI DIBUJADO SUEÑOS Y SONRISAS</t>
  </si>
  <si>
    <t>KR 89 68 66</t>
  </si>
  <si>
    <t>4448533OPC1</t>
  </si>
  <si>
    <t>GIOVANNY GARCIA</t>
  </si>
  <si>
    <t>CI EEE MERCEDITA GOMEZ</t>
  </si>
  <si>
    <t>CL 45 18 03</t>
  </si>
  <si>
    <t>CI EMANUEL ARCOIRIS</t>
  </si>
  <si>
    <t>KR 31 B 82 27</t>
  </si>
  <si>
    <t>ERICA PATRICIA MARTINEZ VILLEGAS</t>
  </si>
  <si>
    <t>CI ESTRELLITAS CON FUTURO</t>
  </si>
  <si>
    <t>CL 97 74 12</t>
  </si>
  <si>
    <t>ANGELA MARIA URREGO CORREA</t>
  </si>
  <si>
    <t>CI EXPLORADORES DE SUEÑOS CAMPO VALDES</t>
  </si>
  <si>
    <t>KR 50 C 78 30</t>
  </si>
  <si>
    <t>LAURA MARCELA SALAZAR AGUDELO</t>
  </si>
  <si>
    <t>CI EXPLORADORES DE SUEÑOS LORETO</t>
  </si>
  <si>
    <t>CL 34 B 33 B 27</t>
  </si>
  <si>
    <t>HNA. YULI VIVIANA SIERRA SANCHEZ</t>
  </si>
  <si>
    <t>CI EXPLORADORES DE SUEÑOS MIRANDA</t>
  </si>
  <si>
    <t>CL 78 A 50 B BIS B 06</t>
  </si>
  <si>
    <t>CI EXPLORADORES DE SUEÑOS VILLA DEL SOCORRO</t>
  </si>
  <si>
    <t>KR 48 104 11</t>
  </si>
  <si>
    <t>CI FAN BARRIOS DE JESUS</t>
  </si>
  <si>
    <t>CL 16 75 09</t>
  </si>
  <si>
    <t>MARIA MONICA CARDONA YEPES</t>
  </si>
  <si>
    <t>CI FAN EL EDEN</t>
  </si>
  <si>
    <t>KR 25 75C 01 INT 152</t>
  </si>
  <si>
    <t>RUTH MIRIAM NAVARRO HIGUITA</t>
  </si>
  <si>
    <t>CI FAN ESTRELLITAS DE NIQUITAO</t>
  </si>
  <si>
    <t>CL 41 42 A 100</t>
  </si>
  <si>
    <t>CI FAN LUCILA JARAMILLO</t>
  </si>
  <si>
    <t>CL 104  54 A 11</t>
  </si>
  <si>
    <t>CARLOS MARIO ARDILA JIMENEZ</t>
  </si>
  <si>
    <t>CI FAN PASITOS AL FUTURO</t>
  </si>
  <si>
    <t>CL 25 65 B 115</t>
  </si>
  <si>
    <t>CI FANTASIAS DE LAS AMERICAS SAN CRISTOBAL 2</t>
  </si>
  <si>
    <t>PAULANDIA</t>
  </si>
  <si>
    <t>MARIA EUGENIA QUIROZ GUERRA</t>
  </si>
  <si>
    <t>CI FUN GUAYAQUIL</t>
  </si>
  <si>
    <t>CL 53 41 07</t>
  </si>
  <si>
    <t>SANDRA MILENA RUIZ QUINTERO</t>
  </si>
  <si>
    <t>CI FUN SENDEROS DE AMOR Y PAZ</t>
  </si>
  <si>
    <t>KR 121 69 97</t>
  </si>
  <si>
    <t>MARIA CATALINA CIFUENTES OSPINA</t>
  </si>
  <si>
    <t>CI FUN SJE AURES</t>
  </si>
  <si>
    <t>KR 94 AA 82 45</t>
  </si>
  <si>
    <t>GLADYS LUCIA RUEDA MONTOYA</t>
  </si>
  <si>
    <t>CI FUN XIMENA RICO LLANO</t>
  </si>
  <si>
    <t>CL 47 36 A 96</t>
  </si>
  <si>
    <t>SANDRA VIANEY ACEVEDO YEPES</t>
  </si>
  <si>
    <t>CI GENTE UNIDA ALTAVISTA</t>
  </si>
  <si>
    <t>CL 18 103 39</t>
  </si>
  <si>
    <t>MARIA OFELIA CARABALI MINA</t>
  </si>
  <si>
    <t>CI GIRASOLES</t>
  </si>
  <si>
    <t>KR 44 78 64 PISO 1 Y 2</t>
  </si>
  <si>
    <t>CI GOLONDRINAS 8 DE MARZO</t>
  </si>
  <si>
    <t>CL 49 A 02 AB 97</t>
  </si>
  <si>
    <t>CAROLINA CASTAÑO</t>
  </si>
  <si>
    <t>KR 21 59 A 35</t>
  </si>
  <si>
    <t>CI GOLONDRINAS MIGUEL GIRALDO</t>
  </si>
  <si>
    <t>KR 19 59 A 31</t>
  </si>
  <si>
    <t>MARIAN VIVIANA CORREA ALVAREZ</t>
  </si>
  <si>
    <t>CI GOLONDRINAS VILLALILIAM</t>
  </si>
  <si>
    <t>KR 8 A 57 A 37</t>
  </si>
  <si>
    <t>CI GOTA DE LECHE</t>
  </si>
  <si>
    <t>KR 40 50 A 23</t>
  </si>
  <si>
    <t>YOLANDA GOMEZ DELGADO</t>
  </si>
  <si>
    <t>CI GOTICAS DE AMOR</t>
  </si>
  <si>
    <t>CL 84 A 34 46</t>
  </si>
  <si>
    <t>YANET CRISTINA CORREA ÁLZATE</t>
  </si>
  <si>
    <t>CI HOGARES BAMBI</t>
  </si>
  <si>
    <t>CL 30 A 31 04</t>
  </si>
  <si>
    <t>ALICIA SILVA MORATO</t>
  </si>
  <si>
    <t>CI HUELLITAS CREATIVAS</t>
  </si>
  <si>
    <t>KR 28 40 A 32</t>
  </si>
  <si>
    <t>OLGA LUCIA GIL LOPEZ</t>
  </si>
  <si>
    <t>CI HUELLITAS DE ANGELES</t>
  </si>
  <si>
    <t>CL 64 91 55</t>
  </si>
  <si>
    <t>JOHANA CAROLINA LOPEZ OSORIO</t>
  </si>
  <si>
    <t>CI JARDIN DEL PALMAR</t>
  </si>
  <si>
    <t>KR 75 63 65</t>
  </si>
  <si>
    <t>CI JARDIN LA ALEGRIA DE SER</t>
  </si>
  <si>
    <t>CR 62C 49D SUR 17</t>
  </si>
  <si>
    <t>CI LA CASITA</t>
  </si>
  <si>
    <t>KR 107 35 D 19</t>
  </si>
  <si>
    <t>CI LA ESPERANZA</t>
  </si>
  <si>
    <t>CL 53 11 44</t>
  </si>
  <si>
    <t>CI LA LIBERTAD</t>
  </si>
  <si>
    <t>CL 82 48 B 26</t>
  </si>
  <si>
    <t>ANA LUCIA GIRALDO ARANGO</t>
  </si>
  <si>
    <t>CI LA MAGIA DE APRENDER</t>
  </si>
  <si>
    <t>CL 70 33 37</t>
  </si>
  <si>
    <t>MARÍA TERESA PELÁEZ VÉLEZ</t>
  </si>
  <si>
    <t>CI LA PRADERA</t>
  </si>
  <si>
    <t>CL 48 D BIS D 94 10</t>
  </si>
  <si>
    <t>YANETH VIVIANA CORREA VIVEROS</t>
  </si>
  <si>
    <t>CI LAZOS EDUCATIVOS BUENOS AIRES 2</t>
  </si>
  <si>
    <t>KR 35 47 60</t>
  </si>
  <si>
    <t>CI LAZOS EDUCATIVOS LA MILAGROSA</t>
  </si>
  <si>
    <t>KR 33 43 27 INT 201 301</t>
  </si>
  <si>
    <t>ELIZABETH TORO NARANJO</t>
  </si>
  <si>
    <t>CI LAZOS EDUCATIVOS SALVADOR</t>
  </si>
  <si>
    <t>KR 36 38 22</t>
  </si>
  <si>
    <t>KELLY JASBLEIDY ACOSTA AMAYA</t>
  </si>
  <si>
    <t>CI LLANADITAS</t>
  </si>
  <si>
    <t>CL 65 16 D BIS D 216</t>
  </si>
  <si>
    <t>ANA ORFILIA HINESTROZA FLOREZ</t>
  </si>
  <si>
    <t>CI LUDOTEKA LAS TINAJAS</t>
  </si>
  <si>
    <t>KR 14 55 177</t>
  </si>
  <si>
    <t>CI LUZ DE MEDIA LUNA 2</t>
  </si>
  <si>
    <t>CL 59 45 D 56</t>
  </si>
  <si>
    <t>CI MADRID CAMPESTRE BLANQUIZAL</t>
  </si>
  <si>
    <t>KR 89 57 21</t>
  </si>
  <si>
    <t>EDITH PAOLA URREGO FLOREZ</t>
  </si>
  <si>
    <t>CI MADRID CAMPESTRE EL CRISTO</t>
  </si>
  <si>
    <t>CL 55 102 122</t>
  </si>
  <si>
    <t>CI MADRID CAMPESTRE PRINCIPAL 2</t>
  </si>
  <si>
    <t>CL 54 80 55</t>
  </si>
  <si>
    <t>JUAN ESPINAL</t>
  </si>
  <si>
    <t>CI MADRID CAMPESTRE VILLAS DE SANTA FE</t>
  </si>
  <si>
    <t>CL 76 86 47</t>
  </si>
  <si>
    <t>DIONY VANESSA ARBOLEDA CORREA</t>
  </si>
  <si>
    <t>KR 30 68 12</t>
  </si>
  <si>
    <t>CI MI ALEGRE PORVENIR</t>
  </si>
  <si>
    <t>KR 28 107 366</t>
  </si>
  <si>
    <t>NATALIA ANDREA OSORIO AGUDELO</t>
  </si>
  <si>
    <t>CI MI CASA AZUL LA CRUZ</t>
  </si>
  <si>
    <t>CL 79 C 24 F 21</t>
  </si>
  <si>
    <t>DIANA VANESSA ZAPATA SUAZA</t>
  </si>
  <si>
    <t>CI MI CASA AZUL SAN JAVIER</t>
  </si>
  <si>
    <t>KR 99 47 A 95</t>
  </si>
  <si>
    <t>CI MI CASITA FELIZ</t>
  </si>
  <si>
    <t>CL 76 30 78</t>
  </si>
  <si>
    <t>CI MI PEQUEÑO MUNDO</t>
  </si>
  <si>
    <t>LA PALMA CASA PADRE</t>
  </si>
  <si>
    <t>CI MUNDO DE COLORES</t>
  </si>
  <si>
    <t>CL 04 SUR 50 F BIS 47</t>
  </si>
  <si>
    <t>CI MUNDO MEJOR ARANJUEZ SAN CAYETANO</t>
  </si>
  <si>
    <t>KR 50 C 92 81</t>
  </si>
  <si>
    <t>RUBIELA ARIAS HIGUITA</t>
  </si>
  <si>
    <t>CI MUNDO MEJOR BELLO HORIZONTE</t>
  </si>
  <si>
    <t>KR 85 B 77 B 29</t>
  </si>
  <si>
    <t>LUZ GLADIS ZAPATA ALVAREZ</t>
  </si>
  <si>
    <t>KR 14 C 50 50</t>
  </si>
  <si>
    <t>CI MUNDO MEJOR EL DIAMANTE</t>
  </si>
  <si>
    <t>KR 83 78 19</t>
  </si>
  <si>
    <t>CI MUNDO MEJOR JESUS NAZARENO</t>
  </si>
  <si>
    <t>CL 62 53 29</t>
  </si>
  <si>
    <t>PAULA MILENA SILVA ARROYAVE</t>
  </si>
  <si>
    <t>CI MUNDO MEJOR SANTA MONICA</t>
  </si>
  <si>
    <t>KR 37 D 96 103</t>
  </si>
  <si>
    <t>ALBA HINESTROZA</t>
  </si>
  <si>
    <t>CI MUNDO MEJOR SIMON BOLIVAR</t>
  </si>
  <si>
    <t>CL 35 C 86 27</t>
  </si>
  <si>
    <t>CI NUEVA GENTE BELALCAZAR 2</t>
  </si>
  <si>
    <t>CL 103 64 A 08</t>
  </si>
  <si>
    <t>LUZ ANGELICA HERNANDEZ ESCOBAR</t>
  </si>
  <si>
    <t>CI NUEVA GENTE CASTILLA</t>
  </si>
  <si>
    <t>CL 97 68 43</t>
  </si>
  <si>
    <t>MARIA EUGENIA GONZALEZ GIL</t>
  </si>
  <si>
    <t>CI NUEVA GENTE CASTILLO DEL ARTE</t>
  </si>
  <si>
    <t>CL 80 A 85 A 27</t>
  </si>
  <si>
    <t>ELIKA MARYORI ACEVEDO ROLDAN</t>
  </si>
  <si>
    <t>CI NUEVA GENTE CUMBERLAND</t>
  </si>
  <si>
    <t>CL 20 D 42 C 56</t>
  </si>
  <si>
    <t>LINA MARCELA MAYA ZAPATA</t>
  </si>
  <si>
    <t>CI NUEVA GENTE EL PINAL</t>
  </si>
  <si>
    <t>CL 56 E 25 A 14 INT 201</t>
  </si>
  <si>
    <t>CI NUEVA GENTE ENCISO</t>
  </si>
  <si>
    <t>CL 57 C 30 79</t>
  </si>
  <si>
    <t>DIANA MARCELA ACOSTA DUQUE</t>
  </si>
  <si>
    <t>CI NUEVA GENTE GUADALUPE</t>
  </si>
  <si>
    <t>KR 42 B 96 95</t>
  </si>
  <si>
    <t>CI NUEVA GENTE HECTOR ABAD</t>
  </si>
  <si>
    <t>CL 103 G BIS G 63 A 13</t>
  </si>
  <si>
    <t>CI NUEVA GENTE LA LIBERTAD</t>
  </si>
  <si>
    <t>KR 20 A 56 A 16</t>
  </si>
  <si>
    <t>CI NUEVA GENTE LA SALLE</t>
  </si>
  <si>
    <t>CL 91 A 39 50</t>
  </si>
  <si>
    <t>CI NUEVA GENTE MANRIQUE CENTRAL</t>
  </si>
  <si>
    <t>KR 42 78 41</t>
  </si>
  <si>
    <t>CI NUEVA GENTE MANRIQUE CENTRAL 2</t>
  </si>
  <si>
    <t>KR 42 A 79 49</t>
  </si>
  <si>
    <t>LINA MARIA GONZALES MURILLO</t>
  </si>
  <si>
    <t>CI NUEVA GENTE OLAYA HERRERA</t>
  </si>
  <si>
    <t>KR 99 57 B 18</t>
  </si>
  <si>
    <t>CI NUEVA GENTE OLAYA HERRERA 2</t>
  </si>
  <si>
    <t>CL 58 102 265</t>
  </si>
  <si>
    <t>MARIA ISABEL RAMIREZ VALENCIA</t>
  </si>
  <si>
    <t>CI NUEVA GENTE SAN JOSE LA CIMA II</t>
  </si>
  <si>
    <t>KR 32 84 34 PISO 2</t>
  </si>
  <si>
    <t>LEDIS YASMIN OSORIO MEJIA</t>
  </si>
  <si>
    <t>CI NUEVA GENTE SANTO DOMINGO SAVIO</t>
  </si>
  <si>
    <t>CL 102 B 32 A 34</t>
  </si>
  <si>
    <t>CI NUEVA GENTE VILLA HERMOSA</t>
  </si>
  <si>
    <t>CL 65 B B 39 31</t>
  </si>
  <si>
    <t>CI PAN CENTRO</t>
  </si>
  <si>
    <t>KR 43 46 24</t>
  </si>
  <si>
    <t>CI PAN MIRAFLORES</t>
  </si>
  <si>
    <t>CL 49 16 A BIS 99</t>
  </si>
  <si>
    <t>CI PAN PINAR</t>
  </si>
  <si>
    <t>CL 54 26 28</t>
  </si>
  <si>
    <t>CI PASTORAL SOCIAL 13 DE NOVIEMBRE</t>
  </si>
  <si>
    <t>CL 56 H BIS G 17 A 112</t>
  </si>
  <si>
    <t>CRISTINA RODRIGUEZ BUITRAGO</t>
  </si>
  <si>
    <t>CI PASTORAL SOCIAL BELLA INFANCIA</t>
  </si>
  <si>
    <t>KR 58 85  B 55 INT 105</t>
  </si>
  <si>
    <t>CI PASTORAL SOCIAL EL PACIFICO</t>
  </si>
  <si>
    <t>KR 17 A 56 H 96 INT 908</t>
  </si>
  <si>
    <t>CRISTINA RAMOS BUITRAGO</t>
  </si>
  <si>
    <t>CI PEQUEÑOS CONQUISTADORES</t>
  </si>
  <si>
    <t>KR 6 A 49 B BIS B 40</t>
  </si>
  <si>
    <t>MILENA ACEVEDO</t>
  </si>
  <si>
    <t>CI PEQUEÑOS EXPLORADORES A</t>
  </si>
  <si>
    <t>CL 108 42 D 33</t>
  </si>
  <si>
    <t>CARLOS ANDRÉS PEREZ GUZMAN</t>
  </si>
  <si>
    <t>CI PEQUEÑOS EXPLORADORES SEDE B 2</t>
  </si>
  <si>
    <t>KR 43 A 103 21</t>
  </si>
  <si>
    <t>CI RICARDO ANGEL VILLA Y HI GORRIONES</t>
  </si>
  <si>
    <t>KR 87 A 18 61</t>
  </si>
  <si>
    <t>CI SANTA CATALINA</t>
  </si>
  <si>
    <t>CL 01 29 300</t>
  </si>
  <si>
    <t>CI SANTA MARIA PALESTINA</t>
  </si>
  <si>
    <t>KR 23 B 84 B 51 INT 170</t>
  </si>
  <si>
    <t>CI SEMILLAS PARA EL FUTURO</t>
  </si>
  <si>
    <t>KR 71 B 89 B 81</t>
  </si>
  <si>
    <t>CI SER Y HACER CARAMBOLAS</t>
  </si>
  <si>
    <t>KR 24 C 93 44</t>
  </si>
  <si>
    <t>ROSA ELVIRA RUIZ NOVOA</t>
  </si>
  <si>
    <t>CI SER Y HACER CARAMBOLAS 2</t>
  </si>
  <si>
    <t>CL 93 D 22 B 61</t>
  </si>
  <si>
    <t>CRUZ ELENA GIRON PEREA</t>
  </si>
  <si>
    <t>CI SER Y HACER PRINCIPAL</t>
  </si>
  <si>
    <t>KR 45 99 29</t>
  </si>
  <si>
    <t>CI SER Y HACER SAN JAVIER</t>
  </si>
  <si>
    <t>KR 98 41 67</t>
  </si>
  <si>
    <t>CI SIN FRONTERAS BETANIA</t>
  </si>
  <si>
    <t>CL 34 98 43</t>
  </si>
  <si>
    <t>CI SIN FRONTERAS MI CASITA</t>
  </si>
  <si>
    <t>CL 58 D 93 A 40</t>
  </si>
  <si>
    <t>CI SOÑAR CON ALEGRIA</t>
  </si>
  <si>
    <t>CL 64 18 C 76</t>
  </si>
  <si>
    <t>MIRLADIS AMARIS MARTINEZ</t>
  </si>
  <si>
    <t>CI SUEÑOS DE ESPERANZA</t>
  </si>
  <si>
    <t>CL 104 70 04</t>
  </si>
  <si>
    <t>LADY TATIANA GONZALEZ ESTREDA</t>
  </si>
  <si>
    <t>CI SUSANITA DIAZ</t>
  </si>
  <si>
    <t>KR 76 92 59</t>
  </si>
  <si>
    <t>MONICA MARIA VELEZ VELEZ</t>
  </si>
  <si>
    <t>CI TULIPANES</t>
  </si>
  <si>
    <t>KR 43 87 01</t>
  </si>
  <si>
    <t>CI UAM BELEN</t>
  </si>
  <si>
    <t>KR 81 03 A 103 SUR</t>
  </si>
  <si>
    <t>JUAN DAVID VALDEZ GIL</t>
  </si>
  <si>
    <t>CI UAM BRISAS DEL JARDÍN</t>
  </si>
  <si>
    <t>CL 81 31 A 72</t>
  </si>
  <si>
    <t>CI UAM CAMPIÑA</t>
  </si>
  <si>
    <t>CL 64 B 98 01</t>
  </si>
  <si>
    <t>ANDRY YISSETH ARTUNDUAGA RODRIGUEZ</t>
  </si>
  <si>
    <t>CI UAM CARAMBOLAS</t>
  </si>
  <si>
    <t>KR 24 C 90 85</t>
  </si>
  <si>
    <t>4114848EXT241</t>
  </si>
  <si>
    <t>CI UAM PABLO VI 2</t>
  </si>
  <si>
    <t>CL 117 50 A 132</t>
  </si>
  <si>
    <t>CI UAM POPULAR 2</t>
  </si>
  <si>
    <t>KR 46 115 09</t>
  </si>
  <si>
    <t>CI UAM SANTA ROSA DE LIMA</t>
  </si>
  <si>
    <t>CL 49 D BIS D 87 11</t>
  </si>
  <si>
    <t>CI UN MUNDO DE SONRISAS</t>
  </si>
  <si>
    <t>CL 45 SUR  83 C 46</t>
  </si>
  <si>
    <t>CI VIENTO FRESCO</t>
  </si>
  <si>
    <t>CL 41 A 44 A 39</t>
  </si>
  <si>
    <t>KR 87 104 B 99</t>
  </si>
  <si>
    <t>BEATRIZ ELIANA PEREZ RESTREPO</t>
  </si>
  <si>
    <t>CI VISITACION PICARDIAS</t>
  </si>
  <si>
    <t>KR 53 90 82 INT 201</t>
  </si>
  <si>
    <t>CI VISITACION SAN PABLO</t>
  </si>
  <si>
    <t>KR 37 96 56 INT 101  301</t>
  </si>
  <si>
    <t>KR 16 56 B 15</t>
  </si>
  <si>
    <t>CI VIVIENDO JUNTOS CENTRO</t>
  </si>
  <si>
    <t>CL 51 55 06</t>
  </si>
  <si>
    <t>CI VIVIENDO JUNTOS ROBLEDO</t>
  </si>
  <si>
    <t>KR 89 65 84</t>
  </si>
  <si>
    <t>KAREN DIAZ MONSALVE</t>
  </si>
  <si>
    <t>CI VIVIENDO JUNTOS SAN JAVIER</t>
  </si>
  <si>
    <t>CL 48 A 99 31</t>
  </si>
  <si>
    <t>CI VIVIENDO JUNTOS SAN JAVIER 2</t>
  </si>
  <si>
    <t>CL 43 102 57</t>
  </si>
  <si>
    <t>MARTIN EMILIO TUIRAN MENDOZA</t>
  </si>
  <si>
    <t>COLEGIO LUZ DE ORIENTE</t>
  </si>
  <si>
    <t>KR 24 72 150</t>
  </si>
  <si>
    <t>SANDRA PATRICIA VALENCIA SANCHEZ</t>
  </si>
  <si>
    <t>COLEGIO SANTO DOMINGO</t>
  </si>
  <si>
    <t>CL 101 C 22 B 93</t>
  </si>
  <si>
    <t>COLEGIO VILLA CAFE</t>
  </si>
  <si>
    <t>KR 89 A 27 25</t>
  </si>
  <si>
    <t>COR LAS COMETAS</t>
  </si>
  <si>
    <t>CL 103 37 05</t>
  </si>
  <si>
    <t>ELVIA INDALY SERNA VILLADA</t>
  </si>
  <si>
    <t>CORPORACION POR UN NUEVO SANTANDER</t>
  </si>
  <si>
    <t>CL 110 A 76 C 20</t>
  </si>
  <si>
    <t>FRANCY ELENA BERMUDEZ RIVAS</t>
  </si>
  <si>
    <t>ESC HERMANA ALCIRA CASTRO OSORIO</t>
  </si>
  <si>
    <t>KR 27 B 10 F BIS A 138</t>
  </si>
  <si>
    <t>26/05/2017</t>
  </si>
  <si>
    <t>FDP_MI_ABSALON FERNANDEZ DE SOTO</t>
  </si>
  <si>
    <t>KR 8 N 46 11 BARRIO OLAYA HERRERA COMUNA 4</t>
  </si>
  <si>
    <t>ANTONIO JOSE ESCOBAR MOSQUERA</t>
  </si>
  <si>
    <t>FDP_MI_ANGELICA SIERRA</t>
  </si>
  <si>
    <t>CL 40 41 F 00 BARRIO UNION DE VIVIENDA POPULAR  COMUNA 16</t>
  </si>
  <si>
    <t>IRMA VELASCO MORENO</t>
  </si>
  <si>
    <t>FDP_MI_CACIQUE DE GUATAVITA</t>
  </si>
  <si>
    <t>CL 54 15 A 24   BARRIO EL TREBOL COMUNA 8</t>
  </si>
  <si>
    <t>GEILER TORRES ZAMORA</t>
  </si>
  <si>
    <t>FDP_MI_CASETA MARCO FIDEL SUAREZ</t>
  </si>
  <si>
    <t>CL 46 B 2 N 28 BARRIO MARCO FIDEL SUAREZ COMUNA 4</t>
  </si>
  <si>
    <t>VIVIANA SANTOS MOSQUERA</t>
  </si>
  <si>
    <t>FDP_MI_CENTRO DE SOLIDARIDAD LA ESPERANZA CESOLES</t>
  </si>
  <si>
    <t>MANZANA 2, CASA 15 SECTOR ESPERANZA BARRIO ALTO LOS CHORROS COMUNA 18</t>
  </si>
  <si>
    <t>PAULA ANDREA CUESTAS MEDINA</t>
  </si>
  <si>
    <t>FDP_MI_CRISTO MAESTRO</t>
  </si>
  <si>
    <t>CL 44 CON CARRERA 41 F 0 BARRIO UNION DE VIVIENDA POPULAR  COMUNA 16</t>
  </si>
  <si>
    <t>FDP_MI_DIVINO SALVADOR</t>
  </si>
  <si>
    <t>KR 15 6 110 BARRIO ALAMEDA COMUNA 9</t>
  </si>
  <si>
    <t>ALEJANDRA PANTOJA ALEGRIA</t>
  </si>
  <si>
    <t>FDP_MI_EL TREBOL</t>
  </si>
  <si>
    <t>CL 57 12 D 17 BARRIO LA BASE COMUNA 8</t>
  </si>
  <si>
    <t>FDP_MI_FUNDACION CARIÑO</t>
  </si>
  <si>
    <t>FDP_MI_FUNDACION SAMARITANOS DE LA CALLE</t>
  </si>
  <si>
    <t>KR 12 10 60 SUR BARRIO EL CALVARIO COMUNA 3</t>
  </si>
  <si>
    <t>FDP_MI_GENERAL CARLOS ALBAN</t>
  </si>
  <si>
    <t>CL 18 A 24 A 65  BARRIO SANTA ELENA COMUNA 10</t>
  </si>
  <si>
    <t>DIANA CAROLINA CUEVAS ORDOÑEZ</t>
  </si>
  <si>
    <t>FDP_MI_GOTICAS DE AGUA DULCE</t>
  </si>
  <si>
    <t>KR 26 A 74 04 BARRIO ALIRIO MORA BELTRAN  COMUNA 14</t>
  </si>
  <si>
    <t>FDP_MI_JARDIN NACIONAL NO 1</t>
  </si>
  <si>
    <t>KR 11 D 58 00 BARRIO LA BASE COMUNA 8</t>
  </si>
  <si>
    <t>FDP_MI_JOSE IGNACIO RENGIFO</t>
  </si>
  <si>
    <t>CL 41 5 N 23 BARRIO POPULAR COMUNA  4</t>
  </si>
  <si>
    <t>FDP_MI_JUAN XXIII</t>
  </si>
  <si>
    <t>KR 28 C 50 16 BARRIO EL SINDICAL COMUNA 12</t>
  </si>
  <si>
    <t>IVONNE BEATRIZ ZABALA CADENA</t>
  </si>
  <si>
    <t>27/05/2017</t>
  </si>
  <si>
    <t>FDP_MI_JULIO ARBOLEDA</t>
  </si>
  <si>
    <t>CL 35 E 30 34 BARRIO CONQUISTADORES COMUNA 11</t>
  </si>
  <si>
    <t>FDP_MI_MARIA PERLAZA</t>
  </si>
  <si>
    <t>CL 5 OESTE 18 02 BARRIO NACIONAL COMUNA 3</t>
  </si>
  <si>
    <t>FDP_MI_NUESTRA SEÑORA DE FATIMA</t>
  </si>
  <si>
    <t>KR 10 28 10 BARRIO INDUSTRIAL COMUNA 8</t>
  </si>
  <si>
    <t>FDP_MI_NUEVO LATIR</t>
  </si>
  <si>
    <t>CL 73 28 26 BARRIO BONILLA ARAGON COMUNA 14</t>
  </si>
  <si>
    <t>FDP_MI_PABLO NERUDA</t>
  </si>
  <si>
    <t>KR 39 D 38 44 SUR BARRIO ANTONIO NARIO COMUNA 16</t>
  </si>
  <si>
    <t>FDP_MI_PRESBITERO</t>
  </si>
  <si>
    <t>KR 8 51 N 35 BARRIO OLAYA HERRERA COMUNA  4</t>
  </si>
  <si>
    <t>FDP_MI_RAFAEL ZAMORANO</t>
  </si>
  <si>
    <t>CL 45 A NORTE 1 55 BARRIO MARCO FIDEL SUAREZ COMUNA 4</t>
  </si>
  <si>
    <t>FDP_MI_REMANSO CARIÑOS</t>
  </si>
  <si>
    <t>CL 126 26 I 5 BARRIO REMANSOS DE COMFANDI COMUNA 21</t>
  </si>
  <si>
    <t>DIANA KATHERINE MORENO GOMEZ</t>
  </si>
  <si>
    <t>FDP_MI_RODRIGO LLOREDA</t>
  </si>
  <si>
    <t>KR 30 44 A 21 SUR BARRIO EL POBLADO 1 COMUNA 16</t>
  </si>
  <si>
    <t>FDP_MI_SANTA LUISA</t>
  </si>
  <si>
    <t>CL CENTRAL LA SIERRA 20 0 BARRIO LA SIRENA COMUNA 20</t>
  </si>
  <si>
    <t>CL 37 25 67</t>
  </si>
  <si>
    <t>KR 5 5 41 JUAN MINA</t>
  </si>
  <si>
    <t>CRISTAL SOLEDAD DESCALZI REYES</t>
  </si>
  <si>
    <t>KR 17 21 33</t>
  </si>
  <si>
    <t>KATYA KARIME CORTINA MACIAS</t>
  </si>
  <si>
    <t>KR 17 B 12 91</t>
  </si>
  <si>
    <t>KR 16 7 48</t>
  </si>
  <si>
    <t>ELENA MARITZA PINILLO</t>
  </si>
  <si>
    <t>FUN EDUCATIVA SAN JUAN EUDES</t>
  </si>
  <si>
    <t>CL 78 79 B 35</t>
  </si>
  <si>
    <t>MARTA ELENA ZULUAGA ESCOBAR</t>
  </si>
  <si>
    <t>CL 55 A 5 D 66</t>
  </si>
  <si>
    <t>FUNDACIÓN COMILAES</t>
  </si>
  <si>
    <t>KR 2 SUR 90 95</t>
  </si>
  <si>
    <t>03/04/2017</t>
  </si>
  <si>
    <t>CL 99 5 S 12</t>
  </si>
  <si>
    <t>GUSTAVO SARÁ FONSECA</t>
  </si>
  <si>
    <t>DG 64 B 9 C 33 BARRIO EL BOSQUE</t>
  </si>
  <si>
    <t>05/04/2017</t>
  </si>
  <si>
    <t>CL 29 29 100</t>
  </si>
  <si>
    <t>LUIS FERNANDO GIL POLANCO</t>
  </si>
  <si>
    <t>CL 24 26 33</t>
  </si>
  <si>
    <t>FEGUIS MIRANDA JULIO</t>
  </si>
  <si>
    <t>CL 7 12 30</t>
  </si>
  <si>
    <t>FUNDACION LA SANTISIMA TRINIDAD SEDE 4</t>
  </si>
  <si>
    <t>CL 51 27 18</t>
  </si>
  <si>
    <t>FUNDACIÓN LA SANTÍSIMA TRINIDAD SEDE 5</t>
  </si>
  <si>
    <t>KR 10 73 D 41</t>
  </si>
  <si>
    <t>KR 12 A 118 A 03</t>
  </si>
  <si>
    <t>CL 107 12 F 25</t>
  </si>
  <si>
    <t>LIZETH PAOLA CAÑAS LOPEZ</t>
  </si>
  <si>
    <t>28/03/2017</t>
  </si>
  <si>
    <t>KR 8 G 99 C 61</t>
  </si>
  <si>
    <t>KR 3 C 55 B 31</t>
  </si>
  <si>
    <t>KR 8 SUR 51 53</t>
  </si>
  <si>
    <t>FYA_MI_NIDO ALTOS DE SANTA ELENA</t>
  </si>
  <si>
    <t>KR 100 A OESTE 2 1   BARRIO ALTOS DE SANTA ELENA COMUNA 18</t>
  </si>
  <si>
    <t>MARGARITA MARIA NAVARRO AGUADO</t>
  </si>
  <si>
    <t>CL 21 23 69</t>
  </si>
  <si>
    <t>HOGAR INFANTIL LA CASA DEL CAMINO 2</t>
  </si>
  <si>
    <t>CL 47 39 38</t>
  </si>
  <si>
    <t>OLGA SELENY GARCIA TABARES</t>
  </si>
  <si>
    <t>BARRIO KENNEDY</t>
  </si>
  <si>
    <t>ANGELA MARIA JIMENEZ AGUDELO</t>
  </si>
  <si>
    <t>IE GABRIELA MISTRAL</t>
  </si>
  <si>
    <t>CL 10 SUR 52 09</t>
  </si>
  <si>
    <t>IE LA GATITA CARLOTA</t>
  </si>
  <si>
    <t>CL 110 B 29 04</t>
  </si>
  <si>
    <t>DIANA PATRICIA CIFUENTES OCAMPO</t>
  </si>
  <si>
    <t>IE LA SIERRA</t>
  </si>
  <si>
    <t>CL 56 B 04 10 ESTE</t>
  </si>
  <si>
    <t>MARÍA ELIZABETH BUILES HENAO</t>
  </si>
  <si>
    <t>KR 9 SUR 66 33</t>
  </si>
  <si>
    <t>BEATRIZ URIBE</t>
  </si>
  <si>
    <t>IP FILADELFIA SEDE LA COLINITA</t>
  </si>
  <si>
    <t>KR 54 D 10 B SUR 06</t>
  </si>
  <si>
    <t>JAC SOL DE ORIENTE</t>
  </si>
  <si>
    <t>KR 17 B 56 E BIS E 09</t>
  </si>
  <si>
    <t>ADRIANA LETICIA CARDONA LONDOÑO</t>
  </si>
  <si>
    <t>JI BC COMUNA TRECE</t>
  </si>
  <si>
    <t>CL 39 C 110 172</t>
  </si>
  <si>
    <t>KR 76 C 104 D 201</t>
  </si>
  <si>
    <t>JI BC MONTECARLO</t>
  </si>
  <si>
    <t>KR 36 85 B 111</t>
  </si>
  <si>
    <t>JI BC MORAVIA</t>
  </si>
  <si>
    <t>KR 54 C 81 F 34</t>
  </si>
  <si>
    <t>SANDRA MAZO MONA</t>
  </si>
  <si>
    <t>JI BC MORAVIA MAMA CHILA</t>
  </si>
  <si>
    <t>KR 57 84 68</t>
  </si>
  <si>
    <t>CLAUDIA MARIA ZULUAGA NARANJO</t>
  </si>
  <si>
    <t>JI BC PUERTA DEL SOL</t>
  </si>
  <si>
    <t>CL 64B 117 22</t>
  </si>
  <si>
    <t>4114848EXT1184</t>
  </si>
  <si>
    <t>JUAN CARLOS ACEVEDO GOMEZ</t>
  </si>
  <si>
    <t>JI BC UVA ILUSION VERDE</t>
  </si>
  <si>
    <t>CL 3 B SUR 29 B 56</t>
  </si>
  <si>
    <t>CL 15 26 69</t>
  </si>
  <si>
    <t>KR 65 08 B 91 INT 832</t>
  </si>
  <si>
    <t>4480288EXT114</t>
  </si>
  <si>
    <t>LUDOTEKA ANTONIO JOSE BERNAL</t>
  </si>
  <si>
    <t>KR 63 106 A 51</t>
  </si>
  <si>
    <t>LUDOTEKA BARRIO CRISTOBAL</t>
  </si>
  <si>
    <t>KR 86 39 82</t>
  </si>
  <si>
    <t>LUDOTEKA BELEN RINCON</t>
  </si>
  <si>
    <t>KR 76 A 01 C 5</t>
  </si>
  <si>
    <t>LUDOTEKA BERLIN</t>
  </si>
  <si>
    <t>KR 45 90 51</t>
  </si>
  <si>
    <t>LUDOTEKA IE ANGELA RESTREPO</t>
  </si>
  <si>
    <t>CR 12 ESTE 05A 34</t>
  </si>
  <si>
    <t>LUDOTEKA IE REPUBLICA DE COSTA RICA</t>
  </si>
  <si>
    <t>KR 52 07 SUR 23</t>
  </si>
  <si>
    <t>LUDOTEKA MORAVIA</t>
  </si>
  <si>
    <t>CL 82 52 25</t>
  </si>
  <si>
    <t>LUDOTEKA PB BELEN</t>
  </si>
  <si>
    <t>KR 76 18 A 19</t>
  </si>
  <si>
    <t>KR 80 43 SUR 53</t>
  </si>
  <si>
    <t>LUDOTEKA UD MARIA LUISA CALLE</t>
  </si>
  <si>
    <t>KR 70 01 200</t>
  </si>
  <si>
    <t>OSCAR HOYOS POSADA</t>
  </si>
  <si>
    <t>CL 108 A 42 B 21</t>
  </si>
  <si>
    <t>ELIZABETH MARIA GALLEGO GRAJALES</t>
  </si>
  <si>
    <t>PASTORAL SOCIAL ARANJUEZ</t>
  </si>
  <si>
    <t>KR 54 91 62</t>
  </si>
  <si>
    <t>PB FERNANDO BOTERO SAN CRISTOBAL</t>
  </si>
  <si>
    <t>CL 62 131 00</t>
  </si>
  <si>
    <t>OLGA LUCIA QUIROZ SERNA</t>
  </si>
  <si>
    <t>SEDE SOCIAL SUEÑOS MARAVILLOSOS</t>
  </si>
  <si>
    <t>KR 03 C 48 51</t>
  </si>
  <si>
    <t>KR 9 60 B 229</t>
  </si>
  <si>
    <t>105615000228/1 I.E JOSE MARIA CORDOBA SEDE UNIDA</t>
  </si>
  <si>
    <t>CL 51 47 02</t>
  </si>
  <si>
    <t>LUZ MARINA BALAN SALAZAR</t>
  </si>
  <si>
    <t>SERVICIO ESPECIAL PARA LA PRIMERA INFANCIA - GRADO TRANSICIÓN CON ATENCIÓN INTEGRAL</t>
  </si>
  <si>
    <t>105615000228/2 I.E JOSE MARIA CORDOBA SEDE UNIDA</t>
  </si>
  <si>
    <t>ELSY AMPARO JIMENEZ FLORES</t>
  </si>
  <si>
    <t>105615000228/3 I.E JOSE MARIA CORDOBA SED PASCUALA</t>
  </si>
  <si>
    <t>KR 58 45 10</t>
  </si>
  <si>
    <t>ELIZABETH GUTIERREZ RAMIREZ</t>
  </si>
  <si>
    <t>105615000236/1 I.E.N.S.M SEDE PRINCIPAL</t>
  </si>
  <si>
    <t>KR 52 41 48</t>
  </si>
  <si>
    <t>STEPHANIA LOPEZ GALLO</t>
  </si>
  <si>
    <t>105615000236/2 I.E.N.S.M SEDE CARMELA BIANCHETTI</t>
  </si>
  <si>
    <t>KR 46 16</t>
  </si>
  <si>
    <t>LUZ ESTELA CARDONA GONZALEZ</t>
  </si>
  <si>
    <t>105615000473/1 I.E.J.M.G SEDE BALDOMERO SANIN CANO</t>
  </si>
  <si>
    <t>KR 00 00 00</t>
  </si>
  <si>
    <t>ELIANA CECILIA GUARIN RENDON</t>
  </si>
  <si>
    <t>105615000473/2 I.E.J.M.G SEDE BALDOMERO SANIN CANO</t>
  </si>
  <si>
    <t>KR 52 50 88</t>
  </si>
  <si>
    <t>BEATRIZ ELENA VARGAS ALZATE</t>
  </si>
  <si>
    <t>105615000473/3 I.E.J.M.G SEDE BALDOMERO SANIN CANO</t>
  </si>
  <si>
    <t>BEATRIZ ELENA SERNA ECHAVARRIA</t>
  </si>
  <si>
    <t>105615000473/4 I.E.J.M.G SEDE CUATRO ESQUINAS</t>
  </si>
  <si>
    <t>KR 41 36 83</t>
  </si>
  <si>
    <t>NINI YOJANA GOMEZ PINEDA</t>
  </si>
  <si>
    <t>105615000473/5 I.E.J.M.G SEDE CUATRO ESQUINAS</t>
  </si>
  <si>
    <t>YURANY MENDOZA GIRALDO</t>
  </si>
  <si>
    <t>105615000627/1 I.E.T.I.S.A SEDE JULIO SANIN</t>
  </si>
  <si>
    <t>CL 52 50 15</t>
  </si>
  <si>
    <t>LIGIA MARINA DEL SOCORRO VILLEGAS JIMENEZ</t>
  </si>
  <si>
    <t>105615000627/2 I.E.T.I.S.A SEDE JULIO SANIN</t>
  </si>
  <si>
    <t>BEATRIZ ELENA MARULANDA GIL</t>
  </si>
  <si>
    <t>105615000627/3 I.E.T.I.S.A SEDEJUAN MANUELGONZALEZ</t>
  </si>
  <si>
    <t>CL 56 48 21</t>
  </si>
  <si>
    <t>ANGELA MARIA RESTREPO ARROYAVE</t>
  </si>
  <si>
    <t>105615000627/4 I.E.T.I.S.A SEDEJUAN MANUELGONZALEZ</t>
  </si>
  <si>
    <t>LIZ MARYORY TORRES ALVAREZ</t>
  </si>
  <si>
    <t>105615000627/5 I.E.T.I.S.A SEDEJUAN MANUELGONZALEZ</t>
  </si>
  <si>
    <t>LUCILA TABARES JARAMILLO</t>
  </si>
  <si>
    <t>KR 65 75 01</t>
  </si>
  <si>
    <t>SANDRA PATRICIA SANCHEZ ROJAS</t>
  </si>
  <si>
    <t>MARIA ASENED CIRO GARCÍA</t>
  </si>
  <si>
    <t>105615001062/3 I.E.C.M.E.P SEDE EDUARDO URIBE</t>
  </si>
  <si>
    <t>KR 65 75 01 1 ETAPA EL PORVENIR</t>
  </si>
  <si>
    <t>MARTHA CECILIA RUIZ JARAMILLO</t>
  </si>
  <si>
    <t>KR 65  75 01</t>
  </si>
  <si>
    <t>CRUZ ELENA VILLAMIL DE GÓMEZ</t>
  </si>
  <si>
    <t>PAOLA ANDREA ORDOÑEZ GARCÍA</t>
  </si>
  <si>
    <t>CAJA DE COMPENSACION FAMILIAR COMPENSAR</t>
  </si>
  <si>
    <t>AV CARACAS 23 24 SUR</t>
  </si>
  <si>
    <t>YEMCY MILENA SAAVEDRA LEAL</t>
  </si>
  <si>
    <t>111001000078//SUJMJ01.COLEGIODECULTURAPOPULAR</t>
  </si>
  <si>
    <t>KR 41 34 35 SUR</t>
  </si>
  <si>
    <t>JUAN CAMILO MONTOYA ALVAREZ</t>
  </si>
  <si>
    <t>111001000078//SUJMJ02.COLEGIODECULTURAPOPULAR</t>
  </si>
  <si>
    <t>111001000078//SUJMT01.COLEGIODECULTURAPOPULAR</t>
  </si>
  <si>
    <t>111001000078//SUJMT02.COLEGIODECULTURAPOPULAR</t>
  </si>
  <si>
    <t>111001000078//SUJTJ01.COLEGIODECULTURAPOPULAR</t>
  </si>
  <si>
    <t>111001000078//SUJTJ02.COLEGIODECULTURAPOPULAR</t>
  </si>
  <si>
    <t>111001000078//SUJTT01.COLEGIODECULTURAPOPULAR</t>
  </si>
  <si>
    <t>111001000124//SAJMT01.COLEGIO CARLOS ARANGO VELEZ</t>
  </si>
  <si>
    <t>KR 70 B 24 B 35 SUR</t>
  </si>
  <si>
    <t>111001000124//SAJTT01.COLEGIO CARLOS ARANGO VELEZ</t>
  </si>
  <si>
    <t>111001000124//SBJMT01.COLEGIO CARLOS ARANGO VELEZ</t>
  </si>
  <si>
    <t>CL 36 A SUR 68 A 85</t>
  </si>
  <si>
    <t>08/04/2017</t>
  </si>
  <si>
    <t>111001000124//SBJMT02.COLEGIO CARLOS ARANGO VELEZ</t>
  </si>
  <si>
    <t>111001000124//SBJTT01.COLEGIO CARLOS ARANGO VELEZ</t>
  </si>
  <si>
    <t>03/05/2017</t>
  </si>
  <si>
    <t>KR 45 G 90 A 24</t>
  </si>
  <si>
    <t>KR 95 G 90 A 24</t>
  </si>
  <si>
    <t>111001002330//SUJMJ01.COLEGIOLAGAITANA</t>
  </si>
  <si>
    <t>CL 132 D 123 B 65</t>
  </si>
  <si>
    <t>CRISTIAN ANDRES CUELLAR ROJAS</t>
  </si>
  <si>
    <t>111001002330//SUJMT01.COLEGIOLAGAITANA</t>
  </si>
  <si>
    <t>111001002330//SUJMT02.COLEGIOLAGAITANA</t>
  </si>
  <si>
    <t>111001002330//SUJTJ01.COLEGIOLAGAITANA</t>
  </si>
  <si>
    <t>111001002330//SUJTT01.COLEGIOLAGAITANA</t>
  </si>
  <si>
    <t>111001002909//SAJMJ01.COLEGIOCARLOSALBANHOLGUIN</t>
  </si>
  <si>
    <t>CL 72 SUR 79 D 33</t>
  </si>
  <si>
    <t>SANDRO FABIAN PRIETO GALINDO</t>
  </si>
  <si>
    <t>111001002909//SAJMT01.COLEGIOCARLOSALBANHOLGUIN</t>
  </si>
  <si>
    <t>111001002909//SAJMT02.COLEGIOCARLOSALBANHOLGUIN</t>
  </si>
  <si>
    <t>111001002909//SAJMT03.COLEGIOCARLOSALBANHOLGUIN</t>
  </si>
  <si>
    <t>111001002909//SAJTJ01.COLEGIOCARLOSALBANHOLGUIN</t>
  </si>
  <si>
    <t>111001002909//SAJTT01.COLEGIOCARLOSALBANHOLGUIN</t>
  </si>
  <si>
    <t>111001002909//SAJTT02.COLEGIOCARLOSALBANHOLGUIN</t>
  </si>
  <si>
    <t>111001002909//SAJTT03.COLEGIOCARLOSALBANHOLGUIN</t>
  </si>
  <si>
    <t>111001002909//SBJMT01.COLEGIOCARLOSALBANHOLGUIN</t>
  </si>
  <si>
    <t>DG 71 C BIS A SUR 77 G 15</t>
  </si>
  <si>
    <t>111001002909//SBJMT02.COLEGIOCARLOSALBANHOLGUIN</t>
  </si>
  <si>
    <t>111001002909//SBJTT01.COLEGIOCARLOSALBANHOLGUIN</t>
  </si>
  <si>
    <t>111001002909//SBJTT02.COLEGIOCARLOSALBANHOLGUIN</t>
  </si>
  <si>
    <t>111001002909//SCJMT01.COLEGIOCARLOSALBANHOLGUIN</t>
  </si>
  <si>
    <t>KR 80 K 85 A 33 SUR</t>
  </si>
  <si>
    <t>111001002909//SCJMT02.COLEGIOCARLOSALBANHOLGUIN</t>
  </si>
  <si>
    <t>111001002909//SCJTT01.COLEGIOCARLOSALBANHOLGUIN</t>
  </si>
  <si>
    <t>111001002909//SCJTT02.COLEGIOCARLOSALBANHOLGUIN</t>
  </si>
  <si>
    <t>111001002909//SUJMJ01.COLEGIOCEDIDSANPABLO</t>
  </si>
  <si>
    <t>CL 70 BIS SUR 77 L 05</t>
  </si>
  <si>
    <t>111001002909//SUJMJ02.COLEGIOCEDIDSANPABLO</t>
  </si>
  <si>
    <t>111001002909//SUJMT01.COLEGIOCEDIDSANPABLO</t>
  </si>
  <si>
    <t>111001002909//SUJMT02.COLEGIOCEDIDSANPABLO</t>
  </si>
  <si>
    <t>111001002909//SUJMT03.COLEGIOCEDIDSANPABLO</t>
  </si>
  <si>
    <t>111001002909//SUJMT04.COLEGIOCEDIDSANPABLO</t>
  </si>
  <si>
    <t>111001002909//SUJMT05.COLEGIOCEDIDSANPABLO</t>
  </si>
  <si>
    <t>111001002909//SUJMT06.COLEGIOCEDIDSANPABLO</t>
  </si>
  <si>
    <t>111001002909//SUJTT01.COLEGIOCEDIDSANPABLO</t>
  </si>
  <si>
    <t>111001002909//SUJTT02.COLEGIOCEDIDSANPABLO</t>
  </si>
  <si>
    <t>111001002909//SUJTT03.COLEGIOCEDIDSANPABLO</t>
  </si>
  <si>
    <t>111001002909//SUJTT04.COLEGIOCEDIDSANPABLO</t>
  </si>
  <si>
    <t>111001002909//SUJTT05.COLEGIOCEDIDSANPABLO</t>
  </si>
  <si>
    <t>111001002909//SUJTT06.COLEGIOCEDIDSANPABLO</t>
  </si>
  <si>
    <t>111001006122//SUJMJ01.COLEGIOLAMERCED</t>
  </si>
  <si>
    <t>CL 13 42 A 51</t>
  </si>
  <si>
    <t>111001006122//SUJMT01.COLEGIOLAMERCED</t>
  </si>
  <si>
    <t>111001006122//SUJMT02.COLEGIOLAMERCED</t>
  </si>
  <si>
    <t>111001006122//SUJMT03.COLEGIOLAMERCED</t>
  </si>
  <si>
    <t>111001006122//SUJMT04.COLEGIOLAMERCED</t>
  </si>
  <si>
    <t>111001006122//SUJTJ01.COLEGIOLAMERCED</t>
  </si>
  <si>
    <t>111001006122//SUJTT01.COLEGIOLAMERCED</t>
  </si>
  <si>
    <t>111001006122//SUJTT02.COLEGIOLAMERCED</t>
  </si>
  <si>
    <t>111001006122//SUJTT03.COLEGIOLAMERCED</t>
  </si>
  <si>
    <t>111001006122//SUJTT04.COLEGIOLAMERCED</t>
  </si>
  <si>
    <t>KR 77 A 67 17</t>
  </si>
  <si>
    <t>KR 56 94 C 23</t>
  </si>
  <si>
    <t>CL 65 A 76 47</t>
  </si>
  <si>
    <t>CL 66 A 54 40</t>
  </si>
  <si>
    <t>111001009831//SUJMT01.COLEGIOPOLICARPASALAVARRIETA</t>
  </si>
  <si>
    <t>CL 20 4 68</t>
  </si>
  <si>
    <t>111001009831//SUJMT02.COLEGIOPOLICARPASALAVARRIETA</t>
  </si>
  <si>
    <t>111001009831//SUJTJ01.COLEGIOPOLICARPASALAVARRIETA</t>
  </si>
  <si>
    <t>111001009831//SUJTT01.COLEGIOPOLICARPASALAVARRIETA</t>
  </si>
  <si>
    <t>111001009831//SUJTT02.COLEGIOPOLICARPASALAVARRIETA</t>
  </si>
  <si>
    <t>KR 55 49 25 SUR</t>
  </si>
  <si>
    <t>KR 55 52 A 30 SUR</t>
  </si>
  <si>
    <t>KR 32 A 27 18</t>
  </si>
  <si>
    <t>111001010839//SUJUJ01.COLEGIOEXTERNADONACIONALCAMI</t>
  </si>
  <si>
    <t>111001010839//SUJUJ02.COLEGIOEXTERNADONACIONALCAMI</t>
  </si>
  <si>
    <t>KR 7 33 64</t>
  </si>
  <si>
    <t>111001010839//SUJUT01.COLEGIOEXTERNADONACIONALCAMI</t>
  </si>
  <si>
    <t>111001010839//SUJUT02.COLEGIOEXTERNADONACIONALCAMI</t>
  </si>
  <si>
    <t>DG 52 A SUR 33 81</t>
  </si>
  <si>
    <t>TV 13 G 45 G 25 SUR</t>
  </si>
  <si>
    <t>111001011690//SAJMT01.COLEGIO LA AMISTAD</t>
  </si>
  <si>
    <t>KR 78 35 30 SUR</t>
  </si>
  <si>
    <t>111001011690//SAJMT02.COLEGIO LA AMISTAD</t>
  </si>
  <si>
    <t>111001011690//SAJTJ01.COLEGIO LA AMISTAD</t>
  </si>
  <si>
    <t>111001011690//SAJTT01.COLEGIO LA AMISTAD</t>
  </si>
  <si>
    <t>111001011690//SBJMT01.COLEGIO LA AMISTAD</t>
  </si>
  <si>
    <t>KR 83 38 B 12 SUR</t>
  </si>
  <si>
    <t>111001011690//SBJTT01.COLEGIO LA AMISTAD</t>
  </si>
  <si>
    <t>111001011690//SCJMT01.COLEGIO LA AMISTAD</t>
  </si>
  <si>
    <t>KR 83 40 BIS 36 SUR</t>
  </si>
  <si>
    <t>111001011690//SCJTT01.COLEGIO LA AMISTAD</t>
  </si>
  <si>
    <t>01/04/2017</t>
  </si>
  <si>
    <t>LINNA LORENA SERNA SERNA</t>
  </si>
  <si>
    <t>111001012033//SUJUJ01. COLEGIO VEINTE DE JULIO</t>
  </si>
  <si>
    <t>KR 7 24 01 SUR</t>
  </si>
  <si>
    <t>111001012033//SUJUJ02. COLEGIO VEINTE DE JULIO</t>
  </si>
  <si>
    <t>111001012033//SUJUJ03. COLEGIO VEINTE DE JULIO</t>
  </si>
  <si>
    <t>111001012033//SUJUJ04. COLEGIO VEINTE DE JULIO</t>
  </si>
  <si>
    <t>111001012033//SUJUJ05. COLEGIO VEINTE DE JULIO</t>
  </si>
  <si>
    <t>111001012033//SUJUT01. COLEGIO VEINTE DE JULIO</t>
  </si>
  <si>
    <t>111001012033//SUJUT02. COLEGIO VEINTE DE JULIO</t>
  </si>
  <si>
    <t>111001012033//SUJUT03. COLEGIO VEINTE DE JULIO</t>
  </si>
  <si>
    <t>111001012033//SUJUT04. COLEGIO VEINTE DE JULIO</t>
  </si>
  <si>
    <t>KR 32 A 27 18 SUR</t>
  </si>
  <si>
    <t>111001012246//SUJUJ01.COLEGIOPANTALEONGAITANPEREZ</t>
  </si>
  <si>
    <t>KR 18 ESTE 13 42 SUR</t>
  </si>
  <si>
    <t>111001012246//SUJUT01.COLEGIOPANTALEONGAITANPEREZ</t>
  </si>
  <si>
    <t>111001012246//SUJUT02.COLEGIOPANTALEONGAITANPEREZ</t>
  </si>
  <si>
    <t>KR 25 47 02 SUR</t>
  </si>
  <si>
    <t>CL 48 B SUR 28 75</t>
  </si>
  <si>
    <t>DG 71 B SUR 18 I 20</t>
  </si>
  <si>
    <t>111001012335//SUJMT01. COLEGIO JUANA ESCOBAR</t>
  </si>
  <si>
    <t>KR 12 ESTE 57 50 SUR</t>
  </si>
  <si>
    <t>111001012335//SUJMT02. COLEGIO JUANA ESCOBAR</t>
  </si>
  <si>
    <t>111001012335//SUJMT03. COLEGIO JUANA ESCOBAR</t>
  </si>
  <si>
    <t>111001012335//SUJMT04. COLEGIO JUANA ESCOBAR</t>
  </si>
  <si>
    <t>111001012335//SUJTJ01. COLEGIO JUANA ESCOBAR</t>
  </si>
  <si>
    <t>111001012335//SUJTJ02. COLEGIO JUANA ESCOBAR</t>
  </si>
  <si>
    <t>111001012335//SUJTJ03. COLEGIO JUANA ESCOBAR</t>
  </si>
  <si>
    <t>111001012335//SUJTT01. COLEGIO JUANA ESCOBAR</t>
  </si>
  <si>
    <t>111001012335//SUJTT02. COLEGIO JUANA ESCOBAR</t>
  </si>
  <si>
    <t>111001012335//SUJTT03. COLEGIO JUANA ESCOBAR</t>
  </si>
  <si>
    <t>111001012343//SAJMJ01. COLEGIO TOM ADAMS</t>
  </si>
  <si>
    <t>CL 40 J SUR 78 08</t>
  </si>
  <si>
    <t>111001012343//SAJMJ02. COLEGIO TOM ADAMS</t>
  </si>
  <si>
    <t>111001012343//SAJMJ03. COLEGIO TOM ADAMS</t>
  </si>
  <si>
    <t>111001012343//SAJMT01. COLEGIO TOM ADAMS</t>
  </si>
  <si>
    <t>111001012343//SAJMT02. COLEGIO TOM ADAMS</t>
  </si>
  <si>
    <t>111001012343//SAJTJ01. COLEGIO TOM ADAMS</t>
  </si>
  <si>
    <t>111001012343//SAJTJ02. COLEGIO TOM ADAMS</t>
  </si>
  <si>
    <t>111001012343//SAJTJ03. COLEGIO TOM ADAMS</t>
  </si>
  <si>
    <t>111001012343//SAJTT01. COLEGIO TOM ADAMS</t>
  </si>
  <si>
    <t>111001012343//SAJTT02. COLEGIO TOM ADAMS</t>
  </si>
  <si>
    <t>111001012343//SBJUJ01. COLEGIO TOM ADAMS</t>
  </si>
  <si>
    <t>CL 40 A SUR 79 C 08</t>
  </si>
  <si>
    <t>111001012343//SBJUJ02. COLEGIO TOM ADAMS</t>
  </si>
  <si>
    <t>111001012343//SBJUJO3. COLEGIO TOM ADAMS</t>
  </si>
  <si>
    <t>111001012343//SBJUT01. COLEGIO TOM ADAMS</t>
  </si>
  <si>
    <t>111001012343//SBJUT02. COLEGIO TOM ADAMS</t>
  </si>
  <si>
    <t>111001012343//SBJUT03. COLEGIO TOM ADAMS</t>
  </si>
  <si>
    <t>DG 83 73 12</t>
  </si>
  <si>
    <t>KR 78 A 76 10</t>
  </si>
  <si>
    <t>111001012556//SUJMJ01.COLEGIOESPAÑA</t>
  </si>
  <si>
    <t>CL 19 C 33 38</t>
  </si>
  <si>
    <t>111001012556//SUJMT01.COLEGIOESPAÑA</t>
  </si>
  <si>
    <t>111001012556//SUJTJ01.COLEGIOESPAÑA</t>
  </si>
  <si>
    <t>111001012556//SUJTT01.COLEGIOESPAÑA</t>
  </si>
  <si>
    <t>111001012602//SBJMJ01.COLEGIOATANASIOGIRARDOT</t>
  </si>
  <si>
    <t>CL 18 SUR 29 B 31</t>
  </si>
  <si>
    <t>111001012602//SBJMJ02.COLEGIOATANASIOGIRARDOT</t>
  </si>
  <si>
    <t>111001012602//SBJMJ03.COLEGIOATANASIOGIRARDOT</t>
  </si>
  <si>
    <t>111001012602//SBJMT01.COLEGIOATANASIOGIRARDOT</t>
  </si>
  <si>
    <t>111001012602//SBJMT02.COLEGIOATANASIOGIRARDOT</t>
  </si>
  <si>
    <t>111001012602//SBJMT03.COLEGIOATANASIOGIRARDOT</t>
  </si>
  <si>
    <t>111001012602/SAJMJ01.COLEGIOATANASIOGIRARDOT</t>
  </si>
  <si>
    <t>111001012602/SAJMJ02.COLEGIOATANASIOGIRARDOT</t>
  </si>
  <si>
    <t>KR 23 4 04 SUR</t>
  </si>
  <si>
    <t>111001012602/SAJMJ03.COLEGIOATANASIOGIRARDOT</t>
  </si>
  <si>
    <t>111001012602/SAJMJ04.COLEGIOATANASIOGIRARDOT</t>
  </si>
  <si>
    <t>111001012602/SAJMJ05.COLEGIOATANASIOGIRARDOT</t>
  </si>
  <si>
    <t>111001012602/SAJMT01.COLEGIOATANASIOGIRARDOT</t>
  </si>
  <si>
    <t>111001012602/SAJMT02.COLEGIOATANASIOGIRARDOT</t>
  </si>
  <si>
    <t>111001012602/SAJMT03.COLEGIOATANASIOGIRARDOT</t>
  </si>
  <si>
    <t>111001012602/SAJMT04.COLEGIOATANASIOGIRARDOT</t>
  </si>
  <si>
    <t>KR 27 45 35 SUR</t>
  </si>
  <si>
    <t>TV 23 44 A 28 SUR</t>
  </si>
  <si>
    <t>KR 54 78 85</t>
  </si>
  <si>
    <t>KR 54 58 85</t>
  </si>
  <si>
    <t>KR 62 70 C 31</t>
  </si>
  <si>
    <t>KR 24 C 25 A 10 SUR</t>
  </si>
  <si>
    <t>111001012963//SAJMT01.COLEGIOBENJAMINHERRERA</t>
  </si>
  <si>
    <t>KR 51 C 33 41 SUR</t>
  </si>
  <si>
    <t>111001012963//SAJMT02.COLEGIOBENJAMINHERRERA</t>
  </si>
  <si>
    <t>111001012963//SAJTT01.COLEGIOBENJAMINHERRERA</t>
  </si>
  <si>
    <t>111001012963//SAJTT02.COLEGIOBENJAMINHERRERA</t>
  </si>
  <si>
    <t>111001012963//SBJMT01.COLEGIOBENJAMINHERRERA</t>
  </si>
  <si>
    <t>CL 29 SUR 41 A 42</t>
  </si>
  <si>
    <t>111001012963//SBJTT01.COLEGIOBENJAMINHERRERA</t>
  </si>
  <si>
    <t>CL 35 A SUR 25 A 27</t>
  </si>
  <si>
    <t>111001013102//SAJMJ01. COLEGIO SAN PEDRO CLAVER</t>
  </si>
  <si>
    <t>KR 79 C 41 B 51 SUR</t>
  </si>
  <si>
    <t>111001013102//SAJMT01. COLEGIO SAN PEDRO CLAVER</t>
  </si>
  <si>
    <t>111001013102//SAJMT02. COLEGIO SAN PEDRO CLAVER</t>
  </si>
  <si>
    <t>111001013102//SAJTJ01. COLEGIO SAN PEDRO CLAVER</t>
  </si>
  <si>
    <t>111001013102//SAJTT01. COLEGIO SAN PEDRO CLAVER</t>
  </si>
  <si>
    <t>111001013102//SAJTT02. COLEGIO SAN PEDRO CLAVER</t>
  </si>
  <si>
    <t>111001013102//SBJMT01. COLEGIO SAN PEDRO CLAVER</t>
  </si>
  <si>
    <t>CL 42 G SUR 87 06</t>
  </si>
  <si>
    <t>111001013102//SBJTT02. COLEGIO SAN PEDRO CLAVER</t>
  </si>
  <si>
    <t>111001013111//SUJMJ01. COLEGIO FERNANDO SOTO APARI</t>
  </si>
  <si>
    <t>KR 80 A 51 B 29 SUR</t>
  </si>
  <si>
    <t>111001013111//SUJMJ02. COLEGIO FERNANDO SOTO APARI</t>
  </si>
  <si>
    <t>111001013111//SUJMJ03. COLEGIO FERNANDO SOTO APARI</t>
  </si>
  <si>
    <t>111001013111//SUJMJ04. COLEGIO FERNANDO SOTO APARI</t>
  </si>
  <si>
    <t>111001013111//SUJMJ05. COLEGIO FERNANDO SOTO APARI</t>
  </si>
  <si>
    <t>111001013111//SUJMT01. COLEGIO FERNANDO SOTO APARI</t>
  </si>
  <si>
    <t>111001013111//SUJMT02. COLEGIO FERNANDO SOTO APARI</t>
  </si>
  <si>
    <t>111001013111//SUJMT03. COLEGIO FERNANDO SOTO APARI</t>
  </si>
  <si>
    <t>111001013111//SUJMT04. COLEGIO FERNANDO SOTO APARI</t>
  </si>
  <si>
    <t>111001013111//SUJMT05. COLEGIO FERNANDO SOTO APARI</t>
  </si>
  <si>
    <t>111001013111//SUJMT06. COLEGIO FERNANDO SOTO APARI</t>
  </si>
  <si>
    <t>111001013111//SUJTT01. COLEGIO FERNANDO SOTO APARI</t>
  </si>
  <si>
    <t>111001013111//SUJTT02. COLEGIO FERNANDO SOTO APARI</t>
  </si>
  <si>
    <t>111001013111//SUJTT03. COLEGIO FERNANDO SOTO APARI</t>
  </si>
  <si>
    <t>111001013111//SUJTT04. COLEGIO FERNANDO SOTO APARI</t>
  </si>
  <si>
    <t>111001013111//SUJTT05. COLEGIO FERNANDO SOTO APARI</t>
  </si>
  <si>
    <t>111001013111//SUJTT06. COLEGIO FERNANDO SOTO APARI</t>
  </si>
  <si>
    <t>111001013153//SUJMJ01. COLEGIO PAULO VI</t>
  </si>
  <si>
    <t>KR 78 P 41 20 SUR</t>
  </si>
  <si>
    <t>111001013153//SUJMJ02. COLEGIO PAULO VI</t>
  </si>
  <si>
    <t>111001013153//SUJMT01. COLEGIO PAULO VI</t>
  </si>
  <si>
    <t>111001013153//SUJMT02. COLEGIO PAULO VI</t>
  </si>
  <si>
    <t>111001013153//SUJMT03. COLEGIO PAULO VI</t>
  </si>
  <si>
    <t>111001013153//SUJTJ01. COLEGIO PAULO VI</t>
  </si>
  <si>
    <t>111001013153//SUJTJ02. COLEGIO PAULO VI</t>
  </si>
  <si>
    <t>111001013153//SUJTT01. COLEGIO PAULO VI</t>
  </si>
  <si>
    <t>111001013153//SUJTT02. COLEGIO PAULO VI</t>
  </si>
  <si>
    <t>111001013153//SUJTT03. COLEGIO PAULO VI</t>
  </si>
  <si>
    <t>111001013161//SAJMT01. COLEGIO SAN JOSE</t>
  </si>
  <si>
    <t>CL 42 A SUR 79 D 37</t>
  </si>
  <si>
    <t>111001013161//SAJMT02. COLEGIO SAN JOSE</t>
  </si>
  <si>
    <t>111001013161//SAJMT03. COLEGIO SAN JOSE</t>
  </si>
  <si>
    <t>111001013161//SAJTT01. COLEGIO SAN JOSE</t>
  </si>
  <si>
    <t>111001013161//SAJTT02. COLEGIO SAN JOSE</t>
  </si>
  <si>
    <t>111001013161//SAJTT03. COLEGIO SAN JOSE</t>
  </si>
  <si>
    <t>111001013161//SBJMJ01. COLEGIO SAN JOSE</t>
  </si>
  <si>
    <t>KR 78 N BIS 45 60 SUR</t>
  </si>
  <si>
    <t>111001013161//SBJMJ03. COLEGIO SAN JOSE</t>
  </si>
  <si>
    <t>111001013161//SBJMJ04. COLEGIO SAN JOSE</t>
  </si>
  <si>
    <t>111001013161//SBJMT01. COLEGIO SAN JOSE</t>
  </si>
  <si>
    <t>111001013161//SBJTT01. COLEGIO SAN JOSE</t>
  </si>
  <si>
    <t>111001013170//SAJMJ01. COLEGIO SAN RAFAEL</t>
  </si>
  <si>
    <t>111001013170//SAJMJ02. COLEGIO SAN RAFAEL</t>
  </si>
  <si>
    <t>CL 42 B SUR 78 I 05</t>
  </si>
  <si>
    <t>111001013170//SAJMJ03. COLEGIO SAN RAFAEL</t>
  </si>
  <si>
    <t>111001013170//SAJMJ04. COLEGIO SAN RAFAEL</t>
  </si>
  <si>
    <t>111001013170//SAJMJ05. COLEGIO SAN RAFAEL</t>
  </si>
  <si>
    <t>111001013170//SAJMJ06. COLEGIO SAN RAFAEL</t>
  </si>
  <si>
    <t>111001013170//SAJMT01. COLEGIO SAN RAFAEL</t>
  </si>
  <si>
    <t>111001013170//SAJMT02. COLEGIO SAN RAFAEL</t>
  </si>
  <si>
    <t>111001013170//SAJMT03. COLEGIO SAN RAFAEL</t>
  </si>
  <si>
    <t>111001013170//SAJMT04. COLEGIO SAN RAFAEL</t>
  </si>
  <si>
    <t>111001013170//SAJMT05. COLEGIO SAN RAFAEL</t>
  </si>
  <si>
    <t>111001013170//SAJMT06. COLEGIO SAN RAFAEL</t>
  </si>
  <si>
    <t>111001013170//SBJMT01.COLEGIO SAN RAFAEL</t>
  </si>
  <si>
    <t>TV 78 D 53 21 SUR</t>
  </si>
  <si>
    <t>111001013170//SBJMT02.COLEGIO SAN RAFAEL</t>
  </si>
  <si>
    <t>111001013170//SBJTT01.COLEGIO SAN RAFAEL</t>
  </si>
  <si>
    <t>111001013170//SBJTT02.COLEGIO SAN RAFAEL</t>
  </si>
  <si>
    <t>CL 73 BIS 68 G 27</t>
  </si>
  <si>
    <t>CL 64 SUR 29 19</t>
  </si>
  <si>
    <t>CL 67 76 A 15</t>
  </si>
  <si>
    <t>DG 62 D SUR 19 A 55</t>
  </si>
  <si>
    <t>111001013676//SAJMJ01.COLEGIONUEVOCHILE</t>
  </si>
  <si>
    <t>CL 56 SUR 72 G 20</t>
  </si>
  <si>
    <t>111001013676//SAJMJ02.COLEGIONUEVOCHILE</t>
  </si>
  <si>
    <t>111001013676//SAJMJ03.COLEGIONUEVOCHILE</t>
  </si>
  <si>
    <t>111001013676//SBJMJ01.COLEGIONUEVOCHILE</t>
  </si>
  <si>
    <t>CL 56 A SUR 72 A 54</t>
  </si>
  <si>
    <t>111001013676//SBJMJ02.COLEGIONUEVOCHILE</t>
  </si>
  <si>
    <t>111001013676//SBJMJ03.COLEGIONUEVOCHILE</t>
  </si>
  <si>
    <t>111001013676//SBJMJ04.COLEGIONUEVOCHILE</t>
  </si>
  <si>
    <t>111001013676//SBJMJ05.COLEGIONUEVOCHILE</t>
  </si>
  <si>
    <t>111001013676//SBJMT01.COLEGIONUEVOCHILE</t>
  </si>
  <si>
    <t>111001013676//SBJMT02.COLEGIONUEVOCHILE</t>
  </si>
  <si>
    <t>111001013676//SBJMT03.COLEGIONUEVOCHILE</t>
  </si>
  <si>
    <t>111001013676//SBJMT04.COLEGIONUEVOCHILE</t>
  </si>
  <si>
    <t>111001013676//SBJMT05.COLEGIONUEVOCHILE</t>
  </si>
  <si>
    <t>111001013676//SBJMT06.COLEGIONUEVOCHILE</t>
  </si>
  <si>
    <t>111001013676//SBJMT07.COLEGIONUEVOCHILE</t>
  </si>
  <si>
    <t>111001013676//SBJTJ01.COLEGIONUEVOCHILE</t>
  </si>
  <si>
    <t>111001013676//SBJTJ02.COLEGIONUEVOCHILE</t>
  </si>
  <si>
    <t>111001013676//SBJTT01.COLEGIONUEVOCHILE</t>
  </si>
  <si>
    <t>111001013676//SBJTT02.COLEGIONUEVOCHILE</t>
  </si>
  <si>
    <t>111001013676//SBJTT03.COLEGIONUEVOCHILE</t>
  </si>
  <si>
    <t>111001013676//SBJTT04.COLEGIONUEVOCHILE</t>
  </si>
  <si>
    <t>111001014001//SBJUJ01.COLEGIOEDUARDOSANTOS</t>
  </si>
  <si>
    <t>KR 24 1 H 19</t>
  </si>
  <si>
    <t>111001014001//SBJUJ02.COLEGIOEDUARDOSANTOS</t>
  </si>
  <si>
    <t>111001014001//SBJUJ03.COLEGIOEDUARDOSANTOS</t>
  </si>
  <si>
    <t>111001014001//SBJUT01.COLEGIOEDUARDOSANTOS</t>
  </si>
  <si>
    <t>111001014001//SBJUT02.COLEGIOEDUARDOSANTOS</t>
  </si>
  <si>
    <t>111001014001//SBJUT03.COLEGIOEDUARDOSANTOS</t>
  </si>
  <si>
    <t>KR 24 44 05 SUR</t>
  </si>
  <si>
    <t>111001014109//SUJMJ01.COLEGIOBRASILIABOSA</t>
  </si>
  <si>
    <t>KR 87 J 55 06 SUR</t>
  </si>
  <si>
    <t>111001014109//SUJMJ02.COLEGIOBRASILIABOSA</t>
  </si>
  <si>
    <t>111001014109//SUJMJ03.COLEGIOBRASILIABOSA</t>
  </si>
  <si>
    <t>111001014109//SUJMJ04.COLEGIOBRASILIABOSA</t>
  </si>
  <si>
    <t>111001014109//SUJMJ05.COLEGIOBRASILIABOSA</t>
  </si>
  <si>
    <t>111001014109//SUJMT01,COLEGIOBRASILIABOSA</t>
  </si>
  <si>
    <t>111001014109//SUJMT02.COLEGIOBRASILIABOSA</t>
  </si>
  <si>
    <t>111001014109//SUJMT03.COLEGIOBRASILIABOSA</t>
  </si>
  <si>
    <t>111001014109//SUJMT04.COLEGIOBRASILIABOSA</t>
  </si>
  <si>
    <t>111001014109//SUJTJ01.COLEGIOBRASILIABOSA</t>
  </si>
  <si>
    <t>111001014109//SUJTJ02.COLEGIOBRASILIABOSA</t>
  </si>
  <si>
    <t>111001014109//SUJTJ03.COLEGIOBRASILIABOSA</t>
  </si>
  <si>
    <t>111001014109//SUJTJ04.COLEGIOBRASILIABOSA</t>
  </si>
  <si>
    <t>111001014109//SUJTJ05.COLEGIOBRASILIABOSA</t>
  </si>
  <si>
    <t>111001014109//SUJTT01.COLEGIOBRASILIABOSA</t>
  </si>
  <si>
    <t>111001014109//SUJTT02.COLEGIOBRASILIABOSA</t>
  </si>
  <si>
    <t>111001014109//SUJTT03.COLEGIOBRASILIABOSA</t>
  </si>
  <si>
    <t>111001014109//SUJTT04.COLEGIOBRASILIABOSA</t>
  </si>
  <si>
    <t>111001014290//SUJMJ01. COLEGIO MARSELLA</t>
  </si>
  <si>
    <t>KR 69 7 90</t>
  </si>
  <si>
    <t>111001014290//SUJMJ02. COLEGIO MARSELLA</t>
  </si>
  <si>
    <t>111001014290//SUJMT01. COLEGIO MARSELLA</t>
  </si>
  <si>
    <t>111001014290//SUJMT02. COLEGIO MARSELLA</t>
  </si>
  <si>
    <t>111001014290//SUJMT03. COLEGIO MARSELLA</t>
  </si>
  <si>
    <t>111001014290//SUJTJ01. COLEGIO MARSELLA</t>
  </si>
  <si>
    <t>111001014290//SUJTJ02. COLEGIO MARSELLA</t>
  </si>
  <si>
    <t>111001014290//SUJTT01. COLEGIO MARSELLA</t>
  </si>
  <si>
    <t>111001014290//SUJTT02. COLEGIO MARSELLA</t>
  </si>
  <si>
    <t>111001014290//SUJTT03. COLEGIO MARSELLA</t>
  </si>
  <si>
    <t>AK 97 16 J 15</t>
  </si>
  <si>
    <t>KR 24 B 38 00 SUR</t>
  </si>
  <si>
    <t>111001014729//SUJMJ01.COLEGIOJOSEJOAQUINCASAS</t>
  </si>
  <si>
    <t>KR 56 17 11</t>
  </si>
  <si>
    <t>111001014729//SUJMJ02.COLEGIOJOSEJOAQUINCASAS</t>
  </si>
  <si>
    <t>111001014729//SUJMT01.COLEGIOJOSEJOAQUINCASAS</t>
  </si>
  <si>
    <t>111001014729//SUJMT02.COLEGIOJOSEJOAQUINCASAS</t>
  </si>
  <si>
    <t>111001014745//SUJMJ01.COLEGIOANTONIOJOSEDESUCRE</t>
  </si>
  <si>
    <t>KR 52 D 24 50</t>
  </si>
  <si>
    <t>111001014745//SUJMT01.COLEGIOANTONIOJOSEDESUCRE</t>
  </si>
  <si>
    <t>111001014745//SUJMT02.COLEGIOANTONIOJOSEDESUCRE</t>
  </si>
  <si>
    <t>111001014869//SUJMJ01.COLEGIOLUISVARGASTEJADA</t>
  </si>
  <si>
    <t>CL 11 65 B 10</t>
  </si>
  <si>
    <t>111001014869//SUJMT01.COLEGIOLUISVARGASTEJADA</t>
  </si>
  <si>
    <t>111001014869//SUJTJ01.COLEGIOLUISVARGASTEJADA</t>
  </si>
  <si>
    <t>111001014869//SUJTT01.COLEGIOLUISVARGASTEJADA</t>
  </si>
  <si>
    <t>111001014869//SUJTT02.COLEGIOLUISVARGASTEJADA</t>
  </si>
  <si>
    <t>CL 30 SUR 18 25</t>
  </si>
  <si>
    <t>CZ CREER</t>
  </si>
  <si>
    <t>KR 13 A 26 17 SUR</t>
  </si>
  <si>
    <t>DG 32 B SUR 12 B 36</t>
  </si>
  <si>
    <t>KR 68 G 78 20</t>
  </si>
  <si>
    <t>KR 68 G ESTE 78 20</t>
  </si>
  <si>
    <t>KR 69 C 69 20</t>
  </si>
  <si>
    <t>111001015601//SAJMJ01,COLEGIO O.E.A.</t>
  </si>
  <si>
    <t>KR 72 L 34 19 SUR</t>
  </si>
  <si>
    <t>111001015601//SAJMT01.COLEGIO O.E.A.</t>
  </si>
  <si>
    <t>111001015601//SAJTJ01.COLEGIO O.E.A.</t>
  </si>
  <si>
    <t>111001015601//SAJTJ02. COLEGIO O.E.A.</t>
  </si>
  <si>
    <t>111001015601//SAJTT01. COLEGIO O.E.A.</t>
  </si>
  <si>
    <t>111001015601//SAJTT02. COLEGIO O.E.A.</t>
  </si>
  <si>
    <t>111001015601//SBJMJ02. COLEGIO O.E.A.</t>
  </si>
  <si>
    <t>KR 69 BIS 39 30 SUR</t>
  </si>
  <si>
    <t>111001015601//SBJMT03. COLEGIO O.E..A.</t>
  </si>
  <si>
    <t>111001015601//SBJMT04. COLEGIO O.E..A.</t>
  </si>
  <si>
    <t>111001015601//SBJTJ03. COLEGIO O.E..A.</t>
  </si>
  <si>
    <t>111001015601//SBJTT03. COLEGIO O.E..A.</t>
  </si>
  <si>
    <t>111001015601//SBJTT04. COLEGIO O.E..A.</t>
  </si>
  <si>
    <t>111001015776//SUJUJ01.COLEGIOINSTITUTOTECNICODISTR</t>
  </si>
  <si>
    <t>CL 102 A 70 40</t>
  </si>
  <si>
    <t>111001015776//SUJUT01.COLEGIOINSTITUTOTECNICODISTR</t>
  </si>
  <si>
    <t>111001015776//SUJUT02.COLEGIOINSTITUTOTECNICODISTR</t>
  </si>
  <si>
    <t>CL 78 92 39</t>
  </si>
  <si>
    <t>111001015903//SAJMJ01. COLEGIO MONTEBELLO</t>
  </si>
  <si>
    <t>CL 28 SUR 1 A 37 ESTE</t>
  </si>
  <si>
    <t>111001015903//SAJMT01. COLEGIO MONTEBELLO</t>
  </si>
  <si>
    <t>111001015903//SAJMT02. COLEGIO MONTEBELLO</t>
  </si>
  <si>
    <t>111001015903//SBJMJ01. COLEGIO MONTEBELLO</t>
  </si>
  <si>
    <t>CL 26 SUR 2 44 ESTE</t>
  </si>
  <si>
    <t>111001015903//SBJMJ02. COLEGIO MONTEBELLO</t>
  </si>
  <si>
    <t>111001015903//SBJMT01. COLEGIO MONTEBELLO</t>
  </si>
  <si>
    <t>111001015903//SBJMT02. COLEGIO MONTEBELLO</t>
  </si>
  <si>
    <t>111001015903//SBJTJ01. COLEGIO MONTEBELLO</t>
  </si>
  <si>
    <t>111001015903//SBJTT01. COLEGIO MONTEBELLO</t>
  </si>
  <si>
    <t>111001015903//SBJTT02. COLEGIO MONTEBELLO</t>
  </si>
  <si>
    <t>111001015911//SAJMJ01. COLEGIO LOS ALPES</t>
  </si>
  <si>
    <t>KR 9 BIS A ESTE 38 90 SUR</t>
  </si>
  <si>
    <t>111001015911//SAJMJ02. COLEGIO LOS ALPES</t>
  </si>
  <si>
    <t>111001015911//SAJMJ03. COLEGIO LOS ALPES</t>
  </si>
  <si>
    <t>111001015911//SAJMJ04. COLEGIO LOS ALPES</t>
  </si>
  <si>
    <t>111001015911//SAJMT01. COLEGIO LOS ALPES</t>
  </si>
  <si>
    <t>111001015911//SAJMT02. COLEGIO LOS ALPES</t>
  </si>
  <si>
    <t>111001015911//SAJTT01. COLEGIO LOS ALPES</t>
  </si>
  <si>
    <t>111001015911//SBJMT01. COLEGIO LOS ALPES</t>
  </si>
  <si>
    <t>KR 12 ESTE 33 A 80 SUR</t>
  </si>
  <si>
    <t>111001015911//SBJMT02. COLEGIO LOS ALPES</t>
  </si>
  <si>
    <t>111001015911//SBJMT03. COLEGIO LOS ALPES</t>
  </si>
  <si>
    <t>111001015911//SBJTT01. COLEGIO LOS ALPES</t>
  </si>
  <si>
    <t>111001015911//SBJTT02. COLEGIO LOS ALPES</t>
  </si>
  <si>
    <t>111001015911//SBJTT03. COLEGIO LOS ALPES</t>
  </si>
  <si>
    <t>KR 1 A ESTE 72 60 SUR</t>
  </si>
  <si>
    <t>KR 15 A ESTE 72 60 SUR</t>
  </si>
  <si>
    <t>111001016136//SUJMJ01. COLEGIO LA CHUCUA</t>
  </si>
  <si>
    <t>KR 72 I 42 F 54 SUR</t>
  </si>
  <si>
    <t>111001016136//SUJMT01. COLEGIO LA CHUCUA</t>
  </si>
  <si>
    <t>111001016136//SUJMT02. COLEGIO LA CHUCUA</t>
  </si>
  <si>
    <t>111001016136//SUJTJ01. COLEGIO LA CHUCUA</t>
  </si>
  <si>
    <t>111001016136//SUJTT01. COLEGIO LA CHUCUA</t>
  </si>
  <si>
    <t>111001016136//SUJTT02. COLEGIO LA CHUCUA</t>
  </si>
  <si>
    <t>CL 22 F 109 B 29</t>
  </si>
  <si>
    <t>KR 114 17 C 07</t>
  </si>
  <si>
    <t>111001016250//SUJMT01,COLEGIOREPUBLICABOLIVARIANAD</t>
  </si>
  <si>
    <t>CL 22 A 25 52</t>
  </si>
  <si>
    <t>111001016250//SUJMT02.COLEGIOREPUBLICABOLIVARIANAD</t>
  </si>
  <si>
    <t>111001016250//SUJTT01.COLEGIOREPUBLICABOLIVARIANAD</t>
  </si>
  <si>
    <t>111001016250//SUJTT02.COLEGIOREPUBLICABOLIVARIANAD</t>
  </si>
  <si>
    <t>111001016314//SAJUJ01.COLEGIOSIMONRODRIGUEZ</t>
  </si>
  <si>
    <t>CL 69 11 27</t>
  </si>
  <si>
    <t>111001016314//SBJUT01.COLEGIOSIMONRODRIGUEZ</t>
  </si>
  <si>
    <t>CL 65 BIS 3 30</t>
  </si>
  <si>
    <t>111001016314//SCJUT01.COLEGIOSIMONRODRIGUEZ</t>
  </si>
  <si>
    <t>DG 58 4 74 ESTE</t>
  </si>
  <si>
    <t>DG 36 A SUR 14 B 31</t>
  </si>
  <si>
    <t>CL 43 SUR 16 A 40</t>
  </si>
  <si>
    <t>KR 19 50 37 SUR</t>
  </si>
  <si>
    <t>DG 32 B SUR 15 C 25</t>
  </si>
  <si>
    <t>111001018252//SUJUJ01. COLEGIO JOSE MARIA CARBONEL</t>
  </si>
  <si>
    <t>KR 4 0 43</t>
  </si>
  <si>
    <t>111001018252//SUJUJ02. COLEGIO JOSE MARIA CARBONEL</t>
  </si>
  <si>
    <t>111001018252//SUJUJ03. COLEGIO JOSE MARIA CARBONEL</t>
  </si>
  <si>
    <t>111001018252//SUJUT01. COLEGIO JOSE MARIA CARBONEL</t>
  </si>
  <si>
    <t>111001018252//SUJUT02. COLEGIO JOSE MARIA CARBONEL</t>
  </si>
  <si>
    <t>111001018309//SUJMJ01. COLEGIO ATENAS</t>
  </si>
  <si>
    <t>KR 1 36 H 12 SUR</t>
  </si>
  <si>
    <t>111001018309//SUJMT01. COLEGIO ATENAS</t>
  </si>
  <si>
    <t>111001018309//SUJTJ01. COLEGIO ATENAS</t>
  </si>
  <si>
    <t>111001018309//SUJTJ02. COLEGIO ATENAS</t>
  </si>
  <si>
    <t>111001018309//SUJTT01. COLEGIO ATENAS</t>
  </si>
  <si>
    <t>111001018309//SUJTT02. COLEGIO ATENAS</t>
  </si>
  <si>
    <t>111001018341//SUJMJ01.COLEGIOFRANCISCOJAVIERMATIZ</t>
  </si>
  <si>
    <t>KR 3 B 30 A 42 SUR</t>
  </si>
  <si>
    <t>111001018341//SUJMT01.COLEGIOFRANCISCOJAVIERMATIZ</t>
  </si>
  <si>
    <t>111001018341//SUJMT02.COLEGIOFRANCISCOJAVIERMATIZ</t>
  </si>
  <si>
    <t>111001018341//SUJTJ01.COLEGIOFRANCISCOJAVIERMATIZ</t>
  </si>
  <si>
    <t>111001018341//SUJTJ02.COLEGIOFRANCISCOJAVIERMATIZ</t>
  </si>
  <si>
    <t>111001018341//SUJTT01.COLEGIOFRANCISCOJAVIERMATIZ</t>
  </si>
  <si>
    <t>111001018341//SUJTT02.COLEGIOFRANCISCOJAVIERMATIZ</t>
  </si>
  <si>
    <t>TV 11 A 38 G 16 SUR</t>
  </si>
  <si>
    <t>TV 11 A 38 16 SUR</t>
  </si>
  <si>
    <t>111001020168//SUJMT01.COLEGIOSORRENTO</t>
  </si>
  <si>
    <t>CL 4 F 53 55</t>
  </si>
  <si>
    <t>111001020168//SUJMT02.COLEGIOSORRENTO</t>
  </si>
  <si>
    <t>111001020168//SUJMT03.COLEGIOSORRENTO</t>
  </si>
  <si>
    <t>111001020168//SUJTT01.COLEGIOSORRENTO</t>
  </si>
  <si>
    <t>111001020168//SUJTT02.COLEGIOSORRENTO</t>
  </si>
  <si>
    <t>111001020168//SUJTT03.COLEGIOSORRENTO</t>
  </si>
  <si>
    <t>CL 64 SUR 71 F 18</t>
  </si>
  <si>
    <t>KR 14 ESTE 78 79 SUR</t>
  </si>
  <si>
    <t>KR 14 ESTE 76 79 SUR</t>
  </si>
  <si>
    <t>CL 91 89 A 42</t>
  </si>
  <si>
    <t>CL 95 89 A 42</t>
  </si>
  <si>
    <t>111001024732//SAJMJ01. COLEGIO INEM FRANCISCO DE P</t>
  </si>
  <si>
    <t>CL 38 C SUR 79 08</t>
  </si>
  <si>
    <t>111001024732//SAJMJ02. COLEGIO INEM FRANCISCO DE P</t>
  </si>
  <si>
    <t>111001024732//SAJMJ03. COLEGIO INEM FRANCISCO DE P</t>
  </si>
  <si>
    <t>111001024732//SAJMJ04. COLEGIO INEM FRANCISCO DE P</t>
  </si>
  <si>
    <t>111001024732//SAJMJ05. COLEGIO INEM FRANCISCO DE P</t>
  </si>
  <si>
    <t>111001024732//SAJMJ06. COLEGIOINEM FRANCISCO DE P</t>
  </si>
  <si>
    <t>111001024732//SAJMJ07. COLEGIO INEM FRANCISCO DE P</t>
  </si>
  <si>
    <t>111001024732//SAJMT01. COLEGIO INEM FRANCISCO DE P</t>
  </si>
  <si>
    <t>111001024732//SAJMT02. COLEGIO INEM FRANCISCO DE P</t>
  </si>
  <si>
    <t>111001024732//SAJTJ01. COLEGIO INEM FRANCISCO DE P</t>
  </si>
  <si>
    <t>111001024732//SAJTJ02. COLEGIO INEM FRANCISCO DE P</t>
  </si>
  <si>
    <t>111001024732//SAJTJ03. COLEGIO INEM FRANCISCO DE P</t>
  </si>
  <si>
    <t>111001024732//SAJTJ04. COLEGIO INEM FRANCISCO DE P</t>
  </si>
  <si>
    <t>111001024732//SAJTJ05. COLEGIO INEM FRANCISCO DE P</t>
  </si>
  <si>
    <t>111001024732//SAJTJ06. COLEGIO INEM FRANCISCO DE P</t>
  </si>
  <si>
    <t>111001024732//SAJTT01. COLEGIO INEM FRANCISCO DE P</t>
  </si>
  <si>
    <t>111001024732//SAJTT02. COLEGIO INEM FRANCISCO DE P</t>
  </si>
  <si>
    <t>111001024732//SAJTT03. COLEGIO INEM FRANCISCO DE P</t>
  </si>
  <si>
    <t>111001024732//SBJMT03. COLEGIO INEM FRANCISCO DE P</t>
  </si>
  <si>
    <t>KR 78 N 35 A 09 SUR</t>
  </si>
  <si>
    <t>111001024732//SBJMT04. COLEGIO INEM FRANCISCO DE P</t>
  </si>
  <si>
    <t>111001024732//SBJMT05. COLEGIO INEM FRANCISCO DE P</t>
  </si>
  <si>
    <t>111001024732//SBJMT06. COLEGIO INEM FRANCISCO DE P</t>
  </si>
  <si>
    <t>111001024732//SBJMT07. COLEGIO INEM FRANCISCO DE P</t>
  </si>
  <si>
    <t>111001024732//SBJMT08. COLEGIO INEM FRANCISCO DE P</t>
  </si>
  <si>
    <t>111001024732//SBJMT09. COLEGIO INEM FRANCISCO DE P</t>
  </si>
  <si>
    <t>111001024732//SBJTT03. COLEGIO INEM FRANCISCO DE P</t>
  </si>
  <si>
    <t>111001024732//SBJTT04. COLEGIO INEM FRANCISCO DE P</t>
  </si>
  <si>
    <t>111001024732//SBJTT05. COLEGIO INEM FRANCISCO DE P</t>
  </si>
  <si>
    <t>111001024732//SBJTT06. COLEGIO INEM FRANCISCO DE P</t>
  </si>
  <si>
    <t>111001024732//SBJTT07. COLEGIO INEM FRANCISCO DE P</t>
  </si>
  <si>
    <t>111001024732//SBJTT08. COLEGIO INEM FRANCISCO DE P</t>
  </si>
  <si>
    <t>111001026069//SUJMJ01.COLEGIOTECNICOMENORAH</t>
  </si>
  <si>
    <t>KR 19 A 1 C 19</t>
  </si>
  <si>
    <t>111001026069//SUJMJ02.COLEGIOTECNICOMENORAH</t>
  </si>
  <si>
    <t>111001026069//SUJMT01.COLEGIOTECNICOMENORAH</t>
  </si>
  <si>
    <t>111001026069//SUJMT02.COLEGIOTECNICOMENORAH</t>
  </si>
  <si>
    <t>111001026069//SUJMT03.COLEGIOTECNICOMENORAH</t>
  </si>
  <si>
    <t>111001026069//SUJTJ01.COLEGIOTECNICOMENORAH</t>
  </si>
  <si>
    <t>111001026069//SUJTJ02.COLEGIOTECNICOMENORAH</t>
  </si>
  <si>
    <t>111001026069//SUJTT01.COLEGIOTECNICOMENORAH</t>
  </si>
  <si>
    <t>111001026069//SUJTT02.COLEGIOTECNICOMENORAH</t>
  </si>
  <si>
    <t>111001026069//SUJTT03.COLEGIOTECNICOMENORAH</t>
  </si>
  <si>
    <t>111001026964//SUJMJ01. COLEGIO JOHN F.KENNEDY</t>
  </si>
  <si>
    <t>KR 74 B 38 A 33 SUR</t>
  </si>
  <si>
    <t>111001026964//SUJMJ02. COLEGIO JOHN F.KENNEDY</t>
  </si>
  <si>
    <t>111001026964//SUJMJ03. COLEGIO JOHN F.KENNEDY</t>
  </si>
  <si>
    <t>111001026964//SUJMT01. COLEGIO JOHN F.KENNEDY</t>
  </si>
  <si>
    <t>111001026964//SUJMT02. COLEGIO JOHN F.KENNEDY</t>
  </si>
  <si>
    <t>111001026964//SUJMT03. COLEGIO JOHN F.KENNEDY</t>
  </si>
  <si>
    <t>111001026964//SUJTJ01. COLEGIO JOHN F.KENNEDY</t>
  </si>
  <si>
    <t>111001026964//SUJTJ02. COLEGIO JOHN F.KENNEDY</t>
  </si>
  <si>
    <t>111001026964//SUJTJ03. COLEGIO JOHN F.KENNEDY</t>
  </si>
  <si>
    <t>111001026964//SUJTT01. COLEGIO JOHN F.KENNEDY</t>
  </si>
  <si>
    <t>111001026964//SUJTT02. COLEGIO JOHN F.KENNEDY</t>
  </si>
  <si>
    <t>111001026964//SUJTT03. COLEGIO JOHN F.KENNEDY</t>
  </si>
  <si>
    <t>KR 17 B BIS A 67 30</t>
  </si>
  <si>
    <t>KR 17 B BIS A 67 30 SUR</t>
  </si>
  <si>
    <t>111001027391//SAJMJ01. COLEGIO MANUEL CEPEDA VARGA</t>
  </si>
  <si>
    <t>CL 56 SUR 81 26</t>
  </si>
  <si>
    <t>111001027391//SAJMJ02. COLEGIO MANUEL CEPEDA VARGA</t>
  </si>
  <si>
    <t>111001027391//SAJMJ03. COLEGIO MANUEL CEPEDA VARGA</t>
  </si>
  <si>
    <t>111001027391//SAJMJ04. COLEGIO MANUEL CEPEDA VARGA</t>
  </si>
  <si>
    <t>111001027391//SAJMT01. COLEGIO MANUEL CEPEDA VARGA</t>
  </si>
  <si>
    <t>111001027391//SAJMT02. COLEGIO MANUEL CEPEDA VARGA</t>
  </si>
  <si>
    <t>111001027391//SAJMT03. COLEGIO MANUEL CEPEDA VARGA</t>
  </si>
  <si>
    <t>111001027391//SAJMT04. COLEGIO MANUEL CEPEDA VARGA</t>
  </si>
  <si>
    <t>111001027391//SAJMT05. COLEGIO MANUEL CEPEDA VARGA</t>
  </si>
  <si>
    <t>111001027391//SAJTJ01. COLEGIO MANUEL CEPEDA VARGA</t>
  </si>
  <si>
    <t>111001027391//SAJTJ02. COLEGIO MANUEL CEPEDA VARGA</t>
  </si>
  <si>
    <t>111001027391//SAJTJ03. COLEGIO MANUEL CEPEDA VARGA</t>
  </si>
  <si>
    <t>111001027391//SAJTJ04. COLEGIO MANUEL CEPEDA VARGA</t>
  </si>
  <si>
    <t>111001027391//SAJTT01. COLEGIO MANUEL CEPEDA VARGA</t>
  </si>
  <si>
    <t>111001027391//SAJTT02. COLEGIO MANUEL CEPEDA VARGA</t>
  </si>
  <si>
    <t>111001027391//SAJTT03. COLEGIO MANUEL CEPEDA VARGA</t>
  </si>
  <si>
    <t>111001027391//SAJTT04. COLEGIO MANUEL CEPEDA VARGA</t>
  </si>
  <si>
    <t>111001027391//SAJTT05. COLEGIO MANUEL CEPEDA VARGA</t>
  </si>
  <si>
    <t>22/04/2017</t>
  </si>
  <si>
    <t>111001027391//SBJMJ01. COLEGIO MANUEL CEPEDA VARGA</t>
  </si>
  <si>
    <t>KR 83 46 B 16 SUR</t>
  </si>
  <si>
    <t>111001027391//SBJMJ02. COLEGIO MANUEL CEPEDA VARGA</t>
  </si>
  <si>
    <t>111001027391//SBJMT01. COLEGIO MANUEL CEPEDA VARGA</t>
  </si>
  <si>
    <t>111001027391//SBJMT02. COLEGIO MANUEL CEPEDA VARGA</t>
  </si>
  <si>
    <t>111001027391//SBJTJ01. COLEGIO MANUEL CEPEDA VARGA</t>
  </si>
  <si>
    <t>111001027391//SBJTJ02. COLEGIO MANUEL CEPEDA VARGA</t>
  </si>
  <si>
    <t>111001027391//SBJTT01. COLEGIO MANUEL CEPEDA VARGA</t>
  </si>
  <si>
    <t>111001027391//SBJTT02. COLEGIO MANUEL CEPEDA VARGA</t>
  </si>
  <si>
    <t>CL 50 A SUR 13 A 31</t>
  </si>
  <si>
    <t>KR 2 B 49 D 41 SUR</t>
  </si>
  <si>
    <t>DG 65 D SUR 18 A 04</t>
  </si>
  <si>
    <t>CL 77 22 66</t>
  </si>
  <si>
    <t>111001029955//SAJMT01.COLEGIO AGUSTÍN FERNÁNDEZ</t>
  </si>
  <si>
    <t>111001029955//SAJMT02.COLEGIO AGUSTÍN FERNÁNDEZ</t>
  </si>
  <si>
    <t>KR 01 A 161 24</t>
  </si>
  <si>
    <t>111001029955//SBJMJ01.COLEGIO AGUSTÍN FERNÁNDEZ</t>
  </si>
  <si>
    <t>KR 01 ESTE 163 60</t>
  </si>
  <si>
    <t>111001029955//SBJMT01.COLEGIO AGUSTÍN FERNÁNDEZ</t>
  </si>
  <si>
    <t>111001029955//SBJMT02.COLEGIO AGUSTÍN FERNÁNDEZ</t>
  </si>
  <si>
    <t>111001029955//SCJMT01.COLEGIO AGUSTÍN FERNÁNDEZ</t>
  </si>
  <si>
    <t>KR 84 A 57 B 04 SUR</t>
  </si>
  <si>
    <t>111001029955//SCJMT02.COLEGIO AGUSTÍN FERNÁNDEZ</t>
  </si>
  <si>
    <t>KR 7 155 20</t>
  </si>
  <si>
    <t>KR 10 31 29 SUR</t>
  </si>
  <si>
    <t>111001030066//SUJMJ01. COLEGIO MANUELITA SAENZ</t>
  </si>
  <si>
    <t>KR 3 ESTE 18 A 34 SUR</t>
  </si>
  <si>
    <t>111001030066//SUJMJ02. COLEGIO MANUELITA SAENZ</t>
  </si>
  <si>
    <t>111001030066//SUJMJ04. COLEGIO MANUELITA SAENZ</t>
  </si>
  <si>
    <t>111001030066//SUJMJ05. COLEGIO MANUELITA SAENZ</t>
  </si>
  <si>
    <t>111001030066//SUJMJ06. COLEGIO MANUELITA SAENZ</t>
  </si>
  <si>
    <t>111001030066//SUJMT01. COLEGIO MANUELITA SAENZ</t>
  </si>
  <si>
    <t>111001030066//SUJMT02. COLEGIO MANUELITA SAENZ</t>
  </si>
  <si>
    <t>111001030066//SUJMT03. COLEGIO MANUELITA SAENZ</t>
  </si>
  <si>
    <t>111001030066//SUJMT04. COLEGIO MANUELITA SAENZ</t>
  </si>
  <si>
    <t>111001030066//SUJTJ01. COLEGIO MANUELITA SAENZ</t>
  </si>
  <si>
    <t>111001030066//SUJTJ02. COLEGIO MANUELITA SAENZ</t>
  </si>
  <si>
    <t>111001030066//SUJTJ03. COLEGIO MANUELITA SAENZ</t>
  </si>
  <si>
    <t>111001030066//SUJTJ04. COLEGIO MANUELITA SAENZ</t>
  </si>
  <si>
    <t>111001030066//SUJTJ05. COLEGIO MANUELITA SAENZ</t>
  </si>
  <si>
    <t>111001030066//SUJTT01. COLEGIO MANUELITA SAENZ</t>
  </si>
  <si>
    <t>111001030066//SUJTT02. COLEGIO MANUELITA SAENZ</t>
  </si>
  <si>
    <t>111001030066//SUJTT03. COLEGIO MANUELITA SAENZ</t>
  </si>
  <si>
    <t>111001030066//SUJTT04. COLEGIO MANUELITA SAENZ</t>
  </si>
  <si>
    <t>111001030066//SUJTT05. COLEGIO MANUELITA SAENZ</t>
  </si>
  <si>
    <t>KR 116 C 63 F 18</t>
  </si>
  <si>
    <t>KR 113 C 63 F 18</t>
  </si>
  <si>
    <t>CL 59 I SUR 44 A 02</t>
  </si>
  <si>
    <t>CL 75 A 63 55</t>
  </si>
  <si>
    <t>111001032280//SUJUJ01.COLEGIOTECNICOTOMASRUEDAVARG</t>
  </si>
  <si>
    <t>KR 5 ESTE 29 A 25 SUR</t>
  </si>
  <si>
    <t>111001032280//SUJUT01.COLEGIOTECNICOTOMASRUEDAVARG</t>
  </si>
  <si>
    <t>111001032280//SUJUT02.COLEGIOTECNICOTOMASRUEDAVARG</t>
  </si>
  <si>
    <t>111001032280//SUJUT03.COLEGIOTECNICOTOMASRUEDAVARG</t>
  </si>
  <si>
    <t>111001032280//SUJUT04.COLEGIOTECNICOTOMASRUEDAVARG</t>
  </si>
  <si>
    <t>111001032409//SAJUJ01.COLEGIOSOTODELCORRAL</t>
  </si>
  <si>
    <t>CL 3 1 A 11 ESTE</t>
  </si>
  <si>
    <t>111001032409//SAJUT01.COLEGIOSOTODELCORRAL</t>
  </si>
  <si>
    <t>111001032409//SAJUT02.COLEGIOSOTODELCORRAL</t>
  </si>
  <si>
    <t>111001032409//SAJUT03.COLEGIOSOTODELCORRAL</t>
  </si>
  <si>
    <t>111001032409//SBJUJ01.COLEGIOSOTODELCORRAL</t>
  </si>
  <si>
    <t>CL 1 D BIS 2 03 ESTE</t>
  </si>
  <si>
    <t>111001032409//SBJUJ02.COLEGIOSOTODELCORRAL</t>
  </si>
  <si>
    <t>111001032409//SBJUT01.COLEGIOSOTODELCORRAL</t>
  </si>
  <si>
    <t>111001032409//SCJUT1.COLEGIOSOTODELCORRAL</t>
  </si>
  <si>
    <t>KR 4 A ESTE 3 B 46</t>
  </si>
  <si>
    <t>DG 47 SUR 19 B 19</t>
  </si>
  <si>
    <t>111001033898//SUJMT01. COLEGIO MANUEL ZAPATA OLIVE</t>
  </si>
  <si>
    <t>CL 1 BIS 87 84</t>
  </si>
  <si>
    <t>111001033898//SUJMT02. COLEGIO MANUEL ZAPATA OLIVE</t>
  </si>
  <si>
    <t>CL BIS 87 84</t>
  </si>
  <si>
    <t>111001033898//SUJMT03. COLEGIO MANUEL ZAPATA OLIVE</t>
  </si>
  <si>
    <t>111001033898//SUJTT01. COLEGIO MANUEL ZAPATA OLIVE</t>
  </si>
  <si>
    <t>111001033898//SUJTT02. COLEGIO MANUEL ZAPATA OLIVE</t>
  </si>
  <si>
    <t>111001033898//SUJTT03. COLEGIO MANUEL ZAPATA OLIVE</t>
  </si>
  <si>
    <t>111001033961//SBJMJ02. COLEGIO SAN JOSE</t>
  </si>
  <si>
    <t>KR 104 A 77 C 50</t>
  </si>
  <si>
    <t>111001034011//SUJMJ01. COLEGIO JUAN REY</t>
  </si>
  <si>
    <t>TV 14 ESTE 65 12 SUR</t>
  </si>
  <si>
    <t>111001034011//SUJMJ02. COLEGIO JUAN REY</t>
  </si>
  <si>
    <t>111001034011//SUJMT01. COLEGIO JUAN REY</t>
  </si>
  <si>
    <t>111001034011//SUJMT02. COLEGIO JUAN REY</t>
  </si>
  <si>
    <t>111001034011//SUJMT03. COLEGIO JUAN REY</t>
  </si>
  <si>
    <t>CL 32 SUR 22 30</t>
  </si>
  <si>
    <t>KR 59 52 A 30 SUR</t>
  </si>
  <si>
    <t>111001034665//SUJUJ01.COLEGIOSANMARTINDEPORRES</t>
  </si>
  <si>
    <t>KR 2 44 36</t>
  </si>
  <si>
    <t>111001034665//SUJUT01.COLEGIOSANMARTINDEPORRES</t>
  </si>
  <si>
    <t>111001034665//SUJUT02.COLEGIOSANMARTINDEPORRES</t>
  </si>
  <si>
    <t>CL 69 SUR 18 B 25</t>
  </si>
  <si>
    <t>CL 69 SUR 18 B 35</t>
  </si>
  <si>
    <t>DG 70 66 A 16</t>
  </si>
  <si>
    <t>111001035530//SUJMJ01. COLEGIO JOSE FELIX RESTREPO</t>
  </si>
  <si>
    <t>CL 10 A SUR 3 61</t>
  </si>
  <si>
    <t>111001035530//SUJMJ02. COLEGIO JOSE FELIX RESTREPO</t>
  </si>
  <si>
    <t>111001035530//SUJMT01. COLEGIO JOSE FELIX RESTREPO</t>
  </si>
  <si>
    <t>111001035530//SUJMT02. COLEGIO JOSE FELIX RESTREPO</t>
  </si>
  <si>
    <t>111001035530//SUJMT03. COLEGIO JOSE FELIX RESTREPO</t>
  </si>
  <si>
    <t>111001035530//SUJMT04. COLEGIO JOSE FELIX RESTREPO</t>
  </si>
  <si>
    <t>111001035530//SUJTJ01. COLEGIO JOSE FELIX RESTREPO</t>
  </si>
  <si>
    <t>111001035530//SUJTJ02. COLEGIO JOSE FELIX RESTREPO</t>
  </si>
  <si>
    <t>111001035530//SUJTT01. COLEGIO JOSE FELIX RESTREPO</t>
  </si>
  <si>
    <t>111001035530//SUJTT02. COLEGIO JOSE FELIX RESTREPO</t>
  </si>
  <si>
    <t>CL 62 SUR 19 B 42</t>
  </si>
  <si>
    <t>111001035602//SUJMJ01. COLEGIOJUANEVANGELISTAGOMEZ</t>
  </si>
  <si>
    <t>DG 39 SUR 2 00 ESTE</t>
  </si>
  <si>
    <t>111001035602//SUJMJ02. COLEGIOJUANEVANGELISTAGOMEZ</t>
  </si>
  <si>
    <t>111001035602//SUJMT01. COLEGIOJUANEVANGELISTAGOMEZ</t>
  </si>
  <si>
    <t>111001035602//SUJMT02. COLEGIOJUANEVANGELISTAGOMEZ</t>
  </si>
  <si>
    <t>111001035602//SUJTJ01. COLEGIOJUANEVANGELISTAGOMEZ</t>
  </si>
  <si>
    <t>111001035602//SUJTT01. COLEGIOJUANEVANGELISTAGOMEZ</t>
  </si>
  <si>
    <t>111001035602//SUJTT02. COLEGIOJUANEVANGELISTAGOMEZ</t>
  </si>
  <si>
    <t>111001035602//SUJTT03. COLEGIOJUANEVANGELISTAGOMEZ</t>
  </si>
  <si>
    <t>111001036544//SUJUJ01.COLEGIOANTONIOJOSEURIBE</t>
  </si>
  <si>
    <t>CL 3 11 B 40</t>
  </si>
  <si>
    <t>111001036544//SUJUJ02.COLEGIOANTONIOJOSEURIBE</t>
  </si>
  <si>
    <t>111001036544//SUJUT01.COLEGIOANTONIOJOSEURIBE</t>
  </si>
  <si>
    <t>111001036544//SUJUT02.COLEGIOANTONIOJOSEURIBE</t>
  </si>
  <si>
    <t>111001036544//SUJUT03.COLEGIOANTONIOJOSEURIBE</t>
  </si>
  <si>
    <t>111001036544//SUJUT04.COLEGIOANTONIOJOSEURIBE</t>
  </si>
  <si>
    <t>CL 77 A SUR 18 M 79</t>
  </si>
  <si>
    <t>CL 72 BIS 69 T 45</t>
  </si>
  <si>
    <t>CL 78 BIS 69 T 45</t>
  </si>
  <si>
    <t>111001041459//SUJMT01.COLEGIORICAURTE</t>
  </si>
  <si>
    <t>CL 10 29 64</t>
  </si>
  <si>
    <t>111001041459//SUJMT02.COLEGIORICAURTE</t>
  </si>
  <si>
    <t>111001041459//SUJTJ01.COLEGIORICAURTE</t>
  </si>
  <si>
    <t>111001041459//SUJTT01.COLEGIORICAURTE</t>
  </si>
  <si>
    <t>DG 48 Z SUR 4 B 10</t>
  </si>
  <si>
    <t>KR 46 A 71 10 SUR</t>
  </si>
  <si>
    <t>KR 46 A 71 20 SUR</t>
  </si>
  <si>
    <t>KR 46 71 10 SUR</t>
  </si>
  <si>
    <t>KR 115 A 71 20 SUR</t>
  </si>
  <si>
    <t>TV 3 B 70 A 16 SUR</t>
  </si>
  <si>
    <t>CL 72 SUR 47 B 07</t>
  </si>
  <si>
    <t>CL 72 SUR 47 B 09</t>
  </si>
  <si>
    <t>111001046477//SUJMJ01.COLEGIOGRANCOLOMBIANO</t>
  </si>
  <si>
    <t>CL 72 A SUR 80 J 20</t>
  </si>
  <si>
    <t>111001046477//SUJMJ02.COLEGIOGRANCOLOMBIANO</t>
  </si>
  <si>
    <t>111001046477//SUJMJ03.COLEGIOGRANCOLOMBIANO</t>
  </si>
  <si>
    <t>111001046477//SUJMT01.COLEGIOGRANCOLOMBIANO</t>
  </si>
  <si>
    <t>111001046477//SUJMT02.COLEGIOGRANCOLOMBIANO</t>
  </si>
  <si>
    <t>111001046477//SUJMT03.COLEGIOGRANCOLOMBIANO</t>
  </si>
  <si>
    <t>111001046477//SUJMT04.COLEGIOGRANCOLOMBIANO</t>
  </si>
  <si>
    <t>111001046477//SUJMT05.COLEGIOGRANCOLOMBIANO</t>
  </si>
  <si>
    <t>111001046477//SUJTJ01.COLEGIOGRANCOLOMBIANO</t>
  </si>
  <si>
    <t>111001046477//SUJTJ02.COLEGIOGRANCOLOMBIANO</t>
  </si>
  <si>
    <t>111001046477//SUJTJ03.COLEGIOGRANCOLOMBIANO</t>
  </si>
  <si>
    <t>111001046477//SUJTT01.COLEGIOGRANCOLOMBIANO</t>
  </si>
  <si>
    <t>111001046477//SUJTT02.COLEGIOGRANCOLOMBIANO</t>
  </si>
  <si>
    <t>111001046477//SUJTT03.COLEGIOGRANCOLOMBIANO</t>
  </si>
  <si>
    <t>111001046477//SUJTT04.COLEGIOGRANCOLOMBIANO</t>
  </si>
  <si>
    <t>111001046477//SUJTT05.COLEGIOGRANCOLOMBIANO</t>
  </si>
  <si>
    <t>CL 69 SUR 2 B 15</t>
  </si>
  <si>
    <t>KR 18 M 69 J 25 SUR</t>
  </si>
  <si>
    <t>111001046957//SUJMJ01.COLEGIO TOBERIN</t>
  </si>
  <si>
    <t>111001046957//SUJMT01.COLEGIO TOBERIN</t>
  </si>
  <si>
    <t>KR 17 163 A 22</t>
  </si>
  <si>
    <t>111001046957//SUJMT02.COLEGIO TOBERIN</t>
  </si>
  <si>
    <t>111001046957//SUJTJ01.COLEGIO TOBERIN</t>
  </si>
  <si>
    <t>111001046957//SUJTJ02.COLEGIO TOBERIN</t>
  </si>
  <si>
    <t>111001046957//SUJTJ03.COLEGIO TOBERIN</t>
  </si>
  <si>
    <t>111001046957//SUJTJ04.COLEGIO TOBERIN</t>
  </si>
  <si>
    <t>111001046957//SUJTT01.COLEGIO TOBERIN</t>
  </si>
  <si>
    <t>111001046957//SUJTT02.COLEGIO TOBERIN</t>
  </si>
  <si>
    <t>111001046957//SUJTT03.COLEGIO TOBERIN</t>
  </si>
  <si>
    <t>111001046957//SUJTT04.COLEGIO TOBERIN</t>
  </si>
  <si>
    <t>KR 18 H 81 D 69 SUR</t>
  </si>
  <si>
    <t>KR 18 H 81 D 69 SUR INT1</t>
  </si>
  <si>
    <t>CL 106 A SUR 3 C 12 ESTE</t>
  </si>
  <si>
    <t>CL 106 SUR 3 C 12 ESTE</t>
  </si>
  <si>
    <t>CL 68 J SUR 25 N 15</t>
  </si>
  <si>
    <t>DG 48 J SUR 9 14</t>
  </si>
  <si>
    <t>DG 69 R SUR 18 N 06</t>
  </si>
  <si>
    <t>TV 70 G 65 02 SUR</t>
  </si>
  <si>
    <t>CL 73 A SUR 16 F 35</t>
  </si>
  <si>
    <t>111001076767//SUJMJ01. COLEGIO CASTILLA</t>
  </si>
  <si>
    <t>KR 78 C 8 A 43</t>
  </si>
  <si>
    <t>111001076767//SUJMT01. COLEGIO CASTILLA</t>
  </si>
  <si>
    <t>111001076767//SUJMT02. COLEGIO CASTILLA</t>
  </si>
  <si>
    <t>111001076767//SUJMT03. COLEGIO CASTILLA</t>
  </si>
  <si>
    <t>111001076767//SUJTJ01. COLEGIO CASTILLA</t>
  </si>
  <si>
    <t>111001076767//SUJTT01. COLEGIO CASTILLA</t>
  </si>
  <si>
    <t>111001076767//SUJTT02. COLEGIO CASTILLA</t>
  </si>
  <si>
    <t>111001076767//SUJTT03. COLEGIO CASTILLA</t>
  </si>
  <si>
    <t>KR 29 C 71 C 11</t>
  </si>
  <si>
    <t>CL 82 BIS SUR 6 87 ESTE</t>
  </si>
  <si>
    <t>KR 1 BIS B ESTE 73 B 97 SUR</t>
  </si>
  <si>
    <t>DG 52 A SUR 5 B 48</t>
  </si>
  <si>
    <t>111001086606//SUJMT01.COLEGIOLLANOORIENTAL</t>
  </si>
  <si>
    <t>CL 73 B SUR 78 A BIS 15</t>
  </si>
  <si>
    <t>111001086606//SUJMT02.COLEGIOLLANOORIENTAL</t>
  </si>
  <si>
    <t>111001086606//SUJMT03.COLEGIOLLANOORIENTAL</t>
  </si>
  <si>
    <t>111001086606//SUJTJ01.COLEGIOLLANOORIENTAL</t>
  </si>
  <si>
    <t>111001086606//SUJTJ02.COLEGIOLLANOORIENTAL</t>
  </si>
  <si>
    <t>111001086606//SUJTJ03.COLEGIOLLANOORIENTAL</t>
  </si>
  <si>
    <t>111001086789//SUJUJ01. COLEGIO RAFAEL NUÑEZ</t>
  </si>
  <si>
    <t>CL 22 SUR 9 38</t>
  </si>
  <si>
    <t>111001086789//SUJUJ02. COLEGIO RAFAEL NUÑEZ</t>
  </si>
  <si>
    <t>111001086789//SUJUT01. COLEGIO RAFAEL NUÑEZ</t>
  </si>
  <si>
    <t>111001086789//SUJUT02. COLEGIO RAFAEL NUÑEZ</t>
  </si>
  <si>
    <t>CL 68 D SUR 18 Z 18</t>
  </si>
  <si>
    <t>CL 49 SUR 2 15</t>
  </si>
  <si>
    <t>CL 78 D BIS SUR 18 N 23</t>
  </si>
  <si>
    <t>KR 4 D ESTE 89 55 SUR</t>
  </si>
  <si>
    <t>111001094889//SAJMT01.COLEGIOLATOSCANA</t>
  </si>
  <si>
    <t>TV 151 A 129 16</t>
  </si>
  <si>
    <t>111001094889//SAJMT02.COLEGIOLATOSCANA</t>
  </si>
  <si>
    <t>111001094889//SAJTT01.COLEGIOLATOSCANA</t>
  </si>
  <si>
    <t>111001094889//SAJTT02.COLEGIOLATOSCANA</t>
  </si>
  <si>
    <t>111001094889//SCJTT01.COLEGIOLATOSCANA</t>
  </si>
  <si>
    <t>TV 127 C 139 B 48</t>
  </si>
  <si>
    <t>111001094889//SCJTT02.COLEGIOLATOSCANA</t>
  </si>
  <si>
    <t>111001094889//SCJTT03.COLEGIOLATOSCANA</t>
  </si>
  <si>
    <t>KR 23 49 37</t>
  </si>
  <si>
    <t>111001094901//SUJUJ01.COLEGIOMANUELELKINPATARROYO</t>
  </si>
  <si>
    <t>CL 32 A 3 C 35</t>
  </si>
  <si>
    <t>111001094901//SUJUT01.COLEGIOMANUELELKINPATARROYO</t>
  </si>
  <si>
    <t>111001094901//SUJUT02.COLEGIOMANUELELKINPATARROYO</t>
  </si>
  <si>
    <t>CL 70 SUR 56 45</t>
  </si>
  <si>
    <t>CL 74 A SUR 17 49 ESTE</t>
  </si>
  <si>
    <t>111001098906//SUJMJ01. COLEGIO EDUARDO UMAÑA LUNA</t>
  </si>
  <si>
    <t>KR 93 A 42 A 37 SUR</t>
  </si>
  <si>
    <t>111001098906//SUJMJ02. COLEGIO EDUARDO UMAÑA LUNA</t>
  </si>
  <si>
    <t>111001098906//SUJMT01. COLEGIO EDUARDO UMAÑA LUNA</t>
  </si>
  <si>
    <t>111001098906//SUJMT02. COLEGIO EDUARDO UMAÑA LUNA</t>
  </si>
  <si>
    <t>111001098906//SUJTJ01. COLEGIO EDUARDO UMAÑA LUNA</t>
  </si>
  <si>
    <t>111001098906//SUJTJ02. COLEGIO EDUARDO UMAÑA LUNA</t>
  </si>
  <si>
    <t>111001098906//SUJTT01. COLEGIO EDUARDO UMAÑA LUNA</t>
  </si>
  <si>
    <t>111001098906//SUJTT02. COLEGIO EDUARDO UMAÑA LUNA</t>
  </si>
  <si>
    <t>TV 11 A 49 D 12 SUR</t>
  </si>
  <si>
    <t>CL 80 A SUR 18 C 70</t>
  </si>
  <si>
    <t>111001100048//SUJUJ01. COLEGIO HERNANDO DURAN DUSS</t>
  </si>
  <si>
    <t>CL 42 F SUR 88 A 25</t>
  </si>
  <si>
    <t>111001100048//SUJUJ02. COLEGIO HERNANDO DURAN DUSS</t>
  </si>
  <si>
    <t>111001100048//SUJUJ03. COLEGIO HERNANDO DURAN DUSS</t>
  </si>
  <si>
    <t>111001100048//SUJUT01. COLEGIO HERNANDO DURAN DUSS</t>
  </si>
  <si>
    <t>111001100048//SUJUT02. COLEGIO HERNANDO DURAN DUSS</t>
  </si>
  <si>
    <t>111001100048//SUJUT03. COLEGIO HERNANDO DURAN DUSS</t>
  </si>
  <si>
    <t>111001100048//SUJUT04. COLEGIO HERNANDO DURAN DUSS</t>
  </si>
  <si>
    <t>KR 5 A 48 M 50 SUR</t>
  </si>
  <si>
    <t>111001102148//SUJMJ01.COLEGIOINTEGRADALACANDELARIA</t>
  </si>
  <si>
    <t>KR 2 17 65</t>
  </si>
  <si>
    <t>111001102148//SUJMJ02.COLEGIOINTEGRADALACANDELARIA</t>
  </si>
  <si>
    <t>111001102148//SUJMT01.COLEGIOINTEGRADALACANDELARIA</t>
  </si>
  <si>
    <t>111001102148//SUJMT02.COLEGIOINTEGRADALACANDELARIA</t>
  </si>
  <si>
    <t>111001102148//SUJTT01.COLEGIOINTEGRADALACANDELARIA</t>
  </si>
  <si>
    <t>111001102156//SUJMJ01.COLEGIOCAMPESTREMONTEVERDE</t>
  </si>
  <si>
    <t>TV 3 99 27</t>
  </si>
  <si>
    <t>111001102156//SUJMJ02.COLEGIOCAMPESTREMONTEVERDE</t>
  </si>
  <si>
    <t>111001102156//SUJMJ03.COLEGIOCAMPESTREMONTEVERDE</t>
  </si>
  <si>
    <t>111001102156//SUJMJ04.COLEGIOCAMPESTREMONTEVERDE</t>
  </si>
  <si>
    <t>111001102156//SUJMT01.COLEGIOCAMPESTREMONTEVERDE</t>
  </si>
  <si>
    <t>111001102156//SUJMT02.COLEGIOCAMPESTREMONTEVERDE</t>
  </si>
  <si>
    <t>111001102156//SUJMT03.COLEGIOCAMPESTREMONTEVERDE</t>
  </si>
  <si>
    <t>111001102156//SUJMT04.COLEGIOCAMPESTREMONTEVERDE</t>
  </si>
  <si>
    <t>111001102156//SUJMT05.COLEGIOCAMPESTREMONTEVERDE</t>
  </si>
  <si>
    <t>KR 1 A ESTE 48 Z 52 SUR</t>
  </si>
  <si>
    <t>111001104183//SUJMJ01.COLEGIOLEONARDOPOSADAPEDRAZA</t>
  </si>
  <si>
    <t>KR 92 72 42 SUR</t>
  </si>
  <si>
    <t>111001104183//SUJMJ02,COLEGIOLEONARDOPOSADAPEDRAZA</t>
  </si>
  <si>
    <t>111001104183//SUJMJ03.COLEGIOLEONARDOPOSADAPEDRAZA</t>
  </si>
  <si>
    <t>111001104183//SUJMT01.COLEGIOLEONARDOPOSADAPEDRAZA</t>
  </si>
  <si>
    <t>111001104183//SUJMT02.COLEGIOLEONARDOPOSADAPEDRAZA</t>
  </si>
  <si>
    <t>111001104183//SUJMT03.COLEGIOLEONARDOPOSADAPEDRAZA</t>
  </si>
  <si>
    <t>111001104183//SUJMT04.COLEGIOLEONARDOPOSADAPEDRAZA</t>
  </si>
  <si>
    <t>111001104183//SUJTJ01.COLEGIOLEONARDOPOSADAPEDRAZA</t>
  </si>
  <si>
    <t>111001104183//SUJTJ02.COLEGIOLEONARDOPOSADAPEDRAZA</t>
  </si>
  <si>
    <t>111001104183//SUJTJ03.COLEGIOLEONARDOPOSADAPEDRAZA</t>
  </si>
  <si>
    <t>111001104183//SUJTT01.COLEGIOLEONARDOPOSADAPEDRAZA</t>
  </si>
  <si>
    <t>111001104183//SUJTT02.COLEGIOLEONARDOPOSADAPEDRAZA</t>
  </si>
  <si>
    <t>111001104183//SUJTT03.COLEGIOLEONARDOPOSADAPEDRAZA</t>
  </si>
  <si>
    <t>111001104183//SUJTT04.COLEGIOLEONARDOPOSADAPEDRAZA</t>
  </si>
  <si>
    <t>111001104256//SUJMJ01.COLEGIODELIAZAPATAOLIVELLA</t>
  </si>
  <si>
    <t>CL 144 C 141 A 51</t>
  </si>
  <si>
    <t>111001104256//SUJMJ02.COLEGIODELIAZAPATAOLIVELLA</t>
  </si>
  <si>
    <t>111001104256//SUJMT01.COLEGIODELIAZAPATAOLIVELLA</t>
  </si>
  <si>
    <t>111001104256//SUJMT02.COLEGIODELIAZAPATAOLIVELLA</t>
  </si>
  <si>
    <t>111001104256//SUJMT03.COLEGIODELIAZAPATAOLIVELLA</t>
  </si>
  <si>
    <t>111001104256//SUJMT04.COLEGIODELIAZAPATAOLIVELLA</t>
  </si>
  <si>
    <t>CL 87 A 6 A 23</t>
  </si>
  <si>
    <t>KR 87 A 6 A 23</t>
  </si>
  <si>
    <t>111001104299//SUJMT01.COLEGIOALFONSOREYESECHANDIA</t>
  </si>
  <si>
    <t>KR 86 74 00 SUR</t>
  </si>
  <si>
    <t>111001104299//SUJMT02.COLEGIOALFONSOREYESECHANDIA</t>
  </si>
  <si>
    <t>111001104299//SUJMT03.COLEGIOALFONSOREYESECHANDIA</t>
  </si>
  <si>
    <t>111001104299//SUJMT04.COLEGIOALFONSOREYESECHANDIA</t>
  </si>
  <si>
    <t>111001104299//SUJMT05.COLEGIOALFONSOREYESECHANDIA</t>
  </si>
  <si>
    <t>111001104299//SUJTT01.COLEGIOALFONSOREYESECHANDIA</t>
  </si>
  <si>
    <t>111001104299//SUJTT02.COLEGIOALFONSOREYESECHANDIA</t>
  </si>
  <si>
    <t>111001104299//SUJTT03.COLEGIOALFONSOREYESECHANDIA</t>
  </si>
  <si>
    <t>111001104299//SUJTT04.COLEGIOALFONSOREYESECHANDIA</t>
  </si>
  <si>
    <t>111001104299//SUJTT05.COLEGIOALFONSOREYESECHANDIA</t>
  </si>
  <si>
    <t>111001104302//SUJMJ01.COLEGIOORLANDOHIGUITAROJAS</t>
  </si>
  <si>
    <t>CL 57 SUR 87 H 03</t>
  </si>
  <si>
    <t>111001104302//SUJMJ02.COLEGIOORLANDOHIGUITAROJAS</t>
  </si>
  <si>
    <t>111001104302//SUJMT01.COLEGIOORLANDOHIGUITAROJAS</t>
  </si>
  <si>
    <t>111001104302//SUJMT02.COLEGIOORLANDOHIGUITAROJAS</t>
  </si>
  <si>
    <t>111001104302//SUJMT03.COLEGIOORLANDOHIGUITAROJAS</t>
  </si>
  <si>
    <t>111001104302//SUJMT04.COLEGIOORLANDOHIGUITAROJAS</t>
  </si>
  <si>
    <t>111001104302//SUJTJ01.COLEGIOORLANDOHIGUITAROJAS</t>
  </si>
  <si>
    <t>111001104302//SUJTJ02.COLEGIOORLANDOHIGUITAROJAS</t>
  </si>
  <si>
    <t>111001104302//SUJTT01.COLEGIOORLANDOHIGUITAROJAS</t>
  </si>
  <si>
    <t>111001104302//SUJTT02.COLEGIOORLANDOHIGUITAROJAS</t>
  </si>
  <si>
    <t>111001104302//SUJTT03.COLEGIOORLANDOHIGUITAROJAS</t>
  </si>
  <si>
    <t>111001104302//SUJTT04.COLEGIOORLANDOHIGUITAROJAS</t>
  </si>
  <si>
    <t>111001104329//SUJMJ01.COLEGIOCARLOSPIZARROLEONGOME</t>
  </si>
  <si>
    <t>CL 72 SUR 100 A 71</t>
  </si>
  <si>
    <t>111001104329//SUJMJ02.COLEGIOCARLOSPIZARROLEONGOME</t>
  </si>
  <si>
    <t>111001104329//SUJMJ03.COLEGIOCARLOSPIZARROLEONGOME</t>
  </si>
  <si>
    <t>111001104329//SUJMJ04.COLEGIOCARLOSPIZARROLEONGOME</t>
  </si>
  <si>
    <t>111001104329//SUJMT01.COLEGIOCARLOSPIZARROLEONGOME</t>
  </si>
  <si>
    <t>111001104329//SUJMT02.COLEGIOCARLOSPIZARROLEONGOME</t>
  </si>
  <si>
    <t>111001104329//SUJMT03.COLEGIOCARLOSPIZARROLEONGOME</t>
  </si>
  <si>
    <t>111001104329//SUJMT04.COLEGIOCARLOSPIZARROLEONGOME</t>
  </si>
  <si>
    <t>111001104329//SUJMT05.COLEGIOCARLOSPIZARROLEONGOME</t>
  </si>
  <si>
    <t>111001104329//SUJTJ01.COLEGIOCARLOSPIZARROLEONGOME</t>
  </si>
  <si>
    <t>111001104329//SUJTJ02.COLEGIOCARLOSPIZARROLEONGOME</t>
  </si>
  <si>
    <t>111001104329//SUJTJ03.COLEGIOCARLOSPIZARROLEONGOME</t>
  </si>
  <si>
    <t>111001104329//SUJTJ04.COLEGIOCARLOSPIZARROLEONGOME</t>
  </si>
  <si>
    <t>111001104329//SUJTT01.COLEGIOCARLOSPIZARROLEONGOME</t>
  </si>
  <si>
    <t>111001104329//SUJTT02.COLEGIOCARLOSPIZARROLEONGOME</t>
  </si>
  <si>
    <t>111001104329//SUJTT03.COLEGIOCARLOSPIZARROLEONGOME</t>
  </si>
  <si>
    <t>111001104329//SUJTT04.COLEGIOCARLOSPIZARROLEONGOME</t>
  </si>
  <si>
    <t>111001104329//SUJTT05.COLEGIOCARLOSPIZARROLEONGOME</t>
  </si>
  <si>
    <t>CL 111 A BIS SUR 4 A 41 ESTE</t>
  </si>
  <si>
    <t>TV 1 B ESTE 76 A 36 SUR</t>
  </si>
  <si>
    <t>KR 122 A 64 50</t>
  </si>
  <si>
    <t>KR 122 64 50</t>
  </si>
  <si>
    <t>111001107077//SAJMT01.COLEGIOVEINTIUNANGELES</t>
  </si>
  <si>
    <t>KR 90 154 A 09</t>
  </si>
  <si>
    <t>111001107077//SAJMT02.COLEGIOVEINTIUNANGELES</t>
  </si>
  <si>
    <t>111001107077//SAJTT01.COLEGIOVEINTIUNANGELES</t>
  </si>
  <si>
    <t>111001107077//SAJTT02.COLEGIOVEINTIUNANGELES</t>
  </si>
  <si>
    <t>111001107077//SBJMT01.COLEGIOVEINTIUNANGELES</t>
  </si>
  <si>
    <t>CL 155 A 88 05</t>
  </si>
  <si>
    <t>111001107077//SCJMT01.COLEGIOVEINTIUNANGELES</t>
  </si>
  <si>
    <t>111001107077//SCJTT01.COLEGIOVEINTIUNANGELES</t>
  </si>
  <si>
    <t>CL 146 B 78 51</t>
  </si>
  <si>
    <t>111001107077//SDJUJ01.COLEGIOVEINTIUNANGELES</t>
  </si>
  <si>
    <t>KR 90 159 A 21</t>
  </si>
  <si>
    <t>111001107077//SDJUJ02.COLEGIOVEINTIUNANGELES</t>
  </si>
  <si>
    <t>111001107077//SDJUJ03.COLEGIOVEINTIUNANGELES</t>
  </si>
  <si>
    <t>111001107077//SDJUJ04.COLEGIOVEINTIUNANGELES</t>
  </si>
  <si>
    <t>111001107077//SDJUT01.COLEGIOVEINTIUNANGELES</t>
  </si>
  <si>
    <t>111001107077//SDJUT02.COLEGIOVEINTIUNANGELES</t>
  </si>
  <si>
    <t>111001107077//SDJUT03.COLEGIOVEINTIUNANGELES</t>
  </si>
  <si>
    <t>111001107077//SDJUT04.COLEGIOVEINTIUNANGELES</t>
  </si>
  <si>
    <t>111001107077//SDJUT05.COLEGIOVEINTIUNANGELES</t>
  </si>
  <si>
    <t>CL 81 SUR 18 M 02</t>
  </si>
  <si>
    <t>KR 11 65 C 50 SUR</t>
  </si>
  <si>
    <t>KR 11 65 D 50 SUR</t>
  </si>
  <si>
    <t>KR 11 65 50 SUR</t>
  </si>
  <si>
    <t>111001107778//SUJMJ01. COLEGIO SALUDCOOP SUR</t>
  </si>
  <si>
    <t>111001107778//SUJMJ02. COLEGIO SALUDCOOP SUR</t>
  </si>
  <si>
    <t>AK 89 26 03 SUR</t>
  </si>
  <si>
    <t>111001107778//SUJMJ03B. COLEGIO SALUDCOOP SUR</t>
  </si>
  <si>
    <t>111001107778//SUJMJ04B. COLEGIO SALUDCOOP SUR</t>
  </si>
  <si>
    <t>111001107778//SUJMJ05B. COLEGIO SALUDCOOP SUR</t>
  </si>
  <si>
    <t>111001107778//SUJMJ06B. COLEGIO SALUDCOOP SUR</t>
  </si>
  <si>
    <t>111001107778//SUJMT01. COLEGIO SALUDCOOP SUR</t>
  </si>
  <si>
    <t>111001107778//SUJMT02. COLEGIO SALUDCOOP SUR</t>
  </si>
  <si>
    <t>111001107778//SUJTJ01. COLEGIO SALUDCOOP SUR</t>
  </si>
  <si>
    <t>111001107778//SUJTJ02. COLEGIO SALUDCOOP SUR</t>
  </si>
  <si>
    <t>111001107778//SUJTT01. COLEGIO SALUDCOOP SUR</t>
  </si>
  <si>
    <t>111001107778//SUJTT02. COLEGIO SALUDCOOP SUR</t>
  </si>
  <si>
    <t>CL 60 A SUR 73 41</t>
  </si>
  <si>
    <t>KR 17 F 73 A 31 SUR</t>
  </si>
  <si>
    <t>111001107883//SUJMJ01.COLEGIODEBORAARANGOPEREZ</t>
  </si>
  <si>
    <t>111001107883//SUJMJ02.COLEGIODEBORAARANGOPEREZ</t>
  </si>
  <si>
    <t>111001107883//SUJMJ03.COLEGIODEBORAARANGOPEREZ</t>
  </si>
  <si>
    <t>111001107883//SUJMJ04.COLEGIODEBORAARANGOPEREZ</t>
  </si>
  <si>
    <t>111001107883//SUJMT01.COLEGIODEBORAARANGOPEREZ</t>
  </si>
  <si>
    <t>111001107883//SUJMT02.COLEGIODEBORAARANGOPEREZ</t>
  </si>
  <si>
    <t>111001107883//SUJMT03.COLEGIODEBORAARANGOPEREZ</t>
  </si>
  <si>
    <t>111001107883//SUJMT04.COLEGIODEBORAARANGOPEREZ</t>
  </si>
  <si>
    <t>111001107883//SUJTJ01.COLEGIODEBORAARANGOPEREZ</t>
  </si>
  <si>
    <t>111001107883//SUJTJ02.COLEGIODEBORAARANGOPEREZ</t>
  </si>
  <si>
    <t>111001107883//SUJTJ03.COLEGIODEBORAARANGOPEREZ</t>
  </si>
  <si>
    <t>111001107883//SUJTJ04.COLEGIODEBORAARANGOPEREZ</t>
  </si>
  <si>
    <t>111001107883//SUJTT01.COLEGIODEBORAARANGOPEREZ</t>
  </si>
  <si>
    <t>111001107883//SUJTT02.COLEGIODEBORAARANGOPEREZ</t>
  </si>
  <si>
    <t>111001107883//SUJTT03.COLEGIODEBORAARANGOPEREZ</t>
  </si>
  <si>
    <t>111001107883//SUJTT04.COLEGIODEBORAARANGOPEREZ</t>
  </si>
  <si>
    <t>KR 18 N 70 A 05 SUR</t>
  </si>
  <si>
    <t>KR 14 B 136 22 SUR</t>
  </si>
  <si>
    <t>111001110477//SUJMJ01. COLEGIO NELSON MANDELA</t>
  </si>
  <si>
    <t>KR 90 A 46 50 SUR</t>
  </si>
  <si>
    <t>111001110477//SUJMJ02.COLEGIO NELSON MANDELA</t>
  </si>
  <si>
    <t>111001110477//SUJMT01.COLEGIO NELSON MANDELA</t>
  </si>
  <si>
    <t>111001110477//SUJMT02.COLEGIO NELSON MANDELA</t>
  </si>
  <si>
    <t>111001110477//SUJMT03.COLEGIO NELSON MANDELA</t>
  </si>
  <si>
    <t>111001110477//SUJTJ01. COLEGIO NELSON MANDELA</t>
  </si>
  <si>
    <t>111001110477//SUJTJ02.COLEGIO NELSON MANDELA</t>
  </si>
  <si>
    <t>111001110477//SUJTT01.COLEGIO NELSON MANDELA</t>
  </si>
  <si>
    <t>111001110477//SUJTT02.COLEGIO NELSON MANDELA</t>
  </si>
  <si>
    <t>111001110477//SUJTT03.COLEGIO NELSON MANDELA</t>
  </si>
  <si>
    <t>KR 122 A BIS 69 C 21</t>
  </si>
  <si>
    <t>CL 35 C SUR 25 A 27</t>
  </si>
  <si>
    <t>111102000265//SUJMJ01.COLEGIOLUISLOPEZDEMESA</t>
  </si>
  <si>
    <t>CL 65 H SUR 78 A 03</t>
  </si>
  <si>
    <t>111102000265//SUJMT01.COLEGIOLUISLOPEZDEMESA</t>
  </si>
  <si>
    <t>111102000265//SUJMT02.COLEGIOLUISLOPEZDEMESA</t>
  </si>
  <si>
    <t>111102000265//SUJMT03.COLEGIOLUISLOPEZDEMESA</t>
  </si>
  <si>
    <t>111102000265//SUJMT04.COLEGIOLUISLOPEZDEMESA</t>
  </si>
  <si>
    <t>111102000265//SUJTJ01.COLEGIOLUISLOPEZDEMESA</t>
  </si>
  <si>
    <t>111102000265//SUJTT01.COLEGIOLUISLOPEZDEMESA</t>
  </si>
  <si>
    <t>111102000265//SUJTT02.COLEGIOLUISLOPEZDEMESA</t>
  </si>
  <si>
    <t>111102000265//SUJTT03.COLEGIOLUISLOPEZDEMESA</t>
  </si>
  <si>
    <t>111102000265//SUJTT04.COLEGIOLUISLOPEZDEMESA</t>
  </si>
  <si>
    <t>111102000281//SAJMJ01.COLEGIOPABLODETARSO</t>
  </si>
  <si>
    <t>CL 66 SUR 78 J 02</t>
  </si>
  <si>
    <t>111102000281//SAJMT01.COLEGIOPABLODETARSO</t>
  </si>
  <si>
    <t>111102000281//SAJMT02.COLEGIOPABLODETARSO</t>
  </si>
  <si>
    <t>111102000281//SAJMT03.COLEGIOPABLODETARSO</t>
  </si>
  <si>
    <t>111102000281//SAJTJ01.COLEGIOPABLODETARSO</t>
  </si>
  <si>
    <t>111102000281//SAJTT01.COLEGIOPABLODETARSO</t>
  </si>
  <si>
    <t>111102000281//SAJTT02.COLEGIOPABLODETARSO</t>
  </si>
  <si>
    <t>111102000281//SAJTT03.COLEGIOPABLODETARSO</t>
  </si>
  <si>
    <t>111102000281//SBJMT01.COLEGIOPABLODETARSO</t>
  </si>
  <si>
    <t>CL 71 BIS SUR 77 I 21</t>
  </si>
  <si>
    <t>111102000281//SBJTT01.COLEGIOPABLODETARSO</t>
  </si>
  <si>
    <t>111102000621//SUJMT01.COLEGIOFRANCISCODEPAULASANTA</t>
  </si>
  <si>
    <t>CL 61 SUR 80 I 40</t>
  </si>
  <si>
    <t>111102000621//SUJMT02.COLEGIOFRANCISCODEPAULASANTA</t>
  </si>
  <si>
    <t>111102000621//SUJTT01.COLEGIOFRANCISCODEPAULASANTA</t>
  </si>
  <si>
    <t>111102000621//SUJTT02.COLEGIOFRANCISCODEPAULASANTA</t>
  </si>
  <si>
    <t>111102000753//SAJMJ01.COLEGIOFERNANDOMAZUERAVILLEG</t>
  </si>
  <si>
    <t>CL 68 A SUR 80 H 05</t>
  </si>
  <si>
    <t>111102000753//SAJMJ02.COLEGIOFERNANDOMAZUERAVILLEG</t>
  </si>
  <si>
    <t>111102000753//SAJMJ03.COLEGIOFERNANDOMAZUERAVILLEG</t>
  </si>
  <si>
    <t>111102000753//SAJMJ04.COLEGIOFERNANDOMAZUERAVILLEG</t>
  </si>
  <si>
    <t>111102000753//SAJTJ01.COLEGIOFERNANDOMAZUERAVILLEG</t>
  </si>
  <si>
    <t>111102000753//SAJTJ02.COLEGIOFERNANDOMAZUERAVILLEG</t>
  </si>
  <si>
    <t>111102000753//SAJTJ03.COLEGIOFERNANDOMAZUERAVILLEG</t>
  </si>
  <si>
    <t>111102000753//SAJTJ04.COLEGIOFERNANDOMAZUERAVILLEG</t>
  </si>
  <si>
    <t>111102000753//SBJMT01.COLEGIOFERNANDOMAZUERAVILLEG</t>
  </si>
  <si>
    <t>DG 66 SUR 80 C 20</t>
  </si>
  <si>
    <t>111102000753//SBJMT02.COLEGIOFERNANDOMAZUERAVILLEG</t>
  </si>
  <si>
    <t>111102000753//SBJTT01.COLEGIOFERNANDOMAZUERAVILLEG</t>
  </si>
  <si>
    <t>111102000753//SBJTT02.COLEGIOFERNANDOMAZUERAVILLEG</t>
  </si>
  <si>
    <t>111102000753//SCJMT01.COLEGIOFERNANDOMAZUERAVILLEG</t>
  </si>
  <si>
    <t>KR 81 B 71 F 15 SUR</t>
  </si>
  <si>
    <t>111102000753//SCJMT02.COLEGIOFERNANDOMAZUERAVILLEG</t>
  </si>
  <si>
    <t>111102000753//SCJTT01.COLEGIOFERNANDOMAZUERAVILLEG</t>
  </si>
  <si>
    <t>111102000753//SCJTT02.COLEGIOFERNANDOMAZUERAVILLEG</t>
  </si>
  <si>
    <t>111102000753//SDJMT01.COLEGIOFERNANDOMAZUERAVILLEG</t>
  </si>
  <si>
    <t>DG 72 C SUR 83 A 21</t>
  </si>
  <si>
    <t>111102000753//SDJMT02.COLEGIOFERNANDOMAZUERAVILLEG</t>
  </si>
  <si>
    <t>111102000753//SDJTT01.COLEGIOFERNANDOMAZUERAVILLEG</t>
  </si>
  <si>
    <t>111102000753//SDJTT02.COLEGIOFERNANDOMAZUERAVILLEG</t>
  </si>
  <si>
    <t>111102000753//SEJUJ01.COLEGIOFERNANDOMAZUERAVILLEG</t>
  </si>
  <si>
    <t>TV 80 B 65 F 80 SUR</t>
  </si>
  <si>
    <t>111102000753//SEJUJ02.COLEGIOFERNANDOMAZUERAVILLEG</t>
  </si>
  <si>
    <t>111102000753//SEJUJ03.COLEGIOFERNANDOMAZUERAVILLEG</t>
  </si>
  <si>
    <t>111102000753//SEJUJ04.COLEGIOFERNANDOMAZUERAVILLEG</t>
  </si>
  <si>
    <t>111102000958//SAJMJ01.COLEGIOPORFIRIOBARBAJACOB</t>
  </si>
  <si>
    <t>CL 70 A SUR 81 G 13</t>
  </si>
  <si>
    <t>111102000958//SAJMJ02.COLEGIOPORFIRIOBARBAJACOB</t>
  </si>
  <si>
    <t>111102000958//SAJMJ03.COLEGIOPORFIRIOBARBAJACOB</t>
  </si>
  <si>
    <t>111102000958//SAJMJ04.COLEGIOPORFIRIOBARBAJACOB</t>
  </si>
  <si>
    <t>111102000958//SAJMT01.COLEGIOPORFIRIOBARBAJACOB</t>
  </si>
  <si>
    <t>111102000958//SAJMT02.COLEGIOPORFIRIOBARBAJACOB</t>
  </si>
  <si>
    <t>111102000958//SAJMT03.COLEGIOPORFIRIOBARBAJACOB</t>
  </si>
  <si>
    <t>111102000958//SAJTT01.COLEGIOPORFIRIOBARBAJACOB</t>
  </si>
  <si>
    <t>111102000958//SAJTT02.COLEGIOPORFIRIOBARBAJACOB</t>
  </si>
  <si>
    <t>111102000958//SAJTT03.COLEGIOPORFIRIOBARBAJACOB</t>
  </si>
  <si>
    <t>111102000958//SBJMJ01.COLEGIOPORFIRIOBARBAJACOB</t>
  </si>
  <si>
    <t>KR 82 D 71 A 58 SUR</t>
  </si>
  <si>
    <t>111102000958//SBJMJ02.COLEGIOPORFIRIOBARBAJACOB</t>
  </si>
  <si>
    <t>111102000958//SBJMT01.COLEGIOPORFIRIOBARBAJACOB</t>
  </si>
  <si>
    <t>111102000958//SBJMT02.COLEGIOPORFIRIOBARBAJACOB</t>
  </si>
  <si>
    <t>111102000958//SBJTJ01.COLEGIOPORFIRIOBARBAJACOB</t>
  </si>
  <si>
    <t>111102000958//SBJTJ02.COLEGIOPORFIRIOBARBAJACOB</t>
  </si>
  <si>
    <t>111102000958//SBJTJ03.COLEGIOPORFIRIOBARBAJACOB</t>
  </si>
  <si>
    <t>111102000958//SBJTT01.COLEGIOPORFIRIOBARBAJACOB</t>
  </si>
  <si>
    <t>111102000958//SBJTT02.COLEGIOPORFIRIOBARBAJACOB</t>
  </si>
  <si>
    <t>111102000958//SBJTT03.COLEGIOPORFIRIOBARBAJACOB</t>
  </si>
  <si>
    <t>KR 112 23 05</t>
  </si>
  <si>
    <t>KR 104 A BIS 23 G 19</t>
  </si>
  <si>
    <t>KR 101 23 42</t>
  </si>
  <si>
    <t>111769000174//SAJMT01.COLEGIOFILARMONICOSIMONBOLIV</t>
  </si>
  <si>
    <t>KR 91 146 C 63</t>
  </si>
  <si>
    <t>111769000174//SAJMT02.COLEGIOFILARMONICOSIMONBOLIV</t>
  </si>
  <si>
    <t>111769000174//SAJTT01.COLEGIOFILARMONICOSIMONBOLIV</t>
  </si>
  <si>
    <t>111769000174//SAJTT02.COLEGIOFILARMONICOSIMONBOLIV</t>
  </si>
  <si>
    <t>111769003360//SAJMT02.COLEGIOREPUBLICADOMINICANA</t>
  </si>
  <si>
    <t>CL 131 A 125 43</t>
  </si>
  <si>
    <t>111769003360//SAJMT03.COLEGIOREPUBLICADOMINICANA</t>
  </si>
  <si>
    <t>111769003360//SAJMT04.COLEGIOREPUBLICADOMINICANA</t>
  </si>
  <si>
    <t>111769003360//SAJMT05.COLEGIOREPUBLICADOMINICANA</t>
  </si>
  <si>
    <t>111769003360//SAJMT06.COLEGIOREPUBLICADOMINICANA</t>
  </si>
  <si>
    <t>111769003360//SAJTT01.COLEGIOREPUBLICADOMINICANA</t>
  </si>
  <si>
    <t>111769003360//SAJTT02.COLEGIOREPUBLICADOMINICANA</t>
  </si>
  <si>
    <t>111769003360//SAJTT03.COLEGIOREPUBLICADOMINICANA</t>
  </si>
  <si>
    <t>111769003360//SAJTT04.COLEGIOREPUBLICADOMINICANA</t>
  </si>
  <si>
    <t>111769003360//SAJTT05.COLEGIOREPUBLICADOMINICANA</t>
  </si>
  <si>
    <t>111769003360//SBJMJ01.COLEGIOREPUBLICADOMINICANA</t>
  </si>
  <si>
    <t>KR 123 129 D 25</t>
  </si>
  <si>
    <t>111769003360//SBJMJ02.COLEGIOREPUBLICADOMINICANA</t>
  </si>
  <si>
    <t>111769003360//SBJMJ03.COLEGIOREPUBLICADOMINICANA</t>
  </si>
  <si>
    <t>111769003360//SBJMT01.COLEGIOREPUBLICADOMINICANA</t>
  </si>
  <si>
    <t>111769003360//SBJMT02.COLEGIOREPUBLICADOMINICANA</t>
  </si>
  <si>
    <t>111769003360//SBJMT03.COLEGIOREPUBLICADOMINICANA</t>
  </si>
  <si>
    <t>111769003360//SBJTJ01.COLEGIOREPUBLICADOMINICANA</t>
  </si>
  <si>
    <t>111769003360//SBJTJ02.COLEGIOREPUBLICADOMINICANA</t>
  </si>
  <si>
    <t>111769003360//SBJTT01.COLEGIOREPUBLICADOMINICANA</t>
  </si>
  <si>
    <t>111769003360//SBJTT02.COLEGIOREPUBLICADOMINICANA</t>
  </si>
  <si>
    <t>111769003360//SBJTT03.COLEGIOREPUBLICADOMINICANA</t>
  </si>
  <si>
    <t>111769003416//SUJMJ01.COLEGIOJUANLOZANOYLOZANO</t>
  </si>
  <si>
    <t>KR 99 155 96</t>
  </si>
  <si>
    <t>111769003416//SUJMJ02.COLEGIOJUANLOZANOYLOZANO</t>
  </si>
  <si>
    <t>111769003416//SUJMJ03.COLEGIOJUANLOZANOYLOZANO</t>
  </si>
  <si>
    <t>111769003416//SUJMJ04.COLEGIOJUANLOZANOYLOZANO</t>
  </si>
  <si>
    <t>111769003416//SUJMT01.COLEGIOJUANLOZANOYLOZANO</t>
  </si>
  <si>
    <t>111769003416//SUJMT02.COLEGIOJUANLOZANOYLOZANO</t>
  </si>
  <si>
    <t>111769003416//SUJMT03.COLEGIOJUANLOZANOYLOZANO</t>
  </si>
  <si>
    <t>111769003416//SUJMT04.COLEGIOJUANLOZANOYLOZANO</t>
  </si>
  <si>
    <t>111769003416//SUJTJ01.COLEGIOJUANLOZANOYLOZANO</t>
  </si>
  <si>
    <t>111769003416//SUJTJ02.COLEGIOJUANLOZANOYLOZANO</t>
  </si>
  <si>
    <t>111769003416//SUJTJ03.COLEGIOJUANLOZANOYLOZANO</t>
  </si>
  <si>
    <t>111769003416//SUJTJ04.COLEGIOJUANLOZANOYLOZANO</t>
  </si>
  <si>
    <t>111769003416//SUJTT01.COLEGIOJUANLOZANOYLOZANO</t>
  </si>
  <si>
    <t>111769003416//SUJTT02.COLEGIOJUANLOZANOYLOZANO</t>
  </si>
  <si>
    <t>111769003416//SUJTT03.COLEGIOJUANLOZANOYLOZANO</t>
  </si>
  <si>
    <t>111769003416//SUJTT04.COLEGIOJUANLOZANOYLOZANO</t>
  </si>
  <si>
    <t>111769003424//SAJMJ01.COLEGIOGERARDOPAREDES</t>
  </si>
  <si>
    <t>KR 94 C 129 A 04</t>
  </si>
  <si>
    <t>111769003424//SAJMT01.COLEGIOGERARDOPAREDES</t>
  </si>
  <si>
    <t>111769003424//SAJMT02.COLEGIOGERARDOPAREDES</t>
  </si>
  <si>
    <t>111769003424//SAJTJ01.COLEGIOGERARDOPAREDES</t>
  </si>
  <si>
    <t>111769003424//SAJTJ02.COLEGIOGERARDOPAREDES</t>
  </si>
  <si>
    <t>111769003424//SAJTT01.COLEGIOGERARDOPAREDES</t>
  </si>
  <si>
    <t>111769003424//SBJMT01.COLEGIOGERARDOPAREDES</t>
  </si>
  <si>
    <t>DG 127 BIS 91 B 10</t>
  </si>
  <si>
    <t>111769003424//SBJMT02.COLEGIOGERARDOPAREDES</t>
  </si>
  <si>
    <t>111769003424//SBJTT01.COLEGIOGERARDOPAREDES</t>
  </si>
  <si>
    <t>111769003424//SBJTT02.COLEGIOGERARDOPAREDES</t>
  </si>
  <si>
    <t>111769003424//SCJMJ01.COLEGIOGERARDOPAREDES</t>
  </si>
  <si>
    <t>CL 127 F 94 53</t>
  </si>
  <si>
    <t>111769003424//SCJMJ02.COLEGIOGERARDOPAREDES</t>
  </si>
  <si>
    <t>111769003424//SCJMT01.COLEGIOGERARDOPAREDES</t>
  </si>
  <si>
    <t>111769003424//SCJMT02.COLEGIOGERARDOPAREDES</t>
  </si>
  <si>
    <t>111769003424//SCJMT03.COLEGIOGERARDOPAREDES</t>
  </si>
  <si>
    <t>111769003424//SCJMT04.COLEGIOGERARDOPAREDES</t>
  </si>
  <si>
    <t>111769003424//SCJTJ01.COLEGIOGERARDOPAREDES</t>
  </si>
  <si>
    <t>111769003424//SCJTT01.COLEGIOGERARDOPAREDES</t>
  </si>
  <si>
    <t>111769003424//SCJTT02.COLEGIOGERARDOPAREDES</t>
  </si>
  <si>
    <t>111769003424//SCJTT03.COLEGIOGERARDOPAREDES</t>
  </si>
  <si>
    <t>111769003424//SCJTT04.COLEGIOGERARDOPAREDES</t>
  </si>
  <si>
    <t>111769003424//SCJTT05.COLEGIOGERARDOPAREDES</t>
  </si>
  <si>
    <t>111848002662//SAJMJ01.COLEGIO USAQUEN</t>
  </si>
  <si>
    <t>CL 127 C 9 A 03</t>
  </si>
  <si>
    <t>111848002662//SAJMJ02.COLEGIO USAQUEN</t>
  </si>
  <si>
    <t>111848002662//SAJMT01.COLEGIO USAQUEN</t>
  </si>
  <si>
    <t>111848002662//SAJMT02.COLEGIO USAQUEN</t>
  </si>
  <si>
    <t>111848002662//SAJMT03.COLEGIO USAQUEN</t>
  </si>
  <si>
    <t>111848002662//SAJTT01.COLEGIO USAQUEN</t>
  </si>
  <si>
    <t>111848002662//SAJTT02.COLEGIO USAQUEN</t>
  </si>
  <si>
    <t>111848002662//SCJCJ01.COLEGIO USAQUEN</t>
  </si>
  <si>
    <t>AK 9 146 40</t>
  </si>
  <si>
    <t>111848002662//SCJCJ02.COLEGIO USAQUEN</t>
  </si>
  <si>
    <t>111848002662//SCJCT01.COLEGIO USAQUEN</t>
  </si>
  <si>
    <t>111848003031//SAJUT01.COLEGIO CRISTOBAL COLÓN</t>
  </si>
  <si>
    <t>KR 5 A 163 D 46</t>
  </si>
  <si>
    <t>111848003031//SBJUJ01.COLEGIO CRISTOBAL COLÓN</t>
  </si>
  <si>
    <t>CL 167 3 44</t>
  </si>
  <si>
    <t>111848003031//SBJUT01.COLEGIO CRISTOBAL COLÓN</t>
  </si>
  <si>
    <t>TV 77 81 B 91</t>
  </si>
  <si>
    <t>125286000697 / 1 / JARDIN INFANTIL DEPARTAMENTAL</t>
  </si>
  <si>
    <t>CL 9 C 19 20</t>
  </si>
  <si>
    <t>LEIDY JOHANA MORA CAMACHO</t>
  </si>
  <si>
    <t>125286000697 / 2 / JARDIN INFANTIL DEPARTAMENTAL</t>
  </si>
  <si>
    <t>125286000697 / 3 / JARDIN INFANTIL DEPARTAMENTAL</t>
  </si>
  <si>
    <t>125286000697 / 4 / JARDIN INFANTIL DEPARTAMENTAL</t>
  </si>
  <si>
    <t>125430000281 / 1 / JARDIN INFANTIL DEPARTAMENTAL</t>
  </si>
  <si>
    <t>KR 9 2 A 19</t>
  </si>
  <si>
    <t>125430000281 / 2 / JARDIN INFANTIL DEPARTAMENTAL</t>
  </si>
  <si>
    <t>125430000281 / 3 / JARDIN INFANTIL DEPARTAMENTAL</t>
  </si>
  <si>
    <t>125430000281 / 4 / JARDIN INFANTIL DEPARTAMENTAL</t>
  </si>
  <si>
    <t>125430000281 / 5 / JARDIN INFANTIL DEPARTAMENTAL</t>
  </si>
  <si>
    <t>125430000842 / 1 / CONCENTRACION URBANA MARIA TERE</t>
  </si>
  <si>
    <t>KR 22 4 44 SUR</t>
  </si>
  <si>
    <t>125430000842 / 2 / CONCENTRACION URBANA MARIA TERE</t>
  </si>
  <si>
    <t>125430000842 / 3 / CONCENTRACION URBANA MARIA TERE</t>
  </si>
  <si>
    <t>125785000100 / 1 / COLEGIO BASICO SALITRE</t>
  </si>
  <si>
    <t>VEREDA SALITRE MEDIO</t>
  </si>
  <si>
    <t>VEREDA PALO VERDE, VARIANTE TABIO-TENJO</t>
  </si>
  <si>
    <t>125799000161 / 1 / ESCUELA RURAL CHINCE</t>
  </si>
  <si>
    <t>VEREDA CHINCE</t>
  </si>
  <si>
    <t>125799000161 / 1 / JARDIN INFANTIL DEPARTAMENTAL</t>
  </si>
  <si>
    <t>ROUNDPOINT DE TENJO HACIA ADENTRO, VEREDA CHUQUA</t>
  </si>
  <si>
    <t>125799000161 / 2 / JARDIN INFANTIL DEPARTAMENTAL</t>
  </si>
  <si>
    <t>125799000161 / 3 / JARDIN INFANTIL DEPARTAMENTAL</t>
  </si>
  <si>
    <t>125799000161 / 4 / JARDIN INFANTIL DEPARTAMENTAL</t>
  </si>
  <si>
    <t>125817000115 / 1 / ESCUELA RURAL LA ESMERALDA</t>
  </si>
  <si>
    <t>CALLE 13 # 10-20 FINCA TABOIMA</t>
  </si>
  <si>
    <t>125817000115 / 1 / ESCUELA URBANA SAN LUIS GONZAGA</t>
  </si>
  <si>
    <t>KR 6 11 38</t>
  </si>
  <si>
    <t>125817000115 / 2 / ESCUELA RURAL LA ESMERALDA</t>
  </si>
  <si>
    <t>125817000115 / 2 / ESCUELA URBANA SAN LUIS GONZAGA</t>
  </si>
  <si>
    <t>205615000010/1 I.E GUILLERMO GAVIRIA CORREA</t>
  </si>
  <si>
    <t>VEREDA YARUMAL</t>
  </si>
  <si>
    <t>NORA PATRICIA GONZALEZ RODRIGUEZ</t>
  </si>
  <si>
    <t>205615000028/1 I. E. LA MOSQUITA SEDE PRINCIPAL</t>
  </si>
  <si>
    <t>VEREDA LA MOSQUITA</t>
  </si>
  <si>
    <t>MARIA PATRICIA GUZMAN GALEANO</t>
  </si>
  <si>
    <t>205615000125/1 I.E DOMINGO SAVIO SEDE TRES PUERTAS</t>
  </si>
  <si>
    <t>VEREDA TRES PUERTAS</t>
  </si>
  <si>
    <t>FLOR MARIA ALZATE</t>
  </si>
  <si>
    <t>205615000133/1 I. E. SANTA BARBARA SEDE PRINCIPAL</t>
  </si>
  <si>
    <t>VEREDA SANTA BÁRBARA  KM.  PUENTE BELEN</t>
  </si>
  <si>
    <t>PAULA ANDREA BOTERO YEPES</t>
  </si>
  <si>
    <t>SAN JOSÉ DE LAS CUCHILLAS</t>
  </si>
  <si>
    <t>MARIA INES DEL NIÑO JESUS AGUDELO VELEZ</t>
  </si>
  <si>
    <t>205615000214/2 I.E.S.J.D.L.C SEDE EL CARMIN</t>
  </si>
  <si>
    <t>VEREDA EL CARMIN</t>
  </si>
  <si>
    <t>DORA LUZ ALVAREZ TABARES</t>
  </si>
  <si>
    <t>205615000397/1 I.E BALTAZAR SALAZAR SEDE PRINCIPAL</t>
  </si>
  <si>
    <t>VEREDA PONTEZUELA - CORREGIMIENTO SUR</t>
  </si>
  <si>
    <t>ANGELA PATRICIA RUIZ LOPEZ</t>
  </si>
  <si>
    <t>205615000397/2 I.E BALTAZAR SALAZAR SEDE PRINCIPAL</t>
  </si>
  <si>
    <t>VEREDA PONTEZUELA</t>
  </si>
  <si>
    <t>DORALBA TABARES HENAO</t>
  </si>
  <si>
    <t>205615000401/1 I.E BARO BLANCO S. MARIA INMACULADA</t>
  </si>
  <si>
    <t>VEREDA ABREO</t>
  </si>
  <si>
    <t>205615000401/2 I.E. BARRO BLANCO SEDE PRINCIPAL</t>
  </si>
  <si>
    <t>VEREDA BARRO BLANCO</t>
  </si>
  <si>
    <t>MARIBEL RESTREPO JARAMILLO</t>
  </si>
  <si>
    <t>205615000427/1 I. E. GILBERTO ECHEVERRY MEJIA</t>
  </si>
  <si>
    <t>VEREDA CABECERAS</t>
  </si>
  <si>
    <t>MAGNOLIA RESTREPO GAVIRIA</t>
  </si>
  <si>
    <t>205615000508/1 I.E ANA GOMEZ DE SIERRA SEDE PPAL</t>
  </si>
  <si>
    <t>JUDITH LOPEZ ALVAREZ</t>
  </si>
  <si>
    <t>205615000508/2 I.E.A.G.D.S SED MARIA CAMILA RENDON</t>
  </si>
  <si>
    <t>VEREDA LA LAJA</t>
  </si>
  <si>
    <t>MERCEDEZ DEL SOCORRO ARIAS ARANGO</t>
  </si>
  <si>
    <t>205615000516/1 I.E ANTONIO DONADO CAMACHO PPAL</t>
  </si>
  <si>
    <t>5361218</t>
  </si>
  <si>
    <t>ANGELA MARIA MONSALVE TABORDA</t>
  </si>
  <si>
    <t>205615000877/1 I.E. SAN ANTONIO SEDE PRINCIPAL</t>
  </si>
  <si>
    <t>CL 23 55 B 36 SAN ANTONIO</t>
  </si>
  <si>
    <t>CARMEN EMILIA ARIAS ARANGO</t>
  </si>
  <si>
    <t>205615000877/2 I.E. SAN ANTONIO SEDE PRINCIPAL</t>
  </si>
  <si>
    <t>CL 23 55 B 36 BARRIO SAN ANTONIO</t>
  </si>
  <si>
    <t>MARIBEL LORA URREA</t>
  </si>
  <si>
    <t>CL 83 SUR 13 33 ESTE</t>
  </si>
  <si>
    <t>211001076958//SAJMJ01.COLEGIOVILLASDELPROGRESO</t>
  </si>
  <si>
    <t>KR 89 A BIS 72 A 13 SUR</t>
  </si>
  <si>
    <t>211001076958//SAJMT01.COLEGIOVILLASDELPROGRESO</t>
  </si>
  <si>
    <t>211001076958//SAJTJ01.COLEGIOVILLASDELPROGRESO</t>
  </si>
  <si>
    <t>211001076958//SAJTT01.COLEGIOVILLASDELPROGRESO</t>
  </si>
  <si>
    <t>211001076958//SCJMJ01.COLEGIOVILLASDELPROGRESO</t>
  </si>
  <si>
    <t>KR 102 56 F 34 SUR</t>
  </si>
  <si>
    <t>211001076958//SCJMJ02.COLEGIOVILLASDELPROGRESO</t>
  </si>
  <si>
    <t>211001076958//SCJMJ03.COLEGIOVILLASDELPROGRESO</t>
  </si>
  <si>
    <t>211001076958//SCJMJ04.COLEGIOVILLASDELPROGRESO</t>
  </si>
  <si>
    <t>211001076958//SCJMJ05.COLEGIOVILLASDELPROGRESO</t>
  </si>
  <si>
    <t>211001076958//SCJMT01.COLEGIOVILLASDELPROGRESO</t>
  </si>
  <si>
    <t>211001076958//SCJMT02.COLEGIOVILLASDELPROGRESO</t>
  </si>
  <si>
    <t>211001076958//SCJMT03.COLEGIOVILLASDELPROGRESO</t>
  </si>
  <si>
    <t>211001076958//SCJMT04.COLEGIOVILLASDELPROGRESO</t>
  </si>
  <si>
    <t>211001076958//SCJMT05.COLEGIOVILLASDELPROGRESO</t>
  </si>
  <si>
    <t>211001076958//SCJTJ01.COLEGIOVILLASDELPROGRESO</t>
  </si>
  <si>
    <t>211001076958//SCJTJ02.COLEGIOVILLASDELPROGRESO</t>
  </si>
  <si>
    <t>211001076958//SCJTJ03.COLEGIOVILLASDELPROGRESO</t>
  </si>
  <si>
    <t>211001076958//SCJTJ04.COLEGIOVILLASDELPROGRESO</t>
  </si>
  <si>
    <t>211001076958//SCJTJ05.COLEGIOVILLASDELPROGRESO</t>
  </si>
  <si>
    <t>211001076958//SCJTT01.COLEGIOVILLASDELPROGRESO</t>
  </si>
  <si>
    <t>211001076958//SCJTT02.COLEGIOVILLASDELPROGRESO</t>
  </si>
  <si>
    <t>211001076958//SCJTT03.COLEGIOVILLASDELPROGRESO</t>
  </si>
  <si>
    <t>211001076958//SCJTT04.COLEGIOVILLASDELPROGRESO</t>
  </si>
  <si>
    <t>211001076958//SCJTT05.COLEGIOVILLASDELPROGRESO</t>
  </si>
  <si>
    <t>CT 7 F ESTE 114 A 60 SUR</t>
  </si>
  <si>
    <t>KR 7 F ESTE 114 A 60 SUR</t>
  </si>
  <si>
    <t>CL 97 SUR 06 F 08 ESTE</t>
  </si>
  <si>
    <t>CL 97 SUR 6 F 08 ESTE</t>
  </si>
  <si>
    <t>211102000243//SAJMT01.COLEGIOELPORVENIR</t>
  </si>
  <si>
    <t>CL 51 SUR 91 D 56</t>
  </si>
  <si>
    <t>211102000243//SAJMT02.COLEGIOELPORVENIR</t>
  </si>
  <si>
    <t>211102000243//SAJMT03.COLEGIOELPORVENIR</t>
  </si>
  <si>
    <t>211102000243//SAJMT04.COLEGIOELPORVENIR</t>
  </si>
  <si>
    <t>211102000243//SAJTT01.COLEGIOELPORVENIR</t>
  </si>
  <si>
    <t>211102000243//SAJTT02.COLEGIOELPORVENIR</t>
  </si>
  <si>
    <t>211102000243//SAJTT03.COLEGIOELPORVENIR</t>
  </si>
  <si>
    <t>211102000243//SAJTT04.COLEGIOELPORVENIR</t>
  </si>
  <si>
    <t>211102000243//SBJMT01.COLEGIOELPORVENIR</t>
  </si>
  <si>
    <t>CL 58 SUR 104 A 50</t>
  </si>
  <si>
    <t>211102000243//SBJMT02.COLEGIOELPORVENIR</t>
  </si>
  <si>
    <t>211102000243//SBJMT03.COLEGIOELPORVENIR</t>
  </si>
  <si>
    <t>211102000243//SBJTT01.COLEGIOELPORVENIR</t>
  </si>
  <si>
    <t>211102000243//SBJTT02.COLEGIOELPORVENIR</t>
  </si>
  <si>
    <t>211102000243//SBJTT03.COLEGIOELPORVENIR</t>
  </si>
  <si>
    <t>211102000995//SAJMT01.COLEGIOBOSANOVA</t>
  </si>
  <si>
    <t>CL 59 B SUR 87 B 02</t>
  </si>
  <si>
    <t>211102000995//SAJTT01.COLEGIOBOSANOVA</t>
  </si>
  <si>
    <t>211102000995//SAJTT02.COLEGIOBOSANOVA</t>
  </si>
  <si>
    <t>211102000995//SBJMJ01.COLEGIOBOSANOVA</t>
  </si>
  <si>
    <t>CL 63 SUR 80 H 35</t>
  </si>
  <si>
    <t>211102000995//SBJMJ02.COLEGIOBOSANOVA</t>
  </si>
  <si>
    <t>211102000995//SBJMT01.COLEGIOBOSANOVA</t>
  </si>
  <si>
    <t>211102000995//SBJMT02.COLEGIOBOSANOVA</t>
  </si>
  <si>
    <t>211102000995//SBJTJ01.COLEGIOBOSANOVA</t>
  </si>
  <si>
    <t>211102000995//SBJTJ02.COLEGIOBOSANOVA</t>
  </si>
  <si>
    <t>211102000995//SBJTT01.COLEGIOBOSANOVA</t>
  </si>
  <si>
    <t>211102000995//SBJTT02.COLEGIOBOSANOVA</t>
  </si>
  <si>
    <t>CL 80 A SUR 5 15</t>
  </si>
  <si>
    <t>KM 10 VIA QUIBA LOTE EL CLAVEL</t>
  </si>
  <si>
    <t>225286000012 / 1 / CONCENTRACION URBANA BELLISCA</t>
  </si>
  <si>
    <t>CL 23 8 76</t>
  </si>
  <si>
    <t>225286000012/ 1 IED TECNICO AGROPECUARIO SAN RAMON</t>
  </si>
  <si>
    <t>VEREDA LA ISLA KM 2.5</t>
  </si>
  <si>
    <t>225769000498 / 1 / ESCUELA URBANA ANTONIO NARIÑO</t>
  </si>
  <si>
    <t>CL 10 8 89</t>
  </si>
  <si>
    <t>225769000498 / 2 / ESCUELA URBANA ANTONIO NARIÑO</t>
  </si>
  <si>
    <t>225769000498 / 3 / ESCUELA URBANA ANTONIO NARIÑO</t>
  </si>
  <si>
    <t>225769000498 / 4 / ESCUELA URBANA ANTONIO NARIÑO</t>
  </si>
  <si>
    <t>VEREDA PUERTA DE CUERO</t>
  </si>
  <si>
    <t>225769000552 / 1 / JARDIN DEPARTAMENTAL SAN JOSE</t>
  </si>
  <si>
    <t>225785000074 / 1 / ESCUELA RURAL SIMON BOLIVAR</t>
  </si>
  <si>
    <t>RIO FRIO OCCIDENTAL, COLEGIO DIEGO GOMEZ DE MENA</t>
  </si>
  <si>
    <t>225785000074 / 1 / I.E.R.D. DIEGO GÓMEZ DE MENA</t>
  </si>
  <si>
    <t>225799000026 / 1 / ESCUELA RURAL EL CHACAL</t>
  </si>
  <si>
    <t>KM 7 VIA TENJO JUNTO AL COLEGIO SAN RAFAEL - VEREDA EL CHACAL</t>
  </si>
  <si>
    <t>VEREDA LA FUENTE</t>
  </si>
  <si>
    <t>8574121EXT139</t>
  </si>
  <si>
    <t>225817000268 / 1 / ESCUELA RURAL LA DIANA</t>
  </si>
  <si>
    <t>VEREDA TIBITO</t>
  </si>
  <si>
    <t>225817000268 / 1 / SEDE VERGANZO</t>
  </si>
  <si>
    <t>VEREDA VERGANZO</t>
  </si>
  <si>
    <t>225817000268 / 2 / SEDE VERGANZO</t>
  </si>
  <si>
    <t>225817000268 / 3 / SEDE VERGANZO</t>
  </si>
  <si>
    <t>CL 64 BC 103 28</t>
  </si>
  <si>
    <t>CL 99 72 B 58</t>
  </si>
  <si>
    <t xml:space="preserve">MUNICIPIO DE TURBO </t>
  </si>
  <si>
    <t>20/05/2017</t>
  </si>
  <si>
    <t>JARDIN SOCIAL ARCOIRIS TURBO</t>
  </si>
  <si>
    <t>KR 21 B 103 08 CIUDADELA INDUSTRIAL</t>
  </si>
  <si>
    <t>JOSE JESUS RIVAS VALENCIA</t>
  </si>
  <si>
    <t>KR 96 A 77 E 15</t>
  </si>
  <si>
    <t>CL 26 83 18</t>
  </si>
  <si>
    <t>MIRELIA MONCADA PUERTA</t>
  </si>
  <si>
    <t>CL 57 26 B 71</t>
  </si>
  <si>
    <t>BEATRIZ ELENA PULGARÍN SUCERQUIA</t>
  </si>
  <si>
    <t>CL 57 SUR 65 99</t>
  </si>
  <si>
    <t>KR 97 69 C 50</t>
  </si>
  <si>
    <t>CL 6 5 BIS 30 QUINTAS DE LA LAGUNA</t>
  </si>
  <si>
    <t>CL 55 97 B 110</t>
  </si>
  <si>
    <t>CALLE 103 N°. 89 A-30 BARRIO OBRERO</t>
  </si>
  <si>
    <t>AV CRA 30 30 NUEVA ARANDA</t>
  </si>
  <si>
    <t>CL 34 17 20 BARRIO MONTECARLO</t>
  </si>
  <si>
    <t>CARLOS ANDRES IBARRA TERAN</t>
  </si>
  <si>
    <t>CL 15 5 105</t>
  </si>
  <si>
    <t>NELCY ANAYA CABARCAS</t>
  </si>
  <si>
    <t>CL 27 A 11 70</t>
  </si>
  <si>
    <t>YOLIMA CASALLAS QUINTERO</t>
  </si>
  <si>
    <t>CL 6 B 9 27</t>
  </si>
  <si>
    <t>DENCY MOSQUERA MOSQUERA</t>
  </si>
  <si>
    <t>HOGAR MULTIPLE IMIX</t>
  </si>
  <si>
    <t>CL 75 N 5 34  BARRIO JORDAN 8 ETAPA</t>
  </si>
  <si>
    <t>KR 48 43 36 BARRIO LA GLORIA</t>
  </si>
  <si>
    <t>KR 60 NO 48 90</t>
  </si>
  <si>
    <t>KR 34 41 25</t>
  </si>
  <si>
    <t>CALLE DE LA CRUZ N° 08-25</t>
  </si>
  <si>
    <t>KR 4 7 39</t>
  </si>
  <si>
    <t>KR 48 31 B 42</t>
  </si>
  <si>
    <t>CL SAN ANTONIO 51 D 56 74</t>
  </si>
  <si>
    <t>DG 218 1765</t>
  </si>
  <si>
    <t>KR 6 43 A 37 RESTREPO</t>
  </si>
  <si>
    <t>GUINEAL</t>
  </si>
  <si>
    <t>SONIA CAICEDO HURTADO</t>
  </si>
  <si>
    <t>KR 43 A 39 S 25</t>
  </si>
  <si>
    <t>TR 49 # 29 B 90</t>
  </si>
  <si>
    <t>CL 8 NRO 701</t>
  </si>
  <si>
    <t>KR 16 NO 42 08</t>
  </si>
  <si>
    <t>PLAN 500 B AL LADO DE LA IGLESIA</t>
  </si>
  <si>
    <t>ARIEL RAMOS ARANGO</t>
  </si>
  <si>
    <t>CL 26 19 A 66</t>
  </si>
  <si>
    <t>AMALIA DEVIVERO PEREIRA</t>
  </si>
  <si>
    <t>CL 27 22 C 39</t>
  </si>
  <si>
    <t>CL 3 SUR 22 30 AGUALONGO</t>
  </si>
  <si>
    <t>KR 7 3 07 BARRIO SAN FRANCISCO</t>
  </si>
  <si>
    <t>KR 13 N 14 49</t>
  </si>
  <si>
    <t>AV 44 52 22</t>
  </si>
  <si>
    <t>KR 51 92 58</t>
  </si>
  <si>
    <t>CL 19 15 34</t>
  </si>
  <si>
    <t>CL 49 53 05</t>
  </si>
  <si>
    <t>YADIRA PEDROZO PADILLA</t>
  </si>
  <si>
    <t>CR 51A CL 7 OESTE ESQUINA EL CORTIJO</t>
  </si>
  <si>
    <t>SANTA IBARGALLARTU AÑIBARRO</t>
  </si>
  <si>
    <t>VEREDA LAS COCHAS</t>
  </si>
  <si>
    <t>SALVADOR CHINDOY DEJOY</t>
  </si>
  <si>
    <t>CL 23 9 52</t>
  </si>
  <si>
    <t>ADRIANA GARCIA</t>
  </si>
  <si>
    <t>CL ITUANGO</t>
  </si>
  <si>
    <t>KR 23 13 78 MIRAMAR</t>
  </si>
  <si>
    <t>IBELIA SINUCO SIERRA</t>
  </si>
  <si>
    <t>KR 19 104 73</t>
  </si>
  <si>
    <t>CL 52 34 29</t>
  </si>
  <si>
    <t>CALLE 2 -1A - 07 CARRAIPIA</t>
  </si>
  <si>
    <t>KR 3 B 50 D 134 CARRIZAL</t>
  </si>
  <si>
    <t>CL 14 B 8 64 BARRIO LA ESPERANZA</t>
  </si>
  <si>
    <t>KR 7 A 24 B 5 NORTE CAMILO TORRES</t>
  </si>
  <si>
    <t>CALLE 11 6-44</t>
  </si>
  <si>
    <t>KR 3 9 35</t>
  </si>
  <si>
    <t>KR 9 BARRIO NAVAL DE CRESPO CASA 82  72 38</t>
  </si>
  <si>
    <t>CRA 47 # 54A - 128 BARRIO SAN JOSE DE TURBAQUITO</t>
  </si>
  <si>
    <t>INGRID DIAZ HERNANDEZ</t>
  </si>
  <si>
    <t>CL 69 14 88</t>
  </si>
  <si>
    <t>KR 30 39 74</t>
  </si>
  <si>
    <t>CL 20 2 81 SAN ANTONIO</t>
  </si>
  <si>
    <t>21/03/2017</t>
  </si>
  <si>
    <t>MZ 38 LT 11</t>
  </si>
  <si>
    <t>CL 30 N 44 D 71</t>
  </si>
  <si>
    <t>CL 22 BIS 26 129  RIO BLANCO</t>
  </si>
  <si>
    <t>TV 57 21 A 17 LA CENTRAL</t>
  </si>
  <si>
    <t>MARIBEL RAMIREZ RODRIGUEZ</t>
  </si>
  <si>
    <t>CL SUCRE 34 43</t>
  </si>
  <si>
    <t>EFREN LIDUEÑAS BASTIDAS</t>
  </si>
  <si>
    <t>CL CALL 2 DE LA CANDELARIA E 05 20 ESTE</t>
  </si>
  <si>
    <t>CL DEL ESPIRITU SANTO 29 222  BARRIO GETSEMANI</t>
  </si>
  <si>
    <t>29/03/2017</t>
  </si>
  <si>
    <t>HOGAR INFANTIL COMUNITARIO LOS GIRASOLES</t>
  </si>
  <si>
    <t>CL 1 50 A 74</t>
  </si>
  <si>
    <t>23/03/2017</t>
  </si>
  <si>
    <t>TV 23 N 29 20</t>
  </si>
  <si>
    <t>KR 25 N 14 128</t>
  </si>
  <si>
    <t>18/03/2017</t>
  </si>
  <si>
    <t>CL SUCRE 17 65</t>
  </si>
  <si>
    <t>ERIKA DEL ROSARIO CASTRO BAYUELO</t>
  </si>
  <si>
    <t>CL 64 21 99</t>
  </si>
  <si>
    <t>KR 14 15 37</t>
  </si>
  <si>
    <t>CL 5 1 84 E</t>
  </si>
  <si>
    <t>ENEIDA HERNANDEZ</t>
  </si>
  <si>
    <t>CL 14 C 15 31</t>
  </si>
  <si>
    <t>MARIA ANTONIA TOTARO</t>
  </si>
  <si>
    <t>SC BARRIO COLOMBIA CRA 13 NUMERO 163</t>
  </si>
  <si>
    <t>KR 7 A 25 A 160</t>
  </si>
  <si>
    <t>CLLE DE LA CANDELARIA N° 11-58. SOPLAVIENTO</t>
  </si>
  <si>
    <t>CL 72 A 7 E 25</t>
  </si>
  <si>
    <t>KR 51 44 65</t>
  </si>
  <si>
    <t>YORLEDY VASQUEZ MESA</t>
  </si>
  <si>
    <t>CL 4 2 49 BARRIO GAITAN</t>
  </si>
  <si>
    <t>NINFA RISCANEVO GARCIA</t>
  </si>
  <si>
    <t>KR 51 A 16 C 20</t>
  </si>
  <si>
    <t>CL 46 NO 50 68</t>
  </si>
  <si>
    <t>DALIDA ARIAS USME</t>
  </si>
  <si>
    <t>KR 9 45 08</t>
  </si>
  <si>
    <t>KR 43 C 65 SUR  128</t>
  </si>
  <si>
    <t>KR 112 98 201 B LOS OLIVOS</t>
  </si>
  <si>
    <t>KR CR44  20 E 31</t>
  </si>
  <si>
    <t>MARIA ROSAURA PALACIO</t>
  </si>
  <si>
    <t>AV 3 20 27 OSPINA PEREZ</t>
  </si>
  <si>
    <t>CL 23 B 40 2</t>
  </si>
  <si>
    <t>CL 3 N 3 60</t>
  </si>
  <si>
    <t>KR 30 26 100</t>
  </si>
  <si>
    <t>CALLE REAL NO. 12 - 29</t>
  </si>
  <si>
    <t>KR 21 21 75</t>
  </si>
  <si>
    <t>MANZANA A ENTRADA BARRIO GALAN</t>
  </si>
  <si>
    <t>COMFENALCO ANTIOQUIA</t>
  </si>
  <si>
    <t>HOGAR INFANTIL JOSE MIEL</t>
  </si>
  <si>
    <t>CR 65 #81-09 URBANIZACIÓN EL SOL</t>
  </si>
  <si>
    <t>KENDRY PATRICIA PEREZ</t>
  </si>
  <si>
    <t>KR 12 N 32 47 BARRIO SAN VICENTE</t>
  </si>
  <si>
    <t>CL 3 5 4</t>
  </si>
  <si>
    <t>CALLE PRINIPAL MZ N LT 2</t>
  </si>
  <si>
    <t>ROSARIO DOMINGUEZ MOGOLLON</t>
  </si>
  <si>
    <t>AV 43 53 05</t>
  </si>
  <si>
    <t>KR 7 9 15</t>
  </si>
  <si>
    <t>CL 14 B 39 45</t>
  </si>
  <si>
    <t>KR 10 15 45</t>
  </si>
  <si>
    <t>LUIS AVILA PEREZ</t>
  </si>
  <si>
    <t>CL 12 3 20 BARRIO LOS ANDES</t>
  </si>
  <si>
    <t>MERCEDES ROJAS MELO</t>
  </si>
  <si>
    <t>KR 33 40 A 68</t>
  </si>
  <si>
    <t>CL 22 A NORTE 10 A 380</t>
  </si>
  <si>
    <t>ASTRID ILLIDGE GOMEZ</t>
  </si>
  <si>
    <t>KR 14 35 A 24</t>
  </si>
  <si>
    <t>CALLE 33 3 N 41</t>
  </si>
  <si>
    <t>KR 8 A 53 56</t>
  </si>
  <si>
    <t>KR 5 6 00 BARRIO CENTRO</t>
  </si>
  <si>
    <t>CLL 20 N 39-05</t>
  </si>
  <si>
    <t>TV 54 39 116</t>
  </si>
  <si>
    <t>CL 28 39 66</t>
  </si>
  <si>
    <t>CL 17 BARRIO MONTECATINI 17 17</t>
  </si>
  <si>
    <t>ELIZABETH HERRERA MEDINA</t>
  </si>
  <si>
    <t>CARRERA 17 A NO. 33 B 18</t>
  </si>
  <si>
    <t>KR 17 N 19 66</t>
  </si>
  <si>
    <t>CLL 14 N 9-300</t>
  </si>
  <si>
    <t>SC CALLE 17 22 46 LURUACO</t>
  </si>
  <si>
    <t>CL 98A NO 15A21 A</t>
  </si>
  <si>
    <t>CL 15 13 27</t>
  </si>
  <si>
    <t>KR 5 B 8 A 06</t>
  </si>
  <si>
    <t>CL 93 47 30</t>
  </si>
  <si>
    <t>CL 10 3 31 BRR LA COLINA</t>
  </si>
  <si>
    <t>CL DEL MERCADO 0 0</t>
  </si>
  <si>
    <t>ROSDARY CASTAÑO HERNANDEZ</t>
  </si>
  <si>
    <t>KR 64 62 B 55</t>
  </si>
  <si>
    <t>CORREGIMIENTO HATILLO BARBOSA</t>
  </si>
  <si>
    <t>MINGUEO CL 6 KR 7 Y 8</t>
  </si>
  <si>
    <t>CL 6 2 65</t>
  </si>
  <si>
    <t>YOLANDA BARON GOMEZ</t>
  </si>
  <si>
    <t>CARRERA 13 4 07 BARRIO EL LLANITO</t>
  </si>
  <si>
    <t>CL 100 99 22</t>
  </si>
  <si>
    <t>KATHERYN KEILA ALTUBE</t>
  </si>
  <si>
    <t>RAQUEL GONZALEZ ARBOLEDA</t>
  </si>
  <si>
    <t>CL 4 2 51 BARRIO DANUBIO</t>
  </si>
  <si>
    <t>CL 24 14 11</t>
  </si>
  <si>
    <t>KR 4 A 38 LAS FLORES</t>
  </si>
  <si>
    <t>CL 79 95 A 60</t>
  </si>
  <si>
    <t>CL 8 5 89 BARRIO CIENAGA</t>
  </si>
  <si>
    <t>ALEYDA ESCAT BENITEZ</t>
  </si>
  <si>
    <t>CL 8 A 24 128</t>
  </si>
  <si>
    <t>MARIA EUGENIA ROJAS</t>
  </si>
  <si>
    <t>MZ 9A CS 1</t>
  </si>
  <si>
    <t>CARLOS VANEGAS PERDOMO</t>
  </si>
  <si>
    <t>KR SANTANDER 47 64</t>
  </si>
  <si>
    <t>SC CALLE 11 N 11 28 PONEDERA</t>
  </si>
  <si>
    <t>CL 5 5 65</t>
  </si>
  <si>
    <t>CL 5 A SUR 60 A 19</t>
  </si>
  <si>
    <t>SC CALLE 7 N 734 REPELON</t>
  </si>
  <si>
    <t>SC  CALLE 7 N 9 SABANAGRANDE</t>
  </si>
  <si>
    <t>CL 6 5 58</t>
  </si>
  <si>
    <t>KR 19 21 31</t>
  </si>
  <si>
    <t>KR 13 N 20 31 BARRIO LABADORT</t>
  </si>
  <si>
    <t>CL PANAMA 66 A 50</t>
  </si>
  <si>
    <t>KR 15 A 8 24 SAN LUIS</t>
  </si>
  <si>
    <t>CL 91 2 C 5</t>
  </si>
  <si>
    <t>BARRIO VILLA NUEVA</t>
  </si>
  <si>
    <t>CL 51 B 1 B 64 7 DE ABRIL</t>
  </si>
  <si>
    <t>BARRIO OBRERO</t>
  </si>
  <si>
    <t>SC CRA 7 N 6 44 SANTO TOMAS</t>
  </si>
  <si>
    <t>CL 23 0 0 51 64</t>
  </si>
  <si>
    <t>KR 4 4 63 CENTRO</t>
  </si>
  <si>
    <t>OMAR CUENCA QUINTERO</t>
  </si>
  <si>
    <t>CL 20 B 5 C 11</t>
  </si>
  <si>
    <t>KR 6 19 19</t>
  </si>
  <si>
    <t>KR 15 NUMERO 19 59</t>
  </si>
  <si>
    <t>KR 30 B BIS 91 A 61</t>
  </si>
  <si>
    <t>KR 19 15 05</t>
  </si>
  <si>
    <t>CRISTINA FONTALVO</t>
  </si>
  <si>
    <t>CL 8 3 36 BARRIO EL ALTICO</t>
  </si>
  <si>
    <t>ROSARIO ZAMBRANO LOSADA</t>
  </si>
  <si>
    <t>CALLE 62 59 - 23</t>
  </si>
  <si>
    <t>CL 5 A 17 A 16</t>
  </si>
  <si>
    <t>CL 9 A 9 70</t>
  </si>
  <si>
    <t>MARIELA DESLPORTILLO CURCIO</t>
  </si>
  <si>
    <t>CL 11 A 3 28</t>
  </si>
  <si>
    <t>CL 51 52 59</t>
  </si>
  <si>
    <t>CL 1 6 28</t>
  </si>
  <si>
    <t>CL 49 46 115</t>
  </si>
  <si>
    <t>KR 35 B 10 03</t>
  </si>
  <si>
    <t>LUIS AVENDAÑO MENDEZ</t>
  </si>
  <si>
    <t>CL 15 10 29</t>
  </si>
  <si>
    <t>CL 60 50 43</t>
  </si>
  <si>
    <t>DOCORDO-BARRIO EL FIRME</t>
  </si>
  <si>
    <t>AC 38 N 77 317</t>
  </si>
  <si>
    <t>KR 8 13 75 COPIHUE</t>
  </si>
  <si>
    <t>CL 17 1 N 35</t>
  </si>
  <si>
    <t>BARRIO NUEVO MILENIO/ AV URIBE VELEZ</t>
  </si>
  <si>
    <t>KR 4 11 38</t>
  </si>
  <si>
    <t>KR 95 72 46 SUR</t>
  </si>
  <si>
    <t>PIE DE PEPE</t>
  </si>
  <si>
    <t>CL 1N 10 01 BARRIO SANTANDER</t>
  </si>
  <si>
    <t>KR 50 18 92</t>
  </si>
  <si>
    <t>MARÍA DEL PILAR BUITRAGO QUEMBA</t>
  </si>
  <si>
    <t>CL 54 SUR 9 A 03</t>
  </si>
  <si>
    <t>KR 2 C 11 CASA CAMPESTRE BELLAVISTA</t>
  </si>
  <si>
    <t>CL MZ 41 42 LA PATRIA</t>
  </si>
  <si>
    <t>KR 57 20 25</t>
  </si>
  <si>
    <t>KR 128 146 40</t>
  </si>
  <si>
    <t>KR 117 147 A 17</t>
  </si>
  <si>
    <t>DG 45 110 15 ZAPAMANGA 4 ETAPA</t>
  </si>
  <si>
    <t>KR 16 C 61 A 45 SUR</t>
  </si>
  <si>
    <t>MARISOL SEGURA SUAREZ</t>
  </si>
  <si>
    <t>KR 6 7 10 SUR</t>
  </si>
  <si>
    <t>DG CUARENTA Y NUEVE B 26 42 SUR</t>
  </si>
  <si>
    <t>KR 1 A 2 A 20</t>
  </si>
  <si>
    <t>KR 26 H 49 40</t>
  </si>
  <si>
    <t>KR 2 33 44 BARRIO SANTANDER</t>
  </si>
  <si>
    <t>ELSY PIZARRO SOTO</t>
  </si>
  <si>
    <t>KR 1 A 3 72 D 04 BARRIO SAN LUIS II COMUNA 6</t>
  </si>
  <si>
    <t>LILIANA ARCOS UNÁS</t>
  </si>
  <si>
    <t>CL 3 45 A 37 BRR SALOMIA COMUNA 4</t>
  </si>
  <si>
    <t>MARITZA LOAIZA</t>
  </si>
  <si>
    <t>CL 26 16 39 LAS DELICIAS</t>
  </si>
  <si>
    <t>LISBEY YANETH TELLO LOAIZA</t>
  </si>
  <si>
    <t>KR 13 2 A 33 SAN CAYETANO</t>
  </si>
  <si>
    <t>CRA 74 B # 1 B 06 PRADOS DEL SUR</t>
  </si>
  <si>
    <t>CL 10 41 11 DEPARTAMENTAL</t>
  </si>
  <si>
    <t>DIANA PULECIO ESPINAL</t>
  </si>
  <si>
    <t>AV 4 A OESTE 13 411</t>
  </si>
  <si>
    <t>KR 11 20 24 OBRERO</t>
  </si>
  <si>
    <t>CL 1 B 63 A 24  LA CASCADA COMUNA 19</t>
  </si>
  <si>
    <t>CRA 1 NO. 6-65</t>
  </si>
  <si>
    <t>KR 12 7 35</t>
  </si>
  <si>
    <t>CL 6 3 110 SANTA CECILIA</t>
  </si>
  <si>
    <t>CL 34  SUR 68 I 35</t>
  </si>
  <si>
    <t>KR 24 B 77 67 SUR</t>
  </si>
  <si>
    <t>KR 12 76 A 28 SUR</t>
  </si>
  <si>
    <t>AV 15 N 15 57</t>
  </si>
  <si>
    <t>CORREGIMIENTO EL DIAMANTE</t>
  </si>
  <si>
    <t>ELIZABETH CONTRERAS</t>
  </si>
  <si>
    <t>CL 45 3 28 EL TRIUNFO</t>
  </si>
  <si>
    <t>CL 70 N 23 19 SAN FERNANDO</t>
  </si>
  <si>
    <t>KR 17 11 11 PARAISO</t>
  </si>
  <si>
    <t>CL 26 A 17 71 BARRIO EL CARMEN</t>
  </si>
  <si>
    <t>TV 5 6 A 07</t>
  </si>
  <si>
    <t>KR 19 A 5 C 50</t>
  </si>
  <si>
    <t>KR 3 2 26</t>
  </si>
  <si>
    <t>KR 4 N 4 39 CENTRO</t>
  </si>
  <si>
    <t>JHONNATTAN ANDRES IBARRA PALACIOS</t>
  </si>
  <si>
    <t>CL 48 A 81 A 10</t>
  </si>
  <si>
    <t>KR 51 49 03</t>
  </si>
  <si>
    <t>KR 53 47 70 SECTOR ALTO DE LA CAPILLA</t>
  </si>
  <si>
    <t>KR 67 92 09  FRANCISCO ANTONIO ZEA</t>
  </si>
  <si>
    <t>CL 30 25 119 DIVINO NINO</t>
  </si>
  <si>
    <t>DG 81 B 76 143</t>
  </si>
  <si>
    <t>CL 18 MEJIA 19 76</t>
  </si>
  <si>
    <t>KR 2 46 44</t>
  </si>
  <si>
    <t>JOHANA ANDREA BEDOYA</t>
  </si>
  <si>
    <t>KR 9 N 6 16</t>
  </si>
  <si>
    <t>BELEN VALENCIA CUERVO</t>
  </si>
  <si>
    <t>KR 53 E 10 B SUR 27</t>
  </si>
  <si>
    <t>AYLIN GARCIA ESTRADA</t>
  </si>
  <si>
    <t>KR 32 17 38</t>
  </si>
  <si>
    <t>CL 52 50 31 SANTO TOMAS</t>
  </si>
  <si>
    <t>KR 9   N 6 35 SECTOR LA BOMBA</t>
  </si>
  <si>
    <t>KR 54 50 51 ALTO DEL MEDIO</t>
  </si>
  <si>
    <t>CL COLOMBIA 20 74</t>
  </si>
  <si>
    <t>DORALBA OSORIO MONSALVE</t>
  </si>
  <si>
    <t>KR 15 36 38 LOS CAUNCES</t>
  </si>
  <si>
    <t>YENNY PATRICIA GRANDA</t>
  </si>
  <si>
    <t>CL 3 B 80 A 70</t>
  </si>
  <si>
    <t>MARYORI DIAZ GALLEGO</t>
  </si>
  <si>
    <t>TV 06 22 A 114 B</t>
  </si>
  <si>
    <t>KR 10 1010</t>
  </si>
  <si>
    <t>CL 42 120 C 45</t>
  </si>
  <si>
    <t>CL 40 68 58</t>
  </si>
  <si>
    <t>CL 96 N 74 40 NORTE OESTE</t>
  </si>
  <si>
    <t>KR 33 32 34</t>
  </si>
  <si>
    <t>PAULA ANDREA PAREDES GARCIA</t>
  </si>
  <si>
    <t>CL 18 26 15</t>
  </si>
  <si>
    <t>ROMELIA TRUJILLO CASANOVA</t>
  </si>
  <si>
    <t>CASA BLANCA CON ROJO VI BARRIO CENTRO DIAGANOAL A LA ALCALDIA MUNICIPAL</t>
  </si>
  <si>
    <t>ADRIANA PULECIO RODRIGUEZ</t>
  </si>
  <si>
    <t>CL 11 2 29</t>
  </si>
  <si>
    <t>ARGENY REYES BAHAMON</t>
  </si>
  <si>
    <t>KR 3A 6 37    BR LA POLA</t>
  </si>
  <si>
    <t>ORFILIA FIERRO DE RONDON</t>
  </si>
  <si>
    <t>TV 6 62 24 BARRIO ASIS</t>
  </si>
  <si>
    <t>NELCY SANDOVAL ROBLES</t>
  </si>
  <si>
    <t>KR 80 I 72 12 SUR</t>
  </si>
  <si>
    <t>SAN BERNARDO DE BATA CALLE 2° N° 5-26 BARRIO BLANCO</t>
  </si>
  <si>
    <t>ALIX VERA PARADA</t>
  </si>
  <si>
    <t>CL 3 2 43 BRISAS</t>
  </si>
  <si>
    <t>LUPERLI RAMIREZ TOVAR</t>
  </si>
  <si>
    <t>TV 45 60 35 GRANJAS OESTE SUR</t>
  </si>
  <si>
    <t>ARGELIA MAFFIOLD FERNANDEZ</t>
  </si>
  <si>
    <t>KR 30 N 28 80</t>
  </si>
  <si>
    <t>CAROLINA GONZALEZ GALLEGO</t>
  </si>
  <si>
    <t>KR 5 7 41 BOJACA CENTRO</t>
  </si>
  <si>
    <t>MARCELY CORDERO MEDINA</t>
  </si>
  <si>
    <t>CL 21 12 39 LA LIBERTAD</t>
  </si>
  <si>
    <t>KR 11 15 367   LA PINUELA</t>
  </si>
  <si>
    <t>CL 7 N 1 37 BARRIO EL CRISTO</t>
  </si>
  <si>
    <t>KR 54 44 B 27 LA ESMERALDA</t>
  </si>
  <si>
    <t>KR 11 Y 10</t>
  </si>
  <si>
    <t>MZ 44 CS 1 JARDIN 1</t>
  </si>
  <si>
    <t>KR 3 5 27 PALO REDONDO</t>
  </si>
  <si>
    <t>YANETH PEDROZA QUINTERO</t>
  </si>
  <si>
    <t>KR 8 12 62 11 NOVIEMBRE</t>
  </si>
  <si>
    <t>ALVARO GARCIA ALFARO</t>
  </si>
  <si>
    <t>CL 5 7 81 SANTO DOMINGO</t>
  </si>
  <si>
    <t>PRISCILA SIERRA CONTRERAS</t>
  </si>
  <si>
    <t>KR 7 9 20 LA PAZ</t>
  </si>
  <si>
    <t>NELSY GUEVARA GAVIRIA</t>
  </si>
  <si>
    <t>KR 6 3 73</t>
  </si>
  <si>
    <t>CARMENZA URIBE OTALORA</t>
  </si>
  <si>
    <t>CL 12 18 111</t>
  </si>
  <si>
    <t>KM 27 VIA CAJICA - BOGOTA VEREDA CANELON</t>
  </si>
  <si>
    <t>KR 4 9 33</t>
  </si>
  <si>
    <t>YANETH CRUZ GUIZA</t>
  </si>
  <si>
    <t>KR 21 13 74</t>
  </si>
  <si>
    <t>KR 1 C 47 11 SUR</t>
  </si>
  <si>
    <t>CL 17 B 106 46</t>
  </si>
  <si>
    <t>AV GRAN COLOMBIA 1 E 175 BARRIO POPULAR</t>
  </si>
  <si>
    <t>CL 36 4 A 96</t>
  </si>
  <si>
    <t>MARGARITA RIVERA CASTRO</t>
  </si>
  <si>
    <t>CL 5 AN 1 3   E SAN EDUARDO</t>
  </si>
  <si>
    <t>CL 6 SUR 15 20</t>
  </si>
  <si>
    <t>CL 10 AVENIDA 12 76 78  EL LLANO</t>
  </si>
  <si>
    <t>CL 25 7 A 36 SANTO DOMINGO</t>
  </si>
  <si>
    <t>NUBIA COTE VELASCO</t>
  </si>
  <si>
    <t>KR 22 8 60 BRR PROGRESO</t>
  </si>
  <si>
    <t>CL 9 14 46</t>
  </si>
  <si>
    <t>CL 4 71 C 56</t>
  </si>
  <si>
    <t>KR 11 25 A 54</t>
  </si>
  <si>
    <t>MONICA URUETA MEZA</t>
  </si>
  <si>
    <t>MZ 6 LT 2 ATALAYA 3 ETAPA</t>
  </si>
  <si>
    <t>CL 9A 1 73 BARRIO SANTANDER ALTO</t>
  </si>
  <si>
    <t>CL 5 3 25 B TAMARINDO</t>
  </si>
  <si>
    <t>CL 68 10 C 13</t>
  </si>
  <si>
    <t>MERCEDES SILVA CAMACHO</t>
  </si>
  <si>
    <t>CL 11 8 30 BARRIO PANAMA</t>
  </si>
  <si>
    <t>CL 13 6 71 CENTRO</t>
  </si>
  <si>
    <t>KR 24 35 20</t>
  </si>
  <si>
    <t>CL 24 B 27 A 16</t>
  </si>
  <si>
    <t>MZ 2 CS 7 FRENTE A ESTA CASA</t>
  </si>
  <si>
    <t>GLADIS SANTIAGO VELASQUEZ</t>
  </si>
  <si>
    <t>KR 6 4 68</t>
  </si>
  <si>
    <t>YADIS PEREZ SIERRA</t>
  </si>
  <si>
    <t>KR 6 N 21 65 SAN ANTONIO</t>
  </si>
  <si>
    <t>KR 6 8 39 BARRIO SAN RAFAEL</t>
  </si>
  <si>
    <t>KR CS 496</t>
  </si>
  <si>
    <t>MARIA EUGENIA BRAVO</t>
  </si>
  <si>
    <t>KR 5 10 132 NAPOLEON</t>
  </si>
  <si>
    <t>AYDEE VARGAS MORA</t>
  </si>
  <si>
    <t>KR 4 20 10 SECTOR JARDIN CARTAGENITA</t>
  </si>
  <si>
    <t>CARMENZA MONTERO LUQUE</t>
  </si>
  <si>
    <t>KR 6 4 47</t>
  </si>
  <si>
    <t>CL 4 1 84</t>
  </si>
  <si>
    <t>DG 65 B 3 B 07</t>
  </si>
  <si>
    <t>KR 7 2 40 LA FLORIDA</t>
  </si>
  <si>
    <t>KR 119 18 04</t>
  </si>
  <si>
    <t>CL 6 N 3 29 CASA M2F</t>
  </si>
  <si>
    <t>DIANA MARCELA RODRIGUEZ RODRIGUEZ</t>
  </si>
  <si>
    <t>CL 15 17 40 BUENOS AIRES</t>
  </si>
  <si>
    <t>AV 3 34 23 DOCE DE OCTUBRE</t>
  </si>
  <si>
    <t>CLAUDIA LORENA CARRERO</t>
  </si>
  <si>
    <t>KR 2 23 45</t>
  </si>
  <si>
    <t>AV 3 16 39 LA PLAYA</t>
  </si>
  <si>
    <t>PIEDAD MORALES VEGA</t>
  </si>
  <si>
    <t>CL 54 17 B 39</t>
  </si>
  <si>
    <t>CL 69 N 1 A 35  JORDAN SEGUNDA ETAPA</t>
  </si>
  <si>
    <t>SC FRENTE A HOTEL MINUTO DE DIOS 0 MINUTO DE DIOS 2DA ETAPA</t>
  </si>
  <si>
    <t>CALLE 10 CRA 8A B/NORTE</t>
  </si>
  <si>
    <t>KR 6 1 59</t>
  </si>
  <si>
    <t>LILIANA HERNANDEZ ORTIZ</t>
  </si>
  <si>
    <t>CL 6 23 24 BARRIO CENTRO MELGAR</t>
  </si>
  <si>
    <t>LILIANA PACHON MANRIQUE</t>
  </si>
  <si>
    <t>CL 6 1 95 B EL CARMEN</t>
  </si>
  <si>
    <t>CL 7 38 A 54  COLEGIO DIVINO NIINO</t>
  </si>
  <si>
    <t>CL 10 6 02 NUEVE DE ABRIL</t>
  </si>
  <si>
    <t>BELYANITH RODRIGUEZ PEDRAZA</t>
  </si>
  <si>
    <t>CL 25 26 05  BARRIO BRISAS DEL LLANO</t>
  </si>
  <si>
    <t>CL 29 18 05 B MODELO</t>
  </si>
  <si>
    <t>CL 3 7 19 EL PAILON</t>
  </si>
  <si>
    <t>DEIFILIA ORTEGA JAIMES</t>
  </si>
  <si>
    <t>CL 5 3 E 21 PEKIN</t>
  </si>
  <si>
    <t>AV 3 7 39 SAN LUIS</t>
  </si>
  <si>
    <t>MZ FRENTE A MZ 1 CS 1 PRIMERO DE ENERO</t>
  </si>
  <si>
    <t>NELLY ROA CESPEDES</t>
  </si>
  <si>
    <t>KR 18 E 24 40</t>
  </si>
  <si>
    <t>KR 4 CON CALLE 1 0</t>
  </si>
  <si>
    <t>SC SIBUNDOY BARRIO FRAY BARTOLOME CARRERA 12</t>
  </si>
  <si>
    <t>CL 4 6 92   BARRIO SAN ISIDRO</t>
  </si>
  <si>
    <t>KDX-86 VDA GIBRALTAR</t>
  </si>
  <si>
    <t>RAQUEL RINCON MILLAN</t>
  </si>
  <si>
    <t>AV. B #103 BARRIO LA PLAZUELA</t>
  </si>
  <si>
    <t>CALLE 4 # 2 -65</t>
  </si>
  <si>
    <t>HUMBERTINA BASTO NUNEZ</t>
  </si>
  <si>
    <t>CL 5 6 13 SAN AGUSTIN</t>
  </si>
  <si>
    <t>KR 4 4 72  PALMA</t>
  </si>
  <si>
    <t>KR 10 3 92 BARRIO BELLO HORIZONTE</t>
  </si>
  <si>
    <t>AV LIBERTADORES 1 1</t>
  </si>
  <si>
    <t>CL 5 7 70 BARRIO PABLO SEXTO</t>
  </si>
  <si>
    <t>AIDA CALVO GUZMAN</t>
  </si>
  <si>
    <t>KR 5 20 01 SUR</t>
  </si>
  <si>
    <t>KR 16 39 A 20</t>
  </si>
  <si>
    <t>CL 19 20 09 BARRIO MANCERA</t>
  </si>
  <si>
    <t>MIRIAN SANCHEZ BELO</t>
  </si>
  <si>
    <t>CL 10 14 B 55 BARRIO BELEN</t>
  </si>
  <si>
    <t>CLL 12 N° 16-21</t>
  </si>
  <si>
    <t>PAULINA ACOSTA</t>
  </si>
  <si>
    <t>CL 19 5 A 26 ONCE DE NOVIEMBRE</t>
  </si>
  <si>
    <t>DIOSELINA FRANCO ROZO</t>
  </si>
  <si>
    <t>KR 5 2 71</t>
  </si>
  <si>
    <t>YOLANDA PEREZ MEJIA</t>
  </si>
  <si>
    <t>CL 5A 12 21 BARRIO PEDRO NEL JIMENEZ</t>
  </si>
  <si>
    <t>CL 17 12 41 SAGRADA FAMILIA</t>
  </si>
  <si>
    <t>CL 3 5 78</t>
  </si>
  <si>
    <t>GRACELIANA CARRILLO DE AGUITAR</t>
  </si>
  <si>
    <t>CL 4 8 11</t>
  </si>
  <si>
    <t>KR 4 9 35 BARRIO CRISTALES</t>
  </si>
  <si>
    <t>ABIGAIL SARMIENTO GOMEZ</t>
  </si>
  <si>
    <t>TV 3 A 16 21 BARRIO LAS BRISAS</t>
  </si>
  <si>
    <t>CL 3 N 3 63</t>
  </si>
  <si>
    <t>CL 2 14 A 28</t>
  </si>
  <si>
    <t>CL 57 14 27 EL REPOSO</t>
  </si>
  <si>
    <t>AYDEE LAMUS QUINTERO</t>
  </si>
  <si>
    <t>DG 3 SUR 1 A 17</t>
  </si>
  <si>
    <t>KR 4 8 40</t>
  </si>
  <si>
    <t>MALFI BARRIOS VARGAS</t>
  </si>
  <si>
    <t>CL 11 5 35 LA PLAZUELA</t>
  </si>
  <si>
    <t>MARLENY PEREZ</t>
  </si>
  <si>
    <t>KR 2 A 4 55</t>
  </si>
  <si>
    <t>CL 8 BIS 7 08</t>
  </si>
  <si>
    <t>KR 38 9 05 SUR</t>
  </si>
  <si>
    <t>ANGELICA CORREA CIFUENTES</t>
  </si>
  <si>
    <t>KR 10 15 34 CARVAJAL</t>
  </si>
  <si>
    <t>KR 17 3 32</t>
  </si>
  <si>
    <t>ALBERT POLANIA PERDOMO</t>
  </si>
  <si>
    <t>CL 14 B 32 60</t>
  </si>
  <si>
    <t>CL 5 1 05</t>
  </si>
  <si>
    <t>ARISTOBULO BONILLA SEPULVEDA</t>
  </si>
  <si>
    <t>KR 11 C 15 0</t>
  </si>
  <si>
    <t>MARIA CRISTINA RONCANCIO ARIAS</t>
  </si>
  <si>
    <t>KR 11 N 13 190</t>
  </si>
  <si>
    <t>TV 5 ENSEGUIDA IGLESIA LA BADEA 0 0</t>
  </si>
  <si>
    <t>TRINIDAD LLANO SANCHEZ</t>
  </si>
  <si>
    <t>CL 57 34 D 35 SEDE PRINCIPAL</t>
  </si>
  <si>
    <t>KR 4 8 45 EL JARDIN</t>
  </si>
  <si>
    <t>KR 9 OESTE 8 60 NORTE</t>
  </si>
  <si>
    <t>KR 22 16 35</t>
  </si>
  <si>
    <t>KR 34 8 16</t>
  </si>
  <si>
    <t>LAURA CERQUERA CASTAÑEDA</t>
  </si>
  <si>
    <t>KR 7 17 12 CENTRO</t>
  </si>
  <si>
    <t>CL 18 20 50</t>
  </si>
  <si>
    <t>KR 19 CL 7 8</t>
  </si>
  <si>
    <t>KR 12 N 2 31 VILLA HERMOSA 1</t>
  </si>
  <si>
    <t>SONIA VINASCO</t>
  </si>
  <si>
    <t>KR 22 BIS 0 0 CALLE 21 BOSTON</t>
  </si>
  <si>
    <t>JULIO CESAR ARDILA</t>
  </si>
  <si>
    <t>KR 15 N 27 0 ESQUINA</t>
  </si>
  <si>
    <t>ADRIANA DEL PILAR MARTINEZ</t>
  </si>
  <si>
    <t>KR 18 17 83   SANTA MONICA</t>
  </si>
  <si>
    <t>CL 2 2 8  39</t>
  </si>
  <si>
    <t>TV 3 A 2 82</t>
  </si>
  <si>
    <t>CL 2 7 25 BARRIO PRIMAVERA</t>
  </si>
  <si>
    <t>CONSUELO VANEGAS PACHECO</t>
  </si>
  <si>
    <t>KR 9 CALLE 4 Y 5   ESQUINA BARRIO MONTERREY</t>
  </si>
  <si>
    <t>KR 17 11 82</t>
  </si>
  <si>
    <t>KR 6 N 4 53</t>
  </si>
  <si>
    <t>JENNY ARROYAVE GALLEGO</t>
  </si>
  <si>
    <t>CL 7 5 18 CINCUENTENARIO</t>
  </si>
  <si>
    <t>LIGIA RAGA TRILLERAS</t>
  </si>
  <si>
    <t>CL 9 78 47  BARRIO CENTRO</t>
  </si>
  <si>
    <t>AV COLOMBIA 3 56 ABAS TURBAY</t>
  </si>
  <si>
    <t>KR 4 2 05 CENTRO</t>
  </si>
  <si>
    <t>MARGOD CARDOZO CUELLAR</t>
  </si>
  <si>
    <t>KR 11 5 36 LAS DAMAS</t>
  </si>
  <si>
    <t>MAGALY NARVAEZ RODRIGUEZ</t>
  </si>
  <si>
    <t>KR 3 N 3 44 CENTRO</t>
  </si>
  <si>
    <t>LILIANA GAVIRIA PERDOMO</t>
  </si>
  <si>
    <t>CL NOVENA 7 15 BARRIO SANTA ISABEL</t>
  </si>
  <si>
    <t>KR 16 A 13 A 31</t>
  </si>
  <si>
    <t>GLORIA EDITH VANEGAS</t>
  </si>
  <si>
    <t>KR 25 9 A 12  JAPON</t>
  </si>
  <si>
    <t>CL 3 N 11 13 VERSALLE</t>
  </si>
  <si>
    <t>JAQUELINE BELLO BRAHAM</t>
  </si>
  <si>
    <t>KR 14 N 26 100</t>
  </si>
  <si>
    <t>CL 8 N 6 13 BARRIO LA PISTA</t>
  </si>
  <si>
    <t>CL 2 I 27 02</t>
  </si>
  <si>
    <t>TV 6 0 0 AVENIDA CIRCUNVALAR SAN JUDAS</t>
  </si>
  <si>
    <t>CL 3 CRA 5 0 BARRIO LAS BRISAS</t>
  </si>
  <si>
    <t>CL 2 3 51    BARRIO HERNANDEZ</t>
  </si>
  <si>
    <t>NIVIA CESPEDES DEVIA</t>
  </si>
  <si>
    <t>CL 5 B 73 B 26</t>
  </si>
  <si>
    <t>CL 7 N 3 33  PISO 1 Y 2</t>
  </si>
  <si>
    <t>MZ 41 LT B 1</t>
  </si>
  <si>
    <t>DALILA CARDENAS MEDINA</t>
  </si>
  <si>
    <t>KR 19 14 60 B CRISTAL</t>
  </si>
  <si>
    <t>KR 7 N 18 09 ESQUINA CENTRO</t>
  </si>
  <si>
    <t>VEREDA POTRERILLOS</t>
  </si>
  <si>
    <t>ALFARY ORTIZ CABRERA</t>
  </si>
  <si>
    <t>KR 4 N 19 53 CENTRO</t>
  </si>
  <si>
    <t>MONICA ACOSTA GARCIA</t>
  </si>
  <si>
    <t>KR 15 A 61 14</t>
  </si>
  <si>
    <t>CL  25 CARRERAS 22 40  BARRIO EL BERLIN</t>
  </si>
  <si>
    <t>ADRIANA RAMIREZ LOPEZ</t>
  </si>
  <si>
    <t>CL 8 N 5 56  BARRIO BELLAVISTA</t>
  </si>
  <si>
    <t>DIOCELINA ANGULO BARRERA</t>
  </si>
  <si>
    <t>KR 4 SUR  SOSIMO SUAREZ</t>
  </si>
  <si>
    <t>VEREDA TRES ESQUINAS</t>
  </si>
  <si>
    <t>HERNAN CALDERON LONGAS</t>
  </si>
  <si>
    <t>CL 5 3 15</t>
  </si>
  <si>
    <t>FREDESVINDA BENITEZ GARCIA</t>
  </si>
  <si>
    <t>CL 8 E 10 13</t>
  </si>
  <si>
    <t>JACKELINE AGUDELO OSORIO</t>
  </si>
  <si>
    <t>CL 2 1 E 70</t>
  </si>
  <si>
    <t>CL 15 N 16 BIS 1 ESQUINA</t>
  </si>
  <si>
    <t>KR 23 20 04 LA HERMOSA</t>
  </si>
  <si>
    <t>CL 2 B 5 C BIS 44 ANDES ALTOS</t>
  </si>
  <si>
    <t>CONSUELO CASTAÑO CASTAÑEDA</t>
  </si>
  <si>
    <t>CL 6 A 6 A 10   BARRIO EL CENTRO</t>
  </si>
  <si>
    <t>CENTRO POBLADO EL PARAISO</t>
  </si>
  <si>
    <t>YINETH POLANIA SANCHEZ</t>
  </si>
  <si>
    <t>CL 7 N 1 N 1 18</t>
  </si>
  <si>
    <t>ISABEL PISCIOTTI MEJIA</t>
  </si>
  <si>
    <t>CL 14 20 11 SANTA TERESITA</t>
  </si>
  <si>
    <t>KR 38 B 1 D 34</t>
  </si>
  <si>
    <t>CL 2 1 55 ESTE</t>
  </si>
  <si>
    <t>CL 25 65 B 13</t>
  </si>
  <si>
    <t>KR 22 16 21</t>
  </si>
  <si>
    <t>YEISSY HINOJOSA BARRETO</t>
  </si>
  <si>
    <t>CALLE 1 KDX 144B CENTRO</t>
  </si>
  <si>
    <t>KR 9 6 48 CENTRO FLORIDA BLANCA</t>
  </si>
  <si>
    <t>CL 15 8 9</t>
  </si>
  <si>
    <t>LUSAIDA PUENTES RODRIGUEZ</t>
  </si>
  <si>
    <t>CL 161 A 7 B 59</t>
  </si>
  <si>
    <t>CL 1 H 31 B 15</t>
  </si>
  <si>
    <t>KR 53 B BIS 4 C 97</t>
  </si>
  <si>
    <t>CL 35 SUR 51 52</t>
  </si>
  <si>
    <t>EDITH LOSADA BERMEO</t>
  </si>
  <si>
    <t>CL 74 73 84</t>
  </si>
  <si>
    <t>CL 47 B 90 A 10</t>
  </si>
  <si>
    <t>MARCELA ROMANI ALVAREZ</t>
  </si>
  <si>
    <t>CL 108 A 30 08</t>
  </si>
  <si>
    <t>CL 105 A 71 A 83</t>
  </si>
  <si>
    <t>KR 78 52 A 56</t>
  </si>
  <si>
    <t>KR 81 55 160</t>
  </si>
  <si>
    <t>BARRIO PARCELAS 1 # 21 - 36</t>
  </si>
  <si>
    <t>KR 99 47 A 57</t>
  </si>
  <si>
    <t>KR 33 A 107 A 53 NORTE</t>
  </si>
  <si>
    <t>CARRERA 35 N 48A 30</t>
  </si>
  <si>
    <t>KR 21 58 20</t>
  </si>
  <si>
    <t>MIRYAM PALACIOS CORDOBA</t>
  </si>
  <si>
    <t>CL 106 B 72 50</t>
  </si>
  <si>
    <t>CL 12 16 00 PUEBLO NUEVO</t>
  </si>
  <si>
    <t>CL 8 N 12 36  PUEBLO NUEVO</t>
  </si>
  <si>
    <t>BARRIO CAMILO TORRES</t>
  </si>
  <si>
    <t>CARMEN MARINA CUARAN MAVISOY</t>
  </si>
  <si>
    <t>CL 38 C SUR 73 A 12</t>
  </si>
  <si>
    <t>CL 57 89 A 53</t>
  </si>
  <si>
    <t>CL 38 D SUR 72 Q 56</t>
  </si>
  <si>
    <t>TV 68 C 31 26 SUR</t>
  </si>
  <si>
    <t>CL OPOGODO</t>
  </si>
  <si>
    <t>BARRIO EL SALTO</t>
  </si>
  <si>
    <t>CALLE 2A # 5-40</t>
  </si>
  <si>
    <t>YULIANA ROSADO ACOSTA</t>
  </si>
  <si>
    <t>B/ CANDELARIA</t>
  </si>
  <si>
    <t>CL 19 8 A 100</t>
  </si>
  <si>
    <t>KR 4 A 26 39</t>
  </si>
  <si>
    <t>CL 24 SUR 12 75</t>
  </si>
  <si>
    <t>CL 12 B 1 37</t>
  </si>
  <si>
    <t>KR 2 4 10</t>
  </si>
  <si>
    <t>CL 160 C BIS 1 B  11</t>
  </si>
  <si>
    <t>CALLE 161 NO. 4 A-45</t>
  </si>
  <si>
    <t>CL 41 B 23 C 08 SUR</t>
  </si>
  <si>
    <t>SANDRA MARINA CRUZ SABOGAL</t>
  </si>
  <si>
    <t>CL 19 A 10 48 LLANO DE BOLIVAR</t>
  </si>
  <si>
    <t>CL 21 08 58</t>
  </si>
  <si>
    <t>CL 8 9 60</t>
  </si>
  <si>
    <t>CL 78 78 A 38</t>
  </si>
  <si>
    <t>KR 50 50 04</t>
  </si>
  <si>
    <t>KR 31 27 17</t>
  </si>
  <si>
    <t>KR 78 103 07</t>
  </si>
  <si>
    <t>LUZ MYRIAM FLOREZ VILLA</t>
  </si>
  <si>
    <t>CL 50 52 21</t>
  </si>
  <si>
    <t>KR 1 N 21 24</t>
  </si>
  <si>
    <t>TV 3 49 00 HOSPITAL MILITAR CENTRAL</t>
  </si>
  <si>
    <t>ELIZABETH QUINTERO LOAIZA</t>
  </si>
  <si>
    <t>CL 4 3 54</t>
  </si>
  <si>
    <t>CL 23 NO 10 44 SUR BARRIO KENNEDY</t>
  </si>
  <si>
    <t>GUSTAVO TIQUE NARVAEZ</t>
  </si>
  <si>
    <t>KR 10 39 65</t>
  </si>
  <si>
    <t>KR 16 9 11 BARRIO EL JARDIN</t>
  </si>
  <si>
    <t>AC 100 C 2 0</t>
  </si>
  <si>
    <t>CL 30 3 05 MARIA CLARET</t>
  </si>
  <si>
    <t>MARISOL PENAGOS OTAVO</t>
  </si>
  <si>
    <t>CALLE 7ª Nº 8-90</t>
  </si>
  <si>
    <t>CARRERA 13 # 10-125 BARRIO BELEN</t>
  </si>
  <si>
    <t>CALLE 11 NO 431</t>
  </si>
  <si>
    <t>CARRERA 4 #16-16 PUEBLO NUEVO</t>
  </si>
  <si>
    <t>CARRERA 32 A 16 61</t>
  </si>
  <si>
    <t>KR 42 56 62</t>
  </si>
  <si>
    <t>KR 30 18 65</t>
  </si>
  <si>
    <t>KR 13 N 15 19</t>
  </si>
  <si>
    <t>KR 7C BIS 69 27</t>
  </si>
  <si>
    <t>ANA MARIA ZAPATA SALAZAR</t>
  </si>
  <si>
    <t>KR 25 A 42 A 25 EL RODEO</t>
  </si>
  <si>
    <t>DG 52 OESTE 12 13   BRR CANAVERALEJO COMUNA 20</t>
  </si>
  <si>
    <t>CL 3 C 73 40 BRR ALFEREZ REAL COMUNA 18</t>
  </si>
  <si>
    <t>CL 43 B SUR 7 A 21 ESTE</t>
  </si>
  <si>
    <t>CL 12 4 06 SAN ANTONIO</t>
  </si>
  <si>
    <t>CL 3 3 121 BARRIO ARRIBA</t>
  </si>
  <si>
    <t>KR 6 3 6 BARRIO CARACOLI</t>
  </si>
  <si>
    <t>CL 14 7 36</t>
  </si>
  <si>
    <t>KR 63 C 96 A 362</t>
  </si>
  <si>
    <t>CL 55 53 02 BARRIO SAN PEDRO</t>
  </si>
  <si>
    <t>CL 10 NO 11 33</t>
  </si>
  <si>
    <t>CL 77 C 88 21 VILLA DE LA CANDELARIA</t>
  </si>
  <si>
    <t>CL 10 29 J 00 CS 18 MZ 2</t>
  </si>
  <si>
    <t>KR 7 6 29 CENTRO 2</t>
  </si>
  <si>
    <t>MARILUZ MARTINEZ CASTAÑO</t>
  </si>
  <si>
    <t>CL 83 82 71</t>
  </si>
  <si>
    <t>KR 19 A 20 31</t>
  </si>
  <si>
    <t>MARYCLER DELGADO RODRIGUEZ</t>
  </si>
  <si>
    <t>KR 3 16 00 ESQUINA CENTRO</t>
  </si>
  <si>
    <t>KR 3 6 08 BARRIO PUEBLO NUEVO</t>
  </si>
  <si>
    <t>CL 12 9 46</t>
  </si>
  <si>
    <t>KR 12 18 80</t>
  </si>
  <si>
    <t>CARRERA SEGUNDA</t>
  </si>
  <si>
    <t>CL 23 E 3 3</t>
  </si>
  <si>
    <t>KR 7 19 A 57</t>
  </si>
  <si>
    <t>LYDA JOSEFINA CORAL BURGOS</t>
  </si>
  <si>
    <t>CL 34 25 34</t>
  </si>
  <si>
    <t>CL 16 N 3 25 VOCACIONAL</t>
  </si>
  <si>
    <t>CL 22 NORTE N 9 08</t>
  </si>
  <si>
    <t>MARIA FERNANDA ECHEVERRI HENAO</t>
  </si>
  <si>
    <t>CALLE 5 CON CARRERA 6 ESQUINA BR/ JOSÉ HILARIO LÓPEZ</t>
  </si>
  <si>
    <t>DORIS MENDEZ GONZALES</t>
  </si>
  <si>
    <t>KR 3 C 84 A 4 BARRIO CHAPINERO</t>
  </si>
  <si>
    <t>CL 128 B 85 A 21</t>
  </si>
  <si>
    <t>KR 38 B 66 77</t>
  </si>
  <si>
    <t>KR 10 C 45 18</t>
  </si>
  <si>
    <t>IVETH DE LA HOZ SUAREZ</t>
  </si>
  <si>
    <t>KR 7 B 34 100</t>
  </si>
  <si>
    <t>KR 13 C 51 44</t>
  </si>
  <si>
    <t>CL 41 38 B 54</t>
  </si>
  <si>
    <t>KR 54 36 60</t>
  </si>
  <si>
    <t>AV FERROCARRIL CRA 12 25</t>
  </si>
  <si>
    <t>KR 15 16 87 BARRIO SAN JOSE VIA AL CEMENTERIO</t>
  </si>
  <si>
    <t>LEIDY PAOLA DIAZ RODRIGUEZ</t>
  </si>
  <si>
    <t>DG 34 NO 7 21</t>
  </si>
  <si>
    <t>KR 34B 10 36</t>
  </si>
  <si>
    <t>CALLE 6 6 61</t>
  </si>
  <si>
    <t>DOMINGA PALMIERI DELAHOZ</t>
  </si>
  <si>
    <t>CL 55 70 D 54</t>
  </si>
  <si>
    <t>KR 70 B 71 18</t>
  </si>
  <si>
    <t>KR 70 D 63 D 46</t>
  </si>
  <si>
    <t>TV 77 81 G 21</t>
  </si>
  <si>
    <t>BEATRIZ BARRETO OSORIO</t>
  </si>
  <si>
    <t>CL 81 B 73 24</t>
  </si>
  <si>
    <t>CL 88 90 D 20</t>
  </si>
  <si>
    <t>MONICA MARCELA FONSECA</t>
  </si>
  <si>
    <t>CL 12 18 71 PIVIJAY</t>
  </si>
  <si>
    <t>CL SAN ISIDROCARRERA 26</t>
  </si>
  <si>
    <t>MIGUEL HERNANDEZ PALENCIA</t>
  </si>
  <si>
    <t>CL 31 26 32 BELEN</t>
  </si>
  <si>
    <t>LIZETH LEONOR SABOGAL VERGEL</t>
  </si>
  <si>
    <t>SC NINO JESUS CS CALLE 24</t>
  </si>
  <si>
    <t>FELINA MORENO ARRIAGA</t>
  </si>
  <si>
    <t>SC NINO JESUS CS POR EL PUENTE</t>
  </si>
  <si>
    <t>CL 32</t>
  </si>
  <si>
    <t>YANETH CORDOBA CORDOBA</t>
  </si>
  <si>
    <t>CL 26 A</t>
  </si>
  <si>
    <t>CRA.3  CALLE 33 #30-1 B/ KENNEDY</t>
  </si>
  <si>
    <t>BASILISA PEREA PINO</t>
  </si>
  <si>
    <t>KR 9 B MEDRANO</t>
  </si>
  <si>
    <t>CL 18 N 17 14</t>
  </si>
  <si>
    <t>KR 10 N 5 25</t>
  </si>
  <si>
    <t>CL 10 NO 1 11 BR TAGANGA</t>
  </si>
  <si>
    <t>CL 10 8 07</t>
  </si>
  <si>
    <t>DANIELA MONSALVE OSORIO</t>
  </si>
  <si>
    <t>KR 83 A BIS 94 A 5</t>
  </si>
  <si>
    <t>CALLE 13#5-27 BARRIO LAS PALMAS/SAN ANDRES</t>
  </si>
  <si>
    <t>OLIVA GOMEZ HERNANDEZ</t>
  </si>
  <si>
    <t>CORREGIMIENTO ROBLES AL LADO DE LA ESCUELA LUIS ANTONIO ROBLES</t>
  </si>
  <si>
    <t>CL 22 A 6 27</t>
  </si>
  <si>
    <t>KR 49 139 SUR 32</t>
  </si>
  <si>
    <t>KR 51 96 B SUR 01</t>
  </si>
  <si>
    <t>CL 76 D 90 D 16</t>
  </si>
  <si>
    <t>KR 95 89 73</t>
  </si>
  <si>
    <t>CL 65 A BIS A 42 07</t>
  </si>
  <si>
    <t>KR 23 56 47</t>
  </si>
  <si>
    <t>KR 41 F 20 C BIS C 50</t>
  </si>
  <si>
    <t>ROSA LEONOR BARROS SALAZAR</t>
  </si>
  <si>
    <t>KR 40 B 22 C BIS C 81</t>
  </si>
  <si>
    <t>AV 46 C 65 47</t>
  </si>
  <si>
    <t>CONCEPCION PUIG PAEZ</t>
  </si>
  <si>
    <t>KR 43 85 152</t>
  </si>
  <si>
    <t>KR 58 84 18</t>
  </si>
  <si>
    <t>KR 42 B BIS B 120 32</t>
  </si>
  <si>
    <t>KR 39 104 30</t>
  </si>
  <si>
    <t>KR 43 118 79</t>
  </si>
  <si>
    <t>KR 30 111 68</t>
  </si>
  <si>
    <t>CL 76 24 C 38</t>
  </si>
  <si>
    <t>KR 10 73 E 101</t>
  </si>
  <si>
    <t>CL 91 6 G 25</t>
  </si>
  <si>
    <t>KR 12 A ESTE 3 57 SUR</t>
  </si>
  <si>
    <t>CL 74 A 103 18</t>
  </si>
  <si>
    <t>ROCIO CASTAÑEDA OSPINA</t>
  </si>
  <si>
    <t>CL 75 69 P 44</t>
  </si>
  <si>
    <t>CAROLINA RAMIREZ REYES</t>
  </si>
  <si>
    <t>CL 75 SUR 1 B 17 ESTE</t>
  </si>
  <si>
    <t>KR 86 C 26 16 SUR</t>
  </si>
  <si>
    <t>CL 49 D SUR 03 C 80</t>
  </si>
  <si>
    <t>ZENIDE HOYOS MANCIPE</t>
  </si>
  <si>
    <t>CL 54 A SUR 31 16</t>
  </si>
  <si>
    <t>KR 5 D 48 M 15 SUR</t>
  </si>
  <si>
    <t>CL 64 A SUR 22 B 35</t>
  </si>
  <si>
    <t>OMAIRA MENDIETA MORENO</t>
  </si>
  <si>
    <t>KR 22 28 B 12 SUR</t>
  </si>
  <si>
    <t>AV 11 28 A 25 PATIO ANTIGUO</t>
  </si>
  <si>
    <t>ISAURA BALLESTEROS GIL</t>
  </si>
  <si>
    <t>CL 1 N 16 D 86 LA JUVENTUD</t>
  </si>
  <si>
    <t>CL 39 A 43 B 20  BRR REPUBLICA DE ISRRAEL COMUNA 16</t>
  </si>
  <si>
    <t>CL 7 11 56  BRR JOSE MARIA CABAL COMUNA  4</t>
  </si>
  <si>
    <t>KR 11 4 17</t>
  </si>
  <si>
    <t>CALLE 10 11-02</t>
  </si>
  <si>
    <t>MYRIAM CARDONA MARTINEZ</t>
  </si>
  <si>
    <t>CL 9 15 60</t>
  </si>
  <si>
    <t>DG 26 P 4 T 93  32 BRR MARROQUIN II COMUNA 14</t>
  </si>
  <si>
    <t>KR 27 G 96 00 BARR ALFONSO BONILLA COMUNA 14</t>
  </si>
  <si>
    <t>OLGA NANCY ANGEL SALAZAR</t>
  </si>
  <si>
    <t>KR 20 13 41 CALLE EL PUERTO</t>
  </si>
  <si>
    <t>CL 45 B 82 10 SUR</t>
  </si>
  <si>
    <t>CL 41 B SUR 74 12</t>
  </si>
  <si>
    <t>CL 6 7 64</t>
  </si>
  <si>
    <t>LILIANA RINCON JARAMILLO</t>
  </si>
  <si>
    <t>KR 19 1 H 78</t>
  </si>
  <si>
    <t>CL 1 G BIS 23 10</t>
  </si>
  <si>
    <t>MONICA GARZON VASQUEZ</t>
  </si>
  <si>
    <t>KR 21 11 57 SUR</t>
  </si>
  <si>
    <t>CL 4 B 19 14</t>
  </si>
  <si>
    <t>NOHEMY FERNANDEZ MANRIQUE</t>
  </si>
  <si>
    <t>KR 1 D 54 23</t>
  </si>
  <si>
    <t>CL 21 1 E 40</t>
  </si>
  <si>
    <t>CL 38 8 03</t>
  </si>
  <si>
    <t>KR 8 B 20 09</t>
  </si>
  <si>
    <t>NOHORA CHALA CHALA</t>
  </si>
  <si>
    <t>KR 8 33 11</t>
  </si>
  <si>
    <t>LEIDY TATIANA CORDOBA MUÑOZ</t>
  </si>
  <si>
    <t>CL 34 1 D 35</t>
  </si>
  <si>
    <t>CLL 27 #9-50 (SILENCIO)</t>
  </si>
  <si>
    <t>DIANA PALACIOS MOSQUERA</t>
  </si>
  <si>
    <t>CL PRINCIPAL MARGARITAS</t>
  </si>
  <si>
    <t>AK CARRERA 6TA AVENIDA HUAPANGO NO 33 85</t>
  </si>
  <si>
    <t>MARIZEL CHAVERRA ROSERO</t>
  </si>
  <si>
    <t>KR 4 2 18 YUTO</t>
  </si>
  <si>
    <t>LORENA TELLO PALACIOS</t>
  </si>
  <si>
    <t>BARRIO SAN JOAQUIN N°5-14 LAS ANIMAS</t>
  </si>
  <si>
    <t>EYDALIDES VALOYES DE MORENO</t>
  </si>
  <si>
    <t>BARRIO LAS ESTRELLAS</t>
  </si>
  <si>
    <t>KR 23 36 47 BOLIVAR</t>
  </si>
  <si>
    <t>KR 2 6 42</t>
  </si>
  <si>
    <t>NURYS HERNANDEZ MONTAÑO</t>
  </si>
  <si>
    <t>KR 4 37 35</t>
  </si>
  <si>
    <t>CL 20 31 98 BARRIO SAN ALONSO</t>
  </si>
  <si>
    <t>GLADYS DURAN REMOLINA</t>
  </si>
  <si>
    <t>CR 28A # 63-39</t>
  </si>
  <si>
    <t>CL 63 A 46 33</t>
  </si>
  <si>
    <t>KR 48 104 A 05</t>
  </si>
  <si>
    <t>KR 40 70 86</t>
  </si>
  <si>
    <t>CL 102 B 32 A 42</t>
  </si>
  <si>
    <t>CL 75 D 30 38</t>
  </si>
  <si>
    <t>CL 65 50 C 33</t>
  </si>
  <si>
    <t>CL 3 8 41</t>
  </si>
  <si>
    <t>CL 7 14 12</t>
  </si>
  <si>
    <t>KR 4 A 16 B 29 NORTE BARRIO VALLEJO</t>
  </si>
  <si>
    <t>KR 14 N 11 05 MANIZALES</t>
  </si>
  <si>
    <t>KR 2 ESTE 67 50 PORTERIA 4</t>
  </si>
  <si>
    <t>CL 15 12 13</t>
  </si>
  <si>
    <t>CL 35 12 A 15</t>
  </si>
  <si>
    <t>MZ 76 CS 1</t>
  </si>
  <si>
    <t>BARRIO POPULAR</t>
  </si>
  <si>
    <t>CALLE MIRAMAR</t>
  </si>
  <si>
    <t>MARINA PACHECO RODRIGUEZ</t>
  </si>
  <si>
    <t>ADAM BARRIAGA ANDRADE</t>
  </si>
  <si>
    <t>GUILLERMO AVILA BELLO</t>
  </si>
  <si>
    <t>CL 25 BIS 39 A 29</t>
  </si>
  <si>
    <t>YULIETH HENAO BEJARANO</t>
  </si>
  <si>
    <t>CL 165 7 38</t>
  </si>
  <si>
    <t>CL 87 102 55</t>
  </si>
  <si>
    <t>CL 41 A 66 A 26</t>
  </si>
  <si>
    <t>CL 33 A 14 28</t>
  </si>
  <si>
    <t>KR 18 52 38</t>
  </si>
  <si>
    <t>KR 62 70 C 53 SAN FERNANDO</t>
  </si>
  <si>
    <t>KR 66 14 58</t>
  </si>
  <si>
    <t>CL 56 36 A 32</t>
  </si>
  <si>
    <t>KR 50 26 85</t>
  </si>
  <si>
    <t>SANDRA ISABEL ORTIZ</t>
  </si>
  <si>
    <t>KR 44 24 A 13</t>
  </si>
  <si>
    <t>CL 57 57 A 57</t>
  </si>
  <si>
    <t>KR 25 16 23 SUR</t>
  </si>
  <si>
    <t>KR 53 102 A 28</t>
  </si>
  <si>
    <t>KR 70 C 102 08</t>
  </si>
  <si>
    <t>NATALIA TRUJILLO GOMEZ</t>
  </si>
  <si>
    <t>KR 25 N 29 17  BARRIO CALDAS</t>
  </si>
  <si>
    <t>DIANA MARIA ZANABRIA LOPEZ</t>
  </si>
  <si>
    <t>KR 18 N 50 168</t>
  </si>
  <si>
    <t>KR 15 13 A 30</t>
  </si>
  <si>
    <t>EDITH SAN JUAN ESCALANTE</t>
  </si>
  <si>
    <t>KR 6 7 03 SANTA BARBARA</t>
  </si>
  <si>
    <t>KR 10 ENTRE CALLE 4 Y 5</t>
  </si>
  <si>
    <t>KR 98 18 36</t>
  </si>
  <si>
    <t>LAURA MARCELA ENCISO RIOS</t>
  </si>
  <si>
    <t>TV 2 4 05 BARRIO SAN JAVIER</t>
  </si>
  <si>
    <t>CAROLL PAOLA CACERES PARRA</t>
  </si>
  <si>
    <t>CL 5 5 47</t>
  </si>
  <si>
    <t>KR 6 6 02</t>
  </si>
  <si>
    <t>INGRID KATERINE VERGARA TORRES</t>
  </si>
  <si>
    <t>KR 15 10 07 BARRIO VILLA ORTIZ</t>
  </si>
  <si>
    <t>CL 49 23 26 BARRIO COLOMBIA COMUNA II</t>
  </si>
  <si>
    <t>GERALDINE QUIROGA CASTAÑEDA</t>
  </si>
  <si>
    <t>CL 5 34 53 SAN VICENTE</t>
  </si>
  <si>
    <t>KR 24 C 27 B 16 CORAZON DE JESUS II</t>
  </si>
  <si>
    <t>CL 3 2 0 2</t>
  </si>
  <si>
    <t>PLAZA PRINCIPAL CATAMBUCO</t>
  </si>
  <si>
    <t>KR 5 16 A EMILIO BOTERO 2</t>
  </si>
  <si>
    <t>CORREGIMIENTO DE CABRERA</t>
  </si>
  <si>
    <t>BEBEDO</t>
  </si>
  <si>
    <t>RESGUARDO INDIGENA LA PURIA</t>
  </si>
  <si>
    <t>KR 12  17 B 38 CENTRO</t>
  </si>
  <si>
    <t>ESPERANZA CARO</t>
  </si>
  <si>
    <t>KR 14 4 43 SERREZUELA</t>
  </si>
  <si>
    <t>SONIA ANDREA GUTIERREZ ZAMBRANO</t>
  </si>
  <si>
    <t>KR 4 1 B 76</t>
  </si>
  <si>
    <t>KR 8 26 101 BARRIO EL CENTRO</t>
  </si>
  <si>
    <t>CL 22 16 21</t>
  </si>
  <si>
    <t>NURYS MERCADO BLANCO</t>
  </si>
  <si>
    <t>KR 70 75 185</t>
  </si>
  <si>
    <t>KR 8 C 13 70</t>
  </si>
  <si>
    <t>KR 10 9 17</t>
  </si>
  <si>
    <t>CL 7 18 06 BARRIO GORES</t>
  </si>
  <si>
    <t>AC 104 N 105 A 0</t>
  </si>
  <si>
    <t>KR BARRIO OBRERO 13 00</t>
  </si>
  <si>
    <t>DENIS GONZALEZ NEGRETE</t>
  </si>
  <si>
    <t>CARRERA 6 NORTE # 15DN-07 BARRIO GUACANDA</t>
  </si>
  <si>
    <t>PATRICIA LOPEZ ISANOA</t>
  </si>
  <si>
    <t>CL 7 4 48</t>
  </si>
  <si>
    <t>NATHALY CAVIEDEZ BEJARANO</t>
  </si>
  <si>
    <t>KR 13 74 A 54 ANDRES SANIN</t>
  </si>
  <si>
    <t>KR 4 36 A 65 BRR LAS DELICIAS</t>
  </si>
  <si>
    <t>YAMILETH RANGEL MADRONERO</t>
  </si>
  <si>
    <t>CL 10 11 91</t>
  </si>
  <si>
    <t>KR 4 A 7 80 DIVINO NINO</t>
  </si>
  <si>
    <t>CALLE 5 N° 5 - 40 BARRIO CENTRO</t>
  </si>
  <si>
    <t>SC CALLE 82  C N 26 C  1  66</t>
  </si>
  <si>
    <t>KR 109 13 46</t>
  </si>
  <si>
    <t>FREDY ENRIQUE HERRERA MARTINEZ</t>
  </si>
  <si>
    <t>CL 6 3 A 60</t>
  </si>
  <si>
    <t>CL 6 14 47</t>
  </si>
  <si>
    <t>HILDA MONTOYA</t>
  </si>
  <si>
    <t>KR 22 52 20</t>
  </si>
  <si>
    <t>KR 26 23 49 BARRIO TOMAS URIBE</t>
  </si>
  <si>
    <t>CL 13 BIS 12 13  BRR BALVANERA</t>
  </si>
  <si>
    <t>CARRERA 12 NUMERO 5-86 BARRIO CENTRO</t>
  </si>
  <si>
    <t>CALLE 34NORTE 3CN20 PRADOS DEL NORTE</t>
  </si>
  <si>
    <t>CL 1 N 16 D 86</t>
  </si>
  <si>
    <t>YAQUELINE MEZA GARCIA</t>
  </si>
  <si>
    <t>CL 9 B 7 81</t>
  </si>
  <si>
    <t>KR 20 27 54 LIBERTADORES</t>
  </si>
  <si>
    <t>CL 1 734</t>
  </si>
  <si>
    <t>AIDA OFIR VIAFARA</t>
  </si>
  <si>
    <t>CL 13 48 A 03 BRR SANTO DOMINGO COMUNA 10</t>
  </si>
  <si>
    <t>CL 3 2 09</t>
  </si>
  <si>
    <t>KR 5 18 03 LA UNION</t>
  </si>
  <si>
    <t>CARRERA 50 NO 48-27</t>
  </si>
  <si>
    <t>DERLY ATEHORTUA RESTREPO</t>
  </si>
  <si>
    <t>KR 41 F 45 41 BRR UNION DE VIVIENDA POPULAR COMUNA 16</t>
  </si>
  <si>
    <t>KR 26 6 85</t>
  </si>
  <si>
    <t>RUBI YARPAZ CHAUX</t>
  </si>
  <si>
    <t>CL 33 6 AE 51 B LA CUMBRE</t>
  </si>
  <si>
    <t>KR 21 40 15 SAN CAYENTANO COMUNA 4</t>
  </si>
  <si>
    <t>KR 9 14 49</t>
  </si>
  <si>
    <t>HNA. BEATRIZ DIAZ OSMA</t>
  </si>
  <si>
    <t>KR 8 7 37</t>
  </si>
  <si>
    <t>ANA YOVANY DIAZ DEL CASTILLO</t>
  </si>
  <si>
    <t>CARRERA 12 #9-50 CABAL MOLINA</t>
  </si>
  <si>
    <t>MARTHA CECILIA CARRILLO</t>
  </si>
  <si>
    <t>CL 72 26 A 37 BRR LLERAS RESTREPO COMUNA 13</t>
  </si>
  <si>
    <t>KR 21 9A 69 79 B ARADO</t>
  </si>
  <si>
    <t>CL 6 6 02</t>
  </si>
  <si>
    <t>SECTOR CUEVA DE HUMBA</t>
  </si>
  <si>
    <t>CL 33 52 73 PLANADA DEL CERRO</t>
  </si>
  <si>
    <t>CL 11 5 10</t>
  </si>
  <si>
    <t>PATRICIA CORRALES QUINTERO</t>
  </si>
  <si>
    <t>CALLE 1 NO. 17A - 03 BARRIO LA PLAYITA</t>
  </si>
  <si>
    <t>MARIA DEL SOCORRO CORTES</t>
  </si>
  <si>
    <t>CARRERA 13 NO.19-113 B/POPULAR</t>
  </si>
  <si>
    <t>CL 5 5 34</t>
  </si>
  <si>
    <t>KR 9 12 40</t>
  </si>
  <si>
    <t>DG 37 SUR 2 00 ESTE EDIFICIO 2</t>
  </si>
  <si>
    <t>LUCIA CARDENAS ALVARADO</t>
  </si>
  <si>
    <t>KR 33 A 100 B 19</t>
  </si>
  <si>
    <t>CL 2 NORTE N 2 43</t>
  </si>
  <si>
    <t>KR 21 28 62</t>
  </si>
  <si>
    <t>DENIA GUTIERREZ LANDAZABAL</t>
  </si>
  <si>
    <t>AVENIDA SIMON BOLIVAR KM 9 BARRIO TRANSFORMACION ICBF ATRAS</t>
  </si>
  <si>
    <t>KR 2 G 37 A 60 SUR</t>
  </si>
  <si>
    <t>KR 7 B 22 A 82 SUR</t>
  </si>
  <si>
    <t>CARRERA 31 B 64 24 ZAMORANO</t>
  </si>
  <si>
    <t>DG 82 B 79 30</t>
  </si>
  <si>
    <t>CECILIA AVELLANEDA RODRIGUEZ</t>
  </si>
  <si>
    <t>CL 42 12 62</t>
  </si>
  <si>
    <t>KR 12 N 3 35 LLERAS</t>
  </si>
  <si>
    <t>KR 7 H 73 37 BRR ALFONSO LOPEZ II COMUNA 7</t>
  </si>
  <si>
    <t>AMALIA ESCOBAR ARIAS</t>
  </si>
  <si>
    <t>CL 8 18 54</t>
  </si>
  <si>
    <t>CL 4 A 43 20 BRR EL LIDO COMUNA 19</t>
  </si>
  <si>
    <t>MARLLY GONZALEZ GARCIA</t>
  </si>
  <si>
    <t>CL 11 64 38 INDEPENDENCIA</t>
  </si>
  <si>
    <t>CRA 3B NORTE # 17-02</t>
  </si>
  <si>
    <t>BARRIO SANTAMARIA CALLE PRINCIPAL SALIDA A ALTAMIRA</t>
  </si>
  <si>
    <t>LEOCADIO MUÑOZ PINO</t>
  </si>
  <si>
    <t>TV 24 A 20 A 23</t>
  </si>
  <si>
    <t>JUDITH MENDOZA</t>
  </si>
  <si>
    <t>TV 17 A 26 44</t>
  </si>
  <si>
    <t>MABEL ARAUJO CASTILLO</t>
  </si>
  <si>
    <t>CR 10 6 60</t>
  </si>
  <si>
    <t>KR 13 B 3 00  OESTE   BARRIO SAN CAYETANO COMUNA 3</t>
  </si>
  <si>
    <t>GLADYS CANDELO CANDELO</t>
  </si>
  <si>
    <t>CALLE 1 NO. 10-06 BARRIO PUEBLO NUEVO</t>
  </si>
  <si>
    <t>DORA ALFONSO ESPINOSA</t>
  </si>
  <si>
    <t>CLL 3A 18 07 BARRIO EL JORGE</t>
  </si>
  <si>
    <t>VICENTA GONGORA</t>
  </si>
  <si>
    <t>KR 4 24 N 29</t>
  </si>
  <si>
    <t>KR 33 A 65 A 30</t>
  </si>
  <si>
    <t>GERMANIA MUÑOZ VELASQUEZ</t>
  </si>
  <si>
    <t>CL 11 2 49</t>
  </si>
  <si>
    <t>KR 16 5 43 BARRIO EL RECREO</t>
  </si>
  <si>
    <t>CL 50 46 37  PARQUE URIBE</t>
  </si>
  <si>
    <t>CALLE 10 # 8-159 BARRIO LA VIRGINIA</t>
  </si>
  <si>
    <t>MYRIAM MARTINEZ DE PLAZA</t>
  </si>
  <si>
    <t>KR 38 4 107 BRR SANTA ISABEL CAMUNA 19</t>
  </si>
  <si>
    <t>CAROLINA VARELA AGUILAR</t>
  </si>
  <si>
    <t>CARRERA 4 # 10-02 B/SAN JUAN BOSCO</t>
  </si>
  <si>
    <t>KR 2 7 41 BARRIO GUAYABITO</t>
  </si>
  <si>
    <t>KR 2 6 15 BARRIO LA QUIEBRA</t>
  </si>
  <si>
    <t>CL 15 14 27 LUIS A ROBLES</t>
  </si>
  <si>
    <t>VIPASA</t>
  </si>
  <si>
    <t>MARIA TERESA ESTACIO</t>
  </si>
  <si>
    <t>KR 7 135</t>
  </si>
  <si>
    <t>ANIBAL JIMENEZ MOPAN</t>
  </si>
  <si>
    <t>CL 16 6 77</t>
  </si>
  <si>
    <t>DG 14 C 57 BLOQUE F P 1</t>
  </si>
  <si>
    <t>OLGA MONCAYO ROJAS</t>
  </si>
  <si>
    <t>CL 6 26 0</t>
  </si>
  <si>
    <t>KR 31 25 52  BARRIO NUEVO COMUNA 7</t>
  </si>
  <si>
    <t>CL 5 5 29 COMUNEROS</t>
  </si>
  <si>
    <t>CL 49 10 W 12</t>
  </si>
  <si>
    <t>EULALIA RUEDA ROMERO</t>
  </si>
  <si>
    <t>HAIDEE ROMERO PINZON</t>
  </si>
  <si>
    <t>KR 89 66 A 42</t>
  </si>
  <si>
    <t>CARRERA 24 33 46</t>
  </si>
  <si>
    <t>ESPERANZA TORO MORENO</t>
  </si>
  <si>
    <t>AK 68 64 C 75</t>
  </si>
  <si>
    <t>CL 46 SUR 47 C 20 MARIANO RAMOS</t>
  </si>
  <si>
    <t>CARMENZA ARANGO</t>
  </si>
  <si>
    <t>CARRERA 12 CALLE 3 ESQUINA</t>
  </si>
  <si>
    <t>TRANSVERSAL 6 #16-113</t>
  </si>
  <si>
    <t>ANDREA SANCHEZ RENGIFO</t>
  </si>
  <si>
    <t>CARRERA 10 4 15</t>
  </si>
  <si>
    <t>KELLIM NATALIA TORO BEDOLLA</t>
  </si>
  <si>
    <t>CL 37 14 14 SAN PEDRO</t>
  </si>
  <si>
    <t>YULIETH CEBALLOS MOSCOSO</t>
  </si>
  <si>
    <t>KR 10 10 90 CENTENARIO</t>
  </si>
  <si>
    <t>KR 3 10 00</t>
  </si>
  <si>
    <t>KR 6 8 24 BRL</t>
  </si>
  <si>
    <t>CORREGIMIENTO LA MARINA</t>
  </si>
  <si>
    <t>KR 7 B 72 B 40  BARRIO ALFONSO LOPEZ  ETAPA  I COMUNA 7</t>
  </si>
  <si>
    <t>YOUNGMALY VALENCIA DAZA</t>
  </si>
  <si>
    <t>CARRERA 2DA CALLE 10 BARRIO VILLA DEL NORTE</t>
  </si>
  <si>
    <t>CL 19 14 00 ESQUINA</t>
  </si>
  <si>
    <t>KR 3 W 56 23</t>
  </si>
  <si>
    <t>KR 22 A 51 31</t>
  </si>
  <si>
    <t>CAROLINA MEJIA GONZALEZ</t>
  </si>
  <si>
    <t>CL 51 11 21  BARRIO VILLACOLOMBIA</t>
  </si>
  <si>
    <t>PATRICIA FERNANDEZ OCHOA</t>
  </si>
  <si>
    <t>AV 5 1 AN 47 PESCADERO</t>
  </si>
  <si>
    <t>KR 21 22 01 ESPERANZA</t>
  </si>
  <si>
    <t>CL 112 D 22 15</t>
  </si>
  <si>
    <t>KR 12 16 36 GAITAN</t>
  </si>
  <si>
    <t>AV 12 DE OCTUBRE 14 25</t>
  </si>
  <si>
    <t>CL 77 A 85 73</t>
  </si>
  <si>
    <t>KR 25 N 48 49</t>
  </si>
  <si>
    <t>KR 3 NO 1 41 LA GAVIOTA</t>
  </si>
  <si>
    <t>CARMENZA HERRERA</t>
  </si>
  <si>
    <t>KR 9 5 12 LIBERTADOR</t>
  </si>
  <si>
    <t>MAYERLY TORRES OLIVEROS</t>
  </si>
  <si>
    <t>CALLE 6 CARRERA 2 ESQUINA</t>
  </si>
  <si>
    <t>ISMAEL VASQUEZ HERRERA</t>
  </si>
  <si>
    <t>KR 13 20 09 SAN PABLO</t>
  </si>
  <si>
    <t>CL 10 11 33 ALTO DEL ROSARIO</t>
  </si>
  <si>
    <t>CL 8 N 5 30 CENTRO</t>
  </si>
  <si>
    <t>CL 15 NO 10 26 SANTA MARGARITA</t>
  </si>
  <si>
    <t>KR 10 7 45</t>
  </si>
  <si>
    <t>ESPERANZA GIRALDO MORENO</t>
  </si>
  <si>
    <t>CL 40 SUR 25 AA 112 INT 101</t>
  </si>
  <si>
    <t>VEREDA CHACHAFRUTO</t>
  </si>
  <si>
    <t>GLORIA PATRICIA MONTOYA CEBALLOS</t>
  </si>
  <si>
    <t>KR 92 151 B 68</t>
  </si>
  <si>
    <t>CL 40 A SUR 3 C 35 ESTE</t>
  </si>
  <si>
    <t>MERCEDES ALFONSO LAGUNA</t>
  </si>
  <si>
    <t>CL 94 57 56</t>
  </si>
  <si>
    <t>KR 19 49 45</t>
  </si>
  <si>
    <t>YURI ESPERANZA LOPEZ</t>
  </si>
  <si>
    <t>KR 49 138 70</t>
  </si>
  <si>
    <t>SC BARRIO COMERCIO</t>
  </si>
  <si>
    <t>KR 6 12 28</t>
  </si>
  <si>
    <t>YOLANDA RAMIREZ MARTINEZ</t>
  </si>
  <si>
    <t>CIUDAD MUTIS</t>
  </si>
  <si>
    <t>ANIBAL LOZANO BADILLO</t>
  </si>
  <si>
    <t>CIRO PALACIOS</t>
  </si>
  <si>
    <t>JURADO</t>
  </si>
  <si>
    <t>CL 7 A 0 0 BR ESCOLAR</t>
  </si>
  <si>
    <t>CL 4 A 0 0 FRENTE A EL PARQUE REYES</t>
  </si>
  <si>
    <t>UNIVERSIDAD NACIONAL DE COLOMBIA</t>
  </si>
  <si>
    <t>HOGAR INFANTIL UNIVERSIDAD NACIONAL</t>
  </si>
  <si>
    <t>KR 30 45 03</t>
  </si>
  <si>
    <t>EDNA MARGARITA CORREDOR PACHON</t>
  </si>
  <si>
    <t>KR 95 43 46</t>
  </si>
  <si>
    <t>BLANCA NIEVES SEDE 3</t>
  </si>
  <si>
    <t>CL 9 5 40 MOTILONES</t>
  </si>
  <si>
    <t>CIELO ISABEL AREVALO RODRIGUEZ</t>
  </si>
  <si>
    <t>KR 5 7 67</t>
  </si>
  <si>
    <t>CL 5 7 25</t>
  </si>
  <si>
    <t>VIVIANA ROLDAN BRAND</t>
  </si>
  <si>
    <t>PT LUIS AVELINO PEREZ 1 1</t>
  </si>
  <si>
    <t>CL 13 69 B 30</t>
  </si>
  <si>
    <t>CL 4 4 102  CENTRO</t>
  </si>
  <si>
    <t>SANDRA PAOLA VILLAMIL SANTIAGO</t>
  </si>
  <si>
    <t>CL 25 8 18 BARRIO FRANCISCO MARTINEZ RICO</t>
  </si>
  <si>
    <t>KR 3 7 133 CENTRO</t>
  </si>
  <si>
    <t>CLAUDIA PATRICIA ABELLO</t>
  </si>
  <si>
    <t>VEREDA LOS ARBOLES FINCA PALERMO</t>
  </si>
  <si>
    <t>SANDRA MILENA LESMES</t>
  </si>
  <si>
    <t>KR 4 A 8 42 VERSALLES</t>
  </si>
  <si>
    <t>KR 7 A 31 02 BARRIO LA MAGDALENA</t>
  </si>
  <si>
    <t>CL 19 15 06 BARRIO JAVERIANO</t>
  </si>
  <si>
    <t>KR 18 4 A 50</t>
  </si>
  <si>
    <t>CL 47 B C 6 0 PORTACHUELO</t>
  </si>
  <si>
    <t>KR 7 A N 20 A 63 BARRIO GRANADA</t>
  </si>
  <si>
    <t>YAMILE GONZALEZ FORERO</t>
  </si>
  <si>
    <t>VEREDA GUAYABITO</t>
  </si>
  <si>
    <t>DIANA PATRICIA GUTIERREZ OSPINA</t>
  </si>
  <si>
    <t>CARRERA 32 A 22 42 SAJONIA</t>
  </si>
  <si>
    <t>CL 21 11 07</t>
  </si>
  <si>
    <t>SC BARRIO VIENTO LIBRE 1 1 1</t>
  </si>
  <si>
    <t>CL 4 1 12 OESTE</t>
  </si>
  <si>
    <t>SANDRA PATRICIA GONZALEZ MENGUAL</t>
  </si>
  <si>
    <t>LA BALSA</t>
  </si>
  <si>
    <t>MUNCHIQUE</t>
  </si>
  <si>
    <t>CL 7 10 08</t>
  </si>
  <si>
    <t>VI AEROPUERTO CIUDADELA DEPORTIVA</t>
  </si>
  <si>
    <t>CL 40 27 36 B NUEVO MILENIO</t>
  </si>
  <si>
    <t>BARRIO EL BOSQUE</t>
  </si>
  <si>
    <t>KR 30 21 12 B MESETAS</t>
  </si>
  <si>
    <t>LA VUELTA</t>
  </si>
  <si>
    <t>CL 7 27 906</t>
  </si>
  <si>
    <t>ESCUELA CAMINO REAL -  CLL. 4 N. 26 - 30</t>
  </si>
  <si>
    <t>DIANA CAROLINA QUIROGA GARCIA</t>
  </si>
  <si>
    <t>KR 6 N 3 21</t>
  </si>
  <si>
    <t>CALLE PRINCIPAL BARRIO ABAJO</t>
  </si>
  <si>
    <t>VEREDA SANTA RITA</t>
  </si>
  <si>
    <t>SC BARRIO VILLA FLOR</t>
  </si>
  <si>
    <t>KM 7 ANTIGUA CARRETERA A GUARNE</t>
  </si>
  <si>
    <t>SC CALLE CENTRAL</t>
  </si>
  <si>
    <t>MARYORY AISLANT FLOREZ</t>
  </si>
  <si>
    <t>CRUCERO  LA  SECRETA</t>
  </si>
  <si>
    <t>KR 12 3</t>
  </si>
  <si>
    <t>CENTRO POBLADO DE NAZARETH</t>
  </si>
  <si>
    <t>BARRIO DELICIAS</t>
  </si>
  <si>
    <t>ARACELLY MEDINA YARA</t>
  </si>
  <si>
    <t>CDI LA MILAGROSA</t>
  </si>
  <si>
    <t>VDA LA MILAGROSA</t>
  </si>
  <si>
    <t>CL 13 13</t>
  </si>
  <si>
    <t>INVASION COSTA  HERMOSA</t>
  </si>
  <si>
    <t>VDA SANTA ROSA</t>
  </si>
  <si>
    <t>CL 6 SEIS DE ENERO 3 5</t>
  </si>
  <si>
    <t>MZ 6 LT 1 SECTOR 1</t>
  </si>
  <si>
    <t>MANZANILLO DEL MAR CALLE 25 DE DICIEMBRE</t>
  </si>
  <si>
    <t>KR 19 A 17 A 62 SAN JORGE</t>
  </si>
  <si>
    <t>MARTHA LUCIA MARTINEZ ANGEL</t>
  </si>
  <si>
    <t>MZ VILLA ESPERANZA</t>
  </si>
  <si>
    <t>SC EL OLIVO MZA J LOTE 1 1 1 1</t>
  </si>
  <si>
    <t>SANDRA EMILI CARTA</t>
  </si>
  <si>
    <t>CL 10 NO 5 38</t>
  </si>
  <si>
    <t>CL 9 1 15 ESTE BRR LIBERTADOR</t>
  </si>
  <si>
    <t>CORREGIMIENTO DE ARMENIA</t>
  </si>
  <si>
    <t>DEYADITH LARIOS MARMOL</t>
  </si>
  <si>
    <t>VEREDA SAN NICOLAS</t>
  </si>
  <si>
    <t>MAGALI MEJIA MEJIA</t>
  </si>
  <si>
    <t>CL 10 5 90 CALLE PALMARITO</t>
  </si>
  <si>
    <t>CL 6 A 6 80</t>
  </si>
  <si>
    <t>MZ 200 LT 19 SECTOR CORAZN DE JESS</t>
  </si>
  <si>
    <t>COMUNIDAD INDIGENA CAMINO VERDE</t>
  </si>
  <si>
    <t>MARGARITA ROSA GRANADOS ANDRADE</t>
  </si>
  <si>
    <t>CALLE PRINCIPAL C 4 - 21</t>
  </si>
  <si>
    <t>KR 14 3 B 47</t>
  </si>
  <si>
    <t>SC CALLE 39 K PL NO  49 50</t>
  </si>
  <si>
    <t>RUBY ROMERO ZAMORA</t>
  </si>
  <si>
    <t>SC CIUDAD BICENTENARIO LT INSTITUCIONAL SUPER MZ 77</t>
  </si>
  <si>
    <t>NASLY POLO YANES</t>
  </si>
  <si>
    <t>CL 26 3 25 SAN ISIDRO</t>
  </si>
  <si>
    <t>CL 14 2 45  SECTOR CENTRO</t>
  </si>
  <si>
    <t>CALLE 18 K24 - 36 DIAGONAL A LA IGLESIA CATOLICA</t>
  </si>
  <si>
    <t>YOVERLIS ARNEDO BARBOZA</t>
  </si>
  <si>
    <t>CL REAL 13 13  12   47</t>
  </si>
  <si>
    <t>EDILMA MORA FONSECA</t>
  </si>
  <si>
    <t>KR 9 CALLE 27 13</t>
  </si>
  <si>
    <t>CURBARADO BARRIO OCHO DE DICIEMBRE</t>
  </si>
  <si>
    <t>ARGENIS VARELA PALOMEQUE</t>
  </si>
  <si>
    <t>CL 24 E 15 22</t>
  </si>
  <si>
    <t>KR 2 12 11</t>
  </si>
  <si>
    <t>CL 17 DE SEPTIEMBRE K 14 A 5 F 280</t>
  </si>
  <si>
    <t>AV EDUARDO LONDOO VILLEGA 025 11</t>
  </si>
  <si>
    <t>KR 21 40 C 12 BARRIO EL TENDAL</t>
  </si>
  <si>
    <t>CORREGIMIENTO EL GUAIMARO</t>
  </si>
  <si>
    <t>FRENTE A LA IGLESIA</t>
  </si>
  <si>
    <t>BARRIO  - SECTOR EL  MIRADOR</t>
  </si>
  <si>
    <t>CL6 N 10 23</t>
  </si>
  <si>
    <t>AV PRINCIPAL PRIMER PISO SEGUNDA SEDE 0 0</t>
  </si>
  <si>
    <t>CL 40 A 40 05 BARRIO LOS LAURELES</t>
  </si>
  <si>
    <t>CL 21 50 58 MATEO GOMEZ</t>
  </si>
  <si>
    <t>CL 19 22 10</t>
  </si>
  <si>
    <t>KR 5 12 52</t>
  </si>
  <si>
    <t>KR 27 18 91 VERACRUZ</t>
  </si>
  <si>
    <t>CL 5 5 63</t>
  </si>
  <si>
    <t>CL LA GRAMA    10  106</t>
  </si>
  <si>
    <t>MAYURIS MARSIGLIA GUEVARA</t>
  </si>
  <si>
    <t>KR 2 SUR 11 20</t>
  </si>
  <si>
    <t>CL 19 N 08 64</t>
  </si>
  <si>
    <t>CL 26 25 A BARRIO FERNAN FORTICHS</t>
  </si>
  <si>
    <t>CL CENTELLA</t>
  </si>
  <si>
    <t>RESGUARDO DE CALDERAS</t>
  </si>
  <si>
    <t>CL BARRIO COMUNEROS 0 0  BARRIO COMUNEROS</t>
  </si>
  <si>
    <t>CENTRO POBLADO DE PUERTO ESTRELLA</t>
  </si>
  <si>
    <t>CENTRO POBLADO DE SIAPANA</t>
  </si>
  <si>
    <t>COMUNIDAD OLOSKA</t>
  </si>
  <si>
    <t>CARLINA MENGUAL RODRIGUEZ</t>
  </si>
  <si>
    <t>TAPUA</t>
  </si>
  <si>
    <t>COMUNIDAD ALAPALEN</t>
  </si>
  <si>
    <t>BALERRUMANA</t>
  </si>
  <si>
    <t>GUAYAKASIRA</t>
  </si>
  <si>
    <t>KR 3 3 203</t>
  </si>
  <si>
    <t>NANCY CABRERA SARRIA</t>
  </si>
  <si>
    <t>VEREDA SANTA ELENA</t>
  </si>
  <si>
    <t>LUZ MILA PATINO</t>
  </si>
  <si>
    <t>TUNIA</t>
  </si>
  <si>
    <t>TV 11 33 88</t>
  </si>
  <si>
    <t>AMPARO LIZARAZO PINZON</t>
  </si>
  <si>
    <t>COMUNIDAD INDIGENA KASUSHI</t>
  </si>
  <si>
    <t>KENDY BELLANETH CABALLERO VILORIA</t>
  </si>
  <si>
    <t>EL DOCE</t>
  </si>
  <si>
    <t>LEIDY MILENA RICO RODRIGUEZ</t>
  </si>
  <si>
    <t>CL BARRIO LA ESMERALDA CALLE 18 K N 1980 SUR</t>
  </si>
  <si>
    <t>CALLE 23 #6-01 BARRIO LA ESPERANZA</t>
  </si>
  <si>
    <t>ANDIELA PUERTA HERNANDEZ</t>
  </si>
  <si>
    <t>CL PRINCIPAL 0 0 BARRIO VILLA ARABIA 2</t>
  </si>
  <si>
    <t>CORREGIMIENTO LOS ANGELES</t>
  </si>
  <si>
    <t>KR 7 2 0 BARRIO INDUSTRIAL</t>
  </si>
  <si>
    <t>CL 18 19 44 BARRIO DAGER CHADID</t>
  </si>
  <si>
    <t>BARRIO LAS PALMAS</t>
  </si>
  <si>
    <t>CL 52 33 E 06 SECTOR LOMAS DE PEYE</t>
  </si>
  <si>
    <t>KR 29 A 28 C 0</t>
  </si>
  <si>
    <t>CL 27 20 27 BARRIO SAN JOSE</t>
  </si>
  <si>
    <t>CL 12 19 313</t>
  </si>
  <si>
    <t>CL 05 19 02 PLAZA PRINCIPAL BARRIO SAN JOSE</t>
  </si>
  <si>
    <t>CL PALMOLIVE CRA 4 N 7 74</t>
  </si>
  <si>
    <t>CL 18 E 33 C 50</t>
  </si>
  <si>
    <t>ARISMELIS ARIAS MARTINEZ</t>
  </si>
  <si>
    <t>MEDIA LUNA</t>
  </si>
  <si>
    <t>SC CALLE LAS FLORES 1 1</t>
  </si>
  <si>
    <t>BARRIO FLOR DEL ESTE</t>
  </si>
  <si>
    <t>SC  LA AVENIDA CALLE 1 N 17116 1 1 1</t>
  </si>
  <si>
    <t>ALEX ESTRADA JULIO</t>
  </si>
  <si>
    <t>BARRIO EL CAÑO CLL PRINCIPAL</t>
  </si>
  <si>
    <t>ARSENIA ORTIZ POLO</t>
  </si>
  <si>
    <t>CL 11 11 73</t>
  </si>
  <si>
    <t>AV SECTOR RAFAEL C 31 N 47 30</t>
  </si>
  <si>
    <t>CORREGIMIENTO LOS MONOS</t>
  </si>
  <si>
    <t>ELIANA CURE PEREZ</t>
  </si>
  <si>
    <t>AVENIDA PAPAYAL</t>
  </si>
  <si>
    <t>KR 6  4 15</t>
  </si>
  <si>
    <t>CORREGIMIENTO LA DOCTRINA</t>
  </si>
  <si>
    <t>KR 39 13 39</t>
  </si>
  <si>
    <t>CL 145 CRA 15 H 15 F</t>
  </si>
  <si>
    <t>KR 4 4 B 19</t>
  </si>
  <si>
    <t>KR 62 87 S 340</t>
  </si>
  <si>
    <t>CAROLINA GIRALDO HOYOS</t>
  </si>
  <si>
    <t>CT 1 C 19 19</t>
  </si>
  <si>
    <t>YOLANDA CARRILLO CALDERA</t>
  </si>
  <si>
    <t>KR 1 20 54  PORTAL DEL VALLE</t>
  </si>
  <si>
    <t>CL PRINCIPAL 35 2</t>
  </si>
  <si>
    <t>CRA. 3- N. 2 - 19</t>
  </si>
  <si>
    <t>KR 24 40 POLICARPA</t>
  </si>
  <si>
    <t>OLIVIA VERTEL MONTIEL</t>
  </si>
  <si>
    <t>COMUNIDAD WAYUU DE POPORTIN</t>
  </si>
  <si>
    <t>BARRIO 23 DE ABRIL</t>
  </si>
  <si>
    <t>CALLE  LA CEIBA-N 2-34  PALMITO</t>
  </si>
  <si>
    <t>BARRIO EL MILAGROSO ANTIGUA IE SAN JOSE DE CLEMENCIA</t>
  </si>
  <si>
    <t>KR 25 8 A 0 BARRIO EL TRIANGULO</t>
  </si>
  <si>
    <t>CORREGIMIENTO DE LA PACHA CALLE LOS COLEGIOS</t>
  </si>
  <si>
    <t>DG 56 46 16 BARRIO NIQUIA</t>
  </si>
  <si>
    <t>SC MARIA CANO CS CRA 80 47</t>
  </si>
  <si>
    <t>KR 17 39 70</t>
  </si>
  <si>
    <t>CL 27 5 40</t>
  </si>
  <si>
    <t>CL 14 B 56 08 CALLE EL PUERTO</t>
  </si>
  <si>
    <t>CALLE LAS FLORES</t>
  </si>
  <si>
    <t>CL 46A     KRA 27 A 42 B SANTA CECILIA</t>
  </si>
  <si>
    <t>SECTOR BOCA GRANDE CRA 5 N 13 86</t>
  </si>
  <si>
    <t>CL 15 B 5 SUR 06</t>
  </si>
  <si>
    <t>CL 32 19 46</t>
  </si>
  <si>
    <t>KR 2 0 0 BARRIO LA GRANJA PRIMERA ETAPA</t>
  </si>
  <si>
    <t>SC BARRIO VILLA YANETH DIAGONAL A LA IPS</t>
  </si>
  <si>
    <t>LUZ MERY REQUENA ALVAREZ</t>
  </si>
  <si>
    <t>CORREGIMIENTO DE SAN JACINTO DEL CAUCA</t>
  </si>
  <si>
    <t>BARRIO CENTRO</t>
  </si>
  <si>
    <t>SC CALLE CONCEPCION 0 0</t>
  </si>
  <si>
    <t>DIANA SOTOMAYOR ALTAMIRANDA</t>
  </si>
  <si>
    <t>KDX 41 BARRIO SANTA TERESITA</t>
  </si>
  <si>
    <t>LA BOQUILLA CARRERA 2 NO 85-6</t>
  </si>
  <si>
    <t>CL 9 2 24</t>
  </si>
  <si>
    <t>KR 29 20 10 CHUCHURUBI</t>
  </si>
  <si>
    <t>CL 9 N 28 68</t>
  </si>
  <si>
    <t>CL 14 CAR 21 00</t>
  </si>
  <si>
    <t>KR 5 4 38</t>
  </si>
  <si>
    <t>VILLA CLARETH</t>
  </si>
  <si>
    <t>FLORIBETH GUTIERREZ ARIAS</t>
  </si>
  <si>
    <t>VILLA ESPERANZA</t>
  </si>
  <si>
    <t>CL 116 33 86 ZAPAMANGA II</t>
  </si>
  <si>
    <t>YAQUELIN SANTANDER CAMPO</t>
  </si>
  <si>
    <t>ASOCIACION DE PADRES DE FAMILIA DE HOGARES COMUNITARIOS DE BIENESTAR LOS CHIQUITINES</t>
  </si>
  <si>
    <t>15/03/2017</t>
  </si>
  <si>
    <t>CDI_CHIQUITINES_MI</t>
  </si>
  <si>
    <t>CL 13 07 28 BARRIO VILLA JOSEFA</t>
  </si>
  <si>
    <t>MARIA ELENA PEÑALOSA HERNANDEZ</t>
  </si>
  <si>
    <t>SC GALAN</t>
  </si>
  <si>
    <t>CLARISA PARADA DEPACHECO</t>
  </si>
  <si>
    <t>CORREGIMIENTO DE TRES CRUCE BARRIO VILLA ESTADIO</t>
  </si>
  <si>
    <t>ERIKA YULIETH ZAYAS DIAZ</t>
  </si>
  <si>
    <t>AV 20 ENERO BARRIO CENTRO</t>
  </si>
  <si>
    <t>AV BARRIO SAN SEBASTIAN</t>
  </si>
  <si>
    <t>KR 8 13 BIS 15 BARRIO PRIMERO DE MAYO</t>
  </si>
  <si>
    <t>ANA JULIA BELTRAN HERRERA</t>
  </si>
  <si>
    <t>KR BARRIO 6 1</t>
  </si>
  <si>
    <t>ELENA TURIZO VIDES</t>
  </si>
  <si>
    <t>CL 33 8 277 BALBOA</t>
  </si>
  <si>
    <t>ESTEFANIA ZAPATA ORREGO</t>
  </si>
  <si>
    <t>CL 4 1 B 19 ESTE</t>
  </si>
  <si>
    <t>CL 5 11 00 SANTA BARBARA ESQUINA</t>
  </si>
  <si>
    <t>GLORIA AMPARO LENIS</t>
  </si>
  <si>
    <t>CORREGIMIENTO GAITANIA</t>
  </si>
  <si>
    <t>ELIANA PERDOMO</t>
  </si>
  <si>
    <t>CL 31 12 39 VILLA JARDIN</t>
  </si>
  <si>
    <t>SC KDX L8</t>
  </si>
  <si>
    <t>CL 26 3 A 01 URB SANTA MARIA</t>
  </si>
  <si>
    <t>CL 5 N 9 11</t>
  </si>
  <si>
    <t>CL 10 18 62</t>
  </si>
  <si>
    <t>MARCELA GOMEZ ROJAS</t>
  </si>
  <si>
    <t>CL 24 2 112</t>
  </si>
  <si>
    <t>VEREDA EL CERRO AL LADO DE LA IGLESIA</t>
  </si>
  <si>
    <t>FRENTE A LA INSTITUCION EDUCATIVA MUNICIPAL</t>
  </si>
  <si>
    <t>KR 4 6 70 BARRIO BOLIVAR CORREGIMIENTO JOSE MARIA HERNANDEZ</t>
  </si>
  <si>
    <t>CL 9 A 2 A 120</t>
  </si>
  <si>
    <t>MARIA PADILLA</t>
  </si>
  <si>
    <t>MZ 3 CS 1</t>
  </si>
  <si>
    <t>MZ 5 LT 7 TERCERA ETAPA</t>
  </si>
  <si>
    <t>MZ 48 LT 1</t>
  </si>
  <si>
    <t>MZ N LT 8</t>
  </si>
  <si>
    <t>CL DEL CARIBE A 25 15</t>
  </si>
  <si>
    <t>CL 11 5 D 40</t>
  </si>
  <si>
    <t>LAURA MENDOZA LUNA</t>
  </si>
  <si>
    <t>LA PACHA</t>
  </si>
  <si>
    <t>BARRIO ARRIBA</t>
  </si>
  <si>
    <t>CRECIENDO CON AMOR LA UNION</t>
  </si>
  <si>
    <t>VI SAN ROQUE DETRAS DE LA CANCHA</t>
  </si>
  <si>
    <t>CL 9 4 62</t>
  </si>
  <si>
    <t>VEREDA CALABAZAL</t>
  </si>
  <si>
    <t>CALLE SEGUNDA</t>
  </si>
  <si>
    <t>ANAVELYS AMADOR</t>
  </si>
  <si>
    <t>CALLE PRINCIPAL</t>
  </si>
  <si>
    <t>CL 9 1 B 05 BARRIO LIBERTADOR</t>
  </si>
  <si>
    <t>KR LA CANSONA URB VILLA ANITA 28</t>
  </si>
  <si>
    <t>SC  VILLA MARIA</t>
  </si>
  <si>
    <t>SC PANGA MOZA</t>
  </si>
  <si>
    <t>VEREDA SAN JOSE LA TURBIA</t>
  </si>
  <si>
    <t>SC BARRIO POLIDEPORTIVO</t>
  </si>
  <si>
    <t>ORISTELA PERLAZA CIFUENTES</t>
  </si>
  <si>
    <t>KR 5 7 A 61 BARRIO JOSE MARIA HERNANDEZ</t>
  </si>
  <si>
    <t>ANGEL HUMBERTO CHAMORRO</t>
  </si>
  <si>
    <t>LA PEÑA CL 9 #4-50</t>
  </si>
  <si>
    <t>CORREGIMIENTO LA FLORESTA</t>
  </si>
  <si>
    <t>CL 7 13 20</t>
  </si>
  <si>
    <t>HEXICA SUAREZ ROJAS</t>
  </si>
  <si>
    <t>CL EL TANCON 32 47</t>
  </si>
  <si>
    <t>KR 6 9 50 BARRIO JARDIN</t>
  </si>
  <si>
    <t>SC 14 DE SEPTIEMBRE 10 10 30 14 14 DE SEPTIEMBRE 14 DE SEPTIEMBRE</t>
  </si>
  <si>
    <t>CAMPIÑAS DE SAN FERNANDO-BOYACA CLL 52 # 54-101</t>
  </si>
  <si>
    <t>CAROLINA LAVERDE ORREGO</t>
  </si>
  <si>
    <t>CALLE 4 Nº 1A - 75 BARRIO SAN NICOLAS</t>
  </si>
  <si>
    <t>GRANDES FORJADORES DEL FUTURO_FGMC</t>
  </si>
  <si>
    <t>PIAMONTE</t>
  </si>
  <si>
    <t>EVER CLEMENTE RUIZ</t>
  </si>
  <si>
    <t>CL 22 1 A 20</t>
  </si>
  <si>
    <t>KR 4   8  38</t>
  </si>
  <si>
    <t>AQUILEO APONZA BANGUERO</t>
  </si>
  <si>
    <t>CLL.16 N. 4-04</t>
  </si>
  <si>
    <t>BARRIO CIUDADELA DEPORTIVA VIA AL AEROPUERTO</t>
  </si>
  <si>
    <t>SC LAS MALVINAS DETRAS DEL SOS PAN ZENU VIA EL BAGRE</t>
  </si>
  <si>
    <t>SERLEY SOFIA SANCHEZ DIAZ</t>
  </si>
  <si>
    <t>SC BARRIO VILLA NUEVA VIA AL SAGRADO</t>
  </si>
  <si>
    <t>TC MARGARITA SUR</t>
  </si>
  <si>
    <t>NORLANDIS JIMENEZ DIAZ</t>
  </si>
  <si>
    <t>CL 7 9 42</t>
  </si>
  <si>
    <t>CARRERA 2 CON CALLE 2 BARRIO SAN FRANCISCO</t>
  </si>
  <si>
    <t>KARAMATA RÚA</t>
  </si>
  <si>
    <t>JUANITA LOTERO RENDON</t>
  </si>
  <si>
    <t>CL 22 C CRA  7 27 BARRIO MONTECARLOS</t>
  </si>
  <si>
    <t>ET SAN MARTIN 2 1 1 1 LUZ</t>
  </si>
  <si>
    <t>VEREDA BOCA DE PRIETA</t>
  </si>
  <si>
    <t>KR 25 76 14</t>
  </si>
  <si>
    <t>JULIETH BROCHERO ROJANO</t>
  </si>
  <si>
    <t>BARRIO ALTOS DEL COUNTRY CALLE 5</t>
  </si>
  <si>
    <t>COLORADO</t>
  </si>
  <si>
    <t>LUZ ESTELA POLO</t>
  </si>
  <si>
    <t>CL 25 15 79</t>
  </si>
  <si>
    <t>CALLE 5 CON CARRERA 4  BARRIO EL RECREO</t>
  </si>
  <si>
    <t>CARRERA 17 N 26-27 CALLE SANTA RITA OVEJAS</t>
  </si>
  <si>
    <t>COLEGIO RIDA - CRA. 5 N. 20 - 05</t>
  </si>
  <si>
    <t>LA FABRICA</t>
  </si>
  <si>
    <t>CRA 6 NO 9-08</t>
  </si>
  <si>
    <t>CRA 2 NO 2-54</t>
  </si>
  <si>
    <t>CRA. 7 CLL. 5 ESQUINA</t>
  </si>
  <si>
    <t>KR 22 27 40</t>
  </si>
  <si>
    <t>DAYANARA BAÑOS DE LA CRUZ</t>
  </si>
  <si>
    <t>VEREDA LA ENSENADA</t>
  </si>
  <si>
    <t>CL 8 A 41 43 MONTE BELLO</t>
  </si>
  <si>
    <t>YALETZI RODRIGUEZ HERNANDEZ</t>
  </si>
  <si>
    <t>CT 5 9 60 BARRIO SANTA FE</t>
  </si>
  <si>
    <t>CORREGIMIENTO DE EL SUDAN</t>
  </si>
  <si>
    <t>CL 2 A 3 N 6 21 AVENIDA LOS ESTUDIANTES</t>
  </si>
  <si>
    <t>CL 24 7 40</t>
  </si>
  <si>
    <t>CL 11 12 24  URBANIZACION EL CARMEN II ETAPA</t>
  </si>
  <si>
    <t>CL 13 5 0</t>
  </si>
  <si>
    <t>CL 61 A 13 70</t>
  </si>
  <si>
    <t>MELVA NARVAEZ RUZ</t>
  </si>
  <si>
    <t>PUERTO SANTANDER CRA 14 CALLE DEL AMOR</t>
  </si>
  <si>
    <t>ALFREDO BOSSA</t>
  </si>
  <si>
    <t>COMUNIDAD PEPSUAPA</t>
  </si>
  <si>
    <t>BARRIO SANTA MONICA</t>
  </si>
  <si>
    <t>10/03/2017</t>
  </si>
  <si>
    <t>CL 21C C 41 C 30 SANTA RITA</t>
  </si>
  <si>
    <t>PIEDAD CECILIA SEPULVEDA PEREZ</t>
  </si>
  <si>
    <t>KR 17 13 A 23 URBANIZACION SAN JOSE</t>
  </si>
  <si>
    <t>MIRIAM ADELA ROMERO HERNANDEZ</t>
  </si>
  <si>
    <t>IRMA CAMACHO MENDOZA</t>
  </si>
  <si>
    <t>FRENTE A LA BIBLIOTECA CASA DEL PUEBLO</t>
  </si>
  <si>
    <t>REGALOS DE DIOS</t>
  </si>
  <si>
    <t>KILOMETRO 7 ANTIGUA CARRETERA A GUARNE SECTOR REGALO DE DIOS</t>
  </si>
  <si>
    <t>ANA PATRICIA MAZO</t>
  </si>
  <si>
    <t>KR 6 C 7 10</t>
  </si>
  <si>
    <t>CALLE 1ª Nª 17 - 22 B/ SERREZUELA</t>
  </si>
  <si>
    <t>CL 10 9 01  BARRIO FONSECA SIOSI</t>
  </si>
  <si>
    <t>CL 20 24 A 16 SOLEDAD</t>
  </si>
  <si>
    <t>AV 4    9 45 SEDE RAMON GONZALEZ VALENCIA</t>
  </si>
  <si>
    <t>CL SANTANDR SECTOR ABAJO 1410 0</t>
  </si>
  <si>
    <t>KR 4 8 24</t>
  </si>
  <si>
    <t>INES AYALA MOJICA</t>
  </si>
  <si>
    <t>KR 5 6 72</t>
  </si>
  <si>
    <t>DIOSELINA MORENO DUARTE</t>
  </si>
  <si>
    <t>CL 4 4 54</t>
  </si>
  <si>
    <t>KR 4 14 35</t>
  </si>
  <si>
    <t>YARLIDYS GOMEZ MARTINEZ</t>
  </si>
  <si>
    <t>CL 20 39 40 SAN JACINTO BOLIVAR</t>
  </si>
  <si>
    <t>ANA KARINA YEPES PUENTES</t>
  </si>
  <si>
    <t>KR 27 N 6 A 65 VINCULA PALACIO</t>
  </si>
  <si>
    <t>CALLE CENTRAL AVENIDA AL PUERTO</t>
  </si>
  <si>
    <t>CL 17 B 15 95</t>
  </si>
  <si>
    <t>KR 2 4 06</t>
  </si>
  <si>
    <t>CL LOS HEROES</t>
  </si>
  <si>
    <t>IDELSA SERPA SUAREZ</t>
  </si>
  <si>
    <t>CALLE LAS CRUCES</t>
  </si>
  <si>
    <t>SEMILLERO DE PAZ_FGMC</t>
  </si>
  <si>
    <t>CL 7 12 83</t>
  </si>
  <si>
    <t>09/05/2017</t>
  </si>
  <si>
    <t>SEMILLITAS2</t>
  </si>
  <si>
    <t>VEREDA SAN NICOLAS- SECTOR LA CANCHA</t>
  </si>
  <si>
    <t>MARY ISABEL VIDAL BALANTA</t>
  </si>
  <si>
    <t>CL 94 93</t>
  </si>
  <si>
    <t>KR 109 103 37 CALLE 93</t>
  </si>
  <si>
    <t>CL 30 29 A 61 CORREGIMIENTO LA DANTA</t>
  </si>
  <si>
    <t>KR 10 13 52</t>
  </si>
  <si>
    <t>KR 8 D 12 B 35</t>
  </si>
  <si>
    <t>TIQUISIO</t>
  </si>
  <si>
    <t>VEREDA CUATIS</t>
  </si>
  <si>
    <t>MAJAGUAL</t>
  </si>
  <si>
    <t>CL ANTONIO JOS RESTREPO N 22 60</t>
  </si>
  <si>
    <t>CL 7 K 12 14 DIAGONAL PLAZA PRINCIAPAL</t>
  </si>
  <si>
    <t>SABANAS DE PEDRO</t>
  </si>
  <si>
    <t>CL LAS FLORES</t>
  </si>
  <si>
    <t>YEINIS FRANCO RIOS</t>
  </si>
  <si>
    <t>KR 28 78 1 ESQUINA CHIRIQUI</t>
  </si>
  <si>
    <t>VILLA NUEVA SECTOR HOJAS ANCHAS</t>
  </si>
  <si>
    <t>VILLA RUFINA</t>
  </si>
  <si>
    <t>CL PRINCIPAL BARRIO VILLA RUFINA 1 1</t>
  </si>
  <si>
    <t>MAYERLIN MENA ARROYO</t>
  </si>
  <si>
    <t>BARRIO LAS MALVINAS SECTOR EL AMPARO MANZAN H AL LADO DEL LAGO</t>
  </si>
  <si>
    <t>CL 20 24 A 16</t>
  </si>
  <si>
    <t>CL 202 B 14 70 GONZALEZ CHAPARRO</t>
  </si>
  <si>
    <t>CL 12 11 07</t>
  </si>
  <si>
    <t>CORREGIMIENTO SAN JOSE DE LAS AMERICAS</t>
  </si>
  <si>
    <t>DIAGONAL PALMAS DEL CESAR CORREGIMIENTO MINAS</t>
  </si>
  <si>
    <t>VEREDA EL HATILLO</t>
  </si>
  <si>
    <t>VEREDA LISBOA</t>
  </si>
  <si>
    <t>VEREDA PALOMAR</t>
  </si>
  <si>
    <t>SAN RAFAEL CENTRO POBLADO</t>
  </si>
  <si>
    <t>SECTOR EL QUINDER</t>
  </si>
  <si>
    <t>CL 12 ENTRE CARRERAS 3 Y 4  BAJOS CASA DE LA CULTURA</t>
  </si>
  <si>
    <t>NATHALIA ANDREA COLORADO VANEGAS</t>
  </si>
  <si>
    <t>CDI CHINCHINA</t>
  </si>
  <si>
    <t>KR 7 17 15 LA PAZ</t>
  </si>
  <si>
    <t>DANIELA RESTREPO OSORIO</t>
  </si>
  <si>
    <t>HACIENDA LA LIBIA SALIDA A PALESTINA</t>
  </si>
  <si>
    <t>BARRIO ALFONSO LOPEZ CERCA A LA ENTRADA DEL TUNEL DEL FERROCARRIL</t>
  </si>
  <si>
    <t>KR 4 Y 5 0</t>
  </si>
  <si>
    <t>SANDRA MILENA GIL SALDARRIAGA</t>
  </si>
  <si>
    <t>KR 5 1109 2 NORTE</t>
  </si>
  <si>
    <t>KR 14 577 00</t>
  </si>
  <si>
    <t>CL 11 833 00</t>
  </si>
  <si>
    <t>CL 11 2 00 BARRIO LAS PALMAS</t>
  </si>
  <si>
    <t>CL 12 14 00 BARRIO BONANZA AL LADO DE LA BIBLIOTECA CENTRAL</t>
  </si>
  <si>
    <t>MARTHA ISABEL GUZMAN MEDINA</t>
  </si>
  <si>
    <t>CENTRO POBLADO GUAYABAL</t>
  </si>
  <si>
    <t>CL 11 7 00 BARRIO PROGRESO</t>
  </si>
  <si>
    <t>DEICY FIGUEROA HERNANDEZ</t>
  </si>
  <si>
    <t>PIE DE PATO</t>
  </si>
  <si>
    <t>NORLEY MOSQUERA MARTINEZ</t>
  </si>
  <si>
    <t>CL 15 KR 11 ESQUINA BRR PROVIVIENDA</t>
  </si>
  <si>
    <t>BEATRIZ ELENA CARDONA</t>
  </si>
  <si>
    <t>CL 30 20 A 42 18 DE FEBRERO</t>
  </si>
  <si>
    <t>ELKIN ZAMBRANO AGUILAR</t>
  </si>
  <si>
    <t>CL 23 13 125</t>
  </si>
  <si>
    <t>CALLE 4 #14A-09</t>
  </si>
  <si>
    <t>YOLEIDA GUARNIZO BUELVAS</t>
  </si>
  <si>
    <t>CL 21 21 40 SAN TORO</t>
  </si>
  <si>
    <t>KILOMETRO 2 VIA AL AEROPUERTO SAN LUIS DETRAS DEL PATINODROMO</t>
  </si>
  <si>
    <t>MARELIS LENITH ROSERO ZAMBRANO</t>
  </si>
  <si>
    <t>KR 13 7 12 VIA PERIMETRAL</t>
  </si>
  <si>
    <t>CL NUEVA CREACION</t>
  </si>
  <si>
    <t>KR 22 N 67 A 67</t>
  </si>
  <si>
    <t>CL 1 D 79 18 BRR PRADOS DEL SUR COMUNA 18</t>
  </si>
  <si>
    <t>VIVIAN ALDERETE CAICEDO</t>
  </si>
  <si>
    <t>KR 27 35 14</t>
  </si>
  <si>
    <t>KR 4 7 98 BARRIO EL PROGRESO</t>
  </si>
  <si>
    <t>BARRIO 18 DE MAYO</t>
  </si>
  <si>
    <t>VEREDA SIMANCAS</t>
  </si>
  <si>
    <t>VEREDA GUAN COMUNIDAD</t>
  </si>
  <si>
    <t>CRA 5 TRANSVERSAL 5 BARRIO LA PRIMAVERA</t>
  </si>
  <si>
    <t>SANTACRUZ B/SOLEDAD</t>
  </si>
  <si>
    <t>CORREGIMIENTO DE BALALAICA DE LA BOMBA MAS ARRIBA</t>
  </si>
  <si>
    <t>CORREGIENTO SANTA ROSA FRENTE AL CENTRO EDUCATIVO SANTA ROSA</t>
  </si>
  <si>
    <t>SANTANDER JUNTO AL POLIDEPORTIVO SEGUNDA ENTRADA AL CORREGIMIENTO</t>
  </si>
  <si>
    <t>CL 5 15 B 17</t>
  </si>
  <si>
    <t>CL 14 2 B 23</t>
  </si>
  <si>
    <t>BARRIO CIUDAD NUEVA</t>
  </si>
  <si>
    <t>MUNICIPIO DE PUERTO NARIÑO</t>
  </si>
  <si>
    <t>AMELIA COELLO GUERRERO</t>
  </si>
  <si>
    <t>CL 12 14 30 BARRIO PANORAMA</t>
  </si>
  <si>
    <t>KM 28 VIA BOGOTA GIRARDOT VEREDA RAMAL</t>
  </si>
  <si>
    <t>PATRICIA PAEZ TRIANA</t>
  </si>
  <si>
    <t>CLL 5N.5.28 BARRIO RAFAEL</t>
  </si>
  <si>
    <t>CALLE 7 VIA CARRISAL BARRIO PORVENIR</t>
  </si>
  <si>
    <t>ESMILDA QUEVEDO QUEVEDO</t>
  </si>
  <si>
    <t>KR 04 02 05</t>
  </si>
  <si>
    <t>CL 16 N 2 20 BARRIO LA CRUZ</t>
  </si>
  <si>
    <t>JARDÍN DEPTAL FRENTE A LA ESCUELA SEDE PRIMARIA</t>
  </si>
  <si>
    <t>KR 4 4 70</t>
  </si>
  <si>
    <t>AV 5 N° 2-58 VIA SAN ISIDRO</t>
  </si>
  <si>
    <t>VI VEREDA  1 1 CASAS CONTIGUO AL COLICEO CUBIERTO</t>
  </si>
  <si>
    <t>MZ D CS 12  BARRIO LA BRASILIA</t>
  </si>
  <si>
    <t>KR 19 A 38 40  BARRIO MIRAFLORES VIA MONTENEGRO</t>
  </si>
  <si>
    <t>CL PRINIPAL 5C 10 BARRIO PORVENIR</t>
  </si>
  <si>
    <t>CL 167 C NORTE 2 07</t>
  </si>
  <si>
    <t>CLL SARASTY BARRIO SAN ANTONIO</t>
  </si>
  <si>
    <t>BARRIO EL PARAISO</t>
  </si>
  <si>
    <t>PAOLA SIBALDI ROSERO</t>
  </si>
  <si>
    <t>BARRIO PUEBLO NUEVO</t>
  </si>
  <si>
    <t>PUMBI</t>
  </si>
  <si>
    <t>CHIMBUZA</t>
  </si>
  <si>
    <t>TAMAJE</t>
  </si>
  <si>
    <t>CL 11 1 1 BARRIO SAN JOSE</t>
  </si>
  <si>
    <t>SILVIO TOLOZA ESTUPIÑAN</t>
  </si>
  <si>
    <t>SC BARRIO EL PORVENIR 1 1</t>
  </si>
  <si>
    <t>VEREDA BAZAN</t>
  </si>
  <si>
    <t>SC BARRIO EL CANAL 1 1 CANAL</t>
  </si>
  <si>
    <t>SC BARRIO SATINGA</t>
  </si>
  <si>
    <t>CARRERA 5A CALLE 26</t>
  </si>
  <si>
    <t>CL 11 4 A 179</t>
  </si>
  <si>
    <t>MERCEDES TAMAYO ARDILA</t>
  </si>
  <si>
    <t>KR 30 25 55</t>
  </si>
  <si>
    <t>CAPULCO NUEVO</t>
  </si>
  <si>
    <t>PUERTO MOSQUITO</t>
  </si>
  <si>
    <t>CL CENTRAL</t>
  </si>
  <si>
    <t>KR 5 BIS 8 26</t>
  </si>
  <si>
    <t>ROSIRIS SILVA MARTINEZ</t>
  </si>
  <si>
    <t>CL 9 7 80</t>
  </si>
  <si>
    <t>ENTRADA YOVANNY SOTO</t>
  </si>
  <si>
    <t>CALLE 6 4-29</t>
  </si>
  <si>
    <t>CL 3 4 13 EL OASIS</t>
  </si>
  <si>
    <t>CARMEN BLANCO NAVARRO</t>
  </si>
  <si>
    <t>CALLE 16  KARRERA 2 - 3</t>
  </si>
  <si>
    <t>BARRIO SIMON BOLIVAR</t>
  </si>
  <si>
    <t>CALLE 13 # 12 02 BARRIO LA ESPERANZA</t>
  </si>
  <si>
    <t>RUBRIA HOMEZ BARBERY</t>
  </si>
  <si>
    <t>CL 7 5 72 LA PAZ</t>
  </si>
  <si>
    <t>NORMA JENNY ACEVEDO RAMIREZ</t>
  </si>
  <si>
    <t>KR 12 CON 10 00   ESQUINA LA BALBANERA</t>
  </si>
  <si>
    <t>ZORAYDA AGUIRRE BENITEZ</t>
  </si>
  <si>
    <t>CL 14 CRA 8 00  BOLIVAR</t>
  </si>
  <si>
    <t>KR 12 11 77  SANTA BARBARA</t>
  </si>
  <si>
    <t>CL BENJAMIN HIDALGO</t>
  </si>
  <si>
    <t>KR 40 B 19 19 A</t>
  </si>
  <si>
    <t>YERLY RAMIREZ AGUDELO</t>
  </si>
  <si>
    <t>CL 18 44 111 SECTOR PLAYITAS</t>
  </si>
  <si>
    <t>CL 9 8 MANZANA 8</t>
  </si>
  <si>
    <t>INES GONZALEZ ORTIZ</t>
  </si>
  <si>
    <t>CL 27 15 124   SANTA FE</t>
  </si>
  <si>
    <t>CL 7 7 11 BARRIO EL PROGRESO</t>
  </si>
  <si>
    <t>CARREGIMIENTO FRAGUAS</t>
  </si>
  <si>
    <t>JANETH VARELA</t>
  </si>
  <si>
    <t>RESGUARDO TAGUAL LA PO</t>
  </si>
  <si>
    <t>VEREDA SANTA ISABEL DE AMARA</t>
  </si>
  <si>
    <t>VEREDA MARMAGITO</t>
  </si>
  <si>
    <t>KR 12 3 A 16 LA INMACULADA</t>
  </si>
  <si>
    <t>ORLANDO PASTRANA</t>
  </si>
  <si>
    <t>KR 1 E CALLE 2 0  VILLA OLIMPICA</t>
  </si>
  <si>
    <t>CL 14 4 105</t>
  </si>
  <si>
    <t>CL 20 57 A 19 B BRISAS DE SATENA</t>
  </si>
  <si>
    <t>KR 1 A 14 A 32 B JUVENIL ARAUCANO</t>
  </si>
  <si>
    <t>VEREDA FONQUETA</t>
  </si>
  <si>
    <t>CORREGIMIENTO EL INGENIO</t>
  </si>
  <si>
    <t>KR 12 21 03 BARRIO WILLIAM QUINTERO</t>
  </si>
  <si>
    <t>FANNY BARON MENDOZA</t>
  </si>
  <si>
    <t>KR 5 2 06 BARRIO RIVERA ESCOBAR</t>
  </si>
  <si>
    <t>DIAGONAL CEMENTERIO VEREDA ALTO DEL REY</t>
  </si>
  <si>
    <t>ISMENIA LLANTEN HURTADO</t>
  </si>
  <si>
    <t>DIAGONAL CENTRO DE SALUD VEREDA EL PLACER</t>
  </si>
  <si>
    <t>IRMA MONTERO PIPICANO</t>
  </si>
  <si>
    <t>CL 20 A 36 C 08</t>
  </si>
  <si>
    <t>CL 20 45 55</t>
  </si>
  <si>
    <t>KR 45 A 29 37 BARILOCHE</t>
  </si>
  <si>
    <t>CL 32 CARRERA 22 A 30 163</t>
  </si>
  <si>
    <t>SECTOR MG</t>
  </si>
  <si>
    <t>CL 7 43 84</t>
  </si>
  <si>
    <t>CL 5 53 A 20 BELLO HORIZONTE</t>
  </si>
  <si>
    <t>CL 5 5 11</t>
  </si>
  <si>
    <t>AMIRA AVILA URRUTIA</t>
  </si>
  <si>
    <t>KR 16 6 04</t>
  </si>
  <si>
    <t>RAMON BERDUGO GOMEZ</t>
  </si>
  <si>
    <t>CL 61 48A 51 VILLARELYS III ETAPA</t>
  </si>
  <si>
    <t>AV 18 B 22 11 GALAN</t>
  </si>
  <si>
    <t>ZUNILDA AREVALO RODRIGUEZ</t>
  </si>
  <si>
    <t>CL 5 19 79 RECREO</t>
  </si>
  <si>
    <t>KDX I9-100 LA KENEDY</t>
  </si>
  <si>
    <t>CL 12 18 85 SAN JOSE</t>
  </si>
  <si>
    <t>ASILDE MERCEDES FRAGOZO</t>
  </si>
  <si>
    <t>KR 3 2 14</t>
  </si>
  <si>
    <t>CL 1 3 12</t>
  </si>
  <si>
    <t>CL 10 10 10 ESQUINA AIDA QUINTERO</t>
  </si>
  <si>
    <t>NELGYS MENDOZA DE LEON</t>
  </si>
  <si>
    <t>BARRIO LA CAÑAGUATERA  K 4 12 19</t>
  </si>
  <si>
    <t>ZORAYDA PEDROZA</t>
  </si>
  <si>
    <t>CL 5 7 89</t>
  </si>
  <si>
    <t>CALLE 1B  6-04</t>
  </si>
  <si>
    <t>CELMIRA MARTINEZ DE RAMIREZ</t>
  </si>
  <si>
    <t>CL 6 4 100</t>
  </si>
  <si>
    <t>AVENIDA SAN CAYETANO</t>
  </si>
  <si>
    <t>ESTEFANIA ECHEVERRI RENDON</t>
  </si>
  <si>
    <t>KR 9 23 07 BARRIO POPULAR</t>
  </si>
  <si>
    <t>KR 32 18 05</t>
  </si>
  <si>
    <t>KR 5 N 13 277  BARRIO GAITAN</t>
  </si>
  <si>
    <t>CENTRO POBLADO LA ESMERALDA</t>
  </si>
  <si>
    <t>C. POBLADO LA PESQUERA</t>
  </si>
  <si>
    <t>CL 8 17 03 BRR RAMIREZ</t>
  </si>
  <si>
    <t>ZULEIMA GUTIERREZ ARIZA</t>
  </si>
  <si>
    <t>CENTRO POBLADO NUEVO CARANAL</t>
  </si>
  <si>
    <t>CENTRO POBLADO PUERTO NARIÑO</t>
  </si>
  <si>
    <t>CL 3 3 D 63  LA CASTELLANA</t>
  </si>
  <si>
    <t>CALLE 5 NO. 3 - 10</t>
  </si>
  <si>
    <t>CLAUDIA YANETH SUAREZ</t>
  </si>
  <si>
    <t>CL 3 5 148 B CHIPANA</t>
  </si>
  <si>
    <t>YOLIMA PINEDO GUERRA</t>
  </si>
  <si>
    <t>CL 2 4 38 BARRIO SAN AGUSTIN</t>
  </si>
  <si>
    <t>CL 5 7 B 49 BARRIO LAS FLORES</t>
  </si>
  <si>
    <t>CORREGIMIENTO AYACUCHO</t>
  </si>
  <si>
    <t>INSPECCIÓN LA FLORIDA BARRIO CHICÓ</t>
  </si>
  <si>
    <t>DELLANITH ESCANDON CAAMAÑO</t>
  </si>
  <si>
    <t>CALLE CENTRAL BARRIO LOS FUNDADORES AL FRENTE DE LA CASA DE LUIS MARTINEZ</t>
  </si>
  <si>
    <t>EDILMA QUINTERO RAMIREZ</t>
  </si>
  <si>
    <t>KR 5 4 42</t>
  </si>
  <si>
    <t>CL 7 4 8</t>
  </si>
  <si>
    <t>CL 4 7 05</t>
  </si>
  <si>
    <t>CL 4 7 01 NUEVA GRANADA</t>
  </si>
  <si>
    <t>VEREDA PITAL</t>
  </si>
  <si>
    <t>CL 7 15 35 CENTRO</t>
  </si>
  <si>
    <t>KR 5 N 8 11</t>
  </si>
  <si>
    <t>CL 14 21 74 BARRIO EL CIELO</t>
  </si>
  <si>
    <t>KR 2 N 34 BIS 00 GALAN</t>
  </si>
  <si>
    <t>ROCALINA RODRIGUEZ APONTE</t>
  </si>
  <si>
    <t>KR 1 27 70</t>
  </si>
  <si>
    <t>KR 15 A 2 A 101 BARRIOLA FLORESTA</t>
  </si>
  <si>
    <t>KR 4 4 61</t>
  </si>
  <si>
    <t>CL 6 9 69 BARRIO EL PRADO</t>
  </si>
  <si>
    <t>CL 14 N 13 08</t>
  </si>
  <si>
    <t>CL 7 SUR 27 01 BARRIO LAS TUNAS</t>
  </si>
  <si>
    <t>CL 13 11 28</t>
  </si>
  <si>
    <t>CL 10 9 05 BARRIO DELICIAS</t>
  </si>
  <si>
    <t>DENIRIS RUMBO HERRERA</t>
  </si>
  <si>
    <t>KR 4 11 55 BARRIO SAN LUIS</t>
  </si>
  <si>
    <t>KR 7 CALLE 12 ESQUINA</t>
  </si>
  <si>
    <t>MZ C CS 2 ENSEGUIDA DEL COLEGIO GORETTI</t>
  </si>
  <si>
    <t>KR 2 N 2 A 02</t>
  </si>
  <si>
    <t>KR 27 10 02 LOS ALAMOS</t>
  </si>
  <si>
    <t>CL 15 9 A 14</t>
  </si>
  <si>
    <t>BARRIO FUNDACION 90 - PACHELLY</t>
  </si>
  <si>
    <t>SC ANTIGUO MATADERO MUNICIPAL</t>
  </si>
  <si>
    <t>SC FRENTE PARQUE PRINCIPAL ANTIGUO CENTRO DE SALUD</t>
  </si>
  <si>
    <t>KR 7 4 32</t>
  </si>
  <si>
    <t>GLORIA PALLARES ROPERO</t>
  </si>
  <si>
    <t>KR 8 10 25  BARRIO SANTA ANA</t>
  </si>
  <si>
    <t>CL 57 F 9 A 03</t>
  </si>
  <si>
    <t>CL 13 4 37 BARRIO CENTRO</t>
  </si>
  <si>
    <t>DG 12 13 08 SANTA HELENA</t>
  </si>
  <si>
    <t>CL 3 4 175 SAN JOSE</t>
  </si>
  <si>
    <t>CL 4 2 54 CAMPO ALEGRE</t>
  </si>
  <si>
    <t>KM 18 AUTOPISTA MEDELLIN BARRIO SANTANDER</t>
  </si>
  <si>
    <t>KR 12 B 10 08 EL NOGAL</t>
  </si>
  <si>
    <t>VEREDA CRUZ VERDE</t>
  </si>
  <si>
    <t>CL 20 69 B 74</t>
  </si>
  <si>
    <t>YEINNY TOVAR BONILLA</t>
  </si>
  <si>
    <t>ASOCIACIÓN DE USUARIOS DEL PROGRAMA DE HOGARES DE BIENESTAR DE LA CABECERA MUNICIPAL DE MORALES</t>
  </si>
  <si>
    <t>VEREDA SAN RAFAEL</t>
  </si>
  <si>
    <t>VEREDA CARPINTERO</t>
  </si>
  <si>
    <t>CL 2 31 15</t>
  </si>
  <si>
    <t>LUZ ADRIANA JIMENEZ ZAPATA</t>
  </si>
  <si>
    <t>CL 8 SUR 26 27</t>
  </si>
  <si>
    <t>FATIMA VALDERRAMA ARTUNDUAGA</t>
  </si>
  <si>
    <t>SALADOBLANCO</t>
  </si>
  <si>
    <t>VEREDA LA CABANA</t>
  </si>
  <si>
    <t>VEREDA MORELIA</t>
  </si>
  <si>
    <t>KR 4 6 60</t>
  </si>
  <si>
    <t>VEREDA PUERTO LIMON</t>
  </si>
  <si>
    <t>VEREDA NUEVA ESPERANZA</t>
  </si>
  <si>
    <t>PUERTO ROSARIO</t>
  </si>
  <si>
    <t>EL JAUNO PUTUMAYO</t>
  </si>
  <si>
    <t>SC EL PROGRESO</t>
  </si>
  <si>
    <t>CARMEN AMANDA ORTEGA NAVARRP</t>
  </si>
  <si>
    <t>BARRIO MONTAÑITA</t>
  </si>
  <si>
    <t>BARRIO VILLA ROSA</t>
  </si>
  <si>
    <t>FAVER ALBERTO ZAMBRANO ILES</t>
  </si>
  <si>
    <t>B/ SIMON BOLIVAR</t>
  </si>
  <si>
    <t>CARMELITAS</t>
  </si>
  <si>
    <t>TV 94 L 80 C 40</t>
  </si>
  <si>
    <t>CL 2 A 23 60</t>
  </si>
  <si>
    <t>KR 95 D 87 15</t>
  </si>
  <si>
    <t>KR 105 78 21</t>
  </si>
  <si>
    <t>DG 21 20 SANTA INES</t>
  </si>
  <si>
    <t>CR 9C 17 34</t>
  </si>
  <si>
    <t>ENELIA XIMENA BORJA</t>
  </si>
  <si>
    <t>AVENIDA PRINCIPAL AGUACLARA # 27- 88</t>
  </si>
  <si>
    <t>MARIA PATRICIA JIMENEZ ROJAS</t>
  </si>
  <si>
    <t>CR 5 OE # 23 29</t>
  </si>
  <si>
    <t>KR 44 10 01 BRR ORIENTE</t>
  </si>
  <si>
    <t>LUCERO BENITEZ ARROYO</t>
  </si>
  <si>
    <t>KR 47 96 0</t>
  </si>
  <si>
    <t>KR 8 A 2 SUR 30 BRR PUEBLO NUEBLO</t>
  </si>
  <si>
    <t>NUEVO AMAENCER DIAGONAL ALA IGLESIA</t>
  </si>
  <si>
    <t>CL 11 2 A 50</t>
  </si>
  <si>
    <t>CL 2 2 173 BRR SANTANDER</t>
  </si>
  <si>
    <t>KR 7 3 A 15 BARRIO CENTRO</t>
  </si>
  <si>
    <t>KR 6 12 05 07</t>
  </si>
  <si>
    <t>AVEIDA NEWBALL DIAGONAL MUELLE</t>
  </si>
  <si>
    <t>SCHOONER BIGHT DIAGONAL RINCON DE LA LANGOSTA</t>
  </si>
  <si>
    <t>LA LOMA BROOKS HILL</t>
  </si>
  <si>
    <t>KR 18 3 10 BARRIO LAS COLINAS</t>
  </si>
  <si>
    <t>CALLE PRINCIPAL BARRIO PARAISO</t>
  </si>
  <si>
    <t>CARRERA 1 # 11-160 CALLE PRINCIPAL CARRILLO</t>
  </si>
  <si>
    <t>KR 8 CALLE 8</t>
  </si>
  <si>
    <t>CL PRINCIPAL</t>
  </si>
  <si>
    <t>CALLE 2A N° 1B-70</t>
  </si>
  <si>
    <t>CL 24 SUR 4 0 ESTE</t>
  </si>
  <si>
    <t>ANGELA ESTHER PALACIO ABELLO</t>
  </si>
  <si>
    <t>AV SUR ANTIGUO MATADERO IPC SUR 1 0</t>
  </si>
  <si>
    <t>CL 20 N 3 49  BARRIO LA ESTACION</t>
  </si>
  <si>
    <t>DIANA CAROLINA PALACIO ABELLO</t>
  </si>
  <si>
    <t>KR 1 15 1  CENTRO</t>
  </si>
  <si>
    <t>KR 2 CON CALLE 3 N 0</t>
  </si>
  <si>
    <t>KR 5 C 9 0</t>
  </si>
  <si>
    <t>CL RONCESVALLES</t>
  </si>
  <si>
    <t>IRENE CAICEDO GONZALEZ</t>
  </si>
  <si>
    <t>KR 6 N 7 28</t>
  </si>
  <si>
    <t>YESSENIA LISBETH RANGEL MORENO</t>
  </si>
  <si>
    <t>CL 5 N 6 11 BARRIO LA ESPERANZA</t>
  </si>
  <si>
    <t>KR 9 6 A 30  BARRIO OBRERO</t>
  </si>
  <si>
    <t>AVENIDA COMUNITARIA AL LADO DEL HOSPITAL SALIDA A LA ESTRELLA</t>
  </si>
  <si>
    <t>KR 2 21 17</t>
  </si>
  <si>
    <t>KR 4 2 25</t>
  </si>
  <si>
    <t>CL 2 2 19</t>
  </si>
  <si>
    <t>HADER OROZCO BERMUDEZ</t>
  </si>
  <si>
    <t>KR 3 7 32</t>
  </si>
  <si>
    <t>KR 7 3 33 JUAN DE BORJA</t>
  </si>
  <si>
    <t>LEIDY MARCELA PAZ QUINTERO</t>
  </si>
  <si>
    <t>KR 21 17 52</t>
  </si>
  <si>
    <t>KR 29 23 B 22</t>
  </si>
  <si>
    <t>KR 11 7 68 BARRIO SAN VICENTE</t>
  </si>
  <si>
    <t>CL LA AGUAMALA NORMAL SUPERIOR SANTA TERESITA DE SOPETRAN 9 9</t>
  </si>
  <si>
    <t>CALLE 8 N° 7-11 SECTOR MARÍA AUXILIADORA</t>
  </si>
  <si>
    <t>CL DE ABAJO CRA  N 4 N 3 98</t>
  </si>
  <si>
    <t>KR 11 CON CALLE 19 0</t>
  </si>
  <si>
    <t>KM 1 SALIDA SABANALARGA- ANTIGUO CAMPAMENTO- SECTOR MIRAFLORES</t>
  </si>
  <si>
    <t>CL 15 POR LA INSTITUCION EDUCATIVA SAN JOSE 1 2</t>
  </si>
  <si>
    <t>CORREGIMIENTO CESTILLAL</t>
  </si>
  <si>
    <t>DORALBA HIGUITA TANGARIFE</t>
  </si>
  <si>
    <t>KR SUCRE N 33 20</t>
  </si>
  <si>
    <t>CL 10 JUAN DEL CORRAL N 11 50</t>
  </si>
  <si>
    <t>CL NARINO N 12 08</t>
  </si>
  <si>
    <t>CORREGIMIENTO LOS LLANOS</t>
  </si>
  <si>
    <t>KR 20 25 47</t>
  </si>
  <si>
    <t>CALLE 13 SUR #6-130 URB EL RECUERDO</t>
  </si>
  <si>
    <t>CALLE 54 A 431-43B SECTOR LOS COMUNEROS B/ VILLA CIELO</t>
  </si>
  <si>
    <t>SAN LUIS, ARIZAL</t>
  </si>
  <si>
    <t>KR 15 7 59 BARRIO SAN JOSE</t>
  </si>
  <si>
    <t>NORYS CATERINE ARROYO GUTIERREZ</t>
  </si>
  <si>
    <t>CL 15 SUR CRA 4 D 6 BARRIO PALMASORIANA</t>
  </si>
  <si>
    <t>CL 4 3 33 BARRIO PANAMA</t>
  </si>
  <si>
    <t>VDA TURMINA</t>
  </si>
  <si>
    <t>VDA SANTA TERESA</t>
  </si>
  <si>
    <t>CDI YARUMAL</t>
  </si>
  <si>
    <t>HUELLITAS DE AMOR SIACHOQUE</t>
  </si>
  <si>
    <t>KR 5  2 47 CENTRO</t>
  </si>
  <si>
    <t>MARISOL OCHOA RODRIGUEZ</t>
  </si>
  <si>
    <t>BARRIO SAN ISIDRO AL LADO DE LA CONCENTRACION LUCILA CARRILLO DE DIAZ</t>
  </si>
  <si>
    <t>LA MINA</t>
  </si>
  <si>
    <t>CL 5 26 BRR LAS FLOREZ</t>
  </si>
  <si>
    <t>BARRIO LA MONTA CARRETERA TRONCAL VIA CHINU LORICA ENTRADA DE SAN ANDRES STO</t>
  </si>
  <si>
    <t>MARGARITA MARIA GOMEZ IGLESIA</t>
  </si>
  <si>
    <t>YESID BANDA DIAZ</t>
  </si>
  <si>
    <t>CL 12 5 25</t>
  </si>
  <si>
    <t>SANDRA MARGARITA OROZCO SUAREZ</t>
  </si>
  <si>
    <t>TC VIA LORICA</t>
  </si>
  <si>
    <t>CL 12N 12 1 24 BARRIO LAS PALMERAS</t>
  </si>
  <si>
    <t>CARRETERA TRONTAL VIA A TUCHIN</t>
  </si>
  <si>
    <t>LUZ ELENA ALEAN PERTUZ</t>
  </si>
  <si>
    <t>KR 11 30 51</t>
  </si>
  <si>
    <t>MIRELLA RAMIREZ ROMERO</t>
  </si>
  <si>
    <t>CALLE 9 NO 13-46</t>
  </si>
  <si>
    <t>KR 17 4 31 BRL PARAISO</t>
  </si>
  <si>
    <t>MIRIAN ALEGRIA VALENCIA</t>
  </si>
  <si>
    <t>CARRERA 24 16-20 B/EL SEMBRADOR</t>
  </si>
  <si>
    <t>NATALIA COLORADO RICO</t>
  </si>
  <si>
    <t>DG 4 2 20 BARRIO SAN JAVIER</t>
  </si>
  <si>
    <t>KR 21 11 90 LA PALMITA</t>
  </si>
  <si>
    <t>DEICY URBINA NIETO</t>
  </si>
  <si>
    <t>KR 6 2 48 CENTRO</t>
  </si>
  <si>
    <t>KR 1 C ESTE 25 BIS 23</t>
  </si>
  <si>
    <t>TV 11 7 A 50</t>
  </si>
  <si>
    <t>CL 47 9 98    LEON XIII</t>
  </si>
  <si>
    <t>KR 21 6 08</t>
  </si>
  <si>
    <t>KARLA MARIA PEREZ CASTRO</t>
  </si>
  <si>
    <t>KR 11 CALLE 1 11 64</t>
  </si>
  <si>
    <t>URB COMCAJA</t>
  </si>
  <si>
    <t>BARRIO COMCAJA</t>
  </si>
  <si>
    <t>KR 46 10 55</t>
  </si>
  <si>
    <t>BOTTOM HOUSE</t>
  </si>
  <si>
    <t>SWAMP GROUND BARRIO SANTANA</t>
  </si>
  <si>
    <t>CL 9 12 41 TORCOROMA</t>
  </si>
  <si>
    <t>CALLE 15 LT 1 CRISTO REY</t>
  </si>
  <si>
    <t>CL 31 32 0 CARRERA 28 29</t>
  </si>
  <si>
    <t>KR 33 34 1 A BIS 1 C</t>
  </si>
  <si>
    <t>KR 33 31 A 03 SUR BOSQUES DE SAN LUIS</t>
  </si>
  <si>
    <t>KR 2 3 4 CENTRO</t>
  </si>
  <si>
    <t>CL 94 3 25</t>
  </si>
  <si>
    <t>CARRE 8 ESQUINA BARRIO SAN RAFAEL</t>
  </si>
  <si>
    <t>KR 1 CALLE 4 0</t>
  </si>
  <si>
    <t>LEIDY VILLADA</t>
  </si>
  <si>
    <t>KR 28 E 123 A 25  BRR POTRERO GRANDE COMUNA 21</t>
  </si>
  <si>
    <t>KDX 75 A EL DORADO</t>
  </si>
  <si>
    <t>DENISE LARREA BARRAZA</t>
  </si>
  <si>
    <t>AV 1 4 E 3 ESTE MINUTO DE DIOS</t>
  </si>
  <si>
    <t>MZ B LT 8 DANIEL JORDAN</t>
  </si>
  <si>
    <t>MILENA TRILLOS MAURELLO</t>
  </si>
  <si>
    <t>CALLE 8B #3N-55 TRIGAL DEL NORTE</t>
  </si>
  <si>
    <t>AV 5 CALLE 26 I ATALAYA I ETAPA</t>
  </si>
  <si>
    <t>MARISOL PEREZ CHACON</t>
  </si>
  <si>
    <t>SC ANTIGUAS BODEGAS DEL IDEMA BARRIO JERUSALEN</t>
  </si>
  <si>
    <t>CAROLINA MORENO RICO</t>
  </si>
  <si>
    <t>CL 12 N A 1 A OCC 23</t>
  </si>
  <si>
    <t>VILMA PLATA DELGADO</t>
  </si>
  <si>
    <t>CDI 20 30</t>
  </si>
  <si>
    <t>CALLE 23 CARRERA 29</t>
  </si>
  <si>
    <t>KR 3 OESTE 12 08 BRR BELLAVISTA COMUNA 19</t>
  </si>
  <si>
    <t>CALLE 13 A NO. 1348</t>
  </si>
  <si>
    <t>CL 3 C 73 40 BRR CALDAS COMUNA18</t>
  </si>
  <si>
    <t>CL 27 42 B 15 BARR VILLA DEL SUR COMUNA 11</t>
  </si>
  <si>
    <t>CL 63 B 24 133 LOS ANDES</t>
  </si>
  <si>
    <t>SC PARQUE PRINCIPAL AL LADO DE LA COOPERATIVA DE CAFICULORES</t>
  </si>
  <si>
    <t>PLAZA DE FERIAS 1</t>
  </si>
  <si>
    <t>SECTOR LA CUARENTA</t>
  </si>
  <si>
    <t>CL 8 25 63</t>
  </si>
  <si>
    <t>GLADYS RAMIREZ BETANCUR</t>
  </si>
  <si>
    <t>KR 49 42 23</t>
  </si>
  <si>
    <t>CL 21 MONTOYA</t>
  </si>
  <si>
    <t>CARRERA 52 ATENAS</t>
  </si>
  <si>
    <t>CARRERA 5 PARQUE LOS FUNDADORES AL FRENTE DEL HOSPITAL</t>
  </si>
  <si>
    <t>YENNI PAOLA CASTAÑEDA ESCALANTE</t>
  </si>
  <si>
    <t>CL 30 25 77 SECTOR LA PRADERA</t>
  </si>
  <si>
    <t>CORREGIMIENTO EL CONCILIO</t>
  </si>
  <si>
    <t>ELIZABETH LEDESMA CASTAÑEDA</t>
  </si>
  <si>
    <t>BARRIO LA NUEVA</t>
  </si>
  <si>
    <t>CL 34 A 7 E 12 ANILLO VIAL LOS PATIOS</t>
  </si>
  <si>
    <t>CL 106 23 A 129</t>
  </si>
  <si>
    <t>ASTRID GOMEZ PERALTA</t>
  </si>
  <si>
    <t>CL 2 9 02 CECI</t>
  </si>
  <si>
    <t>KR 3 16 07  B OBRERO</t>
  </si>
  <si>
    <t>BERENICE USMA MEJIA</t>
  </si>
  <si>
    <t>KR 6 8 27 MISTRATO</t>
  </si>
  <si>
    <t>CL 9 A 14 08 EL JULIN</t>
  </si>
  <si>
    <t>VEREDA NARANJAL ENSEGUIDA DEL COLEGIO AGROPECUARIO</t>
  </si>
  <si>
    <t>VEREDA IRRA SEPUNDA PLANTA DE LA GALERIA</t>
  </si>
  <si>
    <t>BARRIO MANGA DEL MISTER POR LAS CANCHA SINTETICA</t>
  </si>
  <si>
    <t>ROBINSON BERRIO CANO</t>
  </si>
  <si>
    <t>CL 11 33 16 BARRIO GALAN</t>
  </si>
  <si>
    <t>INGRED LIZETH BERMUDEZ GARCIA</t>
  </si>
  <si>
    <t>CARRERA 12 N° 163-70 BARRIO NAZARET</t>
  </si>
  <si>
    <t>CL 7 6 23</t>
  </si>
  <si>
    <t>KR 4 3 00</t>
  </si>
  <si>
    <t>KR 5 ENTRE CALLES 15 Y 16</t>
  </si>
  <si>
    <t>KR 7 1 11 FUNDADORES</t>
  </si>
  <si>
    <t>KR 1 4 04 BARRIO OBRERO</t>
  </si>
  <si>
    <t>AVENIDA DE AGOSTO CON CARRERA 9 FRENTE A LA GALERIA</t>
  </si>
  <si>
    <t>SC EL LLANO BARRIO LA BETULIA PL AL FRENTE   DEL HOSPITAL AL LADO DE LA BIBLIOTECA PUBLICA</t>
  </si>
  <si>
    <t>CORREGIMIENTO DE SAN JUAN- PLAZA PRINCIPAL, DETRAS DE LA EMISORA</t>
  </si>
  <si>
    <t>SECTOR MONTECARLO</t>
  </si>
  <si>
    <t>VEREDA  LOMITAS A 15 MINUTOS DE LA ENTRADA DE PACHO MARIN</t>
  </si>
  <si>
    <t>VANESSA GALLEGO MUÑOZ</t>
  </si>
  <si>
    <t>VEREDA SAL LORENZO SAN JERONIMO</t>
  </si>
  <si>
    <t>KR 10 ENTRE CALLE 10 11</t>
  </si>
  <si>
    <t>CALLE PRINCIPAL BONAFONT</t>
  </si>
  <si>
    <t>MZ 12 LT 1 LA PALMA</t>
  </si>
  <si>
    <t>CORREGIMIENTO EL SABANAL</t>
  </si>
  <si>
    <t>CL 02 N 007 057</t>
  </si>
  <si>
    <t>CL 28 N 18 AW 24  EL DORADO</t>
  </si>
  <si>
    <t>MZ 56 LT 0 URBANIZACION VILLA MELISSA</t>
  </si>
  <si>
    <t>YAMITH YOHANA SEÑA ACOSTA</t>
  </si>
  <si>
    <t>CL 23 A 18 A 29</t>
  </si>
  <si>
    <t>KR 29 CARRERA 28 02   LA PRADERA</t>
  </si>
  <si>
    <t>CL 1 C 13 20 LOS ARAUJOS</t>
  </si>
  <si>
    <t>CALLE 39 NO 17-90 B/VILLA CARIBE</t>
  </si>
  <si>
    <t>CL 102 20 45 BRR COMPARTIR</t>
  </si>
  <si>
    <t>CALLE 126 CON CARRERA 26 I5 ESQUINA BARRIO REMANSOS DE CONFANDI</t>
  </si>
  <si>
    <t>CL 102 24 B 35  BARRIO COMPARTIR</t>
  </si>
  <si>
    <t>JENNY ANDREA URIBE CARDONA</t>
  </si>
  <si>
    <t>URBANIZACION CALIMIO NORTE CALLE 76 # 1A-2-00</t>
  </si>
  <si>
    <t>DG 70 C 22 B 25 BRR CHARCO AZUL COMUNA 13</t>
  </si>
  <si>
    <t>FLOR HUGHES</t>
  </si>
  <si>
    <t>KR 10 A 39 15</t>
  </si>
  <si>
    <t>ROSALINA QUINTERO BARAJAS</t>
  </si>
  <si>
    <t>KR 11 A 22 204 BARRIO BATICANO</t>
  </si>
  <si>
    <t>KR 11 8 36</t>
  </si>
  <si>
    <t>CALLE 7 N0 12A - 27 BARRIO SANTANDER</t>
  </si>
  <si>
    <t>CL 04  05 100  JARDIN INFANTIL</t>
  </si>
  <si>
    <t>CRA 4 NO 3-88 BARRIO TEJAR.</t>
  </si>
  <si>
    <t>COLEGIO SAN IGNACIO SECCION PRIMARIA SALIDA VILLA DE PINZON</t>
  </si>
  <si>
    <t>KR 3 6 A 32 ZONA ESCOLAR</t>
  </si>
  <si>
    <t>DANIELA HINCAPIE GUTIERREZ</t>
  </si>
  <si>
    <t>CL 8 4 32</t>
  </si>
  <si>
    <t>XIMENA CASTAÑEDA RESTREPO</t>
  </si>
  <si>
    <t>VEREDA SANTAGUEDA DETRAS DE LA ANTIGUA CANCHA</t>
  </si>
  <si>
    <t>CL 72 42 130</t>
  </si>
  <si>
    <t>JACQUELINE MARIN MARIN</t>
  </si>
  <si>
    <t>KR 5 31 20</t>
  </si>
  <si>
    <t>VANESSA GARCIA MEJIA</t>
  </si>
  <si>
    <t>KR 12 A 54 C 05</t>
  </si>
  <si>
    <t>MARISOL LOAIZA MORALES</t>
  </si>
  <si>
    <t>KR 36 CALLE 66 A 01 FATIMA</t>
  </si>
  <si>
    <t>CL 23 ENTRE CARREA 14 Y 15</t>
  </si>
  <si>
    <t>LUZ STELLA MAYORGA</t>
  </si>
  <si>
    <t>CL 12 N 18 05</t>
  </si>
  <si>
    <t>CL 63 N 24 24 POR LA RECTA DEL COLISEO</t>
  </si>
  <si>
    <t>CL 50 N 7 A 44</t>
  </si>
  <si>
    <t>CL 48 G 2 N 1 J 35</t>
  </si>
  <si>
    <t>KR 28 N 31 A 08 204</t>
  </si>
  <si>
    <t>ANGELA MARIA FRANCO</t>
  </si>
  <si>
    <t>CL 11 11 02 BARRIO POPULAR</t>
  </si>
  <si>
    <t>KR 5 A 16 57 LA PRADERA</t>
  </si>
  <si>
    <t>JULIANA SANCHEZ GALLEGO</t>
  </si>
  <si>
    <t>CL 6 5 43  MEDIA CUADRA ARRIBA DEL CUARTEL DE POLICIA</t>
  </si>
  <si>
    <t>CLAUDIA YANETH MONTOYA BETANCUR</t>
  </si>
  <si>
    <t>CL 05 12 02 LA MILAGROSA</t>
  </si>
  <si>
    <t>CL 14 CRA 16 9</t>
  </si>
  <si>
    <t>MZ 6 CS 18 BARRIO EMAU</t>
  </si>
  <si>
    <t>MZ 2 JUNTO A LA CANCHA DEL BARRIO SATURNO 0 SATURNO</t>
  </si>
  <si>
    <t>KR 20 23 46 DOS QUEBRADAS</t>
  </si>
  <si>
    <t>CL BARRIO PUEBLO NUEVO 1 0</t>
  </si>
  <si>
    <t>MONICA CONZUELO DE LA CRUZ RODRIGUEZ</t>
  </si>
  <si>
    <t>BARRIO PICHINCHA VIA AL MONUMENTO</t>
  </si>
  <si>
    <t>CL 2 BARRIO SANTIAGO 12 1</t>
  </si>
  <si>
    <t>MARGARITA LANDAZURY CAICEDO</t>
  </si>
  <si>
    <t>CL BARRIO NIO JESUS DE PRAGA 0 0</t>
  </si>
  <si>
    <t>VI SAN PABLO BARRIO 11 1</t>
  </si>
  <si>
    <t>PIEDRABLANCA</t>
  </si>
  <si>
    <t>CHUGULDI</t>
  </si>
  <si>
    <t>VEREDA LA CAPILLA</t>
  </si>
  <si>
    <t>CONTIGUO VILLA OLIMPICA  BARRIO VILLA CATALINA</t>
  </si>
  <si>
    <t>MIRVELLA PRADA ZAMBRANO</t>
  </si>
  <si>
    <t>CL 10 CARRERA 2 0</t>
  </si>
  <si>
    <t>CL 11 N 16 37 BARRIO ALFONSO LOPEZ</t>
  </si>
  <si>
    <t>BARRIO LAS ACACIAS SANTIAGO PEREZ_ATACO - TOLIMA</t>
  </si>
  <si>
    <t>CALLE 5 CARRERA 4 ESQUINA BR CENTRO</t>
  </si>
  <si>
    <t>CL 8 8 110 BARRIO CAMPOALEGRE</t>
  </si>
  <si>
    <t>CARRERA 8 CON CALLE 4 BARRIO EL ROCIO</t>
  </si>
  <si>
    <t>YINA MASMELA CRUZ</t>
  </si>
  <si>
    <t>CLL 14 CRA 10E BARRIO EL SALOMON UMAÑA</t>
  </si>
  <si>
    <t>MALADY DEL ROCIO RESTREPO CONTRERAS</t>
  </si>
  <si>
    <t>BARRIO LA ESPERANZA SALIDA A HERRERA_RIOBLANCO - TOLIMA</t>
  </si>
  <si>
    <t>BARRIO LA GAVIOTA FRENTE A LA CANCHA HERRERA</t>
  </si>
  <si>
    <t>CRA 9 CLL 2 ESQUINA BR LAS ALBERCAS</t>
  </si>
  <si>
    <t>IN SEDE  COLEGIO LA FLORIDA  DIAGONAL  URBANIZACION MARIA CRISTI8NA</t>
  </si>
  <si>
    <t>IN SENA DE LA CONSTRUCCION 0 0 CENTENARIO AV CENTENARIO</t>
  </si>
  <si>
    <t>KR 4 ENTRE CALLE 1 Y 2 SECTOR CENTRO HOGAR MULTIPLE</t>
  </si>
  <si>
    <t>MZ G CS 5 A BARRIO FRAILEJONES</t>
  </si>
  <si>
    <t>KR 25  ENTRE CALLES  24 25</t>
  </si>
  <si>
    <t>MZ 16 BARRIO CIUDADELA CIUDADELA MANZANA 16 MANZANA  CIUDADELA EL ENSUEO</t>
  </si>
  <si>
    <t>LLANITOS PILOTO LOTE 6</t>
  </si>
  <si>
    <t>IN HOGAR  LT AGRUPADO BARRIO LA PLAYA 0</t>
  </si>
  <si>
    <t>KR 9 3 33 EL CASTILLO</t>
  </si>
  <si>
    <t>KR 21 24 172  BARRIO LA CANCHA</t>
  </si>
  <si>
    <t>YESENIA RICO RODRIGUEZ</t>
  </si>
  <si>
    <t>KR 20 14 07 BARRIO LAS VEGAS</t>
  </si>
  <si>
    <t>KR 6 4 6</t>
  </si>
  <si>
    <t>CL PRINCIPAL CENTRO</t>
  </si>
  <si>
    <t>CL 16 JUNTO AL 17 HOYO CALIENTE</t>
  </si>
  <si>
    <t>KR 08 5 44  BARRIO SAGRADO CORAZON DE JESUS</t>
  </si>
  <si>
    <t>LILIANA MARGOT ECHEVERRI RIOS</t>
  </si>
  <si>
    <t>SECTOR CANCHA MUNICIPAL</t>
  </si>
  <si>
    <t>CDI SEMILLAS DEL FUTURO (PROVIDENCIA)</t>
  </si>
  <si>
    <t>CORREGIMIENTO PROVIDENCIA</t>
  </si>
  <si>
    <t>CORREGIMIENTO</t>
  </si>
  <si>
    <t>KR 11 11 A 0</t>
  </si>
  <si>
    <t>KR 1 4 50</t>
  </si>
  <si>
    <t>CARRERA 16 CON CALLE 3 00</t>
  </si>
  <si>
    <t>CL 9 N 16 2</t>
  </si>
  <si>
    <t>EDILMA GIL TROCHEZ</t>
  </si>
  <si>
    <t>CORREGIMIENTO MONDOMO BARRIO LAS VERANERAS</t>
  </si>
  <si>
    <t>MONICA ANDREA MERINO</t>
  </si>
  <si>
    <t>CL 45 A 7 05</t>
  </si>
  <si>
    <t>CL 1 6 81  BARRIO EL ESTADIO</t>
  </si>
  <si>
    <t>BARRIO LA ALEJANDRA LOTE 1 CHITAGÁ</t>
  </si>
  <si>
    <t>YANETH GARCIA HERNANDEZ</t>
  </si>
  <si>
    <t>CARRERA1 # 84-1 CENTRO BARRIO SAN LUIS</t>
  </si>
  <si>
    <t>PASTOR ORTIZ SANGUINO</t>
  </si>
  <si>
    <t>CORREGIMIENTO SAMORE VÍA PRINCIPAL</t>
  </si>
  <si>
    <t>KARINA MALDONADO NAVARRO</t>
  </si>
  <si>
    <t>SC AV 1 CALLE 9 Y 10 BARRIO FRANCISCO DE PAULA SANTANDER 1 1</t>
  </si>
  <si>
    <t>SC BARRIO EL LLANO   VIA  LA BELENCITA 1 1</t>
  </si>
  <si>
    <t>KR 3 6 55</t>
  </si>
  <si>
    <t>CL 1 8 20</t>
  </si>
  <si>
    <t>KR 4 13 06 B LA ROSA</t>
  </si>
  <si>
    <t>CL 2 2 32 BARRIO EL 20 DE MAYO</t>
  </si>
  <si>
    <t>CORREGIMIENTO PUEBLO NUEVO</t>
  </si>
  <si>
    <t>CL 1A 12 12 SAN ANGEL</t>
  </si>
  <si>
    <t>KR 11 31 40 CASIMENA</t>
  </si>
  <si>
    <t>MARISELLA AVELLA PEREZ</t>
  </si>
  <si>
    <t>KR 10 9 25</t>
  </si>
  <si>
    <t>KR 29 36 A 44 LAURELES</t>
  </si>
  <si>
    <t>CL 19 8 03 SAN CARLOS</t>
  </si>
  <si>
    <t>YIRA PATRICIA ALZATE SUAREZ</t>
  </si>
  <si>
    <t>CL 4 4 73 PORVENIR</t>
  </si>
  <si>
    <t>ADRIANA RAQUEL VARGAS SUAREZ</t>
  </si>
  <si>
    <t>CL 17 45 0</t>
  </si>
  <si>
    <t>KR 7 4 13  GUARATARA</t>
  </si>
  <si>
    <t>KR 10 5 80 BARRIO PORVENIR</t>
  </si>
  <si>
    <t>COLEGIO BENPOSTA VIA ACACIAS KILOMETRO 11</t>
  </si>
  <si>
    <t>ZULMA YICET BRAVO ROMERO</t>
  </si>
  <si>
    <t>KR 1 D 39 E 31 BRR EL JAZMIN</t>
  </si>
  <si>
    <t>BARRIO SAN RAFAEL II ETAPA</t>
  </si>
  <si>
    <t>SORAYDA CASIERRA MARTINEZ</t>
  </si>
  <si>
    <t>DG 2 D 14 130 BARRIO MOGAMBO</t>
  </si>
  <si>
    <t>CL 14 14 A 131</t>
  </si>
  <si>
    <t>CL 1C 12 2</t>
  </si>
  <si>
    <t>CARRERA22 LIMITE CON SANTA CRUZ PUNTA DEL ESTE</t>
  </si>
  <si>
    <t>KR 3 B 8 47 GAMBOA</t>
  </si>
  <si>
    <t>VEREDA LA GLORIA A</t>
  </si>
  <si>
    <t>AMPARO RIVAS</t>
  </si>
  <si>
    <t>PAMPALINDA ATRAS DE LA GALERIA BELLAVISTA</t>
  </si>
  <si>
    <t>EDINSON FIGUEROA MENA</t>
  </si>
  <si>
    <t>BARRIO LLERAS BAJANDO CASA BLANCA</t>
  </si>
  <si>
    <t>KR 80 CALLE 11 10 CARLOS HOLMES</t>
  </si>
  <si>
    <t>FRAISA NAYIBE GARSES</t>
  </si>
  <si>
    <t>CL 161 7 F 11</t>
  </si>
  <si>
    <t>KR 109 137 45</t>
  </si>
  <si>
    <t>JACQUELINE CARVAJAL BOCACHICA</t>
  </si>
  <si>
    <t>CL 17 SECTOR HOSPITAL PREDIO 60 MANZANA 3</t>
  </si>
  <si>
    <t>CL 19 21 09 SECTOR LA VARIANTE</t>
  </si>
  <si>
    <t>KR 17 16 80   EL MANANTIAL SALIDA A LA AUTOPISTA</t>
  </si>
  <si>
    <t>NURY ALEJANDRA ZULETA MONTOYA</t>
  </si>
  <si>
    <t>CL 2 D 4 A 29 BARRIO MINUTO DE DIOS</t>
  </si>
  <si>
    <t>CL 11 12 60 BARRIO LA GAITANA</t>
  </si>
  <si>
    <t>CL 13 11 25</t>
  </si>
  <si>
    <t>KR 7 N 4 54 B BUENA VISTA</t>
  </si>
  <si>
    <t>CL 11 11 11 B SANTANDER</t>
  </si>
  <si>
    <t>CL 6 A 28 102 COMUNEROS</t>
  </si>
  <si>
    <t>MZ 1 CS 1 BARRIO RELIQUIA</t>
  </si>
  <si>
    <t>CL 21 SUR BARRIO SAN ANTONIO 0 0</t>
  </si>
  <si>
    <t>KR 11 14 21 BARRIO BUENOS AIRES</t>
  </si>
  <si>
    <t>ANGIE ZAJANIE RIOS MARTA</t>
  </si>
  <si>
    <t>KR 24 B ESTE 42 17 EL ARROYO</t>
  </si>
  <si>
    <t>ALBA MARINA PINTO</t>
  </si>
  <si>
    <t>AV PRINCIPAL NUEVA COLOMBIA 10 1</t>
  </si>
  <si>
    <t>DANIELA SUAREZ VEGA</t>
  </si>
  <si>
    <t>VIA PIAMONTE A 20 MINUTOS</t>
  </si>
  <si>
    <t>JOSE FERNANDO CABRERA GARCIA</t>
  </si>
  <si>
    <t>KILOMETRO 1 VIA ALBANIA</t>
  </si>
  <si>
    <t>KR 13 A 08 00 VILLA DEL LAGO</t>
  </si>
  <si>
    <t>DIANA LUCERO GARZON VALENZUELA</t>
  </si>
  <si>
    <t>CALLE PRINCIPAL LADO INST ED JOSE ANTONIO GALAN</t>
  </si>
  <si>
    <t>DUBERNEY HERNANDEZ GUEPENDO</t>
  </si>
  <si>
    <t>CL 3 A 4 70 BARRIO EL CENTRO</t>
  </si>
  <si>
    <t>CARRERA 6#34-29A 34-217 HUAPANGO</t>
  </si>
  <si>
    <t>KR 30 A 16 B 52  SANTA ANA</t>
  </si>
  <si>
    <t>PACURITA</t>
  </si>
  <si>
    <t>SC CARRERA 23 CS 21A 21A285</t>
  </si>
  <si>
    <t>TUTUNENDO</t>
  </si>
  <si>
    <t>OBAPO</t>
  </si>
  <si>
    <t>KARINA CORDOBA CASAS</t>
  </si>
  <si>
    <t>KR 19 10 43 BARRIO FLORIDA</t>
  </si>
  <si>
    <t>CL 13 16 47 BARRIO ALTO PRADO CDI NUEVO</t>
  </si>
  <si>
    <t>CL 50 A 37 01  BARRIO EL RETIRO COMUNA 15</t>
  </si>
  <si>
    <t>LORENA GUERRERO CUERO</t>
  </si>
  <si>
    <t>KR 9 9 55</t>
  </si>
  <si>
    <t>ESPERANZA LIZCANO ESTUPIÑAN</t>
  </si>
  <si>
    <t>CL 2 3 02 ALTOS DEL VALLE</t>
  </si>
  <si>
    <t>DEYSI VARGAS DÍAZ</t>
  </si>
  <si>
    <t>KR 2 8 2 SAGRADO CORAZON</t>
  </si>
  <si>
    <t>MZ L LT 22 VILLAS DE SANTIAGO</t>
  </si>
  <si>
    <t>MAYELID RINCON FLOREZ</t>
  </si>
  <si>
    <t>CL 20 68 A 25 BARRIO EL PROGRESO</t>
  </si>
  <si>
    <t>VANESA PINSON TORRADO</t>
  </si>
  <si>
    <t>KDX 55-1 CALLE NUEVA EL CARMEN</t>
  </si>
  <si>
    <t>EDELMIRA MANTILLA ESTEBAN</t>
  </si>
  <si>
    <t>KDX-D7-580 BARRIO JUAN XXIII</t>
  </si>
  <si>
    <t>MZ 2  N3 27</t>
  </si>
  <si>
    <t>YANEIRA SANTIAGO DIAZ</t>
  </si>
  <si>
    <t>AV 1 A 0 68 BR EL MOLINO</t>
  </si>
  <si>
    <t>KR 2 N 10 60 BARRIO MONSERRATE</t>
  </si>
  <si>
    <t>KR 16A SAN PEDRO 1 SS</t>
  </si>
  <si>
    <t>CL 3 O E ESQUINA</t>
  </si>
  <si>
    <t>CL 5 A 2 32 BARRIO SUAREZ</t>
  </si>
  <si>
    <t>CARRERA 5° # 5-75 BARRIO LOS ANDES</t>
  </si>
  <si>
    <t>CARRERA 5 NO. 3-80 BARRIO LA NASA, ANTIGUO COLEGIO LUÍS CARLOS GALÁN SARMIENTO</t>
  </si>
  <si>
    <t>CRA 4 BAHO VIA LOURDES</t>
  </si>
  <si>
    <t>CL 20 14 54 LA ESPERANZA</t>
  </si>
  <si>
    <t>MARIBEL BECERRA GAMBOA</t>
  </si>
  <si>
    <t>KR 1  111 54 BARRIO KENEDY</t>
  </si>
  <si>
    <t>AV 2 3 24 SAN MIGUEL</t>
  </si>
  <si>
    <t>CALLE EL TAMACO AL LADO DEL HOTEL MUNICIPIO SAN CALIXTO</t>
  </si>
  <si>
    <t>CRA 3A NO 1-137 CENTRO</t>
  </si>
  <si>
    <t>CRA 5 NO 2-47</t>
  </si>
  <si>
    <t>CL 2 5 24 CENTRO</t>
  </si>
  <si>
    <t>CRA 2 NO 2-56</t>
  </si>
  <si>
    <t>MARIA HERMINDA MORALES RINCON</t>
  </si>
  <si>
    <t>KR 5 40 81 CENTRO</t>
  </si>
  <si>
    <t>KR 17 26 33 BARRIO EL CARMEN TUNJA</t>
  </si>
  <si>
    <t>BARRIO LAS LOMAS</t>
  </si>
  <si>
    <t>CORREGIMIENTO DE LIBERIA</t>
  </si>
  <si>
    <t>BARRIO EL ARENAL</t>
  </si>
  <si>
    <t>CL 26 16 21</t>
  </si>
  <si>
    <t>KR 28 N 28 09</t>
  </si>
  <si>
    <t>CL 47 A 12 01</t>
  </si>
  <si>
    <t>KR 39 E 54 02 BRR EL VALLADO COMUNA 15</t>
  </si>
  <si>
    <t>KR 53 29 A 73 BRR COMUNEROS COMUNA15</t>
  </si>
  <si>
    <t>DG 30 32 B 49 BRR LA GRAN COLOMBIA COMUNA 11</t>
  </si>
  <si>
    <t>KR 9 A 8 B 28 JORGE ELIECER GAITAN</t>
  </si>
  <si>
    <t>DG 18 A 13 C 37 BARRIO EL PRADO</t>
  </si>
  <si>
    <t>KR 12 15 56</t>
  </si>
  <si>
    <t>VIA A TARAZA</t>
  </si>
  <si>
    <t>DAMARIS GUERRERO SABINO</t>
  </si>
  <si>
    <t>CORREGIMIENTO BOCAS DE URE</t>
  </si>
  <si>
    <t>SC 7 AGOSTO</t>
  </si>
  <si>
    <t>FRONTERAS DE PAZ 1</t>
  </si>
  <si>
    <t>PUERTO COLON</t>
  </si>
  <si>
    <t>MARIA NULMIS CAMASCA PAYOGUAJE</t>
  </si>
  <si>
    <t>DG 28 29 28</t>
  </si>
  <si>
    <t>NELSY ARIAS ROJAS</t>
  </si>
  <si>
    <t>CORREGIMIENTO FLOR DEL MONTE, ENTRADA AL CORREGIMIENTO</t>
  </si>
  <si>
    <t>ROSA FLORIDA</t>
  </si>
  <si>
    <t>ANA CHAMORRO</t>
  </si>
  <si>
    <t>KR 2 2 66</t>
  </si>
  <si>
    <t>CORREGIMIENTO LA PLATA</t>
  </si>
  <si>
    <t>CORREGIMIENTO SAN CARLOS</t>
  </si>
  <si>
    <t>LAS ARADAS</t>
  </si>
  <si>
    <t>LA CRUZ CENTRO</t>
  </si>
  <si>
    <t>CORREGIMIENTO SANTANDER</t>
  </si>
  <si>
    <t>BARRIO PLAZA CENTRAL</t>
  </si>
  <si>
    <t>SAN VICENTE CORREGIMIENTO EL CARMEN</t>
  </si>
  <si>
    <t>CORREGIMIENTO SANTA CECILIA</t>
  </si>
  <si>
    <t>CL 4 CASA 193 1 SAN PABLO</t>
  </si>
  <si>
    <t>VEREDA MARTIN</t>
  </si>
  <si>
    <t>SAN PEDRO DE CARTAGO</t>
  </si>
  <si>
    <t>VEREDA LA COMUNIDAD</t>
  </si>
  <si>
    <t>VEREDA TESCUAL JUNTO A LA IGLESIA</t>
  </si>
  <si>
    <t>MICHEL ARELLANO ROSERO</t>
  </si>
  <si>
    <t>CL 8 SUR 22 B 159</t>
  </si>
  <si>
    <t>JUANOY ALTO</t>
  </si>
  <si>
    <t>CL 1 CASA 2 1 1</t>
  </si>
  <si>
    <t>KR 3 B 18 B 146</t>
  </si>
  <si>
    <t>CARMEN ALICIA NARVAES</t>
  </si>
  <si>
    <t>CALLE PRINCIPAL BOMBONA</t>
  </si>
  <si>
    <t>CORREGIMIENTO COMEJEN</t>
  </si>
  <si>
    <t>CL 28 N 7 10 LA PRIMAVERA II</t>
  </si>
  <si>
    <t>COMUNIDAD BARRANCO MINAS</t>
  </si>
  <si>
    <t>VEREDA OBANDO</t>
  </si>
  <si>
    <t>VIA CARRETO KM 0 150</t>
  </si>
  <si>
    <t>KR 20 24 88 SUR</t>
  </si>
  <si>
    <t>KILOMETRO 3,5 SALIDA A YUTO</t>
  </si>
  <si>
    <t>KR 6 10 96 AL LADO DE LA CONCHA AACUSTICA</t>
  </si>
  <si>
    <t>VEREDA MEUSA</t>
  </si>
  <si>
    <t>VEREDA SAN GABRIEL JUNTO A LA ESCUELA DEPTAL DE GABRIEL</t>
  </si>
  <si>
    <t>VEREDA CHUSCAL JUNTO A LA CANCHA DE FUTBOL DE CHUSCAL</t>
  </si>
  <si>
    <t>CL 7 SUR 2 B 28</t>
  </si>
  <si>
    <t>CL 108 ENTRE CR 8 Y 9</t>
  </si>
  <si>
    <t>MZ M ZONA INSTITUCIONAL TIMAYUI I</t>
  </si>
  <si>
    <t>CL 145 CARRERA 7</t>
  </si>
  <si>
    <t>QUEBRADA TAMACÁ SUR A 3 KM DEL SENA FRENTE AL COLEGIO QUINTO CENTENARIO</t>
  </si>
  <si>
    <t>KR 3  N 9 66  BRRIO EL CAIRO</t>
  </si>
  <si>
    <t>OFELIA MUNOZ VASQUEZ</t>
  </si>
  <si>
    <t>AV TASAJERO CENTRAL DE ABASTOS CUCUTA</t>
  </si>
  <si>
    <t>CL 25 N 11 57 GRAN COLOMBIA</t>
  </si>
  <si>
    <t>KR 12 9 N 31 BARRIO 20 DE JULIO</t>
  </si>
  <si>
    <t>CL 6 NORTE  A 3 B 23   LLERAS COMUNA 4</t>
  </si>
  <si>
    <t>CL 18 13 A 0 BRR ESTANCIA</t>
  </si>
  <si>
    <t>MANAGRU</t>
  </si>
  <si>
    <t>ELY FERMINA PALACIOS GONZALES</t>
  </si>
  <si>
    <t>BARRIO SUR ALBAN</t>
  </si>
  <si>
    <t>BARRIO BOLIVAR</t>
  </si>
  <si>
    <t>GUAPIUY</t>
  </si>
  <si>
    <t>ESTEBAN JURADO GARCIA</t>
  </si>
  <si>
    <t>BARRIO EL TRIUNFO</t>
  </si>
  <si>
    <t>VEREDA SAN RAFAEL CORREGIMIENTO LAS MESAS</t>
  </si>
  <si>
    <t>BARRIO EL JARDIN</t>
  </si>
  <si>
    <t>CALLE 5 BARRIO EL CENTRO</t>
  </si>
  <si>
    <t>CALLE 149A 38-56</t>
  </si>
  <si>
    <t>JACKSON ALEXANDER BULLA GUTIERREZ</t>
  </si>
  <si>
    <t>CRA 17 C N 90A 02 BARRIO SAN LUIS</t>
  </si>
  <si>
    <t>MAGALY CAMACHO GONZALEZ</t>
  </si>
  <si>
    <t>KR 26 8 N 60</t>
  </si>
  <si>
    <t>CAMARONES</t>
  </si>
  <si>
    <t>EVELSY MEJIA CURIEL</t>
  </si>
  <si>
    <t>KR 28 BIS 14 J BIS 56</t>
  </si>
  <si>
    <t>SINDY VILLA PEINADO</t>
  </si>
  <si>
    <t>CL 71 7 H 0  ESQUINA</t>
  </si>
  <si>
    <t>CL 15 B 5 33</t>
  </si>
  <si>
    <t>CL 3 C 8 E 1</t>
  </si>
  <si>
    <t>KR 11 BIS 36 05</t>
  </si>
  <si>
    <t>KR 11 A 47 25</t>
  </si>
  <si>
    <t>VILLA MARTIN</t>
  </si>
  <si>
    <t>MONGUI</t>
  </si>
  <si>
    <t>JUAN Y MEDIO</t>
  </si>
  <si>
    <t>MATITAS</t>
  </si>
  <si>
    <t>CL 22 A 5 10</t>
  </si>
  <si>
    <t>TOMARAZON</t>
  </si>
  <si>
    <t>COTOPRIX</t>
  </si>
  <si>
    <t>CL 73 10 05</t>
  </si>
  <si>
    <t>CL 118 NO 26 08 TIERRA FIRME</t>
  </si>
  <si>
    <t>CL 105 16 41 TOLIMA GRANDE</t>
  </si>
  <si>
    <t>GERALDINE CORRALES COCA</t>
  </si>
  <si>
    <t>MZ F CS 15  PRADO II</t>
  </si>
  <si>
    <t>AV QUEBRADA SECA 33 80</t>
  </si>
  <si>
    <t>CARRERA 3 CON CALLE 2 BARRIO CAÑAVERAL</t>
  </si>
  <si>
    <t>CRA. 10 CON CALLE 10 BARRIO EL DIAMANTE</t>
  </si>
  <si>
    <t>ESMERALDA CIFUENTES DAZA</t>
  </si>
  <si>
    <t>CALLE 25 - 3E - 21 BARRIO LOS PINOS</t>
  </si>
  <si>
    <t>CARRERA 7 # 7-74 BARRIO EL CENTRO</t>
  </si>
  <si>
    <t>HORELCY ROPERO CACERES</t>
  </si>
  <si>
    <t>CALLE 1 BIS # 2 - 27 BARRIO ALMENDROS</t>
  </si>
  <si>
    <t>SANDRA YANINNE ALZATE OROZCO</t>
  </si>
  <si>
    <t>CL 12 B 7 05 AEROPUERTO</t>
  </si>
  <si>
    <t>CL 19 8 12</t>
  </si>
  <si>
    <t>KR 10 25 32</t>
  </si>
  <si>
    <t>TV 8 8 74</t>
  </si>
  <si>
    <t>DG 9 8 62</t>
  </si>
  <si>
    <t>CL 8 14 72 BARRIO EL ROSARIO</t>
  </si>
  <si>
    <t>CALLE 4 Nº 65 -11 LAS PIEDRAS</t>
  </si>
  <si>
    <t>BARRIO SAN NICOLAS</t>
  </si>
  <si>
    <t>BARRIO GALAN</t>
  </si>
  <si>
    <t>NIRIAM ZULEIMA VILLA</t>
  </si>
  <si>
    <t>VEREDA MANZANILLO</t>
  </si>
  <si>
    <t>CDI MI DULCE INFANCIA</t>
  </si>
  <si>
    <t>BARRIO EL DEPARTAMENTO</t>
  </si>
  <si>
    <t>BARRIO LA ARGENTINA</t>
  </si>
  <si>
    <t>KR 20 20 20 152 BARRIO COLOMBIA</t>
  </si>
  <si>
    <t>KR 4 CALLE 5 63</t>
  </si>
  <si>
    <t>KR 4 7 93  B STO DOMINGO</t>
  </si>
  <si>
    <t>CORREGIMIENTO LA YE</t>
  </si>
  <si>
    <t>CL 1 CARRERA 14 B 100 LAS MERCEDES</t>
  </si>
  <si>
    <t>CL 18 A N 18 50</t>
  </si>
  <si>
    <t>KR 1 H 22 2</t>
  </si>
  <si>
    <t>CALLE 2A 11C 2-12 BARRIO VENECIA</t>
  </si>
  <si>
    <t>TV 29 5 21 LAGOS 3</t>
  </si>
  <si>
    <t>CL 6 N 4 40 JUNIN 4</t>
  </si>
  <si>
    <t>GOTITAS DE AMOR DE LA PRIMAVERA</t>
  </si>
  <si>
    <t>CL 20 N 9 20 BARRIO SANTANDER</t>
  </si>
  <si>
    <t>SHIRLEY SORAYA VELANDIA VALBUENA</t>
  </si>
  <si>
    <t>CL 8 11 12 LOTE  3 MANZANA 20</t>
  </si>
  <si>
    <t>V/ CEDRAL</t>
  </si>
  <si>
    <t>SC AVENIDA SENA</t>
  </si>
  <si>
    <t>KR 4 23 21</t>
  </si>
  <si>
    <t>CL 25 25 B 52</t>
  </si>
  <si>
    <t>CL 8 K 12 13</t>
  </si>
  <si>
    <t>LILIANA NUNEZ SOCARRAS</t>
  </si>
  <si>
    <t>BARRIO SANTA LUCIA SECTOR LA PAZ</t>
  </si>
  <si>
    <t>ALBERTO ANDRES CORREA MARTINEZ</t>
  </si>
  <si>
    <t>BARRIO ANTONIO ARRIETA</t>
  </si>
  <si>
    <t>CORREGIMIENTO SANTANDER DE LA CRUZ</t>
  </si>
  <si>
    <t>BARRIO VILLA ADIS</t>
  </si>
  <si>
    <t>CRA 8 CALLE 8  BARRIO SAN JUAN DE LAS PALMAS</t>
  </si>
  <si>
    <t>ROSALIS DEL CARMEN TORRALVO MARTINEZ</t>
  </si>
  <si>
    <t>CORREGIMIENTO EL PORVENIR</t>
  </si>
  <si>
    <t>BARRIO LAS AGUADAS</t>
  </si>
  <si>
    <t>CORREGIMIENTO CHIQUI</t>
  </si>
  <si>
    <t>MARIVIS ORTIZ NARVAEZ</t>
  </si>
  <si>
    <t>BARRIO 23 DE NOVIEMBRE</t>
  </si>
  <si>
    <t>ANGELY MADARIAGA CASTELLANOS</t>
  </si>
  <si>
    <t>BARRIO LA VICTORIA</t>
  </si>
  <si>
    <t>BARRIO JOSE MANUEL DE ALTAMIRANDA CALLE PRINCIPAL</t>
  </si>
  <si>
    <t>KR 33 N 8 A 1 BARRIO WILCHEZ</t>
  </si>
  <si>
    <t>CL 51 16 154</t>
  </si>
  <si>
    <t>LISNEY YURANY GALVAN NIÑO</t>
  </si>
  <si>
    <t>CL 28 22 22</t>
  </si>
  <si>
    <t>ESMERALDA NAVAS PEDRAZA</t>
  </si>
  <si>
    <t>CORREGIMIENTO EL PLATEADO FRENTE LA CANCHA DE FUTBOL</t>
  </si>
  <si>
    <t>CL 3 4 25 LOS PINOS</t>
  </si>
  <si>
    <t>BARRIO SANTANDER</t>
  </si>
  <si>
    <t>JOHANA CABRERA NARVAEZ</t>
  </si>
  <si>
    <t>KR 29 17 A 34</t>
  </si>
  <si>
    <t>CL 13 4 AE 00</t>
  </si>
  <si>
    <t>ELSA MARIA GALINDEZ</t>
  </si>
  <si>
    <t>CL 7 10 A 42</t>
  </si>
  <si>
    <t>KR 20 66 74 SUR</t>
  </si>
  <si>
    <t>CL 78 38 53 SUR</t>
  </si>
  <si>
    <t>MARIA NELLY MESA</t>
  </si>
  <si>
    <t>KR 76 A 74 G 24 SUR</t>
  </si>
  <si>
    <t>CALLE 75 NUMERO 5-34 JORDAN 8 ETAPA</t>
  </si>
  <si>
    <t>BUENOS AIRES LA PALMA COLEGIO NUEVA ESPERANZA</t>
  </si>
  <si>
    <t>MYRIAM BOCANEGRA</t>
  </si>
  <si>
    <t>KR 4 E BIS 28 15 MARTINICA</t>
  </si>
  <si>
    <t>CONTIGUO AL CENTRO DE SALUD LAS BRISAS</t>
  </si>
  <si>
    <t>CONTIGUO AL MEGA COLEGIO BARRIO LOPEZ LOPEZ</t>
  </si>
  <si>
    <t>KR 9 3 60 BARRRIO LLERAS</t>
  </si>
  <si>
    <t>KR 8 2 B 2 BARRIO TECHITOS</t>
  </si>
  <si>
    <t>CL 3 5 60 PLAZUELA CENTRO</t>
  </si>
  <si>
    <t>KR 8 12 15</t>
  </si>
  <si>
    <t>LEIDY DEL PILAR BONILLA RINCON</t>
  </si>
  <si>
    <t>VEREDA CHENCHE ASOLEADO</t>
  </si>
  <si>
    <t>VEREDA EL BAURA</t>
  </si>
  <si>
    <t>KR 8 CALLE 10 10 BARRIO NORTE</t>
  </si>
  <si>
    <t>VEREDA SAN FELIPE ENSEGUIDA DE LA IGLESIA</t>
  </si>
  <si>
    <t>VEREDA LA SIERRA FRENTE AL PARQUE PRINCIPAL</t>
  </si>
  <si>
    <t>CL 10 CON CARRERA 7 0</t>
  </si>
  <si>
    <t>CL 7 N 3 38 BARRIO CENTRO</t>
  </si>
  <si>
    <t>CL 2 N 28 123 BARRIO LAS VEGAS</t>
  </si>
  <si>
    <t>CL 11 N 7 103  BARRIO FLORIDA</t>
  </si>
  <si>
    <t>KR 14 11 34 BARRIO OBRERO</t>
  </si>
  <si>
    <t>ENTRE MANZANA 3 Y 5 BARRIO MUTIS</t>
  </si>
  <si>
    <t>YANETH GIRALDO</t>
  </si>
  <si>
    <t>CL 6 9 09</t>
  </si>
  <si>
    <t>KR 16 11 16  BARRIO LAS TORRES</t>
  </si>
  <si>
    <t>CL 2 C 4 0</t>
  </si>
  <si>
    <t>LISANDRO MENDEZ BARRIOS</t>
  </si>
  <si>
    <t>DG CANCHA PRINCIPAL</t>
  </si>
  <si>
    <t>AURORA PUENTES VIDAL</t>
  </si>
  <si>
    <t>KR 4 3 3 BARRIO LA ALAMEDA</t>
  </si>
  <si>
    <t>DIANA PORTILLA SARRIA</t>
  </si>
  <si>
    <t>PUERTO BETANIA</t>
  </si>
  <si>
    <t>AC 2 A 42 01 BRISAS DE MARSELLA</t>
  </si>
  <si>
    <t>AC 2 50 BIS A 0 BARRIO EL COLISEO</t>
  </si>
  <si>
    <t>MZ 0583 LT 0001 URBANIZACIN LA PRIMAVERA</t>
  </si>
  <si>
    <t>CATHERINE CALDERON CARDONA</t>
  </si>
  <si>
    <t>CL 25 BARRIO LA LIBERTAD 1 1</t>
  </si>
  <si>
    <t>CL 24 13 30  BARRIO POPULAR</t>
  </si>
  <si>
    <t>CL 2 B 2 OESTE  90  27  BRR ALTO JORDAN COMUNA 18</t>
  </si>
  <si>
    <t>KR 90 OESTE 6 07  BRR PALMAS II COMUNA 18</t>
  </si>
  <si>
    <t>CRA 26 C1 NO 76 36</t>
  </si>
  <si>
    <t>BARRIO LOS LIBERTADORES</t>
  </si>
  <si>
    <t>BARRIO MAQUEN</t>
  </si>
  <si>
    <t>YARLIN MENA CORDOBA</t>
  </si>
  <si>
    <t>CALLE ARENALES AL FRENTE DEL COLEGIO SAN JOSE SECCION SECUNDARIA</t>
  </si>
  <si>
    <t>VIVIANA CASTRO LONDOÑO</t>
  </si>
  <si>
    <t>KR 51 N 140 B SUR 59</t>
  </si>
  <si>
    <t>KR 49 N 45 44</t>
  </si>
  <si>
    <t>JUNTA DE ACCIÓN COMUNAL  CORREGIMIENTO PALOMOS</t>
  </si>
  <si>
    <t>LA PLAZITA</t>
  </si>
  <si>
    <t>CALLE 100 C SUR  N 48 C 39  BARRIO LA TABLAZA JUAN 23</t>
  </si>
  <si>
    <t>KR 62 A 76 1</t>
  </si>
  <si>
    <t>AV 30 N 30 1</t>
  </si>
  <si>
    <t>KR LOPEZ  N 19 14</t>
  </si>
  <si>
    <t>VEREDA CHONTALITO</t>
  </si>
  <si>
    <t>CRA CORDOBA CON CLL BOLIVAR # 51-10</t>
  </si>
  <si>
    <t>CL 45 8 39 BARRIO 17 DE ABRIL</t>
  </si>
  <si>
    <t>KR 11 17 45 LA ESMERALDA</t>
  </si>
  <si>
    <t>CRA 54   52  37 GAITAN</t>
  </si>
  <si>
    <t>KR 23 ZEA CALLE COLOMBIA  N 23 49 SECTOR HOSPITAL</t>
  </si>
  <si>
    <t>VEREDA SAN FRANCISCO</t>
  </si>
  <si>
    <t>CORREGIMIENTO PICA PICA</t>
  </si>
  <si>
    <t>CORREGIMIENTO TIERRAADENTRO LA VIRGEN</t>
  </si>
  <si>
    <t>EL PALMAR BARIO NUEVO</t>
  </si>
  <si>
    <t>CANALETE - SIN NOMENCLATURA</t>
  </si>
  <si>
    <t>CLAUDIA VILLAR OCHOA</t>
  </si>
  <si>
    <t>KR 3 N 2 B 32 CANALETE</t>
  </si>
  <si>
    <t>CORREGIMIENTO POPAYAN SEGUNDA CALLE</t>
  </si>
  <si>
    <t>CORREGIMIENTO EL GUINEO</t>
  </si>
  <si>
    <t>CORREGIMIENTO EL LIMON</t>
  </si>
  <si>
    <t>KR 8 N 3 A 26 SAN LORENZO</t>
  </si>
  <si>
    <t>KR 18 C N 12 A 01 POLIDEPORTIVO</t>
  </si>
  <si>
    <t>TIERRA SANTA</t>
  </si>
  <si>
    <t>KR 28 E 4 115 30 BARRIO VILLA MERCEDES</t>
  </si>
  <si>
    <t>KELLY JAINETH QUICENO</t>
  </si>
  <si>
    <t>KR 7 G BIS 79 21 COMUNA 7</t>
  </si>
  <si>
    <t>SANTA RITA DE LA SIERRA  KM 36 TRONCAL DEL CARIBE</t>
  </si>
  <si>
    <t>CORREGIMIENTO DE PALOMINO</t>
  </si>
  <si>
    <t>CL 12 20 22 CENTRO</t>
  </si>
  <si>
    <t>KR 13 A 49 83 SOLEDAD 2000</t>
  </si>
  <si>
    <t>AV 6 NORTE 47 197   LA FLORA COMUNA 2</t>
  </si>
  <si>
    <t>KR 12 6 40 B SIMON BOLIVAR</t>
  </si>
  <si>
    <t>CL 44 N 7 120</t>
  </si>
  <si>
    <t>CL 11 8 23</t>
  </si>
  <si>
    <t>KR 9 10 11</t>
  </si>
  <si>
    <t>CL 5 5 21</t>
  </si>
  <si>
    <t>KR 16 48 0</t>
  </si>
  <si>
    <t>CL 3 5 37</t>
  </si>
  <si>
    <t>TANIA YESSENIA PINZON MARRERO</t>
  </si>
  <si>
    <t>CL 67 3 10 URBANIZACION LA CENTRAL</t>
  </si>
  <si>
    <t>KR 32 ESTE 41 95 BARRIO LA ISLA</t>
  </si>
  <si>
    <t>KR 4 7 8 CENTRO</t>
  </si>
  <si>
    <t>ANDREA GONZALEZ GAMBOA</t>
  </si>
  <si>
    <t>JARDIN DE LAS ESTRELLA</t>
  </si>
  <si>
    <t>CALLE 14 # 8-73</t>
  </si>
  <si>
    <t>CALLE 2 B #6B-138</t>
  </si>
  <si>
    <t>MARTHA ROCIO MORALES</t>
  </si>
  <si>
    <t>VEREDA CARMELO- INSP LA VICTORIA</t>
  </si>
  <si>
    <t>KR 21 B 8 45</t>
  </si>
  <si>
    <t>CARRERA 1 #6-74</t>
  </si>
  <si>
    <t>KR 5 4 25 CASCO URBANO</t>
  </si>
  <si>
    <t>MARCO DEL PARQUE LUDOTECA</t>
  </si>
  <si>
    <t>VARIANTE SOACHA LA MESA</t>
  </si>
  <si>
    <t>CALLE 35 NO. 41 - 37</t>
  </si>
  <si>
    <t>CRA 4 N 1-28 BARRIO EL NOPAL</t>
  </si>
  <si>
    <t>FRENTE AL PARQUE CASA 04</t>
  </si>
  <si>
    <t>CL 46 0 0 VIA AL COMERCIO</t>
  </si>
  <si>
    <t>SC FRENTE AL SENA</t>
  </si>
  <si>
    <t>SC ANTIGUO TELECOM VARIANTE FRENTE AL HOSPITAL</t>
  </si>
  <si>
    <t>RUBIELA MURILLO GONZALEZ (DIVINO NIÑO)</t>
  </si>
  <si>
    <t>CL 2A CERTEGUI</t>
  </si>
  <si>
    <t>ANA CECILIA MOSQUERA WALDO (DIVINO NIÑO)</t>
  </si>
  <si>
    <t>CL 14 13 50 BARRIO BUENOS AIRES</t>
  </si>
  <si>
    <t>CALLE 9 NO 9-54</t>
  </si>
  <si>
    <t>TV 28 DIAG 6 200 SIMON BOLIVAR</t>
  </si>
  <si>
    <t>KR 18 16 198 BARRIO FRANCISCO DE PAULA</t>
  </si>
  <si>
    <t>KR 16 33 12  MARIA EUGENIA</t>
  </si>
  <si>
    <t>KR 2 12 24</t>
  </si>
  <si>
    <t>KR 2 00 24</t>
  </si>
  <si>
    <t>ALEJANDRA URBANO RUIZ</t>
  </si>
  <si>
    <t>MZ 18</t>
  </si>
  <si>
    <t>KR 15 19 03</t>
  </si>
  <si>
    <t>KR 7 7 25</t>
  </si>
  <si>
    <t>NURY BERMUDEZ RINCON</t>
  </si>
  <si>
    <t>CL 9 N 8  120  B CENTRO DE LA ALCALDIA</t>
  </si>
  <si>
    <t>KR 19 A 8 275</t>
  </si>
  <si>
    <t>CACAOTAL</t>
  </si>
  <si>
    <t>MARY LUZ ORTEGA LOPEZ</t>
  </si>
  <si>
    <t>KR 12 7 A 07 20 DE JULIO</t>
  </si>
  <si>
    <t>KR 16 17 260   BARRIO ALFONSO LOPEZ</t>
  </si>
  <si>
    <t>AMPARO FLOREZ SALGADO</t>
  </si>
  <si>
    <t>CL 8 24 19 19 DE MARZO</t>
  </si>
  <si>
    <t>FILEINA TORDECILLA LEMOS</t>
  </si>
  <si>
    <t>SANTAFE DE RALITO</t>
  </si>
  <si>
    <t>VILLA FERNANDA ETAPA 1</t>
  </si>
  <si>
    <t>KR 3 7 48 PLAZA VIEJA</t>
  </si>
  <si>
    <t>DG 2 A 1 27</t>
  </si>
  <si>
    <t>LAURA PATRICIA PORTILLA</t>
  </si>
  <si>
    <t>CL 52 3 54 SANTA ANA</t>
  </si>
  <si>
    <t>KR 4 11 0 SECTOR HOSPITAL</t>
  </si>
  <si>
    <t>ARNOVI JIMENEZ RUBIANO</t>
  </si>
  <si>
    <t>MOCTEZUMA</t>
  </si>
  <si>
    <t>VEREDA SAN LUIS AL LADO DE LA PISCINA</t>
  </si>
  <si>
    <t>GLORIA DAZA MARTINEZ</t>
  </si>
  <si>
    <t>VEREDA LA ESPERANZA VIA A LAS PISCINAS</t>
  </si>
  <si>
    <t>CORREGIMIENTO DE PISANDA AL LADO DE LA CASA DE LA SRA AURA MYRIMA GARCIA</t>
  </si>
  <si>
    <t>CORREMIENTO DE SIDON VIA SANTA ROSA</t>
  </si>
  <si>
    <t>CORREGIMIENTO DE SANTA ROSA DIAGONAL AL COLEGIO AGROPECUARIO DE SANTA ROSA</t>
  </si>
  <si>
    <t>CORREGIMIENTO DE DAMASCO AL LADO DE LA INSTITUCION EDUCATIVA  SECCION PRIMARIA</t>
  </si>
  <si>
    <t>BARRIO EL RECREO DIAGONAL AL CEMENTERIO</t>
  </si>
  <si>
    <t>DIEGO ARMANDO PEREZ ORTEGA</t>
  </si>
  <si>
    <t>BARRIO PRADOS DEL NORTE EN SEGUIDA DE LA INSTITUCION SAN GERARDO</t>
  </si>
  <si>
    <t>CORREGIMIENTO DE SANTA CRUZ</t>
  </si>
  <si>
    <t>LUIS HERNANDO GRIJALBA</t>
  </si>
  <si>
    <t>BARRIO VILLA LUZ, 1RA CALLE, AL LADO DE AGUACOR</t>
  </si>
  <si>
    <t>CL 4 9 31  MIS DELIRIOS PUERTO CALDAS</t>
  </si>
  <si>
    <t>FRENTE A LA MZ 23 CIUDADELA TOKIO</t>
  </si>
  <si>
    <t>LUIS CARLOS ECHEVERRY MARTINEZ</t>
  </si>
  <si>
    <t>CL 6 4 126 CALLE SANTA HELENA</t>
  </si>
  <si>
    <t>CL 13 10 01 AVENIDA BETANIA</t>
  </si>
  <si>
    <t>CARMENZA BARREÑO ROJAS</t>
  </si>
  <si>
    <t>BARRIO LOS OLIVOS. JUNTO AL COLISEO</t>
  </si>
  <si>
    <t>LILIANA PIÑEROS MENDOZA</t>
  </si>
  <si>
    <t>CL 12 6 61 CENTRO</t>
  </si>
  <si>
    <t>VEREDA LA FUENTE DETRAS DE LA LUDOTECA</t>
  </si>
  <si>
    <t>VEREDA VERGANZO CSA VENERALDA</t>
  </si>
  <si>
    <t>CL 8 1 A 38</t>
  </si>
  <si>
    <t>CL 14 1 A 44 SAN JUANITO</t>
  </si>
  <si>
    <t>CL 21 C 1 25 BARRIO PRADO</t>
  </si>
  <si>
    <t>KR 21 7 00 BARRIO SAN CARLOS</t>
  </si>
  <si>
    <t>KR 9 2 A 19 LA VIRGEN</t>
  </si>
  <si>
    <t>CL 10 SUR 22 38 PARQUES DE SANTA MARIA</t>
  </si>
  <si>
    <t>KR 3 E 15 69 PORVENIR CENTRO</t>
  </si>
  <si>
    <t>CL 15 2 B 22 ESTE PORVENIR CENTRO</t>
  </si>
  <si>
    <t>CLAUDIA MARIA SANCHEZ GAITAN</t>
  </si>
  <si>
    <t>KR 2 B 15 E 38  PORVENIR CENTRO</t>
  </si>
  <si>
    <t>KR 2 16 62 PORVENIR</t>
  </si>
  <si>
    <t>KR 6 B 8 87  PORVENIR RIO</t>
  </si>
  <si>
    <t>CL 12 A 21 15  REMANSO</t>
  </si>
  <si>
    <t>CL 4 3 18 PLANADAS</t>
  </si>
  <si>
    <t>KR 13 A 14 52 VILLA SAJONIA</t>
  </si>
  <si>
    <t>KR 14 A 9 E 19 EL POBLADO</t>
  </si>
  <si>
    <t>KR 2 6 25 SIGLO XXI</t>
  </si>
  <si>
    <t>CL 2 4 40</t>
  </si>
  <si>
    <t>CL 4 10 55</t>
  </si>
  <si>
    <t>CL 7 3 25</t>
  </si>
  <si>
    <t>KR 2 10 31</t>
  </si>
  <si>
    <t>CL 7 8 31 EL CENTRO</t>
  </si>
  <si>
    <t>ELCIRA VALDERRAMA PUERTA</t>
  </si>
  <si>
    <t>CL LA PLAZUELA 4 5</t>
  </si>
  <si>
    <t>CALLE 8 ENTRE CARRERA 6 Y 7 BARRIO PUERTA DEL SOL</t>
  </si>
  <si>
    <t>XIMENA DEL PILAR CALDERON GOMEZ</t>
  </si>
  <si>
    <t>KR 14 N 1 100 NAVARRO BONILLA</t>
  </si>
  <si>
    <t>KR 9 E 1 A 76 SUR</t>
  </si>
  <si>
    <t>KR 15 1 86 BARRIO LOS HALCONES</t>
  </si>
  <si>
    <t>BARRIO VILLA DEL RIO - BRUSELAS</t>
  </si>
  <si>
    <t>PARQUE ALTOS DEL MAGDALENA BARRIO ALTOS DEL MAGDALENA</t>
  </si>
  <si>
    <t>AC 51 SUR 5 F 50</t>
  </si>
  <si>
    <t>FUNDACION PARA LA COOPERACION Y EL DESARROLLO SOCIAL</t>
  </si>
  <si>
    <t>KR 11 8 17</t>
  </si>
  <si>
    <t>KR 2 4 17</t>
  </si>
  <si>
    <t>CL 10 6 10 PALMERAS</t>
  </si>
  <si>
    <t>DG 1 4 E 71</t>
  </si>
  <si>
    <t>KR 23 A 2 36</t>
  </si>
  <si>
    <t>MARIA ALEJANDRA LEYTON</t>
  </si>
  <si>
    <t>KR 26 P 15 116 02 BARRIO MANUELA BELTRAN COMUNA 14</t>
  </si>
  <si>
    <t>MARIA FILONILA QUIÑONEZ CASTILLO</t>
  </si>
  <si>
    <t>DG 26 I 2 80 52 BARRIO MARROQUIN II COMUNA 14</t>
  </si>
  <si>
    <t>CL 10 D 2 C S 08</t>
  </si>
  <si>
    <t>CABECERA MUNICIPAL PUERTO TEJADA</t>
  </si>
  <si>
    <t>VEREDA LOS BANCOS</t>
  </si>
  <si>
    <t>CL 2 16 17 TRES DE MARZO</t>
  </si>
  <si>
    <t>KR 14C CALLE N 27 A 5 BARRIO 12 DE OCTUBRE</t>
  </si>
  <si>
    <t>KR 24C CLL 271 10 UB LA VICTORIA</t>
  </si>
  <si>
    <t>CL 6 N 2 5   BARRIO BOGOTA</t>
  </si>
  <si>
    <t>CENTRO CRISTIANO DE LOS NIÑOS</t>
  </si>
  <si>
    <t>KRA 15 NO. 23 - 27</t>
  </si>
  <si>
    <t>LUZ MARY SIMBAQUEVA DE RIOS</t>
  </si>
  <si>
    <t>CL 55 B 47 57 BRR CORDOBA RESERVADO COMUNA 15</t>
  </si>
  <si>
    <t>KR 8 9 N 210 NORTE</t>
  </si>
  <si>
    <t>CARRERA 3 CALLE 11 EQUINA BARRIO LIBERTAD</t>
  </si>
  <si>
    <t>ANA LUISA ESTUPINAN</t>
  </si>
  <si>
    <t>AV LOS TRABAJADORES CR 3 1 125</t>
  </si>
  <si>
    <t>CL 10 11 63</t>
  </si>
  <si>
    <t>KR 6 3 27</t>
  </si>
  <si>
    <t>ANTIGUA PLAZA DE EVENTOS VARIANTE VIA GACHETA</t>
  </si>
  <si>
    <t>KR 6 1 06</t>
  </si>
  <si>
    <t>VI CEMENTERIO</t>
  </si>
  <si>
    <t>INSPECCION DE MAMBITA</t>
  </si>
  <si>
    <t>GLORIA CARDOZO GALVIS</t>
  </si>
  <si>
    <t>CL 9 8 B 20 FATIMA</t>
  </si>
  <si>
    <t>CL 4 6 91 B FLORESTA</t>
  </si>
  <si>
    <t>PUERTO JORDAN</t>
  </si>
  <si>
    <t>CL 9 A 1 E 50 BARRIOS UNIDOS</t>
  </si>
  <si>
    <t>KR 8 12 35</t>
  </si>
  <si>
    <t>VEREDA BARZALOSA</t>
  </si>
  <si>
    <t>VEREDA EL PASO</t>
  </si>
  <si>
    <t>AV SANTA LILIANA CASA 1 0</t>
  </si>
  <si>
    <t>SC BARRIO CENTRO VIOTA DETRS DE LAS FAMA VIOTA VIOTA VIOTA BARRIO CENTRO VIOTA DETRS DE LAS FAMA VIOTA VIOTA VIOTA</t>
  </si>
  <si>
    <t>CL 5 3 E 117</t>
  </si>
  <si>
    <t>ROSABEL VELANDIA PIÑEROS</t>
  </si>
  <si>
    <t>KM 2,5 VIA CAJICA - TABIO.  JUNTO AL SENA CAJICÁ</t>
  </si>
  <si>
    <t>KM 5 VIA ZIPAQUIRA CAJICA FRENTE A COMPENSAR</t>
  </si>
  <si>
    <t>VEREDA BOJACA - PARQUE PARAISO CALLE 29 NO 1B 13</t>
  </si>
  <si>
    <t>VEREDA BOJACÁ - CARRERA 1 NO 32-24 BARRIO MERCEDES DE CALAHORRA</t>
  </si>
  <si>
    <t>VEREDA SAMARIA - CARRERA 4A ESTE NO 6A-52 SECTOR COLEGIO SAMARIA</t>
  </si>
  <si>
    <t>VEREDA LA BALSA SECTOR RINCON SANTO</t>
  </si>
  <si>
    <t>VEREDA LA PLAZUELA</t>
  </si>
  <si>
    <t>VEREDA CASCAJAL</t>
  </si>
  <si>
    <t>CAMPAMENTO SAN JOSE</t>
  </si>
  <si>
    <t>KR 4 16 53</t>
  </si>
  <si>
    <t>KR 6 3 05</t>
  </si>
  <si>
    <t>VEREDA SAN JOAQUIN</t>
  </si>
  <si>
    <t>TERESA FONSECA VALBUENA</t>
  </si>
  <si>
    <t>CL 2 C 3 0</t>
  </si>
  <si>
    <t>VILMA FIERRO PASTRANA</t>
  </si>
  <si>
    <t>KR 4 4 01 LA ARGENTINA</t>
  </si>
  <si>
    <t>CL 9 S SUR 15 42  BELLAVISTA</t>
  </si>
  <si>
    <t>YUSNEIDY ARTUNDUAGA YASNO</t>
  </si>
  <si>
    <t>CL 11 8 70 SAN RAFAEL</t>
  </si>
  <si>
    <t>KR 5 5 28 LOS SENDEROS</t>
  </si>
  <si>
    <t>KR 7 10 00 ESQUINA</t>
  </si>
  <si>
    <t>INSPECCION DE SAN ADOLFO</t>
  </si>
  <si>
    <t>KR 51 A 25 B 28</t>
  </si>
  <si>
    <t>CL 71 A 72 B 1</t>
  </si>
  <si>
    <t>CL 4 C 12 B 21 AV NUEVO MILENIO</t>
  </si>
  <si>
    <t>TV 36 36 250 AGRUPACION 4 CENTENARIO</t>
  </si>
  <si>
    <t>TV 36 S 36 203 AGRUPACION E</t>
  </si>
  <si>
    <t>SC CARRERA 6  CALLE 6 ESQUINA ESQ</t>
  </si>
  <si>
    <t>CL 42 ESQUINA ACROPOLIS 1 1</t>
  </si>
  <si>
    <t>KR 11 A 1 11</t>
  </si>
  <si>
    <t>MARISOL HERRERA HERRERA</t>
  </si>
  <si>
    <t>VEREDA QUIBA GUABAL</t>
  </si>
  <si>
    <t>KR 17 B ESTE 48 C 17 LOMA LINDA</t>
  </si>
  <si>
    <t>MARINA DIAZ PINZON</t>
  </si>
  <si>
    <t>BARRIO AMIGOS 2000 CALLEJON DE LA BERRAQUERA</t>
  </si>
  <si>
    <t>EL MUNDO DE LA FELICIDAD</t>
  </si>
  <si>
    <t>CORREGIMIENTO DE TIMBA</t>
  </si>
  <si>
    <t>GAITAN</t>
  </si>
  <si>
    <t>JOHANA LOZANO RODRIGUEZ</t>
  </si>
  <si>
    <t>CALLE 12 # 6-44</t>
  </si>
  <si>
    <t>CALLEJON ALISAL SECTOR EL PROGRESO</t>
  </si>
  <si>
    <t>ROZO- VIA AL HOSPITAL</t>
  </si>
  <si>
    <t>CATALINA GARCIA ANTE</t>
  </si>
  <si>
    <t>CLL 5 # 1-192</t>
  </si>
  <si>
    <t>TATIANA TREJO VERGARA</t>
  </si>
  <si>
    <t>CRARRERA 35 58 B79</t>
  </si>
  <si>
    <t>CL 37 35 BARRIO LORETO</t>
  </si>
  <si>
    <t>PAOLA ARCE GOMEZ</t>
  </si>
  <si>
    <t>KR 1 ESTE 163 60</t>
  </si>
  <si>
    <t>BERTA BEJARANO GONZALES</t>
  </si>
  <si>
    <t>KR 6 119 B 34</t>
  </si>
  <si>
    <t>SORAYA SIERRA CARBONELL</t>
  </si>
  <si>
    <t>KR 23 164 96</t>
  </si>
  <si>
    <t>KR 5 1 C 25</t>
  </si>
  <si>
    <t>CL 6 12 30</t>
  </si>
  <si>
    <t>SIRLEY NEIRA SIERRA</t>
  </si>
  <si>
    <t>CL 4 4 30 CENTRO</t>
  </si>
  <si>
    <t>INSTITUCION EDUCATIVA  RURAL PATIO BONITO- VEREDA PATIO BONITO</t>
  </si>
  <si>
    <t>SC CENTRO PD MI PRIMERA INFANCIA</t>
  </si>
  <si>
    <t>VÍA TERMALES</t>
  </si>
  <si>
    <t>CL 6 3 23</t>
  </si>
  <si>
    <t>FLOR DEICY CLAVIJO</t>
  </si>
  <si>
    <t>FRENTE ESCUELA DE LA VEREDA PARAMON PULI</t>
  </si>
  <si>
    <t>FRENTE AL PARQUE DE LA INSPECCIÓN DE CAMBAO</t>
  </si>
  <si>
    <t>VEREDA LA MILAGROSA</t>
  </si>
  <si>
    <t>CENTRO DE VIDA EL PEÑON</t>
  </si>
  <si>
    <t>SC LA FRONTERA</t>
  </si>
  <si>
    <t>KR 3 N 6 26 BARRIO SAN ANTONIO</t>
  </si>
  <si>
    <t>SECTOR LETICIA JUNTO A LA BIBLIOTECA</t>
  </si>
  <si>
    <t>KR 5 7 35 BARRIO CENTENARIO</t>
  </si>
  <si>
    <t>VT CARMEN DE CARUPA KILOMETRO 1</t>
  </si>
  <si>
    <t>DG 38 SUR 82 30</t>
  </si>
  <si>
    <t>CL 20 NORTE 20 25 ALTO KENNEDY</t>
  </si>
  <si>
    <t>CL 21 11 A 6</t>
  </si>
  <si>
    <t>KR 9 M 0 28</t>
  </si>
  <si>
    <t>GENIS POLO GUERRA</t>
  </si>
  <si>
    <t>CL 29 B 21 155 LAS QUINTAS</t>
  </si>
  <si>
    <t>BARRIOS CONQUISTA, SECTOR PARAISO AL LADO DEL COLEGIO BUENA ESPERANZA</t>
  </si>
  <si>
    <t>BARRIO EL PARAISO SECTOR LA CONQUISTA, AL LADO DEL COLEGIO LA BUENA ESPERANZA</t>
  </si>
  <si>
    <t>CL 57 A 59 10 VILLA NUEVA</t>
  </si>
  <si>
    <t>KR 87 39 03  MACHADO</t>
  </si>
  <si>
    <t>VEREDA LA PALMA, SECTOR LA CALLE</t>
  </si>
  <si>
    <t>CL 50 48 03 SAN JUDAS</t>
  </si>
  <si>
    <t>VEREDA OVEJAS</t>
  </si>
  <si>
    <t>KR 48 50 B 18</t>
  </si>
  <si>
    <t>KR 08 08 82 SECTOR LA CALLE RIAL</t>
  </si>
  <si>
    <t>CR 10 URBANIZACIÓN EL MIRADOR</t>
  </si>
  <si>
    <t>CL 12 16 58 SALIDA A YARUMAL</t>
  </si>
  <si>
    <t>CL 63 VIA PRINCIPAL 00 000 BUENOS AIRES</t>
  </si>
  <si>
    <t>CORREGIMIENTO EL SALTO AL LADO DE LA CAPILLA VIA AL TELEFERICO</t>
  </si>
  <si>
    <t>CL 26 27 1</t>
  </si>
  <si>
    <t>ERIKA YOMARA HIGUITA MUNERA</t>
  </si>
  <si>
    <t>CL 24 B 27 B 04 BARRIO LA SOLIDARIDAD</t>
  </si>
  <si>
    <t>KR 19 14 41 VOCA DEL MONTE</t>
  </si>
  <si>
    <t>KR 21 17 60 SECTOR LA GRANJA</t>
  </si>
  <si>
    <t>VEREDA LA PIÑUELA</t>
  </si>
  <si>
    <t>KR 21 A 24 01  SECTOR ASUNCION</t>
  </si>
  <si>
    <t>CL 11 09 61 SECTOR LA INMACULADA</t>
  </si>
  <si>
    <t>COLEGIO COOPERATIVO - BARRIO LA JUDEA</t>
  </si>
  <si>
    <t>CL 43 B 49 B 18 SECTOR SAN VICENTE DE PAUL</t>
  </si>
  <si>
    <t>CL 4 1 A 47 BUENOS AIRES</t>
  </si>
  <si>
    <t>CL 5 5 30</t>
  </si>
  <si>
    <t>TIBISAY LARA GUTIERREZ</t>
  </si>
  <si>
    <t>KR 12 CALLE 6 45</t>
  </si>
  <si>
    <t>KR 7 12 A 51 LAS BRISAS</t>
  </si>
  <si>
    <t>KR 9 20 42</t>
  </si>
  <si>
    <t>KR 12 8 75 SUR</t>
  </si>
  <si>
    <t>SC SILVANIA</t>
  </si>
  <si>
    <t>RIOLORO</t>
  </si>
  <si>
    <t>KR 11 N 19 50  B SAN CAYETANO</t>
  </si>
  <si>
    <t>KR 18 B 21 82</t>
  </si>
  <si>
    <t>CL 2 C 17 24 NUEVO MILENIO</t>
  </si>
  <si>
    <t>CL 1 5 A 05 SAN FRANCISCO</t>
  </si>
  <si>
    <t>KR 11 22 B 33</t>
  </si>
  <si>
    <t>KR 14 63 B 50</t>
  </si>
  <si>
    <t>CL 66 10 A 85</t>
  </si>
  <si>
    <t>CL 67 D 41 50</t>
  </si>
  <si>
    <t>KR 2 13 16 POLIDEPORTIVO</t>
  </si>
  <si>
    <t>KR 8 3 38</t>
  </si>
  <si>
    <t>CL 18 3 31 OLIVARES</t>
  </si>
  <si>
    <t>CL 18 3 32 SC OLIVARES</t>
  </si>
  <si>
    <t>KR 4 4 27</t>
  </si>
  <si>
    <t>KR 4 4 16</t>
  </si>
  <si>
    <t>CL 19 A 3 C 15 BARRIO TEJAR</t>
  </si>
  <si>
    <t>CL 30 15 11</t>
  </si>
  <si>
    <t>KR 26 16 23</t>
  </si>
  <si>
    <t>KR 6 7 70 BARRIO SANTANDER</t>
  </si>
  <si>
    <t>YURANY CARDONA CASTAÑEDA</t>
  </si>
  <si>
    <t>CL 11 9 06</t>
  </si>
  <si>
    <t>CL 5 6 40 CENTRO</t>
  </si>
  <si>
    <t>KR 6 6 44 CENTRO</t>
  </si>
  <si>
    <t>CL 5 3 20</t>
  </si>
  <si>
    <t>CL 3 13 21 CENTRO</t>
  </si>
  <si>
    <t>VIVIANA TRUJILLO MUÑOZ</t>
  </si>
  <si>
    <t>CL 1 FRENTE AL 1 1 ESTE</t>
  </si>
  <si>
    <t>CL 6 5 01 BRR BELLAVISTA</t>
  </si>
  <si>
    <t>MONONGUETE</t>
  </si>
  <si>
    <t>STELLA RENGIFO MENESES</t>
  </si>
  <si>
    <t>KR 6 12 07</t>
  </si>
  <si>
    <t>CL 07 10 51</t>
  </si>
  <si>
    <t>SANDRA MILENA JIMENEZ OSSA</t>
  </si>
  <si>
    <t>KR 2 10 42</t>
  </si>
  <si>
    <t>AC 182 3 79</t>
  </si>
  <si>
    <t>MARLEN LAUREANO CORDERO</t>
  </si>
  <si>
    <t>CL 5 33 A 61</t>
  </si>
  <si>
    <t>LEONOR ORTIZ GOMEZ</t>
  </si>
  <si>
    <t>CL 3 6 32</t>
  </si>
  <si>
    <t>BARRIO VILLARUBIELA</t>
  </si>
  <si>
    <t>CL 26 SUR 12 B 16  COMPARTIR</t>
  </si>
  <si>
    <t>NADIA YADIRA PEREIRA MARIN</t>
  </si>
  <si>
    <t>CARRERA 4 B 9 - 72 BALCONES DE SAN JOSE</t>
  </si>
  <si>
    <t>JAIRO ANDRES TRUJILLO HERNANDEZ</t>
  </si>
  <si>
    <t>DG COLEGIO PABLO 8 01</t>
  </si>
  <si>
    <t>CL BOLIVAR 20 18   01</t>
  </si>
  <si>
    <t>SECTOR COLISEO SALIDA A ALEJANDRIA</t>
  </si>
  <si>
    <t>CLL 36S N°43B-35 (DOS CUADRAS ARRIBA DEL ÉXITO)</t>
  </si>
  <si>
    <t>TV 34 F SUR N 26 16</t>
  </si>
  <si>
    <t>CL 38 SUR 36 20</t>
  </si>
  <si>
    <t>KILOMETRO 16 VÍA LAS PALMAS</t>
  </si>
  <si>
    <t>CL 46 SUR N 46 C 32 PRIMAVERA</t>
  </si>
  <si>
    <t>KR 2 5 88</t>
  </si>
  <si>
    <t>KR 57 49 81 ALTO DEL MEDIO</t>
  </si>
  <si>
    <t>MONICA PATRICIA OSPINA MARTINEZ</t>
  </si>
  <si>
    <t>CL 57 61 F 23 AL LADO DEL LAGO</t>
  </si>
  <si>
    <t>MONICA LUCÍA BETANCUR MONSALVE</t>
  </si>
  <si>
    <t>VEREDA EL TABLAZO, FRENTE A LA IGLESIA, AL LADO DEL COLEGIO DONADO CAMACHO</t>
  </si>
  <si>
    <t>RURAL IQUIRA</t>
  </si>
  <si>
    <t>SIMEON MARINEZ TORO</t>
  </si>
  <si>
    <t>LEIXY MARYOBY BAHAMON CUTIVA</t>
  </si>
  <si>
    <t>CL 12 A 8 03</t>
  </si>
  <si>
    <t>AMPARO YOLANDA ERAZO CAVIEDES</t>
  </si>
  <si>
    <t>KR 21 B 13 A 03</t>
  </si>
  <si>
    <t>K 7  A 27</t>
  </si>
  <si>
    <t>NEBIS MOSQUERA CLIMACO</t>
  </si>
  <si>
    <t>RAMON RUBIO</t>
  </si>
  <si>
    <t>CALLLE EL AEROPUERTO</t>
  </si>
  <si>
    <t>KR 5 E ESTE 28 A 30 SUR</t>
  </si>
  <si>
    <t>TV 9 ESTE 30 31 SUR</t>
  </si>
  <si>
    <t>SC BARRIO SANTA RITA</t>
  </si>
  <si>
    <t>EL CORREGIMIENTO DEL VALLE</t>
  </si>
  <si>
    <t>CENTRO MAR</t>
  </si>
  <si>
    <t>ZONA PORTEÑA</t>
  </si>
  <si>
    <t>BARRIO - SAN   MARTIN</t>
  </si>
  <si>
    <t>BARRIO CALLE NUEVA</t>
  </si>
  <si>
    <t>YOLIMA RODRIGUEZ CORDOBA</t>
  </si>
  <si>
    <t>BARRIO SAN FRANCISCO</t>
  </si>
  <si>
    <t>KR 8 ESTE 22 SUR 45</t>
  </si>
  <si>
    <t>CL 25 B 12 80 SAN VICENTICO</t>
  </si>
  <si>
    <t>EDILMA SOLANO RUEDA</t>
  </si>
  <si>
    <t>CRA 5 OCC N° 32-19 BARRIO SANTANDER</t>
  </si>
  <si>
    <t>BORAUDO</t>
  </si>
  <si>
    <t>JOSSIMAR MILAN BERMUDEZ</t>
  </si>
  <si>
    <t>KR 7 22 61</t>
  </si>
  <si>
    <t>XIOMARA JIMENEZ SANCHEZ</t>
  </si>
  <si>
    <t>CL 5 8 21</t>
  </si>
  <si>
    <t>ARAWALIVO</t>
  </si>
  <si>
    <t>CARRERA 7 CALLE 26 FLOR AMARILLO</t>
  </si>
  <si>
    <t>AMANDA BARAHONA ROMERO</t>
  </si>
  <si>
    <t>ARCOIRIS DE LA INFANCIA SEDE 1</t>
  </si>
  <si>
    <t>TV 8 2 14 BARRIO ANTONIA SANTOS</t>
  </si>
  <si>
    <t>ANA MARIA LANCHEROS RUIZ</t>
  </si>
  <si>
    <t>ARCOIRIS DE LA INFANCIA SEDE 2</t>
  </si>
  <si>
    <t>VI SORACA  11 192</t>
  </si>
  <si>
    <t>SANDRA MILENA QUITO HERNANDEZ</t>
  </si>
  <si>
    <t>ARCOIRIS DE SUEÑOS B</t>
  </si>
  <si>
    <t>KR 8 5 44  BARRIO SAGRADO CORAZON</t>
  </si>
  <si>
    <t>CL 12 21 21 BARRIO 20 DE JULIO</t>
  </si>
  <si>
    <t>MIRIAM CERCHAR ROMERO</t>
  </si>
  <si>
    <t>CL BUENOS AIRES</t>
  </si>
  <si>
    <t>CDI CANADA 2017</t>
  </si>
  <si>
    <t>KR 36 ESTE 34 A 18</t>
  </si>
  <si>
    <t>JESICA PAOLA CAMACHO ROJAS</t>
  </si>
  <si>
    <t>CT CANDELILLA</t>
  </si>
  <si>
    <t>CL LA CORDIALIDAD</t>
  </si>
  <si>
    <t>LUZ MARINA ANGULO</t>
  </si>
  <si>
    <t>KR 27 83 A 60</t>
  </si>
  <si>
    <t>CDI EL POBLADO</t>
  </si>
  <si>
    <t>KR 35 C 9 0 BARRIO EL POBLADO</t>
  </si>
  <si>
    <t>AURY ESTELLA CANTERO RAMIREZ</t>
  </si>
  <si>
    <t>CL FLORIDA</t>
  </si>
  <si>
    <t>FRANKLIN CORTES CUERO</t>
  </si>
  <si>
    <t>CL 14 11 23 BARRIO 1 DE JULIO</t>
  </si>
  <si>
    <t>KR 18 14 06 BARRIO EL CARMEN</t>
  </si>
  <si>
    <t>MUNICIPIO DE ABEJORRAL</t>
  </si>
  <si>
    <t>ISABEL CRISTINA RESTREPO BOTERO</t>
  </si>
  <si>
    <t>CDI HOGARES SOACHA 1</t>
  </si>
  <si>
    <t>CL 1 NO 8 F 50</t>
  </si>
  <si>
    <t>4280666EXT15290</t>
  </si>
  <si>
    <t>AZUCENA KATHERINE SANCHEZ VELANDIA</t>
  </si>
  <si>
    <t>CT VEREDA ESPRIELLA</t>
  </si>
  <si>
    <t>KR 13 21 10 BARRIO CRISTO REY</t>
  </si>
  <si>
    <t>MARIA SONIA FLOREZ LUCUARA</t>
  </si>
  <si>
    <t>KR 34 31 BARRIO LA MILAGROSA</t>
  </si>
  <si>
    <t>ELICETH MARIA ORTIZ ESCOBAR</t>
  </si>
  <si>
    <t>KR 9 J BIS 70 C 90</t>
  </si>
  <si>
    <t>KR LLORENTE</t>
  </si>
  <si>
    <t>CDI LOS ALPES</t>
  </si>
  <si>
    <t>CARRERA 79B NO 13 69 LOS ALPES</t>
  </si>
  <si>
    <t>MARIA DE JESUS FADUL TONCEL</t>
  </si>
  <si>
    <t>CL CIUDADELA 0 0</t>
  </si>
  <si>
    <t>MARIEL ELIZABETH RAMIREZ GERMAN</t>
  </si>
  <si>
    <t>CDI MACONDO</t>
  </si>
  <si>
    <t>CL 5 5 00 BARRIO CAMELLON 20 DE JULIO</t>
  </si>
  <si>
    <t>GILMA ROSA CAMARGO ACEVEDO</t>
  </si>
  <si>
    <t>CDI MANITOS A LA VIDA TASAJERA</t>
  </si>
  <si>
    <t>CL 6 42 BARRIO LA GLORIA</t>
  </si>
  <si>
    <t>LENIDA DELCARMEN HERNANDEZ ZARATE</t>
  </si>
  <si>
    <t>CDI MI EDAD FELIZ VARELA</t>
  </si>
  <si>
    <t>CARRERA 3 CALLE 3 KOREA</t>
  </si>
  <si>
    <t>YOLIMA ERLINDA TETE CASTILLA</t>
  </si>
  <si>
    <t>KR 9 20 45</t>
  </si>
  <si>
    <t>24/03/2017</t>
  </si>
  <si>
    <t>CDI MIS PRIMEROS PASOS TUCURINCA</t>
  </si>
  <si>
    <t>CL 8 10 10 BARRIO EL CAMPO</t>
  </si>
  <si>
    <t>CL 48 24 01</t>
  </si>
  <si>
    <t>CL 18 C 41 ESQUINA BARRIO LA ESPERANZA</t>
  </si>
  <si>
    <t>MILENA MILAGROS TOLEDO MARENCO</t>
  </si>
  <si>
    <t>CL ONCE DE NOVIEMBRE 0 0</t>
  </si>
  <si>
    <t>MARITZA QUIÑONES VALENCIA</t>
  </si>
  <si>
    <t>CENTRO DE FORMACION INTEGRAL PROVIDENCIA</t>
  </si>
  <si>
    <t>27/03/2017</t>
  </si>
  <si>
    <t>KM 34 VIA CALI - EL CERRITO CORREGIMIENTO EL PLACER</t>
  </si>
  <si>
    <t>2555221EXT160</t>
  </si>
  <si>
    <t>DERLY VIVIANA FIGUEROA GUZMAN</t>
  </si>
  <si>
    <t>CDI QUALITAS 2017</t>
  </si>
  <si>
    <t>CL 43 BIS B 22 B 39 ESTE</t>
  </si>
  <si>
    <t>KR 17 4 40 BARRIO RAICES</t>
  </si>
  <si>
    <t>CL IBERIA</t>
  </si>
  <si>
    <t>CL 6 23 17 BARRIO GOMEZ DAZA</t>
  </si>
  <si>
    <t>GUADALUPE MOVIL BELENO</t>
  </si>
  <si>
    <t>CL 20 17 04 BARRIO SAN JOSE</t>
  </si>
  <si>
    <t>22/03/2017</t>
  </si>
  <si>
    <t>CDI SAN JOSE DE PUEBLO VIEJO</t>
  </si>
  <si>
    <t>CALLE 10 CARRERA 10 PENJAMO</t>
  </si>
  <si>
    <t>CDI SEVILLA</t>
  </si>
  <si>
    <t>CL 7 6 110 BARRIO SEVILLA</t>
  </si>
  <si>
    <t>MARIO JOSE HERNANDEZ HUERTAS</t>
  </si>
  <si>
    <t>CL UNION VICTORIA</t>
  </si>
  <si>
    <t>CL VIENTO LIBRE</t>
  </si>
  <si>
    <t>CL 24 15 03 BARRIO VILLA LINDA</t>
  </si>
  <si>
    <t>CL 18 12 A 60 B</t>
  </si>
  <si>
    <t>AV COLONIZADORES DETRAS DEL ICBF 12 10</t>
  </si>
  <si>
    <t>KR 18 24 A 15</t>
  </si>
  <si>
    <t>CL 29  28 28 SAN JORGE</t>
  </si>
  <si>
    <t>CL 1 6 101 CHORRERAS</t>
  </si>
  <si>
    <t>KR 29 23 20  INTRANSVERSAL 23 BARRIO CENTRO</t>
  </si>
  <si>
    <t>CL 1 2 01 PRIMERA AVENIDA</t>
  </si>
  <si>
    <t>CL 7 15 102 BARRIO LA PLUMITA</t>
  </si>
  <si>
    <t>CALLE PRINCIPAL FRENTE AL PARQUE</t>
  </si>
  <si>
    <t>CARMEN HADECHINE TAMARA</t>
  </si>
  <si>
    <t>ASOCIACION DE PADRES DE HOGARES DE BIENESTAR  CONSTANZA</t>
  </si>
  <si>
    <t>16/03/2017</t>
  </si>
  <si>
    <t>GUAIMARAL BOLIVAR</t>
  </si>
  <si>
    <t>TACAMOCHO BOLIVAR</t>
  </si>
  <si>
    <t>KR 12 12 37 TERRONAL</t>
  </si>
  <si>
    <t>CL 3 18 25</t>
  </si>
  <si>
    <t>BERENA POLO MENDOZA</t>
  </si>
  <si>
    <t>LA BOQUILLA CRA 2 # 87-22</t>
  </si>
  <si>
    <t>CL 10 11 40 CENTRO DE CARACOLI</t>
  </si>
  <si>
    <t>CL 6 A 2 A 47</t>
  </si>
  <si>
    <t>KR 23 19 45</t>
  </si>
  <si>
    <t>BARRIO 6 ENERO</t>
  </si>
  <si>
    <t>KR 17 57 43</t>
  </si>
  <si>
    <t>MARIOLY ZUNIGA MURILLO</t>
  </si>
  <si>
    <t>ARARCA CALLE PRINCIPAL DEL COLEGIO</t>
  </si>
  <si>
    <t>CL 10 5 80</t>
  </si>
  <si>
    <t>EL PRADO CALLE 25 # 11 - 4</t>
  </si>
  <si>
    <t>CL 8 SUR 17 17 BARRIO CHINQUINQUIRA</t>
  </si>
  <si>
    <t>CARRERA 5 N°: 7A -39 BARRIO ABAJO</t>
  </si>
  <si>
    <t>MILY MARTINEZ DE LA CRUZ</t>
  </si>
  <si>
    <t>CL 9 A 18 05</t>
  </si>
  <si>
    <t>CUTURU</t>
  </si>
  <si>
    <t>CDI CORAZONES FELICES</t>
  </si>
  <si>
    <t>VEREDA GRANISAL SECTOR ALTOS DE ORIENTE</t>
  </si>
  <si>
    <t>CLL 18 KR 24-36 DIAGONAL A LA IGLESIA CATOLICA</t>
  </si>
  <si>
    <t>CL 7 15 67 BARRIO SANTISIMA TRINIDAD</t>
  </si>
  <si>
    <t>CALLES LAS FLORES</t>
  </si>
  <si>
    <t>ALICIA LONDOÑO LOPEZ</t>
  </si>
  <si>
    <t>CDI DEJANDO HUELLAS</t>
  </si>
  <si>
    <t>AVENIDA AMARANTO VILLAMIL</t>
  </si>
  <si>
    <t>ESTELA VERGARA ORTIZ</t>
  </si>
  <si>
    <t>CL REAL 13 15 7</t>
  </si>
  <si>
    <t>TV 35 38 C 5 BARRIO LAS FLORES</t>
  </si>
  <si>
    <t>SC BARRIO CAMILO TORRES KRA 2 1 CALLE 16 A CALLE 16 A</t>
  </si>
  <si>
    <t>CL 11 12 58 CENTRO</t>
  </si>
  <si>
    <t>MARISOL QUIROGA</t>
  </si>
  <si>
    <t>CL BARRIO LA CEIBA CALLE PRINCIPAL 29 53</t>
  </si>
  <si>
    <t>AC CENTRO CALLE 24 NO 2536</t>
  </si>
  <si>
    <t>DG 17 50 82 MATEO GOMEZ</t>
  </si>
  <si>
    <t>MANZANA 35 LOTE 30</t>
  </si>
  <si>
    <t>CL LA ESTRELLA VICTOR BLANCO 1 1</t>
  </si>
  <si>
    <t>KR 6 10 34 BARRIO CHICO</t>
  </si>
  <si>
    <t>SAN DIEGO SECTOR SENA</t>
  </si>
  <si>
    <t>KR 7 5 88</t>
  </si>
  <si>
    <t>CORREGIMIENTO DE JENOY</t>
  </si>
  <si>
    <t>KR 2 11 20</t>
  </si>
  <si>
    <t>SECTOR PLAYA HERMOSA</t>
  </si>
  <si>
    <t>DIOSEBETH MENDEZ CUADRADO</t>
  </si>
  <si>
    <t>SUR DE BOLIVAR SANTA ROSA DEL SUR</t>
  </si>
  <si>
    <t>CL LOS ANGELES 30 A 60 A 132</t>
  </si>
  <si>
    <t>SILVIA RIBON</t>
  </si>
  <si>
    <t>MZ L CS 4</t>
  </si>
  <si>
    <t>KR 13 33 07</t>
  </si>
  <si>
    <t>KR 4 17 52  PALOMAR</t>
  </si>
  <si>
    <t>URB EL VALLE CALLE 26 CR 29 - 38</t>
  </si>
  <si>
    <t>CL 53 42 87</t>
  </si>
  <si>
    <t>CORREGIMIENTO LAS CONCHITAS</t>
  </si>
  <si>
    <t>CL 30 25 39 SIETE DE AGOSTO</t>
  </si>
  <si>
    <t>VIRGELINA ORTEGA DE COTES</t>
  </si>
  <si>
    <t>SALON COMUNAL CAMPO ALEGRE</t>
  </si>
  <si>
    <t>NEIRE MARTINEZ</t>
  </si>
  <si>
    <t>MIRNA NARANJO SAMBRANO</t>
  </si>
  <si>
    <t>CALLE 72 # 20-12</t>
  </si>
  <si>
    <t>CL 3 12 A 24</t>
  </si>
  <si>
    <t>MARIA ISIGNARES HEREDIA</t>
  </si>
  <si>
    <t>AV 13 DE JUNIO D 32 N 70 75</t>
  </si>
  <si>
    <t>CL 8 A 20 00</t>
  </si>
  <si>
    <t>TV 48 BARRIO LA MAGDALENA 1 00</t>
  </si>
  <si>
    <t>CALLE 1 # 9- 54</t>
  </si>
  <si>
    <t>BORRERO AYERBE VIA LA ZULIA</t>
  </si>
  <si>
    <t>SARIE BAY DIAGONAL IGLESIA BAUTISTA HISPANA</t>
  </si>
  <si>
    <t>SAN MARINO</t>
  </si>
  <si>
    <t>FULVIO ARRIAGA PALACIOS</t>
  </si>
  <si>
    <t>CL 11 15 95</t>
  </si>
  <si>
    <t>CL 9 9 9</t>
  </si>
  <si>
    <t>CL 15 10 64 AVENIDA SAN CARLOS</t>
  </si>
  <si>
    <t>BARRIO PALMA BONITA</t>
  </si>
  <si>
    <t>KR 29 38 A 70</t>
  </si>
  <si>
    <t>MZ 32 B LT 138 CALLE JUAN XXIII</t>
  </si>
  <si>
    <t>SC BARRIO EL MILAGROSO ANTIGUA IE SAN JOSE DE CLEMENCIA</t>
  </si>
  <si>
    <t>CL 18 9 25 CENTRO</t>
  </si>
  <si>
    <t>CL 14 9 53</t>
  </si>
  <si>
    <t>CDI ROBLE NERVITI</t>
  </si>
  <si>
    <t>NERVITI</t>
  </si>
  <si>
    <t>CL 12 N 9 36 BARRIO EL PRADO</t>
  </si>
  <si>
    <t>BARRIO PARAISO SECTOR LA CONQUISTA CENTRO SAN JAVIER</t>
  </si>
  <si>
    <t>DG 67 46 05 NIQUIA</t>
  </si>
  <si>
    <t>CL 7 9 100 LA BODEGA</t>
  </si>
  <si>
    <t>KR 19 34 28</t>
  </si>
  <si>
    <t>CL 6 7 52</t>
  </si>
  <si>
    <t>KR 4 A N 32 50 BARRIO 20 DE ENERO</t>
  </si>
  <si>
    <t>ANGELICA MARIA TAMARA OTERO</t>
  </si>
  <si>
    <t>BARRIO OLAYA SECTRO CENTRAL CALLE CONCEPCION</t>
  </si>
  <si>
    <t>LA PLAZA CALLE 14 CRA 14 NO 51 P1</t>
  </si>
  <si>
    <t>BARRIO BELLO HORIZONTE</t>
  </si>
  <si>
    <t>CL 20  10 A 56 BARRIO OLAYA</t>
  </si>
  <si>
    <t>CRA. 41B NO. 55 09 BARRIO EL VALLADO</t>
  </si>
  <si>
    <t>LUCELLY BAMBAGUE OROZCO</t>
  </si>
  <si>
    <t>CL 3 9 38 STAMBUL</t>
  </si>
  <si>
    <t>ISABEL ROJAS SANTOS</t>
  </si>
  <si>
    <t>CDIT HUELLAS</t>
  </si>
  <si>
    <t>CL 6 17 47 JOSE MARIA CABAL</t>
  </si>
  <si>
    <t>TATIANA PEREA TORRES</t>
  </si>
  <si>
    <t>CT PRINCIPAL 70 05</t>
  </si>
  <si>
    <t>KR 4 1 84 SANTA BARBARA</t>
  </si>
  <si>
    <t>KR 19 C 18 A 34</t>
  </si>
  <si>
    <t>ADALBERTO DE ARMAS DOMINGUEZ</t>
  </si>
  <si>
    <t>CL 6 A 66 46</t>
  </si>
  <si>
    <t>LILIANA BUELVAS PULIDO</t>
  </si>
  <si>
    <t>BARRIO LA LUCHA ESCUELA LA LUCHA</t>
  </si>
  <si>
    <t>CL 20 11 58 SAN JOSE</t>
  </si>
  <si>
    <t>KR 12 4 35</t>
  </si>
  <si>
    <t>AV 34 49 D 40</t>
  </si>
  <si>
    <t>WILMA IBETH JARAMILLO MONZALVE</t>
  </si>
  <si>
    <t>CL 43 20 D 33</t>
  </si>
  <si>
    <t>MZ 15 LT 11 TERCERA ETAPA</t>
  </si>
  <si>
    <t>CALLE  8 ARRIBA CORREGIMIENTO SEVILLA EBEJICO</t>
  </si>
  <si>
    <t>CL 6 1 11</t>
  </si>
  <si>
    <t>CRA 6 N 3-26 Y CRA 6  NO 3-33 CENTRO</t>
  </si>
  <si>
    <t>KR 5 5 A 51</t>
  </si>
  <si>
    <t>SEDE UNO:  CALLE 1B NO 1-04  BARRIO COLISEO Y SEDE DOS:   CRA 2 N0 4-76 SANTO DOMINGO</t>
  </si>
  <si>
    <t>KR 6 CON CALLE 8 EZQUINA ANTIGUA CASA CURAL BARRIO LA UNION</t>
  </si>
  <si>
    <t>CLL 10 CRA 12 BARRIO EL AMPARO</t>
  </si>
  <si>
    <t>SUGEY ESTELA LUNA CHARRIS</t>
  </si>
  <si>
    <t>KR 2 12 119</t>
  </si>
  <si>
    <t>MARGARITA MARIA GONZALEZ PETIT</t>
  </si>
  <si>
    <t>KR 53 30 D 47</t>
  </si>
  <si>
    <t>KR 30 56 15</t>
  </si>
  <si>
    <t>VERONICA CRISMATT ROMERO</t>
  </si>
  <si>
    <t>CL 50 C 19 25</t>
  </si>
  <si>
    <t>KR 5 5 06</t>
  </si>
  <si>
    <t>CL 53 NUMERO 42 87</t>
  </si>
  <si>
    <t>CL 19 49 C 21 BARRIO LA CIUDADELA DE LA PAZ</t>
  </si>
  <si>
    <t>SC CLL 25</t>
  </si>
  <si>
    <t>VEREDA MERIZALDE PORVENIR</t>
  </si>
  <si>
    <t>ELMER QUIÑONES GUERRERO</t>
  </si>
  <si>
    <t>CL 4 B 1 1 06</t>
  </si>
  <si>
    <t>FAUSTO GERONIMO BLANCO</t>
  </si>
  <si>
    <t>FUNDACION LOS PEQUEÑOS PITUFOS SEDE 7 DE AGOSTO</t>
  </si>
  <si>
    <t>CARRERA 8 Nº 1-29 Y CARRERA 8 Nº 1-45 LA POLA</t>
  </si>
  <si>
    <t>CLARA INES AGUIAR MARTINEZ</t>
  </si>
  <si>
    <t>FUNDACION LOS PEQUEÑOS PITUFOS SEDE AMBALA</t>
  </si>
  <si>
    <t>CLLE 63 N°21-66 B/AMBALA</t>
  </si>
  <si>
    <t>PAULA ANDREA GOMEZ BETANCUR</t>
  </si>
  <si>
    <t>AV 1 29 A 37</t>
  </si>
  <si>
    <t>ANGELICA MARIA SILVA CIFUENTES</t>
  </si>
  <si>
    <t>FUNDACION LOS PEQUENOS PITUFOS SEDE ANCON</t>
  </si>
  <si>
    <t>CALLE 16 Nº 12-28-32 BARRIO ANCON</t>
  </si>
  <si>
    <t>DOUGLAS LEONARDO VALENCIA ORTEGON</t>
  </si>
  <si>
    <t>KR 39 N SUR 21 39</t>
  </si>
  <si>
    <t>JUAN CAMILO GULLEN</t>
  </si>
  <si>
    <t>FUNDACION LOS PEQUEÑOS PITUFOS SEDE CALAMBEO</t>
  </si>
  <si>
    <t>CALLE 19 Nº 13-245 VIA CALAMBEO</t>
  </si>
  <si>
    <t>MZ A CS 18 ETAPA 1 COLINAS DEL SUR</t>
  </si>
  <si>
    <t>FUNDACION LOS PEQUEÑOS PITUFOS SEDE GAVIOTA 1</t>
  </si>
  <si>
    <t>CARRERA 1Nº 14-17 BARRIO GAVIOTA</t>
  </si>
  <si>
    <t>ALEXANDER NOVA</t>
  </si>
  <si>
    <t>FUNDACION LOS PEQUEÑOS PITUFOS SEDE GAVIOTA 2</t>
  </si>
  <si>
    <t>CARRERA 28 Nº 96-31 BARRIO GAVIOTA</t>
  </si>
  <si>
    <t>FUNDACION LOS PEQUEÑOS PITUFOS SEDE GAVIOTA 3</t>
  </si>
  <si>
    <t>CALLE 9 Nº 1-60 BARRIO GAVIOTA</t>
  </si>
  <si>
    <t>FUNDACION LOS PEQUEÑOS PITUFOS SEDE GAVIOTA 4</t>
  </si>
  <si>
    <t>CRA 2  Nº 11-16 BARRIO GAVIOTA</t>
  </si>
  <si>
    <t>KR 4 28 52 BARRIO HIPODROMO ENFRENTE DE LA SAN JUANERITA</t>
  </si>
  <si>
    <t>FUNDACION LOS PEQUENOS PITUFOS SEDE JORDAN</t>
  </si>
  <si>
    <t>CASA 12 MZ 69 8 ET BARRIO JORDAN</t>
  </si>
  <si>
    <t>KR 1 37A 18 1</t>
  </si>
  <si>
    <t>CL 133 SUR N 14 58</t>
  </si>
  <si>
    <t>DARIO JARAMILLO</t>
  </si>
  <si>
    <t>FUNDACION LOS PEQUEÑOS PITUFOS SEDE OVIEDO 1</t>
  </si>
  <si>
    <t>CALLE 140 Nº 8-81 BARRIO OVIEDO</t>
  </si>
  <si>
    <t>FUNDACION LOS PEQUEÑOS PITUFOS SEDE PIJAO</t>
  </si>
  <si>
    <t>CALLE 41 Nº 9-44 SALON COMUNAL BARRIO PIJAO</t>
  </si>
  <si>
    <t>FUNDACION LOS PEQUEÑOS PITUFOS SEDE SAN ANTONIO</t>
  </si>
  <si>
    <t>CALLE 62 Nº 21-22 BARRIO SAN ANTONIO</t>
  </si>
  <si>
    <t>CL 36  A 3 A   30 BARRIO URIBE URIBE</t>
  </si>
  <si>
    <t>AV 48 B 61 09</t>
  </si>
  <si>
    <t>GENIOS EN CRECIMIENTO_FGMC</t>
  </si>
  <si>
    <t>CL 11 A 5 08 BOSCAN</t>
  </si>
  <si>
    <t>BOCACHICA CRA. 6 CALLE 11 - 113</t>
  </si>
  <si>
    <t>BARRIO CHAMPAGNATH MEDIA CUADRA ARRIBA CAMARA DE COMERCIO A</t>
  </si>
  <si>
    <t>CORREGIMIENTO EL RUBI</t>
  </si>
  <si>
    <t>CL 16 16 06</t>
  </si>
  <si>
    <t>MARSOLAIRE VILLA NAVARRO</t>
  </si>
  <si>
    <t>RAMON VELEZ KRA 2 13A - 128</t>
  </si>
  <si>
    <t>SC CALLE  FREDONIA CALLE 9 CALLE 9 40 244</t>
  </si>
  <si>
    <t>CL BARRIO LA ESPERANZA 1 1</t>
  </si>
  <si>
    <t>CL PRINCIPAL ENTRADA MIRAFLOREZ 14 2</t>
  </si>
  <si>
    <t>VILLA JUANI</t>
  </si>
  <si>
    <t>WILSON REINALDO VARGAS</t>
  </si>
  <si>
    <t>CL 9 2 32</t>
  </si>
  <si>
    <t>PIERANGELY ZUBIRIA MEJIA</t>
  </si>
  <si>
    <t>CL 18 12 60   BARRIO SAN MARTIN</t>
  </si>
  <si>
    <t>CL 1 B 14 24  CONCEPCION</t>
  </si>
  <si>
    <t>DEUDITT AGUILAR BUENDIA</t>
  </si>
  <si>
    <t>CL 8 A 8 28</t>
  </si>
  <si>
    <t>CALLE EL ESPICHE K 12 C 13-57</t>
  </si>
  <si>
    <t>KETTY JIMENEZ ESPRIELLA</t>
  </si>
  <si>
    <t>KEA 6 NO 4-45 EL POZO CHOCHO</t>
  </si>
  <si>
    <t>PIEDAD CRISTINA SEQUEDA PEREZ</t>
  </si>
  <si>
    <t>KR 13 17 18 SAN MARTIN</t>
  </si>
  <si>
    <t>KR 16 N 2 A 41 LOMA FRESCA</t>
  </si>
  <si>
    <t>CRA 3 BARRIO EL CENTRO</t>
  </si>
  <si>
    <t>NOROSI VEREDA MINA BRISA</t>
  </si>
  <si>
    <t>CALLE SAN ROQUE K 12 C 16-31</t>
  </si>
  <si>
    <t>KR 50 53 58</t>
  </si>
  <si>
    <t>ANGELA MARIA CASTRO ARENAS</t>
  </si>
  <si>
    <t>PLAZA SUCRE N° 15-68</t>
  </si>
  <si>
    <t>CL 6 7 A 07</t>
  </si>
  <si>
    <t>CL 15 12 64</t>
  </si>
  <si>
    <t>KR 40 C 20 E 43</t>
  </si>
  <si>
    <t>KR 2 1 28</t>
  </si>
  <si>
    <t>ANGELMIRA ORTIZ ALVAREZ</t>
  </si>
  <si>
    <t>CL 20 20 39 CENTRO</t>
  </si>
  <si>
    <t>VILMA PAOLA SALGADO ESTRADA</t>
  </si>
  <si>
    <t>CL 18 3 50</t>
  </si>
  <si>
    <t>CL 12 C 12 05 ALFONSO LOPEZ</t>
  </si>
  <si>
    <t>VERONICA PATRICIA USUGA</t>
  </si>
  <si>
    <t>KR 16 19 86</t>
  </si>
  <si>
    <t>VIRINIS BELTRAN MELGAREJO</t>
  </si>
  <si>
    <t>SC LA AROSERA POR LA CALLE DEL CAI BAJANDO 40</t>
  </si>
  <si>
    <t>CL 5 10 52 BOSCAN</t>
  </si>
  <si>
    <t>CL 11 N 65 26</t>
  </si>
  <si>
    <t>KR 3 20 66</t>
  </si>
  <si>
    <t>CL 1 17 22 SERREZUELA</t>
  </si>
  <si>
    <t>ZAMBRANERITOS</t>
  </si>
  <si>
    <t>CLL 5 CRA 19 CALDAS</t>
  </si>
  <si>
    <t>AL LADO DEL ANTIGUO MATADERO</t>
  </si>
  <si>
    <t>CL 1 A BIS 57 PROTECHO</t>
  </si>
  <si>
    <t>KR 6 N 10 12 BARRIO LA ESPERANZA</t>
  </si>
  <si>
    <t>KR 6 A 4 67   BARRIO BRISAS DEL CENTRO</t>
  </si>
  <si>
    <t>SALON COMUNAL MINUTO DE DIOS</t>
  </si>
  <si>
    <t>CL 10 5 27</t>
  </si>
  <si>
    <t>KR 8 7 20</t>
  </si>
  <si>
    <t>SC BARRIO LOS MANGOS CS HOGAR DE LA JOVEN</t>
  </si>
  <si>
    <t>CASETA COMUNAL BARRIO EL BOSQUE</t>
  </si>
  <si>
    <t>PT 13 B 5 B 45</t>
  </si>
  <si>
    <t>CARMENZA VERA OSPINA</t>
  </si>
  <si>
    <t>CL 4 2 30 BAJOS IGLESIA</t>
  </si>
  <si>
    <t>KR 2 18 60 SAN JOSE</t>
  </si>
  <si>
    <t>CL 12 1 E 24 CESAR AGUDELO</t>
  </si>
  <si>
    <t>KR 2 11 50</t>
  </si>
  <si>
    <t>CL 11 8 34</t>
  </si>
  <si>
    <t>CL 5 12 44</t>
  </si>
  <si>
    <t>CALLE 80 3 26 C- 12 BRR ALIRIO MORA COMUNA 14</t>
  </si>
  <si>
    <t>CL 85 28 D 2 47 MOJICA 2</t>
  </si>
  <si>
    <t>ROSALIVIA LUCUMI</t>
  </si>
  <si>
    <t>CALLE PRINCIPAL CARACOLICITO</t>
  </si>
  <si>
    <t>KR 25 8 92</t>
  </si>
  <si>
    <t>VEREDA EL EMPALME</t>
  </si>
  <si>
    <t>KR 5 5 57 BARRIO LA INMACULADA</t>
  </si>
  <si>
    <t>V-SAN CARLOS- CUATRO ESQUINAS DOS CASA MAS ARRIBA DEL POLIDEPORTIVO</t>
  </si>
  <si>
    <t>ESTHER MARINA BASANTE</t>
  </si>
  <si>
    <t>CORREGIMINETO DE CUATRO ESQUINAS- ISTITUCION EDUCATICA CUATRO ESQUINAS  DIAGONALSEGUANDA CASA POR EL CAMINO QUE CONDUCE AL BARRIO VILLAFLORESTA</t>
  </si>
  <si>
    <t>CL 20 N 15 92 BARRIO LA PAILERIA</t>
  </si>
  <si>
    <t>YAILENE MONTOYA GUERRERO</t>
  </si>
  <si>
    <t>CL 100 B 12 A 20 ESTE</t>
  </si>
  <si>
    <t>MAGDALENA VARGAS GALEANO</t>
  </si>
  <si>
    <t>CL 11 9 60</t>
  </si>
  <si>
    <t>KARINA ESTER MORALES CALDERON</t>
  </si>
  <si>
    <t>KR 7 10 85</t>
  </si>
  <si>
    <t>ÑIA NEE MECHI</t>
  </si>
  <si>
    <t>KM 3.5 BO. SAN MIGUEL</t>
  </si>
  <si>
    <t>YENI LIZETH CAMPOS MOLINA</t>
  </si>
  <si>
    <t>CORREGIMIENTO LA CHORRERA</t>
  </si>
  <si>
    <t>DALILA FAJARDO ÑEÑETOFE</t>
  </si>
  <si>
    <t>CORREGIMIENTO LA PEDRERA</t>
  </si>
  <si>
    <t>COMUNIDAD DOCE DE OCTUBRE</t>
  </si>
  <si>
    <t>FILDA GOMEZ AHUE</t>
  </si>
  <si>
    <t>COMUNIDAD NARANJALES</t>
  </si>
  <si>
    <t>MUNICIOPIO DE PTO. NARIÑO</t>
  </si>
  <si>
    <t>ERGI NAVARRO VARGAS</t>
  </si>
  <si>
    <t>PTO NARIÑO LOS BAHOS</t>
  </si>
  <si>
    <t>MARIA EMILIA MAGIÑA SUAREZ</t>
  </si>
  <si>
    <t>CORREGIMIENTO DE TARAPACA</t>
  </si>
  <si>
    <t>CL 20 4 97</t>
  </si>
  <si>
    <t>CL 8 5 40</t>
  </si>
  <si>
    <t>KR 7 3 65 ST RITA</t>
  </si>
  <si>
    <t>KR 120 45</t>
  </si>
  <si>
    <t>KR 4 1 A 90  BELLAVISTA</t>
  </si>
  <si>
    <t>CRA 3 #  4- 20 LA CULEBRERA</t>
  </si>
  <si>
    <t>AVENIDA 6A LA PRIMAVERA</t>
  </si>
  <si>
    <t>CL 2 A 5 07 FRENTE A LA PLAZA DE FERIAS</t>
  </si>
  <si>
    <t>DIAGONAL 4 #  4-66 FRENTE PLAZA DE MERCADO</t>
  </si>
  <si>
    <t>CV CDI DEJANDO HUELLA TIBACUY</t>
  </si>
  <si>
    <t>VEREDA TIBACUY</t>
  </si>
  <si>
    <t>CL 6 6 40</t>
  </si>
  <si>
    <t>COMUNIDAD MOCAGUA</t>
  </si>
  <si>
    <t>ELICENDA LEON MOZOMBITE</t>
  </si>
  <si>
    <t>COMUNIDAD MACEDONIA</t>
  </si>
  <si>
    <t>COMUNIDAD PUERTO TRIUNFO</t>
  </si>
  <si>
    <t>ABIMELEC MACUYAMA SALDAÑA</t>
  </si>
  <si>
    <t>COMUNIDAD RONDA</t>
  </si>
  <si>
    <t>COMUNIDAD ZARAGOZA</t>
  </si>
  <si>
    <t>KILOMETRO 11</t>
  </si>
  <si>
    <t>NANCY MELENDEZ HOLANDA</t>
  </si>
  <si>
    <t>KILOMETRO 6</t>
  </si>
  <si>
    <t>KILOMETRO 7 X MUNDO AMAZONICO</t>
  </si>
  <si>
    <t>YULY PAOLA PARENTE</t>
  </si>
  <si>
    <t>COMUNIDAD DE SAN ANTONIO X CAMILO TORREZ</t>
  </si>
  <si>
    <t>ROMELIA PARENTE BRUNO</t>
  </si>
  <si>
    <t>COMUNIDAD DE SAN JUAN POR CAMILO TORREZ</t>
  </si>
  <si>
    <t>IVON SULENA SUMAETA</t>
  </si>
  <si>
    <t>CASTAÑAL 1 VIA TARAPACA KM 3.3</t>
  </si>
  <si>
    <t>ROSEMARY PARENTE LOPEZ</t>
  </si>
  <si>
    <t>COMUNIDAD SAN SEBASTIAN KM 3.6 LOS LAGOS</t>
  </si>
  <si>
    <t>TEJILDA FELIPE FERNANDEZ</t>
  </si>
  <si>
    <t>COMUNIDAD NAZARETH</t>
  </si>
  <si>
    <t>COMUNIDAD ARARA</t>
  </si>
  <si>
    <t>GREGORIO BELTRAN ANGARITA</t>
  </si>
  <si>
    <t>COMUNIDAD CANAAN</t>
  </si>
  <si>
    <t>CARMEN LETICIA RAMOS LOPEZ</t>
  </si>
  <si>
    <t>COMUNIDAD SAN MARTIN DE AMACAYACU</t>
  </si>
  <si>
    <t>KATERINE ANGEL VASQUEZ</t>
  </si>
  <si>
    <t>KR 55 2 74 LOS LAURELES</t>
  </si>
  <si>
    <t>ELIZABETH PANAMEÑO</t>
  </si>
  <si>
    <t>MERCY PATRICIA ORTIZ CATAGNA</t>
  </si>
  <si>
    <t>CL BARRIO BUSTAMANTE</t>
  </si>
  <si>
    <t>ODELIA DELGADO MICOLTAS</t>
  </si>
  <si>
    <t>VEREDA SANTA CATALINA</t>
  </si>
  <si>
    <t>VEREDA EL CUIL</t>
  </si>
  <si>
    <t>BARRIO SATINGA</t>
  </si>
  <si>
    <t>CL COMERCIO</t>
  </si>
  <si>
    <t>GILBERTO MICOLTA CADENA</t>
  </si>
  <si>
    <t>CL COMERCIO B SUR 1 1</t>
  </si>
  <si>
    <t>CL VILLA LOLA</t>
  </si>
  <si>
    <t>KR 6 A 24 30  EL JUGUETE</t>
  </si>
  <si>
    <t>CARRERA 19 #3-2A 3-134 CAMILO TORRES</t>
  </si>
  <si>
    <t>ADRIANA ACEVEDO ZAPATA</t>
  </si>
  <si>
    <t>CL 24 B 31 46</t>
  </si>
  <si>
    <t>CL 2 C 10 54</t>
  </si>
  <si>
    <t>AVENIDA PRINCIPAL MEDIA LUNA</t>
  </si>
  <si>
    <t>CL 2 N 7 N 267 BARRIO EL CARMEN</t>
  </si>
  <si>
    <t>ELIZABETH MOJICA PEREZ</t>
  </si>
  <si>
    <t>CL 6 N 4 N 82 CORREGIMIAENTO DE LA AUROR</t>
  </si>
  <si>
    <t>CL 10 1 109 SAN MIGUEL</t>
  </si>
  <si>
    <t>CL  4 29</t>
  </si>
  <si>
    <t>CALLE 13 #5 119</t>
  </si>
  <si>
    <t>KR 6 6 60 EL MOLINO</t>
  </si>
  <si>
    <t>KR 1 C 3 42 JORGE HERRERA</t>
  </si>
  <si>
    <t>KR 5 5 42 EL CENTRO</t>
  </si>
  <si>
    <t>KR 5 22 A 50 BARRIO VILLA CLARA</t>
  </si>
  <si>
    <t>KR 6 A 19 A 99</t>
  </si>
  <si>
    <t>KR 28 30 19</t>
  </si>
  <si>
    <t>CL 31 30 B 30 32</t>
  </si>
  <si>
    <t>TV 24 16 C 31</t>
  </si>
  <si>
    <t>ESTHER LENGUA RODRIGUEZ</t>
  </si>
  <si>
    <t>MZ 22 CS 21 BELLO HORIZONTE</t>
  </si>
  <si>
    <t>CL 16 3 29</t>
  </si>
  <si>
    <t>TV 27 A 19 68</t>
  </si>
  <si>
    <t>CL 5 4 45</t>
  </si>
  <si>
    <t>CL 4 4 10 CALLE 20 DE JULIO</t>
  </si>
  <si>
    <t>CL 16 2 32 LA PLAYA</t>
  </si>
  <si>
    <t>KR 18 12 78</t>
  </si>
  <si>
    <t>KR 17 11 51 MARTINES BARBOSA</t>
  </si>
  <si>
    <t>CL 29 20 70 EL TESORO</t>
  </si>
  <si>
    <t>CORREGIMIENTO POPONTE</t>
  </si>
  <si>
    <t>VEREDA ARENAS BLANCAS</t>
  </si>
  <si>
    <t>CL 4 4 71</t>
  </si>
  <si>
    <t>KR 8 11 37 BARRIO SAN ANTONIO</t>
  </si>
  <si>
    <t>CL 12 7 61  BARRIO SAN ANTONIO</t>
  </si>
  <si>
    <t>URBANIZACION PARAISO MANZANA 15 LOTE 1</t>
  </si>
  <si>
    <t>KR 12 47 27 VICTORIA REAL</t>
  </si>
  <si>
    <t>CAROLINA GARCIA</t>
  </si>
  <si>
    <t>CL 9 7 75 LA MAGDALENA</t>
  </si>
  <si>
    <t>KR 2 E 42 134   BARRIO LA FORTUNA</t>
  </si>
  <si>
    <t>KR 8 15 34 SAN ANTONIO</t>
  </si>
  <si>
    <t>DISNELLY BARRERA COSSIO</t>
  </si>
  <si>
    <t>CL 20 6 130 SANTA LUCIA</t>
  </si>
  <si>
    <t>KR 12 47 43  VICTORIA REAL</t>
  </si>
  <si>
    <t>KR 6 7 16 CENTRO</t>
  </si>
  <si>
    <t>MYRIAM ALEYDA GONZALEZ</t>
  </si>
  <si>
    <t>CL 6 9 19</t>
  </si>
  <si>
    <t>KR 4 9 37 BARRIO CENTRO</t>
  </si>
  <si>
    <t>MARICELA CARDONA GIRALDO</t>
  </si>
  <si>
    <t>KR 17 7 46 JUNTA DE ACCION COMUNAL BARRIO PUEBLO NUEVO</t>
  </si>
  <si>
    <t>CL 3 1 11 VERSALLES</t>
  </si>
  <si>
    <t>KR 10 23 22 BARRIO POPULAR</t>
  </si>
  <si>
    <t>KR 7 C 18 01 LA JULIA</t>
  </si>
  <si>
    <t>KR 6 35 21</t>
  </si>
  <si>
    <t>CL 25 10 29</t>
  </si>
  <si>
    <t>KR 31 A 17 63</t>
  </si>
  <si>
    <t>KR 31 16 A 42</t>
  </si>
  <si>
    <t>KR 25 14 16</t>
  </si>
  <si>
    <t>CL 7 A 10 A 40 ALGARRA 1</t>
  </si>
  <si>
    <t>MARIA ALEJANDRA ACOSTA ACOSTA</t>
  </si>
  <si>
    <t>CL 3 A 5 55 EL MILLON</t>
  </si>
  <si>
    <t>KR 3 A 8 17  LAS PALMAS</t>
  </si>
  <si>
    <t>DG 5 10 B 50  LOS COMUNEROS</t>
  </si>
  <si>
    <t>CL 1 3 02 GAITAN</t>
  </si>
  <si>
    <t>CL 13 5 60 BELLO HORIZONTE</t>
  </si>
  <si>
    <t>CL 32 N 2 76</t>
  </si>
  <si>
    <t>KR 9 C 57 F 52</t>
  </si>
  <si>
    <t>KR 4 48 C 16</t>
  </si>
  <si>
    <t>KR 18 Q 67 C 47</t>
  </si>
  <si>
    <t>CL 57 SUR 104 09</t>
  </si>
  <si>
    <t>DIANA CUERO</t>
  </si>
  <si>
    <t>DEICY LORENA BAHOS ORDOÑEZ</t>
  </si>
  <si>
    <t>SC BARRIO  PABLO VI</t>
  </si>
  <si>
    <t>VEREDA EL PEPINO</t>
  </si>
  <si>
    <t>SC BARRIO OBRERO MOCOA MOCOA</t>
  </si>
  <si>
    <t>SC LA ESMERALDA</t>
  </si>
  <si>
    <t>VEREDA YUNGUILLO</t>
  </si>
  <si>
    <t>VEREDA VILLA ROSA</t>
  </si>
  <si>
    <t>SC B FATIMA</t>
  </si>
  <si>
    <t>DOLLY RENGIFO GAVIRIA</t>
  </si>
  <si>
    <t>CL 58 SUR 91 A 14</t>
  </si>
  <si>
    <t>KR 77 I 70 B 94 SUR</t>
  </si>
  <si>
    <t>CL 128 B 96 62</t>
  </si>
  <si>
    <t>KR 88 I 58 A 21 SUR</t>
  </si>
  <si>
    <t>CL 82 B SUR 80 N 03</t>
  </si>
  <si>
    <t>EVA SEPULVEDA ROJAS</t>
  </si>
  <si>
    <t>CL 34 A 35 70</t>
  </si>
  <si>
    <t>CL 1 E 13 40</t>
  </si>
  <si>
    <t>KR 89 A 42 G 10 SUR</t>
  </si>
  <si>
    <t>KR 78 K 73 B 48 SUR</t>
  </si>
  <si>
    <t>KR 99 55 A 39 SUR</t>
  </si>
  <si>
    <t>KR 147 137 08</t>
  </si>
  <si>
    <t>CDI DIVINO NIÑO SEDE MIRAFLOREZ</t>
  </si>
  <si>
    <t>KR 45 7 0</t>
  </si>
  <si>
    <t>CL 62 A SUR 69 A 27</t>
  </si>
  <si>
    <t>MZ 1 CS 11</t>
  </si>
  <si>
    <t>MZ N CS 17</t>
  </si>
  <si>
    <t>MZ 40 CS 3 PROTECHO</t>
  </si>
  <si>
    <t>KR 8 6 B 38 LAS CRUCES</t>
  </si>
  <si>
    <t>KR 6 1 D 34 LAS CRUCES</t>
  </si>
  <si>
    <t>KR 12 A 1 C 32 SAN BERNARDO</t>
  </si>
  <si>
    <t>CL 2 2 168 SANTANDER</t>
  </si>
  <si>
    <t>CL 33 F 12 43 BARRIO MUNICIPAL COMUNA 8</t>
  </si>
  <si>
    <t>MARCIA CAÑADA FORERO</t>
  </si>
  <si>
    <t>CL 81 7 L BIS 12 BRR ALFONSO LOPEZ COMUNA 7</t>
  </si>
  <si>
    <t>TV 13 H 49 D 92</t>
  </si>
  <si>
    <t>CL 4 N 7 16</t>
  </si>
  <si>
    <t>CL 4 N 5 51</t>
  </si>
  <si>
    <t>CL 4 3 70</t>
  </si>
  <si>
    <t>CL 75 SUR 9 21</t>
  </si>
  <si>
    <t>KR 32 28 N 23  LA RONDA</t>
  </si>
  <si>
    <t>CL 40 22 181 JAIPERA</t>
  </si>
  <si>
    <t>CL 5 6 06 LA PORTADA</t>
  </si>
  <si>
    <t>KR 1 4 45  BARRIO EL OBRERO</t>
  </si>
  <si>
    <t>CL 74 9 119 ANDRES  SANIN</t>
  </si>
  <si>
    <t>YANNETTE CARVAJAL VALENCIA</t>
  </si>
  <si>
    <t>CL 120 K 20 01</t>
  </si>
  <si>
    <t>SECTOR SUR OESTE</t>
  </si>
  <si>
    <t>KR 11 12 40 EL TAMACO</t>
  </si>
  <si>
    <t>CL 17 A 4 25</t>
  </si>
  <si>
    <t>CL 7 8 47</t>
  </si>
  <si>
    <t>JULIANA RAMIREZ SERNA</t>
  </si>
  <si>
    <t>KR 9 5 20</t>
  </si>
  <si>
    <t>VEREDA CUBA</t>
  </si>
  <si>
    <t>KR 9 7 31</t>
  </si>
  <si>
    <t>VEREDA CANTADELICIA</t>
  </si>
  <si>
    <t>CL 14 3 26</t>
  </si>
  <si>
    <t>CL 5 5 83</t>
  </si>
  <si>
    <t>SC PARQUE PRINCIPAL AL LADO DE LA COOPERATIVA DE CAFICULTORES</t>
  </si>
  <si>
    <t>VEREDA EL BOSQUE</t>
  </si>
  <si>
    <t>AV 5 OESTE 30 59</t>
  </si>
  <si>
    <t>KR 4 7 32 AV EL RIO</t>
  </si>
  <si>
    <t>VI BALBOA KM 1 CONDOMINIO CAMPESTRE PORTAL AZUCARERO CASA 5</t>
  </si>
  <si>
    <t>CL 18 8 22 BARRIO SANTA MARGARITA MARIA</t>
  </si>
  <si>
    <t>MARCELA LEAL</t>
  </si>
  <si>
    <t>CL 8 8 55 BARRIO SAN RAFAEL</t>
  </si>
  <si>
    <t>CL 8 4 21</t>
  </si>
  <si>
    <t>CL 3 3 58</t>
  </si>
  <si>
    <t>LORENA LAFAURIE</t>
  </si>
  <si>
    <t>KR 18 N 27 53</t>
  </si>
  <si>
    <t>TV 8 76 02 LA FLORESTA COMUNA 10</t>
  </si>
  <si>
    <t>AC BARRIO EL ESTADIO 0 0</t>
  </si>
  <si>
    <t>KR 4 14 71 BARRIO PUEYO DE BALLS</t>
  </si>
  <si>
    <t>BARRIO LA ESPERANZA CASA DEL SEÑOR EMIRO RUANO</t>
  </si>
  <si>
    <t>KR 10 4 20 BARRIO EL LIBERTADOR</t>
  </si>
  <si>
    <t>KR 10 1 02 SUR BARRIO SANTA LUISA</t>
  </si>
  <si>
    <t>CL 5 5 38 BARRIO LA LOMA</t>
  </si>
  <si>
    <t>KR 4 10 35 VERSALLES</t>
  </si>
  <si>
    <t>IN COLEGIO  RAFAEL URIBE URIBE BARRIO BALCONES DE LA VILLA RAFAEL URIBE URIBE BLOQUE 3 BARRIO BALCONES BLOQUE 3</t>
  </si>
  <si>
    <t>KR 25 NUMERO 22 195 BARRIO CALDAS</t>
  </si>
  <si>
    <t>KR 5 15 46</t>
  </si>
  <si>
    <t>KR 18 20 71 BRR EL PLANCHON</t>
  </si>
  <si>
    <t>CLAUDIA XIMENA HERRERA ARANA</t>
  </si>
  <si>
    <t>CL 12 23 31 BARRIO JARDIN</t>
  </si>
  <si>
    <t>KR 22 B 14 78 MARACAIBO</t>
  </si>
  <si>
    <t>TV 12 28 BIS 1 URBANIZACION CASAS HUERTA</t>
  </si>
  <si>
    <t>DIAGONAL 70 NO 26 G 05 BARRIO VILLA DEL LAGO</t>
  </si>
  <si>
    <t>CRA 33 42 A 28 B/ VERGEL</t>
  </si>
  <si>
    <t>CRA 72 27 47</t>
  </si>
  <si>
    <t>CLL 43A # 39 - 29 16 B/ ANTONIO NARIÑO</t>
  </si>
  <si>
    <t>CARRERA 34 NO 41-23 /DIAMANTE</t>
  </si>
  <si>
    <t>MARIA TERESA MANZANARES</t>
  </si>
  <si>
    <t>CARRERA 39 NO. 41-45 BARRIO ANTONIO NARIÑO</t>
  </si>
  <si>
    <t>YAMILEC OCORO AMU</t>
  </si>
  <si>
    <t>KR 42 D 38 A 17</t>
  </si>
  <si>
    <t>KR 48 41 04  B MARIANO RAMOS</t>
  </si>
  <si>
    <t>CR 28H CON CALLE 72P B/ EL POBLADO 1</t>
  </si>
  <si>
    <t>KR 8 10 8 BARRIO BUENOS AIRES</t>
  </si>
  <si>
    <t>KR 29 29 31 CENTRO</t>
  </si>
  <si>
    <t>KR 51 15 76</t>
  </si>
  <si>
    <t>CL 17 5 30 OSPINA PEREZ</t>
  </si>
  <si>
    <t>CL 13 2 27 MOTILONES</t>
  </si>
  <si>
    <t>AV 6 10 11 DONA NIDIA</t>
  </si>
  <si>
    <t>CL 14 15 27 BELISARIO</t>
  </si>
  <si>
    <t>MARIBEL CABALLERO NUNCIRA</t>
  </si>
  <si>
    <t>AV 36 31 17 DIVINA PASTORA</t>
  </si>
  <si>
    <t>LOTE 1 URBANIZACIÓN SAGRADA FAMILIA - PAMPLONA</t>
  </si>
  <si>
    <t>KR 6 11 58 EL PROGRESO</t>
  </si>
  <si>
    <t>KR 3 11 52  NAPOLEON</t>
  </si>
  <si>
    <t>AV 2 4 48 CENTRO</t>
  </si>
  <si>
    <t>KR 2 3 42 LA PLAYA</t>
  </si>
  <si>
    <t>CL 15 14 A 121</t>
  </si>
  <si>
    <t>KR 57 4 A 21 SUR BRR ANTONIO NARIO COMUNA 11</t>
  </si>
  <si>
    <t>MZ 9 CS COMFAMAR  13</t>
  </si>
  <si>
    <t>CL 6 39 36 EUCARISTICO</t>
  </si>
  <si>
    <t>ROCIO MICOLTA VICTORIA</t>
  </si>
  <si>
    <t>TV 38 B 4 134 14 DE JULIO</t>
  </si>
  <si>
    <t>KR 62 3 70  EL DORADO</t>
  </si>
  <si>
    <t>CL 6 66 02 BARRIO EL TRIUNFO</t>
  </si>
  <si>
    <t>KR 19 21 23 CALLE SANTANDER</t>
  </si>
  <si>
    <t>CAROLINA HERNANDEZ ARANGO</t>
  </si>
  <si>
    <t>KR 24 20 67 PISO 2</t>
  </si>
  <si>
    <t>KR 17 16 80 BARRIO EL MANANTIAL SALIDAD A LA AUTOPISTA MEDELLIN BOGOTA</t>
  </si>
  <si>
    <t>CL 45 B 54 310 AUTOPISTA MEDELLIN  BOGOTA EL SALADITO</t>
  </si>
  <si>
    <t>KR 46 48 A 15 BARRIO EL VERGEL</t>
  </si>
  <si>
    <t>MONICA LUCIA HERNANDEZ CALDERON</t>
  </si>
  <si>
    <t>CL 2 B 36 14 ALPES</t>
  </si>
  <si>
    <t>KR 3 8 73  SAN ISIDRO</t>
  </si>
  <si>
    <t>KR 21 8 28  BARRIO EL PROGRESO</t>
  </si>
  <si>
    <t>CL 31 19 95 LIBERTADORES</t>
  </si>
  <si>
    <t>KR 32 16 91 BARRIO LA LIBERTAD</t>
  </si>
  <si>
    <t>CL 12 14 54 BARRIO BELEN</t>
  </si>
  <si>
    <t>MONICA ALEXANDRA GAITAN ZABALA</t>
  </si>
  <si>
    <t>KR 5 5 76 CINCUENTENARIO</t>
  </si>
  <si>
    <t>MARINELLA SANCHEZ PARRA</t>
  </si>
  <si>
    <t>CL 5 5 74 CENTRO</t>
  </si>
  <si>
    <t>KR 6 A 23 25  LA PISTA</t>
  </si>
  <si>
    <t>YANETH MIRANDA HOLMOS</t>
  </si>
  <si>
    <t>CL 1 B SUR 10 00 ESQUINA BRR VILLA LAURA</t>
  </si>
  <si>
    <t>NATALIA RAMIREZ LUGO</t>
  </si>
  <si>
    <t>KR 14 6 19 BARRIO LOS GUAYACANES</t>
  </si>
  <si>
    <t>YEILIS MILETH MENDOZA MENDOZA</t>
  </si>
  <si>
    <t>CL 36 C NORTE 19 E 2 MORICHAL</t>
  </si>
  <si>
    <t>CARRERA 41E3 # 51 - 05 CIUDAD CORDOBA</t>
  </si>
  <si>
    <t>SANDRA MANYOMA VELASQUEZ</t>
  </si>
  <si>
    <t>CL 20 68 A 69  EL PROGRESO</t>
  </si>
  <si>
    <t>CLL 4 # 7-16 SAN RAFAEL</t>
  </si>
  <si>
    <t>CARRERA 56 BARRIO R9 ESTELA DELGADO DE NAVIA</t>
  </si>
  <si>
    <t>KR 49 53 03</t>
  </si>
  <si>
    <t>KR 2 A 8 18 BARRIO SAN JOSE</t>
  </si>
  <si>
    <t>CL 32 C 15 G 58</t>
  </si>
  <si>
    <t>KR 2 12 A 14</t>
  </si>
  <si>
    <t>CORREGIMIENTO LA PEÑA, PLAZA PRINCIPAL</t>
  </si>
  <si>
    <t>EL EMPATE</t>
  </si>
  <si>
    <t>KR 1 5 23 BARRIO 2O DE JULIO</t>
  </si>
  <si>
    <t>CALLE 3 CASA 148 AVENIDA LOS ESTUDIANES</t>
  </si>
  <si>
    <t>SAN GERARDO</t>
  </si>
  <si>
    <t>VEREDA TAJUMBINA</t>
  </si>
  <si>
    <t>BARRIO VILLA CATALINA</t>
  </si>
  <si>
    <t>BARRIO SUCRE</t>
  </si>
  <si>
    <t>BARRIO LA CAPILLA</t>
  </si>
  <si>
    <t>BARRIO LA INMACULADA</t>
  </si>
  <si>
    <t>CORREGIMIENTO SANTA MARTHA</t>
  </si>
  <si>
    <t>CL 20 3 98 LOS OLIVOS</t>
  </si>
  <si>
    <t>CL 33 27 03 VILLA MERY</t>
  </si>
  <si>
    <t>NAIR PINTO DIAZ</t>
  </si>
  <si>
    <t>CL 18 N 9 16 BARRIO DIAZ CALLEJA</t>
  </si>
  <si>
    <t>KR 6 14 C 17  BARRIO SANTANDER</t>
  </si>
  <si>
    <t>CALLE PRINCIPAL CORREGIMIENTO LAS FLORES FRENTE A LA PLAZA</t>
  </si>
  <si>
    <t>CALLE PRINCIPAL DE LA VEREDA CUENCA</t>
  </si>
  <si>
    <t>KR 11 7 A 26 CENTRO</t>
  </si>
  <si>
    <t>KR 2 B 3 27 BARRIO EL PARAISO</t>
  </si>
  <si>
    <t>CL 11 3 18 BARRIO MONTEVIDEO</t>
  </si>
  <si>
    <t>CL 4 A 11 A 12 BARRIO EL PRADO</t>
  </si>
  <si>
    <t>KRA 1 2 5 VIA URRA CGTO VILLAMADEIRA</t>
  </si>
  <si>
    <t>CL 25 12 55 BARRIO 9 DE AGOSTO</t>
  </si>
  <si>
    <t>CALLE 2 1A 123 CGTO LOS MORALES</t>
  </si>
  <si>
    <t>KR 31 N 4 77 BARRIO LA ESMERALDA</t>
  </si>
  <si>
    <t>VEREDA SANTANA</t>
  </si>
  <si>
    <t>CORREGIMIENTO BATATA</t>
  </si>
  <si>
    <t>KR 4 C 5 A 23 BARRIO PARAISO</t>
  </si>
  <si>
    <t>KR 19 15 17 LAS MARIAS</t>
  </si>
  <si>
    <t>CORREGIMIENTO JARAGUAY</t>
  </si>
  <si>
    <t>CORREGIMIENTO SAN RAFAEL DEL PIRU</t>
  </si>
  <si>
    <t>KR 29 26 C 36 NUEVA COLOMBIA</t>
  </si>
  <si>
    <t>CL 4 B 27 45 SAN JOSE DE GAITA</t>
  </si>
  <si>
    <t>CORREGIMIENTO EL CARITO</t>
  </si>
  <si>
    <t>KR 26 36 BARRIO SAN PEDRO</t>
  </si>
  <si>
    <t>CL 1 5 7 BARRIO SAN GABRIEL</t>
  </si>
  <si>
    <t>KR 78 M 57 D 20 SUR</t>
  </si>
  <si>
    <t>DIANA ROCIO PEÑUELA MUÑOZ</t>
  </si>
  <si>
    <t>KR 88 G 40 B 22 SUR</t>
  </si>
  <si>
    <t>CL 20 9 49</t>
  </si>
  <si>
    <t>CL 5 0 0</t>
  </si>
  <si>
    <t>CL 54 N 20 55</t>
  </si>
  <si>
    <t>MUNDO MAGICO 2017</t>
  </si>
  <si>
    <t>CL 106 22 165</t>
  </si>
  <si>
    <t>CL 121 1480</t>
  </si>
  <si>
    <t>CL 19 Y 20 CON CR 148 Y 154 LA VIGA PANCE</t>
  </si>
  <si>
    <t>ELIZABETH SANCHEZ CARDENAS</t>
  </si>
  <si>
    <t>TV 51 73 B 08 SUR</t>
  </si>
  <si>
    <t>JAIDIT JIMÉNEZ VARON</t>
  </si>
  <si>
    <t>VIA PRINCIPAL</t>
  </si>
  <si>
    <t>CL 10 K 6 25 MOMIL</t>
  </si>
  <si>
    <t>KR 5 CLL 3   92 LOS CORRALES CALLE PRINCIPAL</t>
  </si>
  <si>
    <t>CL ABAJO</t>
  </si>
  <si>
    <t>CRA 12 CALLE 8-7 BARRRIO SAN JOSE</t>
  </si>
  <si>
    <t>CORREGIMIENTO PASO NUEVO</t>
  </si>
  <si>
    <t>CL 30 A 7 B W 67 BARRIO MINUTO DE DIOS</t>
  </si>
  <si>
    <t>KR 12 W 9 55 BARRIO RANCHO GRANDE</t>
  </si>
  <si>
    <t>DIAGONAL 14 TRANSVERSAL 1A BARRIO SANTANDER</t>
  </si>
  <si>
    <t>CL 9 24 44 BARRIO 24 DE MAYO</t>
  </si>
  <si>
    <t>ERMINIA LOURDES VERGARA MONTALVO</t>
  </si>
  <si>
    <t>CL 8 A 18 45 BARRIO SANTA TERESA</t>
  </si>
  <si>
    <t>CL 39 N 15 60 BARRIO EL TOTUMO</t>
  </si>
  <si>
    <t>KR 8 N 13 40 BARRIO CRISTO REY</t>
  </si>
  <si>
    <t>KR 23 21 38 BARRIO EL PRADO</t>
  </si>
  <si>
    <t>VEREDA EL LLANO CLL 2 # 4 - 60 BARRIO SANTA FE</t>
  </si>
  <si>
    <t>KR 75 F 72 F 30 SUR</t>
  </si>
  <si>
    <t>CL 64 SUR 70 G 85</t>
  </si>
  <si>
    <t>CL 68 BIS 77 A 18</t>
  </si>
  <si>
    <t>CL 14 A BIS 17 49</t>
  </si>
  <si>
    <t>KR 2 24 25</t>
  </si>
  <si>
    <t>KR 30 11 B 12</t>
  </si>
  <si>
    <t>CL 14 B 21 20</t>
  </si>
  <si>
    <t>CL 14 H 44 19   VILLA CAMPO ALEGRE</t>
  </si>
  <si>
    <t>IVETTE ROMERO BRUZON</t>
  </si>
  <si>
    <t>CL 23 7 A 165</t>
  </si>
  <si>
    <t>CL 43 7 B 56</t>
  </si>
  <si>
    <t>CL 20 12 A 53</t>
  </si>
  <si>
    <t>ALBERTH JOSUE MURGAS ÑUNEZ</t>
  </si>
  <si>
    <t>CL 22 A 12 A 71</t>
  </si>
  <si>
    <t>KR 7 B 17 73</t>
  </si>
  <si>
    <t>CL 33 23 11</t>
  </si>
  <si>
    <t>CL 24 11 BIS 40</t>
  </si>
  <si>
    <t>CL 55 11 95 UNA CUADRA ANTES DEL MEGA COLEGIO</t>
  </si>
  <si>
    <t>CL 20 C 13 18</t>
  </si>
  <si>
    <t>CL 12 A 42 01 31 DE OCTUBRE</t>
  </si>
  <si>
    <t>CL 53 7 H 05 MANO DE DIOS</t>
  </si>
  <si>
    <t>CL 18 14 A BIS 06</t>
  </si>
  <si>
    <t>CL 37 19 01 ESQUINA</t>
  </si>
  <si>
    <t>MIS MEJORES MOMENTOS 1</t>
  </si>
  <si>
    <t>CL 11 24 32</t>
  </si>
  <si>
    <t>KR 1 22 22 EL EJIDO</t>
  </si>
  <si>
    <t>KR 24 25 32 BELALCAZAR</t>
  </si>
  <si>
    <t>CASA 81B JONGOVITO</t>
  </si>
  <si>
    <t>CALLE 2 CARRERA 2 ESQUINA VILLA NUEVA</t>
  </si>
  <si>
    <t>CL 13 6 40 SAN MARTIN</t>
  </si>
  <si>
    <t>CL 19 B 1 20 EL TEJAR</t>
  </si>
  <si>
    <t>CASA 284 BOTANILLA</t>
  </si>
  <si>
    <t>CL 12 B 7 21  EL PILAR CL 17 A NO3E42 B LORENZO DIANGONAL 14 NO 14EA66  JAMONDINO</t>
  </si>
  <si>
    <t>EL CARMEN JAMONDINO</t>
  </si>
  <si>
    <t>DIANGONAL 14 NO. 14EA-66  JAMONDINO</t>
  </si>
  <si>
    <t>MZ 25 CS 9  10 Y 11 BARRIO CIUDADELA COMFENALCO</t>
  </si>
  <si>
    <t>LINA MARCELA ESPINOSA</t>
  </si>
  <si>
    <t>MZ 77 CS 1  III ETAPA BARRIO SIMON BOLIVAR</t>
  </si>
  <si>
    <t>KR 7 N 4 32 BARRIO NORTE</t>
  </si>
  <si>
    <t>CL 11 N 21 78  MANZANA B CASA 11 BARRIO YAJAIRA</t>
  </si>
  <si>
    <t>CL 17 6 02 BARRIO VILLANUEVA</t>
  </si>
  <si>
    <t>KILOMETRO 2 VIA MORELIA</t>
  </si>
  <si>
    <t>ALICE RUIZ DURAN</t>
  </si>
  <si>
    <t>KR 6 9 A 35 EL CENTRO</t>
  </si>
  <si>
    <t>B/ LOS LIBERTADORES</t>
  </si>
  <si>
    <t>ONEYDA PEREZ ROMAÑA</t>
  </si>
  <si>
    <t>CL 87 SUR N 55 270 ANCON</t>
  </si>
  <si>
    <t>CLL 75B SUR 40-297 LA DOCTORA</t>
  </si>
  <si>
    <t>KR 52 N 51 61 CATAFORA</t>
  </si>
  <si>
    <t>CL 49 43 19 2DO PISO</t>
  </si>
  <si>
    <t>TATIANA OSPINA GONZALEZ</t>
  </si>
  <si>
    <t>CL 45 47 27 LAS ASTURIAS</t>
  </si>
  <si>
    <t>KR 49 A 48 38 ITAGUI PARQUE</t>
  </si>
  <si>
    <t>CL 83 A SUR 60 48 EMAUS AL FRENTE DEL HOSPITAL NUEVO</t>
  </si>
  <si>
    <t>CL 101 SUR 48 138</t>
  </si>
  <si>
    <t>CL 36 A 33 A 46 VIA KILOMETRO</t>
  </si>
  <si>
    <t>KR 75 B SUR CALLE 40 327 LA DOCTORA</t>
  </si>
  <si>
    <t>CL 49 C 29 50 BARRIO EL HOYO</t>
  </si>
  <si>
    <t>KR 30 N 34 58</t>
  </si>
  <si>
    <t>GABRIELA SEPULVEDA GONZALEZ</t>
  </si>
  <si>
    <t>KR 10 N 4 60</t>
  </si>
  <si>
    <t>PARQUE PRINCIPAL LLANADAS</t>
  </si>
  <si>
    <t>CL 21 N 8 69</t>
  </si>
  <si>
    <t>KR 12 N 12 22 PRIMERO DE MAYO</t>
  </si>
  <si>
    <t>KR 47 N 56 06  SANBARTOLO PISO 1 Y 2</t>
  </si>
  <si>
    <t>MANZANA 15 BARRI EL PORVENIR</t>
  </si>
  <si>
    <t>CL 2 N 3 31 ALTOMIRA</t>
  </si>
  <si>
    <t>KR 2 N 4 6</t>
  </si>
  <si>
    <t>PARQUE EL REY  SAN FRANCISCO</t>
  </si>
  <si>
    <t>CL 33 A 22 25 SECTOR LA REPRESA</t>
  </si>
  <si>
    <t>KR 19 N 27 31</t>
  </si>
  <si>
    <t>GLORIA ESTHER VEGA GALARAGA</t>
  </si>
  <si>
    <t>MZ 60 LT 24 FURATENA</t>
  </si>
  <si>
    <t>TV 9 N 30 14 CANTA CLARO SECTOR LA UNION</t>
  </si>
  <si>
    <t>KR 13 13 49 BARRIO 20 DE NOVIEMBRE</t>
  </si>
  <si>
    <t>KR 20 6 52</t>
  </si>
  <si>
    <t>CL 16 18 83  BARRIOS LAS DELICIAS</t>
  </si>
  <si>
    <t>CL 15 14 44 BARRIO EL CAMPO</t>
  </si>
  <si>
    <t>CL 18 21 10</t>
  </si>
  <si>
    <t>ILEDYS SANTANA LOPEZ</t>
  </si>
  <si>
    <t>CL 3 11 38 BARRIO 7 DE JUNIO</t>
  </si>
  <si>
    <t>KR 27 M 71 I 78</t>
  </si>
  <si>
    <t>CT 75 C 76 62 SUR</t>
  </si>
  <si>
    <t>CL 05 05 21 SANTANDER</t>
  </si>
  <si>
    <t>CL 08 13 37 VILLA JOSEFA</t>
  </si>
  <si>
    <t>CL 3 13 70</t>
  </si>
  <si>
    <t>CL 36 23 00 ESQUINA</t>
  </si>
  <si>
    <t>CAROLINA SALAZAR RUIZ</t>
  </si>
  <si>
    <t>GUAFILLA</t>
  </si>
  <si>
    <t>KR 11 24 72</t>
  </si>
  <si>
    <t>CL 30 A 29 A 07</t>
  </si>
  <si>
    <t>KR 24 13 25</t>
  </si>
  <si>
    <t>CORREGIMIENTO LA YOPALOSA</t>
  </si>
  <si>
    <t>CL 54 B 3 09 SAN VICENTE</t>
  </si>
  <si>
    <t>CL 132 D 157 23</t>
  </si>
  <si>
    <t>HELENA RUIZ MARIN</t>
  </si>
  <si>
    <t>CL 141 BIS 143 A 22</t>
  </si>
  <si>
    <t>KR 1 ESTE 26 85 SUR</t>
  </si>
  <si>
    <t>CL 10 D 4 S 16 BELLAVISTA</t>
  </si>
  <si>
    <t>CL 5 A 9 37</t>
  </si>
  <si>
    <t>KR 10 5 26</t>
  </si>
  <si>
    <t>KR 7 E 26 F 04 00</t>
  </si>
  <si>
    <t>CORREGIMIENTO  MACAJAN,CARRERA 3, CON CALLE 8-63</t>
  </si>
  <si>
    <t>VI 0 0 0 B 7 DE AGOSTO  IE SAN FRANCISCO</t>
  </si>
  <si>
    <t>KR 42 48 A 131   CIUDAD CORDOBA COMUNA 15</t>
  </si>
  <si>
    <t>CLAUDIA CONSTANZA LIBREROS</t>
  </si>
  <si>
    <t>TV 30 28 123  BARRIO EL PARAISO</t>
  </si>
  <si>
    <t>CL 11 12 43 EL PORVENIR</t>
  </si>
  <si>
    <t>CORREGIMIENTO DE SANTA LUCIA A LADO DE LA CASA DE CARLOS ROJAS</t>
  </si>
  <si>
    <t>VEREDA CAMPO ALEGRE EN SEGUIDA DEL POLIDEPORTIVO</t>
  </si>
  <si>
    <t>EL TABLON DE LEIVA AL FRENTE DE LA INSTITUCION EDUCATIVA SAGRADO CORAZON DE JESUS</t>
  </si>
  <si>
    <t>VEREDA EL CAJETO A LADO DE LA CASA DEL SEÑOR UBER GOYES</t>
  </si>
  <si>
    <t>CORREGIMIENTO VILLA BAJA A LA ENTRADA DEL CASERIO MANO IZQUIERDA</t>
  </si>
  <si>
    <t>PUERTO NUEVO DIAGONAL AL CENTRO DE SALUD</t>
  </si>
  <si>
    <t>BARRIO SAN FRANCISCO JUNTO A LA IGLESIA</t>
  </si>
  <si>
    <t>VEREDA SANTA ROSA</t>
  </si>
  <si>
    <t>EL TABLON PANAMERICANO</t>
  </si>
  <si>
    <t>CORREGIMIENTO EL MANZANO CERCA A LA IGLESIA CALLE PRINCIPAL</t>
  </si>
  <si>
    <t>CORREGIMIENTO GRANADA CERCA AL POLIDEPORTIVO</t>
  </si>
  <si>
    <t>BARRIO ESPERANZAS DEL MAYO CERCA AL COLEGIO SECUNDARIA</t>
  </si>
  <si>
    <t>CL 10 2 16 LA CRUZ</t>
  </si>
  <si>
    <t>KR 9 N 6 50  CENTRO</t>
  </si>
  <si>
    <t>JOHANA ALEJANDRA ALZATE GALEANO</t>
  </si>
  <si>
    <t>KR 14 N 3 46 LAS FERIAS</t>
  </si>
  <si>
    <t>CL 9 3 18 BARRIO EL CENTRO</t>
  </si>
  <si>
    <t>CL 7 46 7</t>
  </si>
  <si>
    <t>CENTRO FRENTE AL PARQUE SAN ROQUE</t>
  </si>
  <si>
    <t>KR 9 A ESTE 1 14 SUR</t>
  </si>
  <si>
    <t>CL 7 3 24</t>
  </si>
  <si>
    <t>MARIA VICTORIA HURTADO</t>
  </si>
  <si>
    <t>CL 4 7 61</t>
  </si>
  <si>
    <t>KR 6 1 02 SUR</t>
  </si>
  <si>
    <t>CL 8 2 28</t>
  </si>
  <si>
    <t>TV 103 28 3 03 BARRIO LAS ORQUIDEAS COMUNA 14</t>
  </si>
  <si>
    <t>DIAGONAL 26I 2 NO. 80A-25 BARRIO MARROQUIN II</t>
  </si>
  <si>
    <t>KR 7 10 27  SAN NICOLAS</t>
  </si>
  <si>
    <t>LIDA INES GUTIERREZ JIMENEZ</t>
  </si>
  <si>
    <t>CL 9 77 28 BRR EL PROGRESO</t>
  </si>
  <si>
    <t>KR 66 10 S 25 BRR EL TRIUNFO</t>
  </si>
  <si>
    <t>TV 9 17 97 SUR EL PRADO</t>
  </si>
  <si>
    <t>MARIA INES CALAO RAMOS</t>
  </si>
  <si>
    <t>DG 16 5 46</t>
  </si>
  <si>
    <t>MARIA DEL PILAR GONZALEZ TORRES</t>
  </si>
  <si>
    <t>MZ I LT 23 PANZENU</t>
  </si>
  <si>
    <t>AMANDA LUCIA MENDOZA HINOJOSA</t>
  </si>
  <si>
    <t>ANGELINE TABOADA ARROYO</t>
  </si>
  <si>
    <t>CL 93 2 98 MOCARI</t>
  </si>
  <si>
    <t>CL REAL  56 6 FRENTE AL POLIDEPORTIVO</t>
  </si>
  <si>
    <t>MANZANA 6 SALON COMUNAL BARRIO LA FRONTERA</t>
  </si>
  <si>
    <t>KR 3  18 17 BARRIO SAN VICENTE</t>
  </si>
  <si>
    <t>AMPARO ESTUPIÑAN ALEGRIA</t>
  </si>
  <si>
    <t>CORREGIMIENTO DE SAN JUAN</t>
  </si>
  <si>
    <t>MERCEDES MERA AYALA</t>
  </si>
  <si>
    <t>KR 2 N 17 36   BARRIO OBRERO</t>
  </si>
  <si>
    <t>CL 16 11 17 BARRIO JORGE ELIECER GAITAN</t>
  </si>
  <si>
    <t>MZ E CS 5 BARRIO PRIMERO DE MAYO SEGUNDA ETAPA</t>
  </si>
  <si>
    <t>CL 11 7 N 02 BARRIO SEMINARIO</t>
  </si>
  <si>
    <t>MARIA EUGENIA MORENO</t>
  </si>
  <si>
    <t>LAS LAJAS BARRIO EL CENTRO</t>
  </si>
  <si>
    <t>CORREGIMIENTO DE LA VICTORIA</t>
  </si>
  <si>
    <t>KR 10 13 A 0  PALERMO VIA PERIMETRAL</t>
  </si>
  <si>
    <t>CL 4 N 2 73</t>
  </si>
  <si>
    <t>MUNICIPIO DE GAMA</t>
  </si>
  <si>
    <t>INSPECCION SAN PEDRO DE JAGUA</t>
  </si>
  <si>
    <t>KR 21 12 A 48</t>
  </si>
  <si>
    <t>CL 59 A BIS SUR 47 87</t>
  </si>
  <si>
    <t>KR SC CRA 2 2</t>
  </si>
  <si>
    <t>KR 1 B 1 24</t>
  </si>
  <si>
    <t>CL 9 12 109</t>
  </si>
  <si>
    <t>CL 9 4 30</t>
  </si>
  <si>
    <t>CENTRO POBLADO VILLALOSADA</t>
  </si>
  <si>
    <t>KR 16 16 48</t>
  </si>
  <si>
    <t>KR 2 A ESTE 23 A 10</t>
  </si>
  <si>
    <t>CL 22 7 B 19</t>
  </si>
  <si>
    <t>CL 8 14 68</t>
  </si>
  <si>
    <t>KR 31 14 88</t>
  </si>
  <si>
    <t>CDI JOSE EUSTASIO RIVERA C2</t>
  </si>
  <si>
    <t>KR 16 20 57</t>
  </si>
  <si>
    <t>CL 1 A 3 24 BARRIO PORVENIR</t>
  </si>
  <si>
    <t>SC BARRIO BUENOS AIRES 1</t>
  </si>
  <si>
    <t>VEREDA QUIBA GUAVAL</t>
  </si>
  <si>
    <t>KR 73 3 C 65</t>
  </si>
  <si>
    <t>WILLIAM EDUARDO HUSSA</t>
  </si>
  <si>
    <t>CALLE 22 NO. 145 71 CALLEJON LA VIGA PANCE</t>
  </si>
  <si>
    <t>SECTOR LA PIÑA</t>
  </si>
  <si>
    <t>CL 162 NORTE 17 A 75</t>
  </si>
  <si>
    <t>CL 160 7 G 06</t>
  </si>
  <si>
    <t>CL 2DA SUR 2 ESTE 21</t>
  </si>
  <si>
    <t>CL 10 4 50 BARRIO EL CAMPINCITO</t>
  </si>
  <si>
    <t>CL 13 N 8 11 CASA 2 BARRIO CENTRO</t>
  </si>
  <si>
    <t>EL CAMELLON DE LA GALLERA</t>
  </si>
  <si>
    <t>KR 8 N 12  32</t>
  </si>
  <si>
    <t>CL 20 N 11 A 73 BARRIO EL PRADO</t>
  </si>
  <si>
    <t>KR 2 ESTE N 5 44 BUENOS AIRES</t>
  </si>
  <si>
    <t>KR 50 47 A 33 BARRIO OBRERO</t>
  </si>
  <si>
    <t>KR 49 A 44 03 BARRIO MIRA FLOREZ</t>
  </si>
  <si>
    <t>KR 27 28 B 50 BARRIO CAMPO ALEGRE</t>
  </si>
  <si>
    <t>NATALY MIRA JIMENEZ</t>
  </si>
  <si>
    <t>KR 16 9 12 SANTA ANA</t>
  </si>
  <si>
    <t>CL 18 20 18 BARRIO CENTRO</t>
  </si>
  <si>
    <t>KR 22 19 49</t>
  </si>
  <si>
    <t>CL 3 9 53</t>
  </si>
  <si>
    <t>KILOMETRO 5 VTE PTO TEJADA</t>
  </si>
  <si>
    <t>ANA LUCIA SOLIS PLAYONERO</t>
  </si>
  <si>
    <t>KR 18 22 41</t>
  </si>
  <si>
    <t>CL 3 7 33 SEGUNDO PISO</t>
  </si>
  <si>
    <t>KR 7 5 64</t>
  </si>
  <si>
    <t>CL 5 16 98 MORALES DUQUE</t>
  </si>
  <si>
    <t>DEICY LONDOÑO RODRIGUEZ</t>
  </si>
  <si>
    <t>CL 64 A SUR 71 15</t>
  </si>
  <si>
    <t>NURY GISSELLA AGUIRRE</t>
  </si>
  <si>
    <t>KR 95 A 61 B 02 SUR</t>
  </si>
  <si>
    <t>CL 63 SUR 37 45</t>
  </si>
  <si>
    <t>CL 4 1 14  BRR SIMON BOLIVAR</t>
  </si>
  <si>
    <t>REINALDA VERGARA RUIZ</t>
  </si>
  <si>
    <t>SC BARRIO EL PORVENIR</t>
  </si>
  <si>
    <t>SC BARRIO LA UNION DIAGONAL AL ICBF</t>
  </si>
  <si>
    <t>SC BARRIO LA UNION ANTIGUA CALLE COOTRANSMAYO</t>
  </si>
  <si>
    <t>CL 0 46 B 34 BARRIO LOS OLIVOS</t>
  </si>
  <si>
    <t>CL 1 AN NORTE 7 A 41  BARRIO SEVILLA</t>
  </si>
  <si>
    <t>CL 20 19 02 AGUAS CALIENTES</t>
  </si>
  <si>
    <t>CL 15 12 N 28  BARRIO NUEVA COLOMBIA</t>
  </si>
  <si>
    <t>CL 16 51 75    BARRIO ANTONIA SANTOS</t>
  </si>
  <si>
    <t>CL 3 2 51 CHAPINERO</t>
  </si>
  <si>
    <t>CL 14 1 99 BARRIO AEROPUERTO</t>
  </si>
  <si>
    <t>CL 22 14 A 53 BARRIO ALFONSO LOPEZ</t>
  </si>
  <si>
    <t>CL 2 5 83 LA EMBAJADA</t>
  </si>
  <si>
    <t>KR 15 4 64  LA FERIAS</t>
  </si>
  <si>
    <t>YAQUELINE GARCIA CASTELLANOS</t>
  </si>
  <si>
    <t>CL 8 10 41 LOS PINOS</t>
  </si>
  <si>
    <t>DG 3 A BIS 8 63 ESTE LOS LACHES</t>
  </si>
  <si>
    <t>KR 48 N 61 63</t>
  </si>
  <si>
    <t>FUNDACION ALDEAS INFANTILES SOS DE COLOMBIA, VEREDA GALICIA, CERCA A IMUSA</t>
  </si>
  <si>
    <t>GLADYS EUGENIA SERNA GUARIN</t>
  </si>
  <si>
    <t>KR 40 35 B 12 BARRIO CUATRO ESQUINAS</t>
  </si>
  <si>
    <t>ERIKA ALFONSO ROMERO</t>
  </si>
  <si>
    <t>CL 40 67 45 PORVENIR</t>
  </si>
  <si>
    <t>5617392EXT105</t>
  </si>
  <si>
    <t>KR 52 54 48  BARRIO BELCHITE</t>
  </si>
  <si>
    <t>KR 55 49 42 CALLE OBANDO DOS CUADRAS ARRIBA DEL PARQUE PRINCIPAL</t>
  </si>
  <si>
    <t>PUESTO DE SALUD CDI SAN LUIS_COREDI</t>
  </si>
  <si>
    <t>VEREDA SAN LUIS, PUESTO DE SALUD</t>
  </si>
  <si>
    <t>VEREDA CABECERAS, FRENTE A LA OFICINA DEL ACUEDUCTO</t>
  </si>
  <si>
    <t>CL 3 FRENTE AL 0 0  BARRIO LA ESPERANZA</t>
  </si>
  <si>
    <t>MARIA NAYIBE FERIZ DE VEGA</t>
  </si>
  <si>
    <t>CL 16 15 20 GONGORA</t>
  </si>
  <si>
    <t>CL 14 18 101</t>
  </si>
  <si>
    <t>VIVIAN KATERINE DAZA FUENTES</t>
  </si>
  <si>
    <t>CL 12 13 101</t>
  </si>
  <si>
    <t>YUNEIDA YANETH CARDENAS MALDONADO</t>
  </si>
  <si>
    <t>CL 12 7 94 BARRIO SAN LUIS</t>
  </si>
  <si>
    <t>LISBETH ESCOBAR FRAGOZO</t>
  </si>
  <si>
    <t>CL 17 13 41</t>
  </si>
  <si>
    <t>CL 18 2 8 BARRIO TRES DE MAYO</t>
  </si>
  <si>
    <t>CARRERA 11A #12-14</t>
  </si>
  <si>
    <t>BARRIO LA CRUZ</t>
  </si>
  <si>
    <t>CL NUEVA GRANADA</t>
  </si>
  <si>
    <t>SHIRLIS ALVAREZ CORONADO</t>
  </si>
  <si>
    <t>BARRIO REINALDO</t>
  </si>
  <si>
    <t>KR 6 ESTE 38 32 SUR</t>
  </si>
  <si>
    <t>MARIA TELLEZ VELASCO</t>
  </si>
  <si>
    <t>CL 67 SUR 11 44 ESTE</t>
  </si>
  <si>
    <t>KR 11 8 N 25</t>
  </si>
  <si>
    <t>SAN LUIS ROBLES</t>
  </si>
  <si>
    <t>BARRIO MODELO</t>
  </si>
  <si>
    <t>BARRIO PORVENIR</t>
  </si>
  <si>
    <t>BARRIO UNION VICTORIA</t>
  </si>
  <si>
    <t>MILLERLANDI MONZON ESTACIO</t>
  </si>
  <si>
    <t>BARRIO MIRAMAR</t>
  </si>
  <si>
    <t>CL BARRIO PRADOMAR</t>
  </si>
  <si>
    <t>CT TANGAREAL</t>
  </si>
  <si>
    <t>CL BARRIO UNION VICTORIA 0 0</t>
  </si>
  <si>
    <t>MUELLE RESIDENCIA</t>
  </si>
  <si>
    <t>BARRIO NUEVO MILENIO</t>
  </si>
  <si>
    <t>PIÑAL SALADO</t>
  </si>
  <si>
    <t>BARRIO VIENTO LIBRE</t>
  </si>
  <si>
    <t>B/ CIUDADELA</t>
  </si>
  <si>
    <t>BARRIO CALAVERA</t>
  </si>
  <si>
    <t>ASOCIACION DE VOLUNTADES PARA EL SERVICIO SOCIAL AVOSS</t>
  </si>
  <si>
    <t>FUNDACION CASA HOGAR NUESTROS SUEÑOS</t>
  </si>
  <si>
    <t xml:space="preserve">ASOCIACION DE PADRES USUARIOS DE HOGARES EMPRESARIALES DE BIENESTAR NUEVO AMANECER </t>
  </si>
  <si>
    <t>ASOCIACION DE PADRES DE FAMILIA DE NIÑOS Y NIÑAS USUARIOS DEL  HOGAR INFANTIL COMUNITARIO EL PALOMAR</t>
  </si>
  <si>
    <t xml:space="preserve">ASOCIACION DE PADRES DE FAMILIA DE NIÑOS Y NIÑAS USUARIOS DEL HOGAR INFANTIL COMUNITARIO SANTA RITA </t>
  </si>
  <si>
    <t>ASOCIACION DE PADRES DE FAMILIA DE NIÑOS Y NIÑAS USUARIOS DEL HOGAR INFANTIL COMUNITARIO LOS GIRASOLES</t>
  </si>
  <si>
    <t>ALCALDIA DE QUIBDO</t>
  </si>
  <si>
    <t>126</t>
  </si>
  <si>
    <t>122</t>
  </si>
  <si>
    <t>123</t>
  </si>
  <si>
    <t>1325</t>
  </si>
  <si>
    <t>1297</t>
  </si>
  <si>
    <t>1335</t>
  </si>
  <si>
    <t>1296</t>
  </si>
  <si>
    <t>1286</t>
  </si>
  <si>
    <t>1299</t>
  </si>
  <si>
    <t>1305</t>
  </si>
  <si>
    <t>1302</t>
  </si>
  <si>
    <t>1304</t>
  </si>
  <si>
    <t>1285</t>
  </si>
  <si>
    <t>1307</t>
  </si>
  <si>
    <t>1303</t>
  </si>
  <si>
    <t>1326</t>
  </si>
  <si>
    <t>1300</t>
  </si>
  <si>
    <t>1306</t>
  </si>
  <si>
    <t>1288</t>
  </si>
  <si>
    <t>1295</t>
  </si>
  <si>
    <t>209</t>
  </si>
  <si>
    <t>211</t>
  </si>
  <si>
    <t>212</t>
  </si>
  <si>
    <t>862</t>
  </si>
  <si>
    <t>865</t>
  </si>
  <si>
    <t>899</t>
  </si>
  <si>
    <t>896</t>
  </si>
  <si>
    <t>898</t>
  </si>
  <si>
    <t>901</t>
  </si>
  <si>
    <t>872</t>
  </si>
  <si>
    <t>905</t>
  </si>
  <si>
    <t>873</t>
  </si>
  <si>
    <t>866</t>
  </si>
  <si>
    <t>861</t>
  </si>
  <si>
    <t>857</t>
  </si>
  <si>
    <t>868</t>
  </si>
  <si>
    <t>863</t>
  </si>
  <si>
    <t>869</t>
  </si>
  <si>
    <t>875</t>
  </si>
  <si>
    <t>877</t>
  </si>
  <si>
    <t>876</t>
  </si>
  <si>
    <t>879</t>
  </si>
  <si>
    <t>904</t>
  </si>
  <si>
    <t>1915</t>
  </si>
  <si>
    <t>1885</t>
  </si>
  <si>
    <t>1918</t>
  </si>
  <si>
    <t>1877</t>
  </si>
  <si>
    <t>1898</t>
  </si>
  <si>
    <t>1911</t>
  </si>
  <si>
    <t>1871</t>
  </si>
  <si>
    <t>1908</t>
  </si>
  <si>
    <t>1900</t>
  </si>
  <si>
    <t>1891</t>
  </si>
  <si>
    <t>1883</t>
  </si>
  <si>
    <t>1878</t>
  </si>
  <si>
    <t>1913</t>
  </si>
  <si>
    <t>1874</t>
  </si>
  <si>
    <t>1892</t>
  </si>
  <si>
    <t>1910</t>
  </si>
  <si>
    <t>1909</t>
  </si>
  <si>
    <t>1867</t>
  </si>
  <si>
    <t>1887</t>
  </si>
  <si>
    <t>1886</t>
  </si>
  <si>
    <t>1879</t>
  </si>
  <si>
    <t>1884</t>
  </si>
  <si>
    <t>1875</t>
  </si>
  <si>
    <t>08292016</t>
  </si>
  <si>
    <t>08442016</t>
  </si>
  <si>
    <t>0851</t>
  </si>
  <si>
    <t>08812016</t>
  </si>
  <si>
    <t>08562016</t>
  </si>
  <si>
    <t>08482016</t>
  </si>
  <si>
    <t>08832016</t>
  </si>
  <si>
    <t>08882016</t>
  </si>
  <si>
    <t>08172016</t>
  </si>
  <si>
    <t>08572016</t>
  </si>
  <si>
    <t>08502016</t>
  </si>
  <si>
    <t>08852016</t>
  </si>
  <si>
    <t>08542016</t>
  </si>
  <si>
    <t>08492016</t>
  </si>
  <si>
    <t>08822016</t>
  </si>
  <si>
    <t>08862016</t>
  </si>
  <si>
    <t>0914</t>
  </si>
  <si>
    <t>08682016</t>
  </si>
  <si>
    <t>08722016</t>
  </si>
  <si>
    <t>08712016</t>
  </si>
  <si>
    <t>08742016</t>
  </si>
  <si>
    <t>08762016</t>
  </si>
  <si>
    <t>0842</t>
  </si>
  <si>
    <t>08232016</t>
  </si>
  <si>
    <t>08382016</t>
  </si>
  <si>
    <t>9022016</t>
  </si>
  <si>
    <t>0820</t>
  </si>
  <si>
    <t>08902016</t>
  </si>
  <si>
    <t>08732016</t>
  </si>
  <si>
    <t>09012016</t>
  </si>
  <si>
    <t>08992016</t>
  </si>
  <si>
    <t>09062016</t>
  </si>
  <si>
    <t>08602016</t>
  </si>
  <si>
    <t>08472016</t>
  </si>
  <si>
    <t>08622016</t>
  </si>
  <si>
    <t>614</t>
  </si>
  <si>
    <t>615</t>
  </si>
  <si>
    <t>612</t>
  </si>
  <si>
    <t>611</t>
  </si>
  <si>
    <t>610</t>
  </si>
  <si>
    <t>1705402016</t>
  </si>
  <si>
    <t>1705682016</t>
  </si>
  <si>
    <t>1705372016</t>
  </si>
  <si>
    <t>1705592016</t>
  </si>
  <si>
    <t>1705752016</t>
  </si>
  <si>
    <t>1705762016</t>
  </si>
  <si>
    <t>1705472016</t>
  </si>
  <si>
    <t>1705612016</t>
  </si>
  <si>
    <t>1705542016</t>
  </si>
  <si>
    <t>1705642016</t>
  </si>
  <si>
    <t>1705572016</t>
  </si>
  <si>
    <t>1705672016</t>
  </si>
  <si>
    <t>1705622016</t>
  </si>
  <si>
    <t>293</t>
  </si>
  <si>
    <t>304</t>
  </si>
  <si>
    <t>297</t>
  </si>
  <si>
    <t>291</t>
  </si>
  <si>
    <t>303</t>
  </si>
  <si>
    <t>295</t>
  </si>
  <si>
    <t>186</t>
  </si>
  <si>
    <t>184</t>
  </si>
  <si>
    <t>188</t>
  </si>
  <si>
    <t>180</t>
  </si>
  <si>
    <t>187</t>
  </si>
  <si>
    <t>19262016787</t>
  </si>
  <si>
    <t>19262016721</t>
  </si>
  <si>
    <t>19262016741</t>
  </si>
  <si>
    <t>654</t>
  </si>
  <si>
    <t>691</t>
  </si>
  <si>
    <t>653</t>
  </si>
  <si>
    <t>621</t>
  </si>
  <si>
    <t>657</t>
  </si>
  <si>
    <t>655</t>
  </si>
  <si>
    <t>619</t>
  </si>
  <si>
    <t>618</t>
  </si>
  <si>
    <t>620</t>
  </si>
  <si>
    <t>616</t>
  </si>
  <si>
    <t>613</t>
  </si>
  <si>
    <t>684</t>
  </si>
  <si>
    <t>617</t>
  </si>
  <si>
    <t>641</t>
  </si>
  <si>
    <t>659</t>
  </si>
  <si>
    <t>656</t>
  </si>
  <si>
    <t>661</t>
  </si>
  <si>
    <t>660</t>
  </si>
  <si>
    <t>658</t>
  </si>
  <si>
    <t>678</t>
  </si>
  <si>
    <t>680</t>
  </si>
  <si>
    <t>687</t>
  </si>
  <si>
    <t>677</t>
  </si>
  <si>
    <t>676</t>
  </si>
  <si>
    <t>682</t>
  </si>
  <si>
    <t>688</t>
  </si>
  <si>
    <t>679</t>
  </si>
  <si>
    <t>675</t>
  </si>
  <si>
    <t>508</t>
  </si>
  <si>
    <t>507</t>
  </si>
  <si>
    <t>505</t>
  </si>
  <si>
    <t>232016554</t>
  </si>
  <si>
    <t>232016544</t>
  </si>
  <si>
    <t>232016588</t>
  </si>
  <si>
    <t>232016570</t>
  </si>
  <si>
    <t>232016534</t>
  </si>
  <si>
    <t>232016551</t>
  </si>
  <si>
    <t>232016565</t>
  </si>
  <si>
    <t>232016539</t>
  </si>
  <si>
    <t>232016553</t>
  </si>
  <si>
    <t>232016571</t>
  </si>
  <si>
    <t>232016585</t>
  </si>
  <si>
    <t>232016569</t>
  </si>
  <si>
    <t>232016581</t>
  </si>
  <si>
    <t>232016583</t>
  </si>
  <si>
    <t>232016567</t>
  </si>
  <si>
    <t>251820161121</t>
  </si>
  <si>
    <t>251820161122</t>
  </si>
  <si>
    <t>251820161130</t>
  </si>
  <si>
    <t>251820161086</t>
  </si>
  <si>
    <t>251820161137</t>
  </si>
  <si>
    <t>25182017371</t>
  </si>
  <si>
    <t>251820161090</t>
  </si>
  <si>
    <t>251820161097</t>
  </si>
  <si>
    <t>251820161129</t>
  </si>
  <si>
    <t>251820161131</t>
  </si>
  <si>
    <t>251820161100</t>
  </si>
  <si>
    <t>76</t>
  </si>
  <si>
    <t>599</t>
  </si>
  <si>
    <t>566</t>
  </si>
  <si>
    <t>564</t>
  </si>
  <si>
    <t>594</t>
  </si>
  <si>
    <t>585</t>
  </si>
  <si>
    <t>606</t>
  </si>
  <si>
    <t>597</t>
  </si>
  <si>
    <t>554</t>
  </si>
  <si>
    <t>553</t>
  </si>
  <si>
    <t>571</t>
  </si>
  <si>
    <t>574</t>
  </si>
  <si>
    <t>557</t>
  </si>
  <si>
    <t>545</t>
  </si>
  <si>
    <t>581</t>
  </si>
  <si>
    <t>478</t>
  </si>
  <si>
    <t>489</t>
  </si>
  <si>
    <t>458</t>
  </si>
  <si>
    <t>480</t>
  </si>
  <si>
    <t>471</t>
  </si>
  <si>
    <t>402</t>
  </si>
  <si>
    <t>389</t>
  </si>
  <si>
    <t>6082016</t>
  </si>
  <si>
    <t>6092016</t>
  </si>
  <si>
    <t>6042016</t>
  </si>
  <si>
    <t>6172016</t>
  </si>
  <si>
    <t>6072016</t>
  </si>
  <si>
    <t>5722016</t>
  </si>
  <si>
    <t>6152016</t>
  </si>
  <si>
    <t>6142016</t>
  </si>
  <si>
    <t>6102016</t>
  </si>
  <si>
    <t>6002016</t>
  </si>
  <si>
    <t>6122016</t>
  </si>
  <si>
    <t>6052016</t>
  </si>
  <si>
    <t>5942016</t>
  </si>
  <si>
    <t>1118</t>
  </si>
  <si>
    <t>5952016</t>
  </si>
  <si>
    <t>603</t>
  </si>
  <si>
    <t>627</t>
  </si>
  <si>
    <t>604</t>
  </si>
  <si>
    <t>631</t>
  </si>
  <si>
    <t>637</t>
  </si>
  <si>
    <t>622</t>
  </si>
  <si>
    <t>624</t>
  </si>
  <si>
    <t>609</t>
  </si>
  <si>
    <t>253</t>
  </si>
  <si>
    <t>255</t>
  </si>
  <si>
    <t>254</t>
  </si>
  <si>
    <t>250</t>
  </si>
  <si>
    <t>2962016</t>
  </si>
  <si>
    <t>66262016314</t>
  </si>
  <si>
    <t>66262016301</t>
  </si>
  <si>
    <t>66262016298</t>
  </si>
  <si>
    <t>66262016312</t>
  </si>
  <si>
    <t>110</t>
  </si>
  <si>
    <t>108</t>
  </si>
  <si>
    <t>7952016</t>
  </si>
  <si>
    <t>7992016</t>
  </si>
  <si>
    <t>7772016</t>
  </si>
  <si>
    <t>7006282016</t>
  </si>
  <si>
    <t>7006402016</t>
  </si>
  <si>
    <t>7006362016</t>
  </si>
  <si>
    <t>7006312016</t>
  </si>
  <si>
    <t>7006152016</t>
  </si>
  <si>
    <t>7006222016</t>
  </si>
  <si>
    <t>7006232016</t>
  </si>
  <si>
    <t>7006452016</t>
  </si>
  <si>
    <t>7006172016</t>
  </si>
  <si>
    <t>7006392016</t>
  </si>
  <si>
    <t>7006252016</t>
  </si>
  <si>
    <t>7006272016</t>
  </si>
  <si>
    <t>800</t>
  </si>
  <si>
    <t>773</t>
  </si>
  <si>
    <t>780</t>
  </si>
  <si>
    <t>766</t>
  </si>
  <si>
    <t>785</t>
  </si>
  <si>
    <t>794</t>
  </si>
  <si>
    <t>811</t>
  </si>
  <si>
    <t>770</t>
  </si>
  <si>
    <t>789</t>
  </si>
  <si>
    <t>329</t>
  </si>
  <si>
    <t>798</t>
  </si>
  <si>
    <t>784</t>
  </si>
  <si>
    <t>775</t>
  </si>
  <si>
    <t>774</t>
  </si>
  <si>
    <t>805</t>
  </si>
  <si>
    <t>1249</t>
  </si>
  <si>
    <t>1234</t>
  </si>
  <si>
    <t>1262</t>
  </si>
  <si>
    <t>1259</t>
  </si>
  <si>
    <t>1233</t>
  </si>
  <si>
    <t>1260</t>
  </si>
  <si>
    <t>1240</t>
  </si>
  <si>
    <t>1246</t>
  </si>
  <si>
    <t>1215</t>
  </si>
  <si>
    <t>1238</t>
  </si>
  <si>
    <t>1252</t>
  </si>
  <si>
    <t>1261</t>
  </si>
  <si>
    <t>1193</t>
  </si>
  <si>
    <t>1226</t>
  </si>
  <si>
    <t>1231</t>
  </si>
  <si>
    <t>1194</t>
  </si>
  <si>
    <t>1209</t>
  </si>
  <si>
    <t>1265</t>
  </si>
  <si>
    <t>1219</t>
  </si>
  <si>
    <t>1229</t>
  </si>
  <si>
    <t>1217</t>
  </si>
  <si>
    <t>1213</t>
  </si>
  <si>
    <t>1218</t>
  </si>
  <si>
    <t>1228</t>
  </si>
  <si>
    <t>1227</t>
  </si>
  <si>
    <t>1243</t>
  </si>
  <si>
    <t>441</t>
  </si>
  <si>
    <t>1319</t>
  </si>
  <si>
    <t>1318</t>
  </si>
  <si>
    <t>1289</t>
  </si>
  <si>
    <t>1294</t>
  </si>
  <si>
    <t>1287</t>
  </si>
  <si>
    <t>1309</t>
  </si>
  <si>
    <t>1284</t>
  </si>
  <si>
    <t>1290</t>
  </si>
  <si>
    <t>1301</t>
  </si>
  <si>
    <t>1323</t>
  </si>
  <si>
    <t>1346</t>
  </si>
  <si>
    <t>1320</t>
  </si>
  <si>
    <t>1298</t>
  </si>
  <si>
    <t>429</t>
  </si>
  <si>
    <t>1308</t>
  </si>
  <si>
    <t>1327</t>
  </si>
  <si>
    <t>560</t>
  </si>
  <si>
    <t>1283</t>
  </si>
  <si>
    <t>1313</t>
  </si>
  <si>
    <t>1321</t>
  </si>
  <si>
    <t>1322</t>
  </si>
  <si>
    <t>1324</t>
  </si>
  <si>
    <t>1293</t>
  </si>
  <si>
    <t>199</t>
  </si>
  <si>
    <t>228</t>
  </si>
  <si>
    <t>208</t>
  </si>
  <si>
    <t>201</t>
  </si>
  <si>
    <t>196</t>
  </si>
  <si>
    <t>220</t>
  </si>
  <si>
    <t>218</t>
  </si>
  <si>
    <t>215</t>
  </si>
  <si>
    <t>881</t>
  </si>
  <si>
    <t>858</t>
  </si>
  <si>
    <t>860</t>
  </si>
  <si>
    <t>859</t>
  </si>
  <si>
    <t>897</t>
  </si>
  <si>
    <t>900</t>
  </si>
  <si>
    <t>911</t>
  </si>
  <si>
    <t>870</t>
  </si>
  <si>
    <t>874</t>
  </si>
  <si>
    <t>902</t>
  </si>
  <si>
    <t>867</t>
  </si>
  <si>
    <t>864</t>
  </si>
  <si>
    <t>903</t>
  </si>
  <si>
    <t>880</t>
  </si>
  <si>
    <t>906</t>
  </si>
  <si>
    <t>878</t>
  </si>
  <si>
    <t>198</t>
  </si>
  <si>
    <t>1893</t>
  </si>
  <si>
    <t>1920</t>
  </si>
  <si>
    <t>1917</t>
  </si>
  <si>
    <t>1906</t>
  </si>
  <si>
    <t>1882</t>
  </si>
  <si>
    <t>1903</t>
  </si>
  <si>
    <t>1912</t>
  </si>
  <si>
    <t>1876</t>
  </si>
  <si>
    <t>1861</t>
  </si>
  <si>
    <t>1873</t>
  </si>
  <si>
    <t>1902</t>
  </si>
  <si>
    <t>1904</t>
  </si>
  <si>
    <t>0841</t>
  </si>
  <si>
    <t>08272016</t>
  </si>
  <si>
    <t>09052016</t>
  </si>
  <si>
    <t>08462016</t>
  </si>
  <si>
    <t>08952016</t>
  </si>
  <si>
    <t>09162016</t>
  </si>
  <si>
    <t>09152016</t>
  </si>
  <si>
    <t>08592016</t>
  </si>
  <si>
    <t>09092016</t>
  </si>
  <si>
    <t>09102016</t>
  </si>
  <si>
    <t>08362016</t>
  </si>
  <si>
    <t>09112016</t>
  </si>
  <si>
    <t>08932016</t>
  </si>
  <si>
    <t>08922016</t>
  </si>
  <si>
    <t>08342016</t>
  </si>
  <si>
    <t>08242016</t>
  </si>
  <si>
    <t>08192016</t>
  </si>
  <si>
    <t>08332016</t>
  </si>
  <si>
    <t>09042016</t>
  </si>
  <si>
    <t>08312016</t>
  </si>
  <si>
    <t>08322016</t>
  </si>
  <si>
    <t>08212016</t>
  </si>
  <si>
    <t>09032016</t>
  </si>
  <si>
    <t>09002016</t>
  </si>
  <si>
    <t>09072016</t>
  </si>
  <si>
    <t>08302016</t>
  </si>
  <si>
    <t>08392016</t>
  </si>
  <si>
    <t>08402016</t>
  </si>
  <si>
    <t>08752016</t>
  </si>
  <si>
    <t>605</t>
  </si>
  <si>
    <t>600</t>
  </si>
  <si>
    <t>602</t>
  </si>
  <si>
    <t>608</t>
  </si>
  <si>
    <t>601</t>
  </si>
  <si>
    <t>1705452016</t>
  </si>
  <si>
    <t>1705582016</t>
  </si>
  <si>
    <t>1705522016</t>
  </si>
  <si>
    <t>1705482016</t>
  </si>
  <si>
    <t>1705712016</t>
  </si>
  <si>
    <t>1705662016</t>
  </si>
  <si>
    <t>1705732016</t>
  </si>
  <si>
    <t>1705552016</t>
  </si>
  <si>
    <t>1705562016</t>
  </si>
  <si>
    <t>1705632016</t>
  </si>
  <si>
    <t>1705362016</t>
  </si>
  <si>
    <t>1705492016</t>
  </si>
  <si>
    <t>1705422016</t>
  </si>
  <si>
    <t>1705652016</t>
  </si>
  <si>
    <t>1705462016</t>
  </si>
  <si>
    <t>1705772016</t>
  </si>
  <si>
    <t>305</t>
  </si>
  <si>
    <t>292</t>
  </si>
  <si>
    <t>301</t>
  </si>
  <si>
    <t>296</t>
  </si>
  <si>
    <t>289</t>
  </si>
  <si>
    <t>298</t>
  </si>
  <si>
    <t>189</t>
  </si>
  <si>
    <t>185</t>
  </si>
  <si>
    <t>19262016745</t>
  </si>
  <si>
    <t>19262016738</t>
  </si>
  <si>
    <t>19262016731</t>
  </si>
  <si>
    <t>19262016770</t>
  </si>
  <si>
    <t>19262016730</t>
  </si>
  <si>
    <t>19262016782</t>
  </si>
  <si>
    <t>19262016778</t>
  </si>
  <si>
    <t>19262016765</t>
  </si>
  <si>
    <t>19262016761</t>
  </si>
  <si>
    <t>19262016774</t>
  </si>
  <si>
    <t>19262016775</t>
  </si>
  <si>
    <t>19262016773</t>
  </si>
  <si>
    <t>19262016746</t>
  </si>
  <si>
    <t>19262016760</t>
  </si>
  <si>
    <t>19262016783</t>
  </si>
  <si>
    <t>19262016722</t>
  </si>
  <si>
    <t>19262016739</t>
  </si>
  <si>
    <t>19262016734</t>
  </si>
  <si>
    <t>19262016772</t>
  </si>
  <si>
    <t>19262016784</t>
  </si>
  <si>
    <t>648</t>
  </si>
  <si>
    <t>626</t>
  </si>
  <si>
    <t>629</t>
  </si>
  <si>
    <t>642</t>
  </si>
  <si>
    <t>636</t>
  </si>
  <si>
    <t>639</t>
  </si>
  <si>
    <t>638</t>
  </si>
  <si>
    <t>685</t>
  </si>
  <si>
    <t>635</t>
  </si>
  <si>
    <t>634</t>
  </si>
  <si>
    <t>633</t>
  </si>
  <si>
    <t>649</t>
  </si>
  <si>
    <t>683</t>
  </si>
  <si>
    <t>681</t>
  </si>
  <si>
    <t>686</t>
  </si>
  <si>
    <t>521</t>
  </si>
  <si>
    <t>514</t>
  </si>
  <si>
    <t>510</t>
  </si>
  <si>
    <t>524</t>
  </si>
  <si>
    <t>506</t>
  </si>
  <si>
    <t>531</t>
  </si>
  <si>
    <t>504</t>
  </si>
  <si>
    <t>522</t>
  </si>
  <si>
    <t>511</t>
  </si>
  <si>
    <t>536</t>
  </si>
  <si>
    <t>512</t>
  </si>
  <si>
    <t>509</t>
  </si>
  <si>
    <t>232016560</t>
  </si>
  <si>
    <t>232016582</t>
  </si>
  <si>
    <t>232016546</t>
  </si>
  <si>
    <t>232016590</t>
  </si>
  <si>
    <t>232016542</t>
  </si>
  <si>
    <t>232016557</t>
  </si>
  <si>
    <t>232016568</t>
  </si>
  <si>
    <t>232016589</t>
  </si>
  <si>
    <t>232016587</t>
  </si>
  <si>
    <t>232016547</t>
  </si>
  <si>
    <t>232016574</t>
  </si>
  <si>
    <t>232016541</t>
  </si>
  <si>
    <t>232016572</t>
  </si>
  <si>
    <t>232016549</t>
  </si>
  <si>
    <t>232016580</t>
  </si>
  <si>
    <t>232016584</t>
  </si>
  <si>
    <t>232016578</t>
  </si>
  <si>
    <t>232016562</t>
  </si>
  <si>
    <t>251820161095</t>
  </si>
  <si>
    <t>251820161089</t>
  </si>
  <si>
    <t>251820161114</t>
  </si>
  <si>
    <t>251820161126</t>
  </si>
  <si>
    <t>251820161098</t>
  </si>
  <si>
    <t>251820161096</t>
  </si>
  <si>
    <t>251820161110</t>
  </si>
  <si>
    <t>251820161127</t>
  </si>
  <si>
    <t>251820161142</t>
  </si>
  <si>
    <t>251820161134</t>
  </si>
  <si>
    <t>251820161128</t>
  </si>
  <si>
    <t>251820161092</t>
  </si>
  <si>
    <t>251820161106</t>
  </si>
  <si>
    <t>251820161087</t>
  </si>
  <si>
    <t>251820161105</t>
  </si>
  <si>
    <t>251820161138</t>
  </si>
  <si>
    <t>251820161123</t>
  </si>
  <si>
    <t>251820161093</t>
  </si>
  <si>
    <t>251820161125</t>
  </si>
  <si>
    <t>251820161109</t>
  </si>
  <si>
    <t>251820161088</t>
  </si>
  <si>
    <t>251820161120</t>
  </si>
  <si>
    <t>251820161145</t>
  </si>
  <si>
    <t>251820161099</t>
  </si>
  <si>
    <t>25182017379</t>
  </si>
  <si>
    <t>251820161115</t>
  </si>
  <si>
    <t>251820161124</t>
  </si>
  <si>
    <t>251820161117</t>
  </si>
  <si>
    <t>25182017361</t>
  </si>
  <si>
    <t>25182017372</t>
  </si>
  <si>
    <t>251820161140</t>
  </si>
  <si>
    <t>251820161135</t>
  </si>
  <si>
    <t>251820161091</t>
  </si>
  <si>
    <t>251820161094</t>
  </si>
  <si>
    <t>251820161144</t>
  </si>
  <si>
    <t>251820161133</t>
  </si>
  <si>
    <t>251820161143</t>
  </si>
  <si>
    <t>251820161085</t>
  </si>
  <si>
    <t>251820161104</t>
  </si>
  <si>
    <t>77</t>
  </si>
  <si>
    <t>9520170045</t>
  </si>
  <si>
    <t>587</t>
  </si>
  <si>
    <t>592</t>
  </si>
  <si>
    <t>575</t>
  </si>
  <si>
    <t>578</t>
  </si>
  <si>
    <t>577</t>
  </si>
  <si>
    <t>562</t>
  </si>
  <si>
    <t>588</t>
  </si>
  <si>
    <t>596</t>
  </si>
  <si>
    <t>595</t>
  </si>
  <si>
    <t>580</t>
  </si>
  <si>
    <t>589</t>
  </si>
  <si>
    <t>559</t>
  </si>
  <si>
    <t>579</t>
  </si>
  <si>
    <t>576</t>
  </si>
  <si>
    <t>586</t>
  </si>
  <si>
    <t>053</t>
  </si>
  <si>
    <t>556</t>
  </si>
  <si>
    <t>573</t>
  </si>
  <si>
    <t>567</t>
  </si>
  <si>
    <t>462</t>
  </si>
  <si>
    <t>477</t>
  </si>
  <si>
    <t>464</t>
  </si>
  <si>
    <t>449</t>
  </si>
  <si>
    <t>463</t>
  </si>
  <si>
    <t>453</t>
  </si>
  <si>
    <t>491</t>
  </si>
  <si>
    <t>484</t>
  </si>
  <si>
    <t>456</t>
  </si>
  <si>
    <t>413</t>
  </si>
  <si>
    <t>408</t>
  </si>
  <si>
    <t>140</t>
  </si>
  <si>
    <t>414</t>
  </si>
  <si>
    <t>410</t>
  </si>
  <si>
    <t>388</t>
  </si>
  <si>
    <t>400</t>
  </si>
  <si>
    <t>401</t>
  </si>
  <si>
    <t>398</t>
  </si>
  <si>
    <t>409</t>
  </si>
  <si>
    <t>415</t>
  </si>
  <si>
    <t>397</t>
  </si>
  <si>
    <t>5772016</t>
  </si>
  <si>
    <t>6062016</t>
  </si>
  <si>
    <t>6112016</t>
  </si>
  <si>
    <t>6032016</t>
  </si>
  <si>
    <t>6012016</t>
  </si>
  <si>
    <t>5742016</t>
  </si>
  <si>
    <t>6132016</t>
  </si>
  <si>
    <t>5792016</t>
  </si>
  <si>
    <t>6182016</t>
  </si>
  <si>
    <t>6162016</t>
  </si>
  <si>
    <t>6022016</t>
  </si>
  <si>
    <t>632</t>
  </si>
  <si>
    <t>630</t>
  </si>
  <si>
    <t>625</t>
  </si>
  <si>
    <t>247</t>
  </si>
  <si>
    <t>251</t>
  </si>
  <si>
    <t>2942016</t>
  </si>
  <si>
    <t>2932016</t>
  </si>
  <si>
    <t>2982016</t>
  </si>
  <si>
    <t>3002016</t>
  </si>
  <si>
    <t>3022016</t>
  </si>
  <si>
    <t>2992016</t>
  </si>
  <si>
    <t>66262016304</t>
  </si>
  <si>
    <t>66262016302</t>
  </si>
  <si>
    <t>66262016313</t>
  </si>
  <si>
    <t>66262016311</t>
  </si>
  <si>
    <t>66262016305</t>
  </si>
  <si>
    <t>111</t>
  </si>
  <si>
    <t>7912016</t>
  </si>
  <si>
    <t>7742016</t>
  </si>
  <si>
    <t>7922016</t>
  </si>
  <si>
    <t>7812016</t>
  </si>
  <si>
    <t>7782016</t>
  </si>
  <si>
    <t>7752016</t>
  </si>
  <si>
    <t>7852016</t>
  </si>
  <si>
    <t>7722016</t>
  </si>
  <si>
    <t>7802016</t>
  </si>
  <si>
    <t>7942016</t>
  </si>
  <si>
    <t>7822016</t>
  </si>
  <si>
    <t>7842016</t>
  </si>
  <si>
    <t>8012016</t>
  </si>
  <si>
    <t>7882016</t>
  </si>
  <si>
    <t>7892016</t>
  </si>
  <si>
    <t>7006182016</t>
  </si>
  <si>
    <t>7006302016</t>
  </si>
  <si>
    <t>7006072016</t>
  </si>
  <si>
    <t>7006052016</t>
  </si>
  <si>
    <t>7006432016</t>
  </si>
  <si>
    <t>7006262016</t>
  </si>
  <si>
    <t>7006422016</t>
  </si>
  <si>
    <t>7006352016</t>
  </si>
  <si>
    <t>7006342016</t>
  </si>
  <si>
    <t>7006382016</t>
  </si>
  <si>
    <t>7006192016</t>
  </si>
  <si>
    <t>7006202016</t>
  </si>
  <si>
    <t>771</t>
  </si>
  <si>
    <t>793</t>
  </si>
  <si>
    <t>778</t>
  </si>
  <si>
    <t>807</t>
  </si>
  <si>
    <t>801</t>
  </si>
  <si>
    <t>765</t>
  </si>
  <si>
    <t>808</t>
  </si>
  <si>
    <t>763</t>
  </si>
  <si>
    <t>792</t>
  </si>
  <si>
    <t>767</t>
  </si>
  <si>
    <t>782</t>
  </si>
  <si>
    <t>772</t>
  </si>
  <si>
    <t>786</t>
  </si>
  <si>
    <t>1200</t>
  </si>
  <si>
    <t>1239</t>
  </si>
  <si>
    <t>1236</t>
  </si>
  <si>
    <t>1250</t>
  </si>
  <si>
    <t>381</t>
  </si>
  <si>
    <t>1199</t>
  </si>
  <si>
    <t>1254</t>
  </si>
  <si>
    <t>1211</t>
  </si>
  <si>
    <t>1258</t>
  </si>
  <si>
    <t>1264</t>
  </si>
  <si>
    <t>1192</t>
  </si>
  <si>
    <t>1210</t>
  </si>
  <si>
    <t>1225</t>
  </si>
  <si>
    <t>1222</t>
  </si>
  <si>
    <t>1195</t>
  </si>
  <si>
    <t>1191</t>
  </si>
  <si>
    <t>1189</t>
  </si>
  <si>
    <t>1220</t>
  </si>
  <si>
    <t>1223</t>
  </si>
  <si>
    <t>1197</t>
  </si>
  <si>
    <t>1268</t>
  </si>
  <si>
    <t>1244</t>
  </si>
  <si>
    <t>1190</t>
  </si>
  <si>
    <t>081</t>
  </si>
  <si>
    <t>087</t>
  </si>
  <si>
    <t>086</t>
  </si>
  <si>
    <t>092</t>
  </si>
  <si>
    <t>088</t>
  </si>
  <si>
    <t>1686</t>
  </si>
  <si>
    <t>1683</t>
  </si>
  <si>
    <t>25182016899</t>
  </si>
  <si>
    <t>25182016901</t>
  </si>
  <si>
    <t>25182016898</t>
  </si>
  <si>
    <t>25182016895</t>
  </si>
  <si>
    <t>251820161003</t>
  </si>
  <si>
    <t>251820161146</t>
  </si>
  <si>
    <t>251820161002</t>
  </si>
  <si>
    <t>25182016902</t>
  </si>
  <si>
    <t>251820161004</t>
  </si>
  <si>
    <t>4932016</t>
  </si>
  <si>
    <t>5292016</t>
  </si>
  <si>
    <t>993</t>
  </si>
  <si>
    <t>1020</t>
  </si>
  <si>
    <t>1023</t>
  </si>
  <si>
    <t>955</t>
  </si>
  <si>
    <t>932</t>
  </si>
  <si>
    <t>976</t>
  </si>
  <si>
    <t>1056</t>
  </si>
  <si>
    <t>1008</t>
  </si>
  <si>
    <t>992</t>
  </si>
  <si>
    <t>918</t>
  </si>
  <si>
    <t>967</t>
  </si>
  <si>
    <t>1051</t>
  </si>
  <si>
    <t>1058</t>
  </si>
  <si>
    <t>919</t>
  </si>
  <si>
    <t>1084</t>
  </si>
  <si>
    <t>965</t>
  </si>
  <si>
    <t>2016902</t>
  </si>
  <si>
    <t>1003</t>
  </si>
  <si>
    <t>1333</t>
  </si>
  <si>
    <t>1066</t>
  </si>
  <si>
    <t>1041</t>
  </si>
  <si>
    <t>978</t>
  </si>
  <si>
    <t>1044</t>
  </si>
  <si>
    <t>987</t>
  </si>
  <si>
    <t>1054</t>
  </si>
  <si>
    <t>961</t>
  </si>
  <si>
    <t>1133</t>
  </si>
  <si>
    <t>962</t>
  </si>
  <si>
    <t>1021</t>
  </si>
  <si>
    <t>1027</t>
  </si>
  <si>
    <t>925</t>
  </si>
  <si>
    <t>1073</t>
  </si>
  <si>
    <t>959</t>
  </si>
  <si>
    <t>1075</t>
  </si>
  <si>
    <t>984</t>
  </si>
  <si>
    <t>1062</t>
  </si>
  <si>
    <t>950</t>
  </si>
  <si>
    <t>1013</t>
  </si>
  <si>
    <t>930</t>
  </si>
  <si>
    <t>997</t>
  </si>
  <si>
    <t>1055</t>
  </si>
  <si>
    <t>1076</t>
  </si>
  <si>
    <t>1050</t>
  </si>
  <si>
    <t>1049</t>
  </si>
  <si>
    <t>1078</t>
  </si>
  <si>
    <t>928</t>
  </si>
  <si>
    <t>921</t>
  </si>
  <si>
    <t>934</t>
  </si>
  <si>
    <t>927</t>
  </si>
  <si>
    <t>947</t>
  </si>
  <si>
    <t>957</t>
  </si>
  <si>
    <t>986</t>
  </si>
  <si>
    <t>926</t>
  </si>
  <si>
    <t>948</t>
  </si>
  <si>
    <t>971</t>
  </si>
  <si>
    <t>944</t>
  </si>
  <si>
    <t>909</t>
  </si>
  <si>
    <t>946</t>
  </si>
  <si>
    <t>949</t>
  </si>
  <si>
    <t>1142</t>
  </si>
  <si>
    <t>907</t>
  </si>
  <si>
    <t>908</t>
  </si>
  <si>
    <t>2016935</t>
  </si>
  <si>
    <t>966</t>
  </si>
  <si>
    <t>940</t>
  </si>
  <si>
    <t>939</t>
  </si>
  <si>
    <t>969</t>
  </si>
  <si>
    <t>910</t>
  </si>
  <si>
    <t>923</t>
  </si>
  <si>
    <t>915</t>
  </si>
  <si>
    <t>924</t>
  </si>
  <si>
    <t>1072</t>
  </si>
  <si>
    <t>958</t>
  </si>
  <si>
    <t>982</t>
  </si>
  <si>
    <t>983</t>
  </si>
  <si>
    <t>981</t>
  </si>
  <si>
    <t>1002</t>
  </si>
  <si>
    <t>970</t>
  </si>
  <si>
    <t>963</t>
  </si>
  <si>
    <t>929</t>
  </si>
  <si>
    <t>956</t>
  </si>
  <si>
    <t>1029</t>
  </si>
  <si>
    <t>985</t>
  </si>
  <si>
    <t>937</t>
  </si>
  <si>
    <t>960</t>
  </si>
  <si>
    <t>1163</t>
  </si>
  <si>
    <t>933</t>
  </si>
  <si>
    <t>1065</t>
  </si>
  <si>
    <t>1064</t>
  </si>
  <si>
    <t>977</t>
  </si>
  <si>
    <t>170</t>
  </si>
  <si>
    <t>173</t>
  </si>
  <si>
    <t>165</t>
  </si>
  <si>
    <t>167</t>
  </si>
  <si>
    <t>166</t>
  </si>
  <si>
    <t>693</t>
  </si>
  <si>
    <t>799</t>
  </si>
  <si>
    <t>671</t>
  </si>
  <si>
    <t>673</t>
  </si>
  <si>
    <t>672</t>
  </si>
  <si>
    <t>699</t>
  </si>
  <si>
    <t>701</t>
  </si>
  <si>
    <t>662</t>
  </si>
  <si>
    <t>700</t>
  </si>
  <si>
    <t>670</t>
  </si>
  <si>
    <t>665</t>
  </si>
  <si>
    <t>674</t>
  </si>
  <si>
    <t>809</t>
  </si>
  <si>
    <t>698</t>
  </si>
  <si>
    <t>697</t>
  </si>
  <si>
    <t>702</t>
  </si>
  <si>
    <t>696</t>
  </si>
  <si>
    <t>694</t>
  </si>
  <si>
    <t>690</t>
  </si>
  <si>
    <t>689</t>
  </si>
  <si>
    <t>664</t>
  </si>
  <si>
    <t>823</t>
  </si>
  <si>
    <t>695</t>
  </si>
  <si>
    <t>668</t>
  </si>
  <si>
    <t>669</t>
  </si>
  <si>
    <t>804</t>
  </si>
  <si>
    <t>1687</t>
  </si>
  <si>
    <t>1672</t>
  </si>
  <si>
    <t>1661</t>
  </si>
  <si>
    <t>1694</t>
  </si>
  <si>
    <t>1671</t>
  </si>
  <si>
    <t>1677</t>
  </si>
  <si>
    <t>1700</t>
  </si>
  <si>
    <t>1697</t>
  </si>
  <si>
    <t>1922</t>
  </si>
  <si>
    <t>1645</t>
  </si>
  <si>
    <t>1698</t>
  </si>
  <si>
    <t>1646</t>
  </si>
  <si>
    <t>1652</t>
  </si>
  <si>
    <t>1656</t>
  </si>
  <si>
    <t>1670</t>
  </si>
  <si>
    <t>1664</t>
  </si>
  <si>
    <t>1681</t>
  </si>
  <si>
    <t>1699</t>
  </si>
  <si>
    <t>1660</t>
  </si>
  <si>
    <t>1690</t>
  </si>
  <si>
    <t>1702</t>
  </si>
  <si>
    <t>1685</t>
  </si>
  <si>
    <t>1650</t>
  </si>
  <si>
    <t>1669</t>
  </si>
  <si>
    <t>1667</t>
  </si>
  <si>
    <t>1704</t>
  </si>
  <si>
    <t>1692</t>
  </si>
  <si>
    <t>1703</t>
  </si>
  <si>
    <t>1668</t>
  </si>
  <si>
    <t>1674</t>
  </si>
  <si>
    <t>1689</t>
  </si>
  <si>
    <t>1688</t>
  </si>
  <si>
    <t>1720</t>
  </si>
  <si>
    <t>1678</t>
  </si>
  <si>
    <t>1653</t>
  </si>
  <si>
    <t>1682</t>
  </si>
  <si>
    <t>1684</t>
  </si>
  <si>
    <t>1651</t>
  </si>
  <si>
    <t>1659</t>
  </si>
  <si>
    <t>1707</t>
  </si>
  <si>
    <t>1696</t>
  </si>
  <si>
    <t>1654</t>
  </si>
  <si>
    <t>1657</t>
  </si>
  <si>
    <t>1705</t>
  </si>
  <si>
    <t>1675</t>
  </si>
  <si>
    <t>1666</t>
  </si>
  <si>
    <t>1662</t>
  </si>
  <si>
    <t>1691</t>
  </si>
  <si>
    <t>1706</t>
  </si>
  <si>
    <t>1655</t>
  </si>
  <si>
    <t>1680</t>
  </si>
  <si>
    <t>1728</t>
  </si>
  <si>
    <t>1726</t>
  </si>
  <si>
    <t>05572016</t>
  </si>
  <si>
    <t>05542016</t>
  </si>
  <si>
    <t>05562016</t>
  </si>
  <si>
    <t>05452016</t>
  </si>
  <si>
    <t>05482016</t>
  </si>
  <si>
    <t>05412016</t>
  </si>
  <si>
    <t>05532016</t>
  </si>
  <si>
    <t>05522016</t>
  </si>
  <si>
    <t>05382016</t>
  </si>
  <si>
    <t>05392016</t>
  </si>
  <si>
    <t>05432016</t>
  </si>
  <si>
    <t>05552016</t>
  </si>
  <si>
    <t>09202016</t>
  </si>
  <si>
    <t>05362016</t>
  </si>
  <si>
    <t>05402016</t>
  </si>
  <si>
    <t>05422016</t>
  </si>
  <si>
    <t>07752016</t>
  </si>
  <si>
    <t>09192016</t>
  </si>
  <si>
    <t>05492016</t>
  </si>
  <si>
    <t>05502016</t>
  </si>
  <si>
    <t>05472016</t>
  </si>
  <si>
    <t>05372016</t>
  </si>
  <si>
    <t>05462016</t>
  </si>
  <si>
    <t>01392016</t>
  </si>
  <si>
    <t>09182016</t>
  </si>
  <si>
    <t>07742016</t>
  </si>
  <si>
    <t>05442016</t>
  </si>
  <si>
    <t>07142016</t>
  </si>
  <si>
    <t>05622016</t>
  </si>
  <si>
    <t>05612016</t>
  </si>
  <si>
    <t>05642016</t>
  </si>
  <si>
    <t>05632016</t>
  </si>
  <si>
    <t>05652016</t>
  </si>
  <si>
    <t>07702016</t>
  </si>
  <si>
    <t>05512016</t>
  </si>
  <si>
    <t>05592016</t>
  </si>
  <si>
    <t>05582016</t>
  </si>
  <si>
    <t>570</t>
  </si>
  <si>
    <t>433</t>
  </si>
  <si>
    <t>436</t>
  </si>
  <si>
    <t>565</t>
  </si>
  <si>
    <t>438</t>
  </si>
  <si>
    <t>434</t>
  </si>
  <si>
    <t>550</t>
  </si>
  <si>
    <t>439</t>
  </si>
  <si>
    <t>440</t>
  </si>
  <si>
    <t>431</t>
  </si>
  <si>
    <t>419</t>
  </si>
  <si>
    <t>428</t>
  </si>
  <si>
    <t>426</t>
  </si>
  <si>
    <t>420</t>
  </si>
  <si>
    <t>437</t>
  </si>
  <si>
    <t>430</t>
  </si>
  <si>
    <t>432</t>
  </si>
  <si>
    <t>435</t>
  </si>
  <si>
    <t>424</t>
  </si>
  <si>
    <t>423</t>
  </si>
  <si>
    <t>539</t>
  </si>
  <si>
    <t>425</t>
  </si>
  <si>
    <t>422</t>
  </si>
  <si>
    <t>421</t>
  </si>
  <si>
    <t>1704332016</t>
  </si>
  <si>
    <t>1704482016</t>
  </si>
  <si>
    <t>1704412016</t>
  </si>
  <si>
    <t>1704342016</t>
  </si>
  <si>
    <t>1704322016</t>
  </si>
  <si>
    <t>1704302016</t>
  </si>
  <si>
    <t>237</t>
  </si>
  <si>
    <t>236</t>
  </si>
  <si>
    <t>235</t>
  </si>
  <si>
    <t>248</t>
  </si>
  <si>
    <t>252</t>
  </si>
  <si>
    <t>245</t>
  </si>
  <si>
    <t>240</t>
  </si>
  <si>
    <t>246</t>
  </si>
  <si>
    <t>249</t>
  </si>
  <si>
    <t>234</t>
  </si>
  <si>
    <t>238</t>
  </si>
  <si>
    <t>151</t>
  </si>
  <si>
    <t>149</t>
  </si>
  <si>
    <t>150</t>
  </si>
  <si>
    <t>19262016622</t>
  </si>
  <si>
    <t>19262016617</t>
  </si>
  <si>
    <t>19262016592</t>
  </si>
  <si>
    <t>19262016535</t>
  </si>
  <si>
    <t>19262016586</t>
  </si>
  <si>
    <t>19262016581</t>
  </si>
  <si>
    <t>19262016604</t>
  </si>
  <si>
    <t>19262016611</t>
  </si>
  <si>
    <t>19262016580</t>
  </si>
  <si>
    <t>19262016579</t>
  </si>
  <si>
    <t>19262016595</t>
  </si>
  <si>
    <t>19262016543</t>
  </si>
  <si>
    <t>19262016624</t>
  </si>
  <si>
    <t>19262016540</t>
  </si>
  <si>
    <t>19262016576</t>
  </si>
  <si>
    <t>19262016570</t>
  </si>
  <si>
    <t>19262016568</t>
  </si>
  <si>
    <t>19262016573</t>
  </si>
  <si>
    <t>19262016569</t>
  </si>
  <si>
    <t>19262016571</t>
  </si>
  <si>
    <t>19262016600</t>
  </si>
  <si>
    <t>19262016572</t>
  </si>
  <si>
    <t>19262016577</t>
  </si>
  <si>
    <t>19262016639</t>
  </si>
  <si>
    <t>19262016629</t>
  </si>
  <si>
    <t>19262016590</t>
  </si>
  <si>
    <t>19262016645</t>
  </si>
  <si>
    <t>19262016534</t>
  </si>
  <si>
    <t>19262016546</t>
  </si>
  <si>
    <t>418</t>
  </si>
  <si>
    <t>412</t>
  </si>
  <si>
    <t>474</t>
  </si>
  <si>
    <t>444</t>
  </si>
  <si>
    <t>446</t>
  </si>
  <si>
    <t>448</t>
  </si>
  <si>
    <t>417</t>
  </si>
  <si>
    <t>427</t>
  </si>
  <si>
    <t>416</t>
  </si>
  <si>
    <t>447</t>
  </si>
  <si>
    <t>442</t>
  </si>
  <si>
    <t>445</t>
  </si>
  <si>
    <t>232016479</t>
  </si>
  <si>
    <t>25182016929</t>
  </si>
  <si>
    <t>25182016907</t>
  </si>
  <si>
    <t>25182016940</t>
  </si>
  <si>
    <t>25182016908</t>
  </si>
  <si>
    <t>25182016951</t>
  </si>
  <si>
    <t>25182016921</t>
  </si>
  <si>
    <t>25182016953</t>
  </si>
  <si>
    <t>25182016945</t>
  </si>
  <si>
    <t>25182016926</t>
  </si>
  <si>
    <t>25182016927</t>
  </si>
  <si>
    <t>25182016952</t>
  </si>
  <si>
    <t>25182016928</t>
  </si>
  <si>
    <t>25182016923</t>
  </si>
  <si>
    <t>25182016958</t>
  </si>
  <si>
    <t>25182016916</t>
  </si>
  <si>
    <t>25182016949</t>
  </si>
  <si>
    <t>25182016930</t>
  </si>
  <si>
    <t>25182016909</t>
  </si>
  <si>
    <t>25182016900</t>
  </si>
  <si>
    <t>25182016959</t>
  </si>
  <si>
    <t>25182016925</t>
  </si>
  <si>
    <t>25182016919</t>
  </si>
  <si>
    <t>65</t>
  </si>
  <si>
    <t>9520160088</t>
  </si>
  <si>
    <t>9520160087</t>
  </si>
  <si>
    <t>459</t>
  </si>
  <si>
    <t>454</t>
  </si>
  <si>
    <t>461</t>
  </si>
  <si>
    <t>465</t>
  </si>
  <si>
    <t>466</t>
  </si>
  <si>
    <t>451</t>
  </si>
  <si>
    <t>470</t>
  </si>
  <si>
    <t>487</t>
  </si>
  <si>
    <t>499</t>
  </si>
  <si>
    <t>496</t>
  </si>
  <si>
    <t>501</t>
  </si>
  <si>
    <t>497</t>
  </si>
  <si>
    <t>502</t>
  </si>
  <si>
    <t>494</t>
  </si>
  <si>
    <t>493</t>
  </si>
  <si>
    <t>498</t>
  </si>
  <si>
    <t>500</t>
  </si>
  <si>
    <t>4522016</t>
  </si>
  <si>
    <t>450</t>
  </si>
  <si>
    <t>443</t>
  </si>
  <si>
    <t>488</t>
  </si>
  <si>
    <t>460</t>
  </si>
  <si>
    <t>457</t>
  </si>
  <si>
    <t>492</t>
  </si>
  <si>
    <t>495</t>
  </si>
  <si>
    <t>490</t>
  </si>
  <si>
    <t>485</t>
  </si>
  <si>
    <t>486</t>
  </si>
  <si>
    <t>346</t>
  </si>
  <si>
    <t>358</t>
  </si>
  <si>
    <t>366</t>
  </si>
  <si>
    <t>365</t>
  </si>
  <si>
    <t>344</t>
  </si>
  <si>
    <t>345</t>
  </si>
  <si>
    <t>360</t>
  </si>
  <si>
    <t>354</t>
  </si>
  <si>
    <t>385</t>
  </si>
  <si>
    <t>359</t>
  </si>
  <si>
    <t>342</t>
  </si>
  <si>
    <t>343</t>
  </si>
  <si>
    <t>313</t>
  </si>
  <si>
    <t>315</t>
  </si>
  <si>
    <t>322</t>
  </si>
  <si>
    <t>286</t>
  </si>
  <si>
    <t>324</t>
  </si>
  <si>
    <t>307</t>
  </si>
  <si>
    <t>320</t>
  </si>
  <si>
    <t>325</t>
  </si>
  <si>
    <t>323</t>
  </si>
  <si>
    <t>290</t>
  </si>
  <si>
    <t>284</t>
  </si>
  <si>
    <t>318</t>
  </si>
  <si>
    <t>287</t>
  </si>
  <si>
    <t>282</t>
  </si>
  <si>
    <t>283</t>
  </si>
  <si>
    <t>281</t>
  </si>
  <si>
    <t>321</t>
  </si>
  <si>
    <t>4852016</t>
  </si>
  <si>
    <t>4742016</t>
  </si>
  <si>
    <t>4612016</t>
  </si>
  <si>
    <t>4912016</t>
  </si>
  <si>
    <t>4902016</t>
  </si>
  <si>
    <t>4752016</t>
  </si>
  <si>
    <t>4862016</t>
  </si>
  <si>
    <t>5272016</t>
  </si>
  <si>
    <t>4882016</t>
  </si>
  <si>
    <t>4602016</t>
  </si>
  <si>
    <t>407</t>
  </si>
  <si>
    <t>411</t>
  </si>
  <si>
    <t>406</t>
  </si>
  <si>
    <t>155</t>
  </si>
  <si>
    <t>224</t>
  </si>
  <si>
    <t>223</t>
  </si>
  <si>
    <t>229</t>
  </si>
  <si>
    <t>230</t>
  </si>
  <si>
    <t>226</t>
  </si>
  <si>
    <t>2502016</t>
  </si>
  <si>
    <t>2392016</t>
  </si>
  <si>
    <t>2372016</t>
  </si>
  <si>
    <t>2432016</t>
  </si>
  <si>
    <t>2472016</t>
  </si>
  <si>
    <t>2362016</t>
  </si>
  <si>
    <t>2462016</t>
  </si>
  <si>
    <t>2412016</t>
  </si>
  <si>
    <t>2352016</t>
  </si>
  <si>
    <t>2332016</t>
  </si>
  <si>
    <t>2322016</t>
  </si>
  <si>
    <t>2442016</t>
  </si>
  <si>
    <t>2492016</t>
  </si>
  <si>
    <t>2382016</t>
  </si>
  <si>
    <t>2482016</t>
  </si>
  <si>
    <t>2452016</t>
  </si>
  <si>
    <t>2422016</t>
  </si>
  <si>
    <t>2342016</t>
  </si>
  <si>
    <t>2402016</t>
  </si>
  <si>
    <t>66262016234</t>
  </si>
  <si>
    <t>66262016258</t>
  </si>
  <si>
    <t>66262016232</t>
  </si>
  <si>
    <t>66262016233</t>
  </si>
  <si>
    <t>66262016254</t>
  </si>
  <si>
    <t>66262016235</t>
  </si>
  <si>
    <t>66262016237</t>
  </si>
  <si>
    <t>66262016243</t>
  </si>
  <si>
    <t>66262016245</t>
  </si>
  <si>
    <t>66262016239</t>
  </si>
  <si>
    <t>66262016241</t>
  </si>
  <si>
    <t>66262016260</t>
  </si>
  <si>
    <t>66262016238</t>
  </si>
  <si>
    <t>66262016242</t>
  </si>
  <si>
    <t>66262016230</t>
  </si>
  <si>
    <t>6682016</t>
  </si>
  <si>
    <t>7082016</t>
  </si>
  <si>
    <t>6792016</t>
  </si>
  <si>
    <t>6712016</t>
  </si>
  <si>
    <t>6722016</t>
  </si>
  <si>
    <t>7052016</t>
  </si>
  <si>
    <t>6862016</t>
  </si>
  <si>
    <t>6982016</t>
  </si>
  <si>
    <t>6902016</t>
  </si>
  <si>
    <t>6702016</t>
  </si>
  <si>
    <t>6962016</t>
  </si>
  <si>
    <t>6952016</t>
  </si>
  <si>
    <t>6882016</t>
  </si>
  <si>
    <t>6872016</t>
  </si>
  <si>
    <t>6972016</t>
  </si>
  <si>
    <t>6802016</t>
  </si>
  <si>
    <t>6612016</t>
  </si>
  <si>
    <t>6562016</t>
  </si>
  <si>
    <t>6492016</t>
  </si>
  <si>
    <t>6592016</t>
  </si>
  <si>
    <t>6762016</t>
  </si>
  <si>
    <t>6752016</t>
  </si>
  <si>
    <t>6732016</t>
  </si>
  <si>
    <t>6742016</t>
  </si>
  <si>
    <t>6842016</t>
  </si>
  <si>
    <t>6622016</t>
  </si>
  <si>
    <t>6672016</t>
  </si>
  <si>
    <t>6692016</t>
  </si>
  <si>
    <t>6542016</t>
  </si>
  <si>
    <t>6502016</t>
  </si>
  <si>
    <t>6782016</t>
  </si>
  <si>
    <t>6512016</t>
  </si>
  <si>
    <t>6662016</t>
  </si>
  <si>
    <t>6632016</t>
  </si>
  <si>
    <t>6532016</t>
  </si>
  <si>
    <t>6522016</t>
  </si>
  <si>
    <t>6602016</t>
  </si>
  <si>
    <t>7004662016</t>
  </si>
  <si>
    <t>7004682016</t>
  </si>
  <si>
    <t>7005022016</t>
  </si>
  <si>
    <t>7004672016</t>
  </si>
  <si>
    <t>7004942016</t>
  </si>
  <si>
    <t>7004982016</t>
  </si>
  <si>
    <t>7004652016</t>
  </si>
  <si>
    <t>646</t>
  </si>
  <si>
    <t>651</t>
  </si>
  <si>
    <t>652</t>
  </si>
  <si>
    <t>643</t>
  </si>
  <si>
    <t>667</t>
  </si>
  <si>
    <t>650</t>
  </si>
  <si>
    <t>891</t>
  </si>
  <si>
    <t>893</t>
  </si>
  <si>
    <t>892</t>
  </si>
  <si>
    <t>871</t>
  </si>
  <si>
    <t>894</t>
  </si>
  <si>
    <t>888</t>
  </si>
  <si>
    <t>889</t>
  </si>
  <si>
    <t>890</t>
  </si>
  <si>
    <t>895</t>
  </si>
  <si>
    <t>974</t>
  </si>
  <si>
    <t>920</t>
  </si>
  <si>
    <t>1033</t>
  </si>
  <si>
    <t>914</t>
  </si>
  <si>
    <t>885</t>
  </si>
  <si>
    <t>916</t>
  </si>
  <si>
    <t>762616911</t>
  </si>
  <si>
    <t>882</t>
  </si>
  <si>
    <t>887</t>
  </si>
  <si>
    <t>922</t>
  </si>
  <si>
    <t>913</t>
  </si>
  <si>
    <t>886</t>
  </si>
  <si>
    <t>884</t>
  </si>
  <si>
    <t>912</t>
  </si>
  <si>
    <t>883</t>
  </si>
  <si>
    <t>917</t>
  </si>
  <si>
    <t>068</t>
  </si>
  <si>
    <t>743</t>
  </si>
  <si>
    <t>530</t>
  </si>
  <si>
    <t>251820161139</t>
  </si>
  <si>
    <t>1134</t>
  </si>
  <si>
    <t>1160</t>
  </si>
  <si>
    <t>1136</t>
  </si>
  <si>
    <t>1127</t>
  </si>
  <si>
    <t>1122</t>
  </si>
  <si>
    <t>1157</t>
  </si>
  <si>
    <t>1132</t>
  </si>
  <si>
    <t>1137</t>
  </si>
  <si>
    <t>1351</t>
  </si>
  <si>
    <t>251820161027</t>
  </si>
  <si>
    <t>5032016</t>
  </si>
  <si>
    <t>0765</t>
  </si>
  <si>
    <t>0766</t>
  </si>
  <si>
    <t>148</t>
  </si>
  <si>
    <t>213</t>
  </si>
  <si>
    <t>1088</t>
  </si>
  <si>
    <t>1097</t>
  </si>
  <si>
    <t>15/06/2017</t>
  </si>
  <si>
    <t>20/01/2017</t>
  </si>
  <si>
    <t>17/02/2017</t>
  </si>
  <si>
    <t>27/02/2017</t>
  </si>
  <si>
    <t>22/02/2017</t>
  </si>
  <si>
    <t>11/02/2017</t>
  </si>
  <si>
    <t>10/02/2017</t>
  </si>
  <si>
    <t>30/05/2017</t>
  </si>
  <si>
    <t>12/02/2017</t>
  </si>
  <si>
    <t>21/06/2017</t>
  </si>
  <si>
    <t>06/06/2017</t>
  </si>
  <si>
    <t>02/03/2017</t>
  </si>
  <si>
    <t>03/03/2017</t>
  </si>
  <si>
    <t>08/05/2017</t>
  </si>
  <si>
    <t>02/06/2017</t>
  </si>
  <si>
    <t>26/02/2017</t>
  </si>
  <si>
    <t>05/06/2017</t>
  </si>
  <si>
    <t>07/06/2017</t>
  </si>
  <si>
    <t>28/01/2017</t>
  </si>
  <si>
    <t>19/02/2017</t>
  </si>
  <si>
    <t>22/06/2017</t>
  </si>
  <si>
    <t>12/06/2017</t>
  </si>
  <si>
    <t>09/03/2017</t>
  </si>
  <si>
    <t>30/11/2016</t>
  </si>
  <si>
    <t>13/11/2016</t>
  </si>
  <si>
    <t>18/03/2016</t>
  </si>
  <si>
    <t>04/11/2016</t>
  </si>
  <si>
    <t>20/11/2016</t>
  </si>
  <si>
    <t>26/11/2016</t>
  </si>
  <si>
    <t>06/12/2016</t>
  </si>
  <si>
    <t>12/12/2016</t>
  </si>
  <si>
    <t>07/12/2016</t>
  </si>
  <si>
    <t>04/12/2016</t>
  </si>
  <si>
    <t>03/06/2017</t>
  </si>
  <si>
    <t>27/06/2017</t>
  </si>
  <si>
    <t>23/06/2017</t>
  </si>
  <si>
    <t>24/06/2017</t>
  </si>
  <si>
    <t>28/06/2017</t>
  </si>
  <si>
    <t>01/06/2017</t>
  </si>
  <si>
    <t>31/05/2017</t>
  </si>
  <si>
    <t xml:space="preserve">CRECIENDO FELIZ </t>
  </si>
  <si>
    <t xml:space="preserve">CDI LA FLORESTA EL BAGRE </t>
  </si>
  <si>
    <t xml:space="preserve"> EL SANTUARIO MIS PEQUEÑOS GIGANTES</t>
  </si>
  <si>
    <t>EL SANTUARIO  EL MUNDO DE LOS SUEÑOS</t>
  </si>
  <si>
    <t>FLORES  DE MARIA</t>
  </si>
  <si>
    <t xml:space="preserve">FUNDACION JULIO VERNE </t>
  </si>
  <si>
    <t xml:space="preserve">CDI MIS PRIMEROS PASOS </t>
  </si>
  <si>
    <t xml:space="preserve">ASOCIACION CENTRO DE ATENCION AL MENOR </t>
  </si>
  <si>
    <t xml:space="preserve">DAR PARA RECIBIR </t>
  </si>
  <si>
    <t xml:space="preserve">CDI HIJOS DEL RECREO </t>
  </si>
  <si>
    <t xml:space="preserve">CDI COPETIN </t>
  </si>
  <si>
    <t xml:space="preserve">CDI CAMINO DE SUEÑOS </t>
  </si>
  <si>
    <t xml:space="preserve">GRANITO DE MOSTAZA SEDE DOS </t>
  </si>
  <si>
    <t xml:space="preserve">CDI AEIOTU EL SALADO </t>
  </si>
  <si>
    <t>BARULLO TRANSFORMANDO FAMILIAS MODALIDAD INSTITUCI</t>
  </si>
  <si>
    <t xml:space="preserve">MUNDO DE ILUSIONES </t>
  </si>
  <si>
    <t>CRECIENDO Y APRENDIENDO  TUTA</t>
  </si>
  <si>
    <t xml:space="preserve">CDI H.I EL CARMEN SEDE LA MAGDALENA </t>
  </si>
  <si>
    <t xml:space="preserve">CDI CRAYOLAS Y TEMPERAS SEDE 2 </t>
  </si>
  <si>
    <t xml:space="preserve">CDI CRAYOLAS Y TEMPERAS SEDE 3 </t>
  </si>
  <si>
    <t xml:space="preserve">CDIT INSTITUCIONAL GOTITAS DE AMOR </t>
  </si>
  <si>
    <t>CENTRO  DE DESARROLLO INFANTIL LA ORQUIDEA POPONTE</t>
  </si>
  <si>
    <t xml:space="preserve">CENTRO DEDESARROLLO INFANTIL LA ORQUIDEA ARENAS B </t>
  </si>
  <si>
    <t>CDI MUNDO DE  JUGUETES SEDE 2</t>
  </si>
  <si>
    <t xml:space="preserve">CARICIAS DE AMOR </t>
  </si>
  <si>
    <t xml:space="preserve">CDI LOS PERIQUITOS </t>
  </si>
  <si>
    <t>CDI  LA GRANJA</t>
  </si>
  <si>
    <t>CDI MI PEQUEÑO MUNDO  EL DORADO</t>
  </si>
  <si>
    <t xml:space="preserve">CDI SAN JUAN </t>
  </si>
  <si>
    <t xml:space="preserve">SOL Y LUNA  </t>
  </si>
  <si>
    <t>PEQUEÑOS HEROES 1</t>
  </si>
  <si>
    <t>CRECIENDO CON AMOR RINCONCITO DE ASIS</t>
  </si>
  <si>
    <t xml:space="preserve">TREN DE LA FELICIDAD </t>
  </si>
  <si>
    <t xml:space="preserve">MIS MEJORES MOMENTOS 3 </t>
  </si>
  <si>
    <t xml:space="preserve">MUNDO DE LOS NIÑOS </t>
  </si>
  <si>
    <t>CENTRO DE DESARROLLO INFANTIL LLUVIA DE  VALORES S</t>
  </si>
  <si>
    <t>CDI LUCERITOS DEL  MAÑANA CON ARRIENDO</t>
  </si>
  <si>
    <t xml:space="preserve">CDI POTRERILLO </t>
  </si>
  <si>
    <t xml:space="preserve">CDI JONGOVITO </t>
  </si>
  <si>
    <t xml:space="preserve">CDI CARITA FELIZ CON ARRIENDO </t>
  </si>
  <si>
    <t xml:space="preserve">CDI CARITAS FELICES CON ARRIENDO </t>
  </si>
  <si>
    <t xml:space="preserve">CDI MIS ANGELITOS CON ARRIENDO </t>
  </si>
  <si>
    <t>SEMILLAS DE PAZ TRES</t>
  </si>
  <si>
    <t>CDI EL PALACIO DE LA NIÑEZ II</t>
  </si>
  <si>
    <t xml:space="preserve">CDI INSTITUCIONAL SEDE ANGELITOS N.4 JUKARUMA </t>
  </si>
  <si>
    <t xml:space="preserve">CDI INSTITUCIONAL SEDE ANGELITOS N.5 JUKARUMA </t>
  </si>
  <si>
    <t xml:space="preserve">LOS PINOS </t>
  </si>
  <si>
    <t xml:space="preserve">CDI MIS PRIMERAS AVENTURAS </t>
  </si>
  <si>
    <t xml:space="preserve">CDI SOL Y LUNA </t>
  </si>
  <si>
    <t xml:space="preserve">GOTICAS DE AMOR </t>
  </si>
  <si>
    <t xml:space="preserve">CDI NIÑOS DEL CAFE </t>
  </si>
  <si>
    <t xml:space="preserve">CDI PAN LA ESTRELLA </t>
  </si>
  <si>
    <t xml:space="preserve">CDI MI PEQUEÑA GRANJITA </t>
  </si>
  <si>
    <t>CDI LINDA GRANJA GOL</t>
  </si>
  <si>
    <t>CDI JUAN ANTONIO MURILLO GOL</t>
  </si>
  <si>
    <t>CDI ESCUELA CHACHAFRUTO_COREDI</t>
  </si>
  <si>
    <t xml:space="preserve">CDI VILLADELA </t>
  </si>
  <si>
    <t xml:space="preserve"> HOGAR INFANTIL LA GALLINA PECOSA</t>
  </si>
  <si>
    <t xml:space="preserve">CDI MI NUEVA ILUSION </t>
  </si>
  <si>
    <t xml:space="preserve">CDI CAMINO DE LUZ </t>
  </si>
  <si>
    <t>KASSIMBA  DE AGUA FRESCA</t>
  </si>
  <si>
    <t>CDI MI MUNDO MAGICO BETANIA</t>
  </si>
  <si>
    <t xml:space="preserve">CDI MARIA INMACULADA </t>
  </si>
  <si>
    <t xml:space="preserve">CDI CORAZONCITOS CANELEÑOS </t>
  </si>
  <si>
    <t xml:space="preserve">CDI ZIPAQUILANDIA </t>
  </si>
  <si>
    <t>CAMINOS AL SABER  MUZO</t>
  </si>
  <si>
    <t>CRECIENDO Y APRENDIENDO  VILLA DE LEIVA</t>
  </si>
  <si>
    <t xml:space="preserve">CDI HOGAR INFANTIL LAS PALOMAS </t>
  </si>
  <si>
    <t xml:space="preserve">CDI MIS PRIMERAS TRAVESURAS </t>
  </si>
  <si>
    <t xml:space="preserve">CDI PLEYADE DE SUEÑOS </t>
  </si>
  <si>
    <t>PALMARITOS</t>
  </si>
  <si>
    <t xml:space="preserve">CDI ASOCAS SEMILLITAS </t>
  </si>
  <si>
    <t xml:space="preserve">CDI INST CRECIENDO CON AMOR  VEINTE  AGOSTO  </t>
  </si>
  <si>
    <t>CDI INST CRECIENDO  CON  AMOR QUEBRADITAS</t>
  </si>
  <si>
    <t>CDI  INST CRECIENDO  CON  AMOR CRUCERO LA SECRETA</t>
  </si>
  <si>
    <t xml:space="preserve">CDI  INST CRECIENDO CON AMOR  PEDRO LEON </t>
  </si>
  <si>
    <t>CDI  INZA</t>
  </si>
  <si>
    <t>CDI  LA MILAGROSA</t>
  </si>
  <si>
    <t>CDI  SANTA ROSA</t>
  </si>
  <si>
    <t xml:space="preserve">CDI INSTITUCIONAL PIENDAMONITOS UDS EL CARMEN </t>
  </si>
  <si>
    <t xml:space="preserve">CDI AIDA QUINTERO </t>
  </si>
  <si>
    <t>CDI 6  DE ENERO</t>
  </si>
  <si>
    <t xml:space="preserve">CENTRO DE DESARROLLO INFANTIL LA ORQUIDEA </t>
  </si>
  <si>
    <t>FUNDACION JARDIN INFANTIL  PELAYA</t>
  </si>
  <si>
    <t xml:space="preserve">C.D.I.NUEVO LLORÓ </t>
  </si>
  <si>
    <t xml:space="preserve">C.D.I.LA VUELTA </t>
  </si>
  <si>
    <t xml:space="preserve">CDI MIS ESTRELLAS DORADAS </t>
  </si>
  <si>
    <t xml:space="preserve">CDI LOS CORDOBAS </t>
  </si>
  <si>
    <t>CDI SELEDONIO PADILLA</t>
  </si>
  <si>
    <t xml:space="preserve">CDI CARRILLO </t>
  </si>
  <si>
    <t xml:space="preserve">CDI LOS AMIGUITOS </t>
  </si>
  <si>
    <t xml:space="preserve">CAMINO REAL </t>
  </si>
  <si>
    <t>CDI EL CARRUSEL DE ENSUEÑOS</t>
  </si>
  <si>
    <t>CLAVELES DE AMOR</t>
  </si>
  <si>
    <t>CDI LAS TRAVESURAS</t>
  </si>
  <si>
    <t>CDI HOGARES SOACHA 2</t>
  </si>
  <si>
    <t>CDI HOGARES SOACHA 3</t>
  </si>
  <si>
    <t>CDI HOGARES SOACHA 4</t>
  </si>
  <si>
    <t>CDI HOGARES SOACHA 5</t>
  </si>
  <si>
    <t xml:space="preserve">CDI SUSA </t>
  </si>
  <si>
    <t xml:space="preserve">CDI CASA DE LA INFANCIA </t>
  </si>
  <si>
    <t xml:space="preserve">CDI SEMILLAS DE PAZ </t>
  </si>
  <si>
    <t xml:space="preserve">CDI LA VICTORIA </t>
  </si>
  <si>
    <t xml:space="preserve">CDI FONSECA </t>
  </si>
  <si>
    <t xml:space="preserve">CDI LA AMISTAD </t>
  </si>
  <si>
    <t xml:space="preserve">CDI SAN AGUSTÍN GOMEZ DAZA </t>
  </si>
  <si>
    <t>CDI SAN JOSE  SAN TROPEL</t>
  </si>
  <si>
    <t xml:space="preserve">CDI VILLA LINDA </t>
  </si>
  <si>
    <t>HOGAR DE  SUEÑOS</t>
  </si>
  <si>
    <t>CDI INSTITUCIONAL INTEGRAL DE  TAPUA</t>
  </si>
  <si>
    <t>CDI INSTITUCIONAL INTEGRAL DE  OLOSKA</t>
  </si>
  <si>
    <t>CDI  INSTITUCIONAL INTEGRAL  DE NAZARETH</t>
  </si>
  <si>
    <t>CDI INSTITUCIONAL INTEGRAL  DE SIAPANA</t>
  </si>
  <si>
    <t>CDI INSTITUCIONAL INTEGRAL  DE PUERTO ESTRELLA</t>
  </si>
  <si>
    <t xml:space="preserve">CDI RAICES </t>
  </si>
  <si>
    <t>CDI MIS PRIMEROS LOGROS</t>
  </si>
  <si>
    <t xml:space="preserve">CENTRO DE DESARROLLO INFANTIL SEMILLAS DE AMOR </t>
  </si>
  <si>
    <t>CDI  MEDIA LUNA  1</t>
  </si>
  <si>
    <t xml:space="preserve">CDI  MEDIA LUNA 2 </t>
  </si>
  <si>
    <t xml:space="preserve">CDI NUEVO MUNDO SIN ARRIENDO </t>
  </si>
  <si>
    <t xml:space="preserve">CDI CAMINANTES DEL FUTURO SIN ARRIENDO </t>
  </si>
  <si>
    <t xml:space="preserve">CDI GOTITAS DE AMOR SIN ARRIENDO </t>
  </si>
  <si>
    <t xml:space="preserve">CDI MAR DE SUEÑOS SIN ARRIENDO </t>
  </si>
  <si>
    <t xml:space="preserve">CDI MIS PRIMEROS LOGROS SIN ARRIENDO </t>
  </si>
  <si>
    <t>CDI GOTICAS  DE  AMOR</t>
  </si>
  <si>
    <t xml:space="preserve">NIÑOS DEL PROVENIR </t>
  </si>
  <si>
    <t xml:space="preserve">MALOCA DE SUEÑOS </t>
  </si>
  <si>
    <t>CDI  TRIGAL DE LA FELICIDAD</t>
  </si>
  <si>
    <t>GOTITAS  DE AMOR</t>
  </si>
  <si>
    <t xml:space="preserve">CDI SEMILLITAS </t>
  </si>
  <si>
    <t xml:space="preserve">CDI SOLECITOS </t>
  </si>
  <si>
    <t>HUELLAS DE AMOR  VILLA NUEVA</t>
  </si>
  <si>
    <t>CDI PALACIO DE LA NIÑEZ I</t>
  </si>
  <si>
    <t xml:space="preserve">CASA UTEPITOS </t>
  </si>
  <si>
    <t xml:space="preserve">CDI RAYITO DE LUZ </t>
  </si>
  <si>
    <t xml:space="preserve">CDI MIS PRIMEROS PASOS SEDE ISLA GALLINAZO </t>
  </si>
  <si>
    <t xml:space="preserve">CDI MIS PRIMEROS PASOS SEDE GUAYABAL </t>
  </si>
  <si>
    <t xml:space="preserve">UDS CDI SEDE SABANA DE PEDRO </t>
  </si>
  <si>
    <t xml:space="preserve">CDI LOS TAMBORERITOS SEDE DOS </t>
  </si>
  <si>
    <t xml:space="preserve">CDI 12 DE OCTUBRE  MUNDO MAGICO </t>
  </si>
  <si>
    <t xml:space="preserve">CDI SABANERITOS </t>
  </si>
  <si>
    <t xml:space="preserve">SEMILLAS DEL MAÑANA LISBOA. </t>
  </si>
  <si>
    <t>CREACIONES DEL MAÑANA SEDE 1  LIBERTADOR</t>
  </si>
  <si>
    <t>CREACIONES DEL MAÑANA SEDE 2  ALFONSO LOPEZ</t>
  </si>
  <si>
    <t xml:space="preserve">CDI SEMILLITAS DE AMOR </t>
  </si>
  <si>
    <t>CDI INSTITUCIONAL  ANGELITOS JUKARUMA MURILLO</t>
  </si>
  <si>
    <t>CENTRO  DESARROLLO INFANTIL LOS TRAVIESOS GAITANIA</t>
  </si>
  <si>
    <t xml:space="preserve">LOS COLORES DE MIS SUEÑOS </t>
  </si>
  <si>
    <t xml:space="preserve">EL MUNDO DE LA FELICIDAD </t>
  </si>
  <si>
    <t>CDI LOS LAGOS</t>
  </si>
  <si>
    <t xml:space="preserve"> CDI  HOGAR INFANTIL ARANJUEZ</t>
  </si>
  <si>
    <t xml:space="preserve">FUNDACIÓN PAZ Y BIEN CDI SEMILLA DE MOSTAZA </t>
  </si>
  <si>
    <t>LOS PICAPIEDRAS</t>
  </si>
  <si>
    <t xml:space="preserve">CDI EL CARACOLI </t>
  </si>
  <si>
    <t xml:space="preserve">UN MUNDO MAGICO PARA SOÑAR  </t>
  </si>
  <si>
    <t xml:space="preserve">EMPRESARIAL MIS PRIMEROS PASOS ELIOT S.A </t>
  </si>
  <si>
    <t>NUEVO AMANECER LAFAYETTE</t>
  </si>
  <si>
    <t xml:space="preserve">PIRULIN </t>
  </si>
  <si>
    <t xml:space="preserve">HOGAR INFANTIL PAN PRINCIPIANTES </t>
  </si>
  <si>
    <t xml:space="preserve">EINSTEINS EN DESARROLLO </t>
  </si>
  <si>
    <t xml:space="preserve">GENIOS EN CONSTRUCCION </t>
  </si>
  <si>
    <t xml:space="preserve">HI LA VACA LOLA </t>
  </si>
  <si>
    <t xml:space="preserve"> HOGAR INFANTIL EL NARANJAL</t>
  </si>
  <si>
    <t xml:space="preserve">HOGAR INFANTIL RINCON DE LOS SUEÑOS </t>
  </si>
  <si>
    <t xml:space="preserve">ASOCIACION DE USUARIOS DEL PROGRAMA HCB TELLO </t>
  </si>
  <si>
    <t xml:space="preserve">HOGAR INFANTIL ANGELITOS </t>
  </si>
  <si>
    <t xml:space="preserve">HOGAR INFANTIL PIRULIN </t>
  </si>
  <si>
    <t xml:space="preserve">HOGAR INFANTIL CAMILO TORRES </t>
  </si>
  <si>
    <t>JS CARPINELO</t>
  </si>
  <si>
    <t xml:space="preserve">205615000214/1 I.E. SAN JOSÉ DE LAS CUCHILLAS </t>
  </si>
  <si>
    <t xml:space="preserve">105615001062/4 I.E.C.M.E.P SEDE EDUARDO URIBE </t>
  </si>
  <si>
    <t xml:space="preserve">105615001062/2 I.E.C.M.E.P SEDE EDUARDO URIBE </t>
  </si>
  <si>
    <t xml:space="preserve">105615001062/1 I.E.C.M.E.P SEDE EDUARDO URIBE </t>
  </si>
  <si>
    <t xml:space="preserve">105615001062/5 I.E.C.M.E.P SEDE EDUARDO URIBE </t>
  </si>
  <si>
    <t>211001094830/COLEGIOCIUDADDEVILLAVICENCIO/AMT2/</t>
  </si>
  <si>
    <t>111001011820/LICEOFEMENINOMERCEDESNARIÑO/ATT4/</t>
  </si>
  <si>
    <t>111001102120/COLEGIOVILLAMAR/AMJ1/</t>
  </si>
  <si>
    <t>111001041610/COLEGIODIANATURBAY/CMT51/</t>
  </si>
  <si>
    <t>111001024640/COLEGIONUEVAESPERANZA/ATJ2/</t>
  </si>
  <si>
    <t>111001011820/LICEOFEMENINOMERCEDESNARIÑO/AMJ102/</t>
  </si>
  <si>
    <t>111001024640/COLEGIONUEVAESPERANZA/ATT1/</t>
  </si>
  <si>
    <t>111001102120/COLEGIOVILLAMAR/AMT1/</t>
  </si>
  <si>
    <t>111001030020/COLEGIOENRIQUEOLAYAHERRERA/ATJ1/</t>
  </si>
  <si>
    <t>111001027250/COLEGIOLEONDEGREIFF/AMJ2/</t>
  </si>
  <si>
    <t>111001102120/COLEGIOVILLAMAR/AMT2/</t>
  </si>
  <si>
    <t>111001102120/COLEGIOVILLAMAR/BMT1/</t>
  </si>
  <si>
    <t>111001045710/COLEGIOLAAURORA/AMJ1/</t>
  </si>
  <si>
    <t>111001027250/COLEGIOLEONDEGREIFF/AMJ5/</t>
  </si>
  <si>
    <t>111001104340/COLEGIOEDUARDOUMAÑAMENDOZA/AUJ2/</t>
  </si>
  <si>
    <t>111001045710/COLEGIOLAAURORA/AMT1/</t>
  </si>
  <si>
    <t>111001027250/COLEGIOLEONDEGREIFF/AMT3/</t>
  </si>
  <si>
    <t>111001027380/COLEGIOALFREDOIRIARTE/AMT1/</t>
  </si>
  <si>
    <t>111001030020/COLEGIOENRIQUEOLAYAHERRERA/ATJ2/</t>
  </si>
  <si>
    <t>111001027250/COLEGIOLEONDEGREIFF/AMT4/</t>
  </si>
  <si>
    <t>111001027380/COLEGIOALFREDOIRIARTE/ATT1/</t>
  </si>
  <si>
    <t>111001104340/COLEGIOEDUARDOUMAÑAMENDOZA/AUJ5/</t>
  </si>
  <si>
    <t>111001045710/COLEGIOLAAURORA/AMT2/</t>
  </si>
  <si>
    <t>111001030020/COLEGIOENRIQUEOLAYAHERRERA/ATT5/</t>
  </si>
  <si>
    <t>111001027250/COLEGIOLEONDEGREIFF/ATJ5/</t>
  </si>
  <si>
    <t>111001104340/COLEGIOEDUARDOUMAÑAMENDOZA/AUT4/</t>
  </si>
  <si>
    <t>111001027380/COLEGIOALFREDOIRIARTE/BMT1/</t>
  </si>
  <si>
    <t>111001030020/COLEGIOENRIQUEOLAYAHERRERA/ATT6/</t>
  </si>
  <si>
    <t>111001027330/COLEGIOGUSTAVORESTREPO/AMT1/</t>
  </si>
  <si>
    <t>111001045710/COLEGIOLAAURORA/ATJ1/</t>
  </si>
  <si>
    <t>111001107760/COLEGIOPAULOFREIRE/ATT1/</t>
  </si>
  <si>
    <t>111001035570/COLEGIOACACIAII/AMT2/</t>
  </si>
  <si>
    <t>111001027330/COLEGIOGUSTAVORESTREPO/AMT2/</t>
  </si>
  <si>
    <t>111001030020/COLEGIOENRIQUEOLAYAHERRERA/AMT1/</t>
  </si>
  <si>
    <t>111001045710/COLEGIOLAAURORA/ATT1/</t>
  </si>
  <si>
    <t>111001107760/COLEGIOPAULOFREIRE/ATT2/</t>
  </si>
  <si>
    <t>111001035570/COLEGIOACACIAII/AMT3/</t>
  </si>
  <si>
    <t>111001045710/COLEGIOLAAURORA/ATT2/</t>
  </si>
  <si>
    <t>111001035570/COLEGIOACACIAII/ATT2/</t>
  </si>
  <si>
    <t>111001045730/ELPARAISODEMANUELABELTRAN/AMJ03S3/</t>
  </si>
  <si>
    <t>111001035570/COLEGIOACACIAII/ATT3/</t>
  </si>
  <si>
    <t>111001030020/COLEGIOENRIQUEOLAYAHERRERA/AMT2/</t>
  </si>
  <si>
    <t>111001027330/COLEGIOGUSTAVORESTREPO/AMT3/</t>
  </si>
  <si>
    <t>111001045730/ELPARAISODEMANUELABELTRAN/AMT1/</t>
  </si>
  <si>
    <t>111001035570/COLEGIOACACIAII/BMJ1/</t>
  </si>
  <si>
    <t>111001107760/COLEGIOPAULOFREIRE/ATT3/</t>
  </si>
  <si>
    <t>111001035570/COLEGIOACACIAII/BMJ2/</t>
  </si>
  <si>
    <t>111001045730/ELPARAISODEMANUELABELTRAN/AMT2/</t>
  </si>
  <si>
    <t>111001035570/COLEGIOACACIAII/BMJ3/</t>
  </si>
  <si>
    <t>111001030020/COLEGIOENRIQUEOLAYAHERRERA/AMT5/</t>
  </si>
  <si>
    <t>111001011820/LICEOFEMENINOMERCEDESNARIÑO/AMT2/</t>
  </si>
  <si>
    <t>111001036770/COLEGIOJOSEMARTI/AMJ1/</t>
  </si>
  <si>
    <t>111001030020/COLEGIOENRIQUEOLAYAHERRERA/AMJ1/</t>
  </si>
  <si>
    <t>111001045730/ELPARAISODEMANUELABELTRAN/ATJ05S3/</t>
  </si>
  <si>
    <t>111001030020/COLEGIOENRIQUEOLAYAHERRERA/ATT2/</t>
  </si>
  <si>
    <t>111001011820/LICEOFEMENINOMERCEDESNARIÑO/AMT3/</t>
  </si>
  <si>
    <t>111001036770/COLEGIOJOSEMARTI/AMT1/</t>
  </si>
  <si>
    <t>111001107760/COLEGIOPAULOFREIRE/AUJ2/</t>
  </si>
  <si>
    <t>111001036770/COLEGIOJOSEMARTI/AMT2/</t>
  </si>
  <si>
    <t>111001030020/COLEGIOENRIQUEOLAYAHERRERA/AMJ2/</t>
  </si>
  <si>
    <t>111001011820/LICEOFEMENINOMERCEDESNARIÑO/AMT5/</t>
  </si>
  <si>
    <t>111001045730/ELPARAISODEMANUELABELTRAN/ATJ1/</t>
  </si>
  <si>
    <t>111001030020/COLEGIOENRIQUEOLAYAHERRERA/ATT4/</t>
  </si>
  <si>
    <t>111001036770/COLEGIOJOSEMARTI/BTJ1/</t>
  </si>
  <si>
    <t>111001030020/COLEGIOENRIQUEOLAYAHERRERA/AMJ3/</t>
  </si>
  <si>
    <t>111001041610/COLEGIODIANATURBAY/AMT1/</t>
  </si>
  <si>
    <t>111001045730/ELPARAISODEMANUELABELTRAN/ATT05S3/</t>
  </si>
  <si>
    <t>111001107760/COLEGIOPAULOFREIRE/AUJ3/</t>
  </si>
  <si>
    <t>111001011820/LICEOFEMENINOMERCEDESNARIÑO/ATJ102/</t>
  </si>
  <si>
    <t>111001036770/COLEGIOJOSEMARTI/CTJ1/</t>
  </si>
  <si>
    <t>111001041610/COLEGIODIANATURBAY/AMT2/</t>
  </si>
  <si>
    <t>111001045730/ELPARAISODEMANUELABELTRAN/ATT1/</t>
  </si>
  <si>
    <t>111001036770/COLEGIOJOSEMARTI/CTJ2/</t>
  </si>
  <si>
    <t>111001011820/LICEOFEMENINOMERCEDESNARIÑO/ATJ103/</t>
  </si>
  <si>
    <t>111001030020/COLEGIOENRIQUEOLAYAHERRERA/AMT6/</t>
  </si>
  <si>
    <t>111001045730/ELPARAISODEMANUELABELTRAN/ATT2/</t>
  </si>
  <si>
    <t>111001041610/COLEGIODIANATURBAY/BMJ101/</t>
  </si>
  <si>
    <t>211850001320/COLEGIORURALJOSÉCELESTINOMUTIS/AUT4/</t>
  </si>
  <si>
    <t>111001041610/COLEGIODIANATURBAY/BMJ102/</t>
  </si>
  <si>
    <t>111001047460/COLEGIOLAARABIA/AMJ1/</t>
  </si>
  <si>
    <t>111001107760/COLEGIOPAULOFREIRE/AUJ4/</t>
  </si>
  <si>
    <t>111001041610/COLEGIODIANATURBAY/BMT1/</t>
  </si>
  <si>
    <t>111001047460/COLEGIOLAARABIA/AMJ2/</t>
  </si>
  <si>
    <t>111001107760/COLEGIOPAULOFREIRE/AUJ5/</t>
  </si>
  <si>
    <t>111001041610/COLEGIODIANATURBAY/BTJ101/</t>
  </si>
  <si>
    <t>111001014960/CLEMENCIAHOLGUINDEURDANETA/AUT1/</t>
  </si>
  <si>
    <t>111001107760/COLEGIOPAULOFREIRE/AUJ6/</t>
  </si>
  <si>
    <t>111001011820/LICEOFEMENINOMERCEDESNARIÑO/ATT1/</t>
  </si>
  <si>
    <t>111001041610/COLEGIODIANATURBAY/BTJ102/</t>
  </si>
  <si>
    <t>111001011820/LICEOFEMENINOMERCEDESNARIÑO/ATT3/</t>
  </si>
  <si>
    <t>111001047460/COLEGIOLAARABIA/AMJ3/</t>
  </si>
  <si>
    <t>111001014960/CLEMENCIAHOLGUINDEURDANETA/AUT2/</t>
  </si>
  <si>
    <t>111001011820/LICEOFEMENINOMERCEDESNARIÑO/ATT5/</t>
  </si>
  <si>
    <t>111001047460/COLEGIOLAARABIA/AMT1/</t>
  </si>
  <si>
    <t>111001011820/LICEOFEMENINOMERCEDESNARIÑO/ATT6/</t>
  </si>
  <si>
    <t>111001014960/CLEMENCIAHOLGUINDEURDANETA/AUT3/</t>
  </si>
  <si>
    <t>111001047460/COLEGIOLAARABIA/AMT2/</t>
  </si>
  <si>
    <t>111001107860/COLANTONIOGARCIA/AMJ1/</t>
  </si>
  <si>
    <t>111001018060/COLEGIOALEXANDERFLEMING/AUT5/</t>
  </si>
  <si>
    <t>111001014030/REPUBLICAFEDERALDEALEMANIA/AUT2/</t>
  </si>
  <si>
    <t>111001047460/COLEGIOLAARABIA/AMT3/</t>
  </si>
  <si>
    <t>111001018060/COLEGIOALEXANDERFLEMING/BMJ1/</t>
  </si>
  <si>
    <t>111001014590/MANUELDELSOCORRORODRIGUEZ/AMT2/</t>
  </si>
  <si>
    <t>111001107860/COLANTONIOGARCIA/AMJ3/</t>
  </si>
  <si>
    <t>111001014960/CLEMENCIAHOLGUINDEURDANETA/AUT4/</t>
  </si>
  <si>
    <t>111001014590/MANUELDELSOCORRORODRIGUEZ/AMT3/</t>
  </si>
  <si>
    <t>111001018060/COLEGIOALEXANDERFLEMING/BMT1/</t>
  </si>
  <si>
    <t>111001014590/MANUELDELSOCORRORODRIGUEZ/BMT2/</t>
  </si>
  <si>
    <t>111001018060/COLEGIOALEXANDERFLEMING/BMT2/</t>
  </si>
  <si>
    <t>111001014960/CLEMENCIAHOLGUINDEURDANETA/AUJ1/</t>
  </si>
  <si>
    <t>111001018060/COLEGIOALEXANDERFLEMING/BMT3/</t>
  </si>
  <si>
    <t>111001014960/CLEMENCIAHOLGUINDEURDANETA/AUJ2/</t>
  </si>
  <si>
    <t>111001065230/COLEGIOUSMINIA/AUJ1/</t>
  </si>
  <si>
    <t>111001018060/COLEGIOALEXANDERFLEMING/BTJ1/</t>
  </si>
  <si>
    <t>111001014960/CLEMENCIAHOLGUINDEURDANETA/AUJ3/</t>
  </si>
  <si>
    <t>111001018060/COLEGIOALEXANDERFLEMING/BTJ2/</t>
  </si>
  <si>
    <t>111001014960/CLEMENCIAHOLGUINDEURDANETA/AUJ4/</t>
  </si>
  <si>
    <t>111001018060/COLEGIOALEXANDERFLEMING/BTT1/</t>
  </si>
  <si>
    <t>111001065230/COLEGIOUSMINIA/AUJ2/</t>
  </si>
  <si>
    <t>111001107860/COLANTONIOGARCIA/AMJ4/</t>
  </si>
  <si>
    <t>111001107860/COLANTONIOGARCIA/AMT1/</t>
  </si>
  <si>
    <t>111001016040/COLEGOORLANDOFALSBORDA/AMJ1/</t>
  </si>
  <si>
    <t>111001016040/COLEGOORLANDOFALSBORDA/AMT1/</t>
  </si>
  <si>
    <t>111001018060/COLEGIOALEXANDERFLEMING/BTT2/</t>
  </si>
  <si>
    <t>111001016040/COLEGOORLANDOFALSBORDA/AMT2/</t>
  </si>
  <si>
    <t>111001020100/COLEGIOMISAELPASTRANABORRERO/AMT1/</t>
  </si>
  <si>
    <t>111001016040/COLEGOORLANDOFALSBORDA/ATJ1/</t>
  </si>
  <si>
    <t>111001020100/COLEGIOMISAELPASTRANABORRERO/ATJ101/</t>
  </si>
  <si>
    <t>111001107860/COLANTONIOGARCIA/ATT1/</t>
  </si>
  <si>
    <t>111001024640/COLEGIONUEVAESPERANZA/AMJ1/</t>
  </si>
  <si>
    <t>111001016040/COLEGOORLANDOFALSBORDA/ATJ2/</t>
  </si>
  <si>
    <t>111001024640/COLEGIONUEVAESPERANZA/AMT1/</t>
  </si>
  <si>
    <t>111001065230/COLEGIOUSMINIA/AUJ3/</t>
  </si>
  <si>
    <t>111001107860/COLANTONIOGARCIA/ATT2/</t>
  </si>
  <si>
    <t>111001024640/COLEGIONUEVAESPERANZA/AMT2/</t>
  </si>
  <si>
    <t>111001024640/COLEGIONUEVAESPERANZA/AMT3/</t>
  </si>
  <si>
    <t>111001107860/COLANTONIOGARCIA/ATT3/</t>
  </si>
  <si>
    <t>111001016040/COLEGOORLANDOFALSBORDA/ATT1/</t>
  </si>
  <si>
    <t>111001024640/COLEGIONUEVAESPERANZA/ATJ1/</t>
  </si>
  <si>
    <t>111001065230/COLEGIOUSMINIA/AUJ4/</t>
  </si>
  <si>
    <t>111850001580/COLEGIOFEDERICOGARCIALORCA/AMT151/</t>
  </si>
  <si>
    <t>111001016040/COLEGOORLANDOFALSBORDA/ATT2/</t>
  </si>
  <si>
    <t>111001065230/COLEGIOUSMINIA/AUT1/</t>
  </si>
  <si>
    <t>111850001580/COLEGIOFEDERICOGARCIALORCA/AMT152/</t>
  </si>
  <si>
    <t>111001018060/COLEGIOALEXANDERFLEMING/AUJ1/</t>
  </si>
  <si>
    <t>111001065230/COLEGIOUSMINIA/AUT2/</t>
  </si>
  <si>
    <t>111001075330/COLEGIOMARIAMERCEDESCARRANZA/AMJ1/</t>
  </si>
  <si>
    <t>111001075330/COLEGIOMARIAMERCEDESCARRANZA/BMT1/</t>
  </si>
  <si>
    <t>111001075330/COLEGIOMARIAMERCEDESCARRANZA/BMT2/</t>
  </si>
  <si>
    <t>111001075330/COLEGIOMARIAMERCEDESCARRANZA/BMT3/</t>
  </si>
  <si>
    <t>111001075330/COLEGIOMARIAMERCEDESCARRANZA/BTT1/</t>
  </si>
  <si>
    <t>111001075330/COLEGIOMARIAMERCEDESCARRANZA/BTT2/</t>
  </si>
  <si>
    <t>111001075330/COLEGIOMARIAMERCEDESCARRANZA/BTT3/</t>
  </si>
  <si>
    <t>111001098970/COLEGIOLAJOYA/AUT1/</t>
  </si>
  <si>
    <t>111001102110/INSTEDUCDISTBRISASDELDIAMANTE/ATT1/</t>
  </si>
  <si>
    <t>111001098970/COLEGIOLAJOYA/AUT2/</t>
  </si>
  <si>
    <t>111001098970/COLEGIOLAJOYA/AUT3/</t>
  </si>
  <si>
    <t>111001102110/INSTEDUCDISTBRISASDELDIAMANTE/BMJ1/</t>
  </si>
  <si>
    <t>111001102110/INSTEDUCDISTBRISASDELDIAMANTE/BMT1/</t>
  </si>
  <si>
    <t>111001102090/EDUCATIVADISTRITALCOLOMBIAVIVA/AMT2/</t>
  </si>
  <si>
    <t>111001102090/EDUCATIVADISTRITALCOLOMBIAVIVA/ATT2/</t>
  </si>
  <si>
    <t>111001102110/INSTEDUCDISTBRISASDELDIAMANTE/AMT2/</t>
  </si>
  <si>
    <t>111001102110/INSTEDUCDISTBRISASDELDIAMANTE/AMT1/</t>
  </si>
  <si>
    <t>111001102110/INSTEDUCDISTBRISASDELDIAMANTE/BTT1/</t>
  </si>
  <si>
    <t>111001102110/INSTEDUCDISTBRISASDELDIAMANTE/ATT2/</t>
  </si>
  <si>
    <t>211850001320/COLEGIORURALJOSÉCELESTINOMUTIS/AUT3/</t>
  </si>
  <si>
    <t>211850001320/COLEGIORURALJOSÉCELESTINOMUTIS/AUT2/</t>
  </si>
  <si>
    <t>211850001320/COLEGIORURALJOSÉCELESTINOMUTIS/AUJ3/</t>
  </si>
  <si>
    <t>211850001320/COLEGIORURALJOSÉCELESTINOMUTIS/AUJ2/</t>
  </si>
  <si>
    <t>211850001320/COLEGIORURALJOSÉCELESTINOMUTIS/AUJ1/</t>
  </si>
  <si>
    <t>211001094830/COLEGIOCIUDADDEVILLAVICENCIO/BTT8/</t>
  </si>
  <si>
    <t>211001094830/COLEGIOCIUDADDEVILLAVICENCIO/BMT4/</t>
  </si>
  <si>
    <t>111001107860/COLANTONIOGARCIA/AMT2/</t>
  </si>
  <si>
    <t>111001107860/COLANTONIOGARCIA/AMT3/</t>
  </si>
  <si>
    <t>111001107860/COLANTONIOGARCIA/ATJ1/</t>
  </si>
  <si>
    <t>111001107860/COLANTONIOGARCIA/ATJ2/</t>
  </si>
  <si>
    <t>111001107860/COLANTONIOGARCIA/ATJ3/</t>
  </si>
  <si>
    <t>111001107860/COLANTONIOGARCIA/ATJ4/</t>
  </si>
  <si>
    <t>111850001580/COLEGIOFEDERICOGARCIALORCA/AMT154/</t>
  </si>
  <si>
    <t>111850001580/COLEGIOFEDERICOGARCIALORCA/ATJ1/</t>
  </si>
  <si>
    <t>111850001580/COLEGIOFEDERICOGARCIALORCA/ATJ2/</t>
  </si>
  <si>
    <t>111850001580/COLEGIOFEDERICOGARCIALORCA/ATT1/</t>
  </si>
  <si>
    <t>211001094830/COLEGIOCIUDADDEVILLAVICENCIO/AMT3/</t>
  </si>
  <si>
    <t>211001032500/COLEGIOGABRIELGARCIAMARQUEZ/AUT3/</t>
  </si>
  <si>
    <t>111850001580/COLEGIOFEDERICOGARCIALORCA/ATT2/</t>
  </si>
  <si>
    <t>211001032500/COLEGIOGABRIELGARCIAMARQUEZ/AUJ3/</t>
  </si>
  <si>
    <t>111850001580/COLEGIOFEDERICOGARCIALORCA/AMT153/</t>
  </si>
  <si>
    <t xml:space="preserve">111001030066//SUJMJ03. COLEGIO MANUELITA SAENZ </t>
  </si>
  <si>
    <t>111769003360//SBJMT01,COLEGIOREPUBLICADOMINICANA</t>
  </si>
  <si>
    <t>111001045730/ELPARAISODEMANUELABELTRAN/AMJ05S3/</t>
  </si>
  <si>
    <t>111001027250/COLEGIOLEONDEGREIFF/AMJ3/</t>
  </si>
  <si>
    <t>111001065230/COLEGIOUSMINIA/AUT3/</t>
  </si>
  <si>
    <t>111001011820/LICEOFEMENINOMERCEDESNARIÑO/AMJ101/</t>
  </si>
  <si>
    <t>111001104340/COLEGIOEDUARDOUMAÑAMENDOZA/AUT3/</t>
  </si>
  <si>
    <t>111001045730/ELPARAISODEMANUELABELTRAN/AMJ06S3/</t>
  </si>
  <si>
    <t>111001107760/COLEGIOPAULOFREIRE/AMT1/</t>
  </si>
  <si>
    <t>111001075330/COLEGIOMARIAMERCEDESCARRANZA/ATJ1/</t>
  </si>
  <si>
    <t>111001045730/ELPARAISODEMANUELABELTRAN/AMJ07S3/</t>
  </si>
  <si>
    <t>111001045730/ELPARAISODEMANUELABELTRAN/AMJ1/</t>
  </si>
  <si>
    <t>111001045730/ELPARAISODEMANUELABELTRAN/AMJ2/</t>
  </si>
  <si>
    <t>111001107760/COLEGIOPAULOFREIRE/AMT2/</t>
  </si>
  <si>
    <t>111001045730/ELPARAISODEMANUELABELTRAN/AMT03S3/</t>
  </si>
  <si>
    <t>111001011820/LICEOFEMENINOMERCEDESNARIÑO/AMJ103/</t>
  </si>
  <si>
    <t>111001027250/COLEGIOLEONDEGREIFF/AMJ4/</t>
  </si>
  <si>
    <t>111001045730/ELPARAISODEMANUELABELTRAN/AMT04S3/</t>
  </si>
  <si>
    <t>111001045730/ELPARAISODEMANUELABELTRAN/AMT05S3/</t>
  </si>
  <si>
    <t>111001045730/ELPARAISODEMANUELABELTRAN/AMT06S3/</t>
  </si>
  <si>
    <t>111001045730/ELPARAISODEMANUELABELTRAN/ATJ03S3/</t>
  </si>
  <si>
    <t>111001011820/LICEOFEMENINOMERCEDESNARIÑO/AMT1/</t>
  </si>
  <si>
    <t>111001027250/COLEGIOLEONDEGREIFF/AMT1/</t>
  </si>
  <si>
    <t>111001045730/ELPARAISODEMANUELABELTRAN/ATJ04S3/</t>
  </si>
  <si>
    <t>111001045730/ELPARAISODEMANUELABELTRAN/ATJ2/</t>
  </si>
  <si>
    <t>111001045730/ELPARAISODEMANUELABELTRAN/ATT04S3/</t>
  </si>
  <si>
    <t>111001045730/ELPARAISODEMANUELABELTRAN/ATT06S3/</t>
  </si>
  <si>
    <t>111001027250/COLEGIOLEONDEGREIFF/ATJ3/</t>
  </si>
  <si>
    <t>111001107760/COLEGIOPAULOFREIRE/AMT3/</t>
  </si>
  <si>
    <t>111001027250/COLEGIOLEONDEGREIFF/ATJ4/</t>
  </si>
  <si>
    <t>111001102090/EDUCATIVADISTRITALCOLOMBIAVIVA/AMT1/</t>
  </si>
  <si>
    <t>111001102090/EDUCATIVADISTRITALCOLOMBIAVIVA/ATT1/</t>
  </si>
  <si>
    <t>111001011820/LICEOFEMENINOMERCEDESNARIÑO/AMT4/</t>
  </si>
  <si>
    <t>111001011820/LICEOFEMENINOMERCEDESNARIÑO/AMT6/</t>
  </si>
  <si>
    <t>111001011820/LICEOFEMENINOMERCEDESNARIÑO/ATJ101/</t>
  </si>
  <si>
    <t>111001011820/LICEOFEMENINOMERCEDESNARIÑO/ATT2/</t>
  </si>
  <si>
    <t>111001014030/REPUBLICAFEDERALDEALEMANIA/AUJ101/</t>
  </si>
  <si>
    <t>111001027250/COLEGIOLEONDEGREIFF/ATT1/</t>
  </si>
  <si>
    <t>111001014030/REPUBLICAFEDERALDEALEMANIA/AUJ102/</t>
  </si>
  <si>
    <t>111001027250/COLEGIOLEONDEGREIFF/ATT2/</t>
  </si>
  <si>
    <t>111001027250/COLEGIOLEONDEGREIFF/ATT3/</t>
  </si>
  <si>
    <t>111001014590/MANUELDELSOCORRORODRIGUEZ/AMJ101/</t>
  </si>
  <si>
    <t>111001027250/COLEGIOLEONDEGREIFF/ATT4/</t>
  </si>
  <si>
    <t>111001014590/MANUELDELSOCORRORODRIGUEZ/AMJ102/</t>
  </si>
  <si>
    <t>111001027330/COLEGIOGUSTAVORESTREPO/AMJ1/</t>
  </si>
  <si>
    <t>111001014590/MANUELDELSOCORRORODRIGUEZ/ATJ102/</t>
  </si>
  <si>
    <t>111001027330/COLEGIOGUSTAVORESTREPO/AMJ2/</t>
  </si>
  <si>
    <t>111001045730/ELPARAISODEMANUELABELTRAN/AMJ04S3/</t>
  </si>
  <si>
    <t>111001014590/MANUELDELSOCORRORODRIGUEZ/BMJ101/</t>
  </si>
  <si>
    <t>111001041610/COLEGIODIANATURBAY/BTT1/</t>
  </si>
  <si>
    <t>111001014590/MANUELDELSOCORRORODRIGUEZ/BMJ102/</t>
  </si>
  <si>
    <t>111001036770/COLEGIOJOSEMARTI/CTT2/</t>
  </si>
  <si>
    <t>111001014590/MANUELDELSOCORRORODRIGUEZ/BMT1/</t>
  </si>
  <si>
    <t>111001014590/MANUELDELSOCORRORODRIGUEZ/BTJ101/</t>
  </si>
  <si>
    <t>111001036770/COLEGIOJOSEMARTI/CMT1/</t>
  </si>
  <si>
    <t>111001036770/COLEGIOJOSEMARTI/BMT1/</t>
  </si>
  <si>
    <t>111001036770/COLEGIOJOSEMARTI/ATT1/</t>
  </si>
  <si>
    <t>111001036770/COLEGIOJOSEMARTI/ATJ1/</t>
  </si>
  <si>
    <t>111001035570/COLEGIOACACIAII/ATT1/</t>
  </si>
  <si>
    <t>111001035570/COLEGIOACACIAII/AMT1/</t>
  </si>
  <si>
    <t>111001020100/COLEGIOMISAELPASTRANABORRERO/ATT1/</t>
  </si>
  <si>
    <t>111001030020/COLEGIOENRIQUEOLAYAHERRERA/ATT3/</t>
  </si>
  <si>
    <t>111001020100/COLEGIOMISAELPASTRANABORRERO/ATT2/</t>
  </si>
  <si>
    <t>111001030020/COLEGIOENRIQUEOLAYAHERRERA/AMT4/</t>
  </si>
  <si>
    <t>111001024640/COLEGIONUEVAESPERANZA/ATT2/</t>
  </si>
  <si>
    <t>111001027380/COLEGIOALFREDOIRIARTE/ATJ1/</t>
  </si>
  <si>
    <t>111001027330/COLEGIOGUSTAVORESTREPO/ATT2/</t>
  </si>
  <si>
    <t>111001027250/COLEGIOLEONDEGREIFF/AMJ1/</t>
  </si>
  <si>
    <t>111001027330/COLEGIOGUSTAVORESTREPO/ATJ1/</t>
  </si>
  <si>
    <t>111001107760/COLEGIOPAULOFREIRE/AUJ1/</t>
  </si>
  <si>
    <t>111001107860/COLANTONIOGARCIA/AMJ2/</t>
  </si>
  <si>
    <t>111001102110/INSTEDUCDISTBRISASDELDIAMANTE/AMJ1/</t>
  </si>
  <si>
    <t>111001104340/COLEGIOEDUARDOUMAÑAMENDOZA/AUT1/</t>
  </si>
  <si>
    <t>111001104340/COLEGIOEDUARDOUMAÑAMENDOZA/AUJ3/</t>
  </si>
  <si>
    <t>211001032500/COLEGIOGABRIELGARCIAMARQUEZ/AUT4/</t>
  </si>
  <si>
    <t>111001104340/COLEGIOEDUARDOUMAÑAMENDOZA/AUJ1/</t>
  </si>
  <si>
    <t>111001102120/COLEGIOVILLAMAR/BTJ1/</t>
  </si>
  <si>
    <t>211001032500/COLEGIOGABRIELGARCIAMARQUEZ/AUT5/</t>
  </si>
  <si>
    <t>111001102120/COLEGIOVILLAMAR/AMJ2/</t>
  </si>
  <si>
    <t>211001094830/COLEGIOCIUDADDEVILLAVICENCIO/AMT1/</t>
  </si>
  <si>
    <t>111001102110/INSTEDUCDISTBRISASDELDIAMANTE/BTJ1/</t>
  </si>
  <si>
    <t>211001094830/COLEGIOCIUDADDEVILLAVICENCIO/ATT5/</t>
  </si>
  <si>
    <t>211001094830/COLEGIOCIUDADDEVILLAVICENCIO/ATT6/</t>
  </si>
  <si>
    <t>211850001320/COLEGIORURALJOSÉCELESTINOMUTIS/AUJ4/</t>
  </si>
  <si>
    <t>211850001320/COLEGIORURALJOSÉCELESTINOMUTIS/AUT1/</t>
  </si>
  <si>
    <t>111001000270/INSTITUTOTECNICOLAUREANOGOMEZ/AMJ101/</t>
  </si>
  <si>
    <t>111001000270/INSTITUTOTECNICOLAUREANOGOMEZ/AMT1/</t>
  </si>
  <si>
    <t>111001000270/INSTITUTOTECNICOLAUREANOGOMEZ/AMT2/</t>
  </si>
  <si>
    <t>111001000270/INSTITUTOTECNICOLAUREANOGOMEZ/AMT3/</t>
  </si>
  <si>
    <t>111001000270/INSTITUTOTECNICOLAUREANOGOMEZ/ATJ101/</t>
  </si>
  <si>
    <t>111001009580/INSTITUTOTECNICOJUANDELCORRAL/AMT1/</t>
  </si>
  <si>
    <t>111001000270/INSTITUTOTECNICOLAUREANOGOMEZ/ATT1/</t>
  </si>
  <si>
    <t>111001010250/COLEGIOVENECIA/AMJ1/</t>
  </si>
  <si>
    <t>111001000270/INSTITUTOTECNICOLAUREANOGOMEZ/ATT2/</t>
  </si>
  <si>
    <t>111001009580/INSTITUTOTECNICOJUANDELCORRAL/AMT2/</t>
  </si>
  <si>
    <t>111001000270/INSTITUTOTECNICOLAUREANOGOMEZ/ATT3/</t>
  </si>
  <si>
    <t>111001006480/COLEGIOANTONIONARIÑO/AMJ2/</t>
  </si>
  <si>
    <t>111001009580/INSTITUTOTECNICOJUANDELCORRAL/ATT1/</t>
  </si>
  <si>
    <t>111001006480/COLEGIOANTONIONARIÑO/BMT2/</t>
  </si>
  <si>
    <t>111001011030/COLEGIOREINODEHOLANDA/AMJ103/</t>
  </si>
  <si>
    <t>111001006480/COLEGIOANTONIONARIÑO/BMT4/</t>
  </si>
  <si>
    <t>111001009580/INSTITUTOTECNICOJUANDELCORRAL/ATT2/</t>
  </si>
  <si>
    <t>111001010730/COLEGIOMANUELABELTRAN/AMT2/</t>
  </si>
  <si>
    <t>111001011030/COLEGIOREINODEHOLANDA/AMJ104/</t>
  </si>
  <si>
    <t>111001006480/COLEGIOANTONIONARIÑO/BTJ101/</t>
  </si>
  <si>
    <t>111001006480/COLEGIOANTONIONARIÑO/BTT1/</t>
  </si>
  <si>
    <t>111001011030/COLEGIOREINODEHOLANDA/AMT1/</t>
  </si>
  <si>
    <t>111001009970/COLEGIOREPUBLICADECOLOMBIA/AUJ1/</t>
  </si>
  <si>
    <t>111001008390/TECNICODOMINGOFAUSTINOSARMIENTO/AMJ1/</t>
  </si>
  <si>
    <t>111001011030/COLEGIOREINODEHOLANDA/AMT2/</t>
  </si>
  <si>
    <t>111001009970/COLEGIOREPUBLICADECOLOMBIA/AUJ2/</t>
  </si>
  <si>
    <t>111001008390/TECNICODOMINGOFAUSTINOSARMIENTO/AMJ2/</t>
  </si>
  <si>
    <t>111001011030/COLEGIOREINODEHOLANDA/AMT3/</t>
  </si>
  <si>
    <t>111001008390/TECNICODOMINGOFAUSTINOSARMIENTO/AMJ3/</t>
  </si>
  <si>
    <t>111001009970/COLEGIOREPUBLICADECOLOMBIA/AUJ3/</t>
  </si>
  <si>
    <t>111001010730/COLEGIOMANUELABELTRAN/AMT3/</t>
  </si>
  <si>
    <t>111001008390/TECNICODOMINGOFAUSTINOSARMIENTO/AMT2/</t>
  </si>
  <si>
    <t>111001009970/COLEGIOREPUBLICADECOLOMBIA/AUJ4/</t>
  </si>
  <si>
    <t>111001008390/TECNICODOMINGOFAUSTINOSARMIENTO/AMT3/</t>
  </si>
  <si>
    <t>111001010250/COLEGIOVENECIA/AMJ3/</t>
  </si>
  <si>
    <t>111001009970/COLEGIOREPUBLICADECOLOMBIA/AUT1/</t>
  </si>
  <si>
    <t>111001009520/COLEGIOROBERTF.KENNEDY/AMJ2/</t>
  </si>
  <si>
    <t>111001009970/COLEGIOREPUBLICADECOLOMBIA/AUT2/</t>
  </si>
  <si>
    <t>111001009520/COLEGIOROBERTF.KENNEDY/ATJ101/</t>
  </si>
  <si>
    <t>111001009970/COLEGIOREPUBLICADECOLOMBIA/AUT3/</t>
  </si>
  <si>
    <t>111001010250/COLEGIOVENECIA/AMJ4/</t>
  </si>
  <si>
    <t>111001010730/COLEGIOMANUELABELTRAN/ATT1/</t>
  </si>
  <si>
    <t>111001009970/COLEGIOREPUBLICADECOLOMBIA/AUT4/</t>
  </si>
  <si>
    <t>111001009970/COLEGIOREPUBLICADECOLOMBIA/AUT5/</t>
  </si>
  <si>
    <t>111001012270/COLEGIORAFAELURIBEURIBE/BTJ2/</t>
  </si>
  <si>
    <t>111001009970/COLEGIOREPUBLICADECOLOMBIA/AUT6/</t>
  </si>
  <si>
    <t>111001011030/COLEGIOREINODEHOLANDA/AMT4/</t>
  </si>
  <si>
    <t>111001010250/COLEGIOVENECIA/BMJ1/</t>
  </si>
  <si>
    <t>111001010730/COLEGIOMANUELABELTRAN/ATT2/</t>
  </si>
  <si>
    <t>111001011030/COLEGIOREINODEHOLANDA/ATJ101/</t>
  </si>
  <si>
    <t>111001012270/COLEGIORAFAELURIBEURIBE/BTT3/</t>
  </si>
  <si>
    <t>111001010250/COLEGIOVENECIA/BMJ2/</t>
  </si>
  <si>
    <t>111001011030/COLEGIOREINODEHOLANDA/ATJ202/</t>
  </si>
  <si>
    <t>111001012270/COLEGIORAFAELURIBEURIBE/AMJ1/</t>
  </si>
  <si>
    <t>111001012270/COLEGIORAFAELURIBEURIBE/AMJ4/</t>
  </si>
  <si>
    <t>111001010250/COLEGIOVENECIA/BTJ1/</t>
  </si>
  <si>
    <t>111001011030/COLEGIOREINODEHOLANDA/ATJ303/</t>
  </si>
  <si>
    <t>111001010250/COLEGIOVENECIA/ATJ2/</t>
  </si>
  <si>
    <t>111001011030/COLEGIOREINODEHOLANDA/ATT4/</t>
  </si>
  <si>
    <t>111001011010/INSTTECNICOINDUSTRIALPILOTO/AMJ1/</t>
  </si>
  <si>
    <t>111001012270/COLEGIORAFAELURIBEURIBE/AMJ5/</t>
  </si>
  <si>
    <t>111001011090/COLEGIOREPUBLICADEPANAMA/AUJ1/</t>
  </si>
  <si>
    <t>111001010250/COLEGIOVENECIA/AMT2/</t>
  </si>
  <si>
    <t>111001012270/COLEGIORAFAELURIBEURIBE/AMJ6/</t>
  </si>
  <si>
    <t>111001012440/COLEGIOMORISCO/AMJ101/</t>
  </si>
  <si>
    <t>111001011090/COLEGIOREPUBLICADEPANAMA/AUT1/</t>
  </si>
  <si>
    <t>111001012440/COLEGIOMORISCO/ATT1/</t>
  </si>
  <si>
    <t>111001011010/INSTTECNICOINDUSTRIALPILOTO/AMJ2/</t>
  </si>
  <si>
    <t>111001012480/COLEGIOTABORA/AMJ101/</t>
  </si>
  <si>
    <t>111001011090/COLEGIOREPUBLICADEPANAMA/AUT2/</t>
  </si>
  <si>
    <t>111001011770/COLEGIOJOSEASUNCIONSILVA/AUJ1/</t>
  </si>
  <si>
    <t>111001012480/COLEGIOTABORA/AMJ103/</t>
  </si>
  <si>
    <t>111001011010/INSTTECNICOINDUSTRIALPILOTO/AMJ3/</t>
  </si>
  <si>
    <t>111001011770/COLEGIOJOSEASUNCIONSILVA/AUJ2/</t>
  </si>
  <si>
    <t>111001012480/COLEGIOTABORA/AMT2/</t>
  </si>
  <si>
    <t>111001011770/COLEGIOJOSEASUNCIONSILVA/AUJ3/</t>
  </si>
  <si>
    <t>111001012480/COLEGIOTABORA/AMT3/</t>
  </si>
  <si>
    <t>111001011770/COLEGIOJOSEASUNCIONSILVA/AUT2/</t>
  </si>
  <si>
    <t>111001012820/COLEGIOQUIROGAALIANZA/AUJ1/</t>
  </si>
  <si>
    <t>111001012820/COLEGIOQUIROGAALIANZA/AUJ2/</t>
  </si>
  <si>
    <t>111001010250/COLEGIOVENECIA/AMT5/</t>
  </si>
  <si>
    <t>111001012970/COLEGIORAFAELDELGADOSALGUERO/AUJ102/</t>
  </si>
  <si>
    <t>111001011010/INSTTECNICOINDUSTRIALPILOTO/AMT1/</t>
  </si>
  <si>
    <t>111001011770/COLEGIOJOSEASUNCIONSILVA/AUT3/</t>
  </si>
  <si>
    <t>111001012970/COLEGIORAFAELDELGADOSALGUERO/AUT1/</t>
  </si>
  <si>
    <t>111001012970/COLEGIORAFAELDELGADOSALGUERO/AUT2/</t>
  </si>
  <si>
    <t>111001012270/COLEGIORAFAELURIBEURIBE/BMT2/</t>
  </si>
  <si>
    <t>111001012970/COLEGIORAFAELDELGADOSALGUERO/AUT3/</t>
  </si>
  <si>
    <t>111001028380/COLEGIOPALERMOSUR/AMT3/</t>
  </si>
  <si>
    <t>111001013290/COLEGIONACIONESUNIDAS/AUJ1/</t>
  </si>
  <si>
    <t>111001011010/INSTTECNICOINDUSTRIALPILOTO/AMT2/</t>
  </si>
  <si>
    <t>111001013290/COLEGIONACIONESUNIDAS/AUJ2/</t>
  </si>
  <si>
    <t>111001010250/COLEGIOVENECIA/ATT4/</t>
  </si>
  <si>
    <t>111001010250/COLEGIOVENECIA/ATT6/</t>
  </si>
  <si>
    <t>111001011010/INSTTECNICOINDUSTRIALPILOTO/AMT3/</t>
  </si>
  <si>
    <t>111001010420/COLEGIOJORGEELIECERGAITAN/AUJ1/</t>
  </si>
  <si>
    <t>111001010420/COLEGIOJORGEELIECERGAITAN/AUJ2/</t>
  </si>
  <si>
    <t>111001011010/INSTTECNICOINDUSTRIALPILOTO/ATJ1/</t>
  </si>
  <si>
    <t>111001010420/COLEGIOJORGEELIECERGAITAN/AUJ3/</t>
  </si>
  <si>
    <t>111001010420/COLEGIOJORGEELIECERGAITAN/AUT1/</t>
  </si>
  <si>
    <t>111001011010/INSTTECNICOINDUSTRIALPILOTO/ATJ2/</t>
  </si>
  <si>
    <t>111001011010/INSTTECNICOINDUSTRIALPILOTO/ATJ3/</t>
  </si>
  <si>
    <t>111001010420/COLEGIOJORGEELIECERGAITAN/AUT2/</t>
  </si>
  <si>
    <t>111001015810/COLEGIOREPUBLICADECHINA/ATT2/</t>
  </si>
  <si>
    <t>111001011010/INSTTECNICOINDUSTRIALPILOTO/ATT1/</t>
  </si>
  <si>
    <t>111001010420/COLEGIOJORGEELIECERGAITAN/AUT3/</t>
  </si>
  <si>
    <t>111001011010/INSTTECNICOINDUSTRIALPILOTO/ATT2/</t>
  </si>
  <si>
    <t>111001020320/COLEGIOISMAELPERDOMO/AMJ1/</t>
  </si>
  <si>
    <t>111001013290/COLEGIONACIONESUNIDAS/AUJ4/</t>
  </si>
  <si>
    <t>111001020320/COLEGIOISMAELPERDOMO/AMT1/</t>
  </si>
  <si>
    <t>111001011010/INSTTECNICOINDUSTRIALPILOTO/ATT3/</t>
  </si>
  <si>
    <t>111001010730/COLEGIOMANUELABELTRAN/ACJ1/</t>
  </si>
  <si>
    <t>111001020320/COLEGIOISMAELPERDOMO/AMT2/</t>
  </si>
  <si>
    <t>111001020320/COLEGIOISMAELPERDOMO/ATJ1/</t>
  </si>
  <si>
    <t>111001020320/COLEGIOISMAELPERDOMO/ATT1/</t>
  </si>
  <si>
    <t>111001011030/COLEGIOREINODEHOLANDA/AMJ101/</t>
  </si>
  <si>
    <t>111001020320/COLEGIOISMAELPERDOMO/ATT2/</t>
  </si>
  <si>
    <t>111001011030/COLEGIOREINODEHOLANDA/AMJ102/</t>
  </si>
  <si>
    <t>111001024830/COLEGIOFRANCISCOPRIMEROS.S./AUJ1/</t>
  </si>
  <si>
    <t>111001024830/COLEGIOFRANCISCOPRIMEROS.S./AUJ2/</t>
  </si>
  <si>
    <t>111001024830/COLEGIOFRANCISCOPRIMEROS.S./AUT1/</t>
  </si>
  <si>
    <t>111001024830/COLEGIOFRANCISCOPRIMEROS.S./AUT2/</t>
  </si>
  <si>
    <t>111001028260/COLEGIORAFAELBERNALJIMENEZ/AUJ1/</t>
  </si>
  <si>
    <t>111001028260/COLEGIORAFAELBERNALJIMENEZ/AUJ2/</t>
  </si>
  <si>
    <t>111001028260/COLEGIORAFAELBERNALJIMENEZ/AUT1/</t>
  </si>
  <si>
    <t>111001028260/COLEGIORAFAELBERNALJIMENEZ/AUT2/</t>
  </si>
  <si>
    <t>111001028260/COLEGIORAFAELBERNALJIMENEZ/AUT3/</t>
  </si>
  <si>
    <t>111001028380/COLEGIOPALERMOSUR/AMT1/</t>
  </si>
  <si>
    <t>111001014350/COLEGIORODRIGOARENASBETANCOURT/AMT2/</t>
  </si>
  <si>
    <t>111001028380/COLEGIOPALERMOSUR/AMT2/</t>
  </si>
  <si>
    <t>111001014350/COLEGIORODRIGOARENASBETANCOURT/AMT3/</t>
  </si>
  <si>
    <t>111001035570/COLEGIOACACIAII/BTJ1/</t>
  </si>
  <si>
    <t>111001032450/COLEGIOBERNARDOJARAMILLO/AMJ2/</t>
  </si>
  <si>
    <t>111001032450/COLEGIOBERNARDOJARAMILLO/AMT1/</t>
  </si>
  <si>
    <t>111001032450/COLEGIOBERNARDOJARAMILLO/AMT2/</t>
  </si>
  <si>
    <t>111001014350/COLEGIORODRIGOARENASBETANCOURT/AMT4/</t>
  </si>
  <si>
    <t>111001014350/COLEGIORODRIGOARENASBETANCOURT/ATJ2/</t>
  </si>
  <si>
    <t>111001014520/CBCOLEGIORAFAELURIBEURIBE/AMT2/</t>
  </si>
  <si>
    <t>111001014520/CBCOLEGIORAFAELURIBEURIBE/ATT2/</t>
  </si>
  <si>
    <t>111001094440/COLEGIOFERNANDOGONZALEZOCHOA/ATJ3/</t>
  </si>
  <si>
    <t>111001028380/COLEGIOPALERMOSUR/AMT4/</t>
  </si>
  <si>
    <t>111001109300/COLEGIOFANNYMIKEY/AMT1/</t>
  </si>
  <si>
    <t>111279000360/COLEGIOCOSTARICA/BMJ5/</t>
  </si>
  <si>
    <t>111001077900/COLEGIOOFELIAURIBEDEACOSTA/AMT1/</t>
  </si>
  <si>
    <t>211850001320/COLEGIORURALJOSÉCELESTINOMUTIS/AUT5/</t>
  </si>
  <si>
    <t>111265000030/COLEGIOGENERALSANTANDER/BTT2/</t>
  </si>
  <si>
    <t>111001094440/COLEGIOFERNANDOGONZALEZOCHOA/ATT1/</t>
  </si>
  <si>
    <t>111850000740/FRANCISCOANTONIOZEADEUSME/ATT3/</t>
  </si>
  <si>
    <t>111001028380/COLEGIOPALERMOSUR/ATT1/</t>
  </si>
  <si>
    <t>111001028380/COLEGIOPALERMOSUR/ATT2/</t>
  </si>
  <si>
    <t>111001028380/COLEGIOPALERMOSUR/ATT3/</t>
  </si>
  <si>
    <t>111001109300/COLEGIOFANNYMIKEY/AMT2/</t>
  </si>
  <si>
    <t>111279000360/COLEGIOCOSTARICA/BMJ6/</t>
  </si>
  <si>
    <t>111265000030/COLEGIOGENERALSANTANDER/BTT3/</t>
  </si>
  <si>
    <t>111001028380/COLEGIOPALERMOSUR/ATT4/</t>
  </si>
  <si>
    <t>111001029910/COLEGIOJUANFRANCISCOBERBEO/AUJ1/</t>
  </si>
  <si>
    <t>111001077900/COLEGIOOFELIAURIBEDEACOSTA/AMT3/</t>
  </si>
  <si>
    <t>111279000360/COLEGIOCOSTARICA/BMJ7/</t>
  </si>
  <si>
    <t>111001036780/COLEGIORODRIGOLARABONILLA/ATT4/</t>
  </si>
  <si>
    <t>111001029910/COLEGIOJUANFRANCISCOBERBEO/AUT1/</t>
  </si>
  <si>
    <t>111265000030/COLEGIOGENERALSANTANDER/BTT4/</t>
  </si>
  <si>
    <t>111001109300/COLEGIOFANNYMIKEY/ATT1/</t>
  </si>
  <si>
    <t>111279000970/COLEGIOINTEGRADODEFONTIBONIBEP/BTT4/</t>
  </si>
  <si>
    <t>111001109300/COLEGIOFANNYMIKEY/ATT2/</t>
  </si>
  <si>
    <t>111001015730/COLEGIOANTONIOBARAYA/AUT1/</t>
  </si>
  <si>
    <t>111265000020/COLEGIOLAPALESTINA/AUJ102/</t>
  </si>
  <si>
    <t>111265000340/COLEGIOANTONIOVILLAVICENCIO/AMT2/</t>
  </si>
  <si>
    <t>111265000020/COLEGIOLAPALESTINA/AUT2/</t>
  </si>
  <si>
    <t>111001098830/COLEGIOSANCAYETANO/ATT1/</t>
  </si>
  <si>
    <t>111850001430/COLEGIOALMIRANTEPADILLA/AMT1/</t>
  </si>
  <si>
    <t>111850000740/FRANCISCOANTONIOZEADEUSME/ATT2/</t>
  </si>
  <si>
    <t>111279000970/COLEGIOINTEGRADODEFONTIBONIBEP/AMJ1/</t>
  </si>
  <si>
    <t>111001094900/COLEGIOPALERMOIEDIP/AUJ1/</t>
  </si>
  <si>
    <t>111279000970/COLEGIOINTEGRADODEFONTIBONIBEP/AMJ3/</t>
  </si>
  <si>
    <t>111001029910/COLEGIOJUANFRANCISCOBERBEO/AUT2/</t>
  </si>
  <si>
    <t>111265000340/COLEGIOANTONIOVILLAVICENCIO/ATT2/</t>
  </si>
  <si>
    <t>111265000020/COLEGIOLAPALESTINA/AUT3/</t>
  </si>
  <si>
    <t>111001030850/COLEGIOARBORIZADORABAJA/AMJ1/</t>
  </si>
  <si>
    <t>111850000740/FRANCISCOANTONIOZEADEUSME/ATT1/</t>
  </si>
  <si>
    <t>111279000970/COLEGIOINTEGRADODEFONTIBONIBEP/AMJ4/</t>
  </si>
  <si>
    <t>111001036780/COLEGIORODRIGOLARABONILLA/ATT5/</t>
  </si>
  <si>
    <t>111001098830/COLEGIOSANCAYETANO/ATT2/</t>
  </si>
  <si>
    <t>111265000030/COLEGIOGENERALSANTANDER/AMJ1/</t>
  </si>
  <si>
    <t>111001030850/COLEGIOARBORIZADORABAJA/AMT1/</t>
  </si>
  <si>
    <t>111265000030/COLEGIOGENERALSANTANDER/AMJ2/</t>
  </si>
  <si>
    <t>111279000170/INSTITUTOTECNICOINTERNACIONAL/AMJ1/</t>
  </si>
  <si>
    <t>111001030850/COLEGIOARBORIZADORABAJA/AMT2/</t>
  </si>
  <si>
    <t>111001015730/COLEGIOANTONIOBARAYA/AUT4/</t>
  </si>
  <si>
    <t>111001030850/COLEGIOARBORIZADORABAJA/ATJ1/</t>
  </si>
  <si>
    <t>111001036780/COLEGIORODRIGOLARABONILLA/ATT6/</t>
  </si>
  <si>
    <t>111001098830/COLEGIOSANCAYETANO/ATT3/</t>
  </si>
  <si>
    <t>111265000030/COLEGIOGENERALSANTANDER/AMJ3/</t>
  </si>
  <si>
    <t>111001030850/COLEGIOARBORIZADORABAJA/ATT1/</t>
  </si>
  <si>
    <t>111265000030/COLEGIOGENERALSANTANDER/AMJ4/</t>
  </si>
  <si>
    <t>111850001430/COLEGIOALMIRANTEPADILLA/AMT2/</t>
  </si>
  <si>
    <t>111279000170/INSTITUTOTECNICOINTERNACIONAL/AMT3/</t>
  </si>
  <si>
    <t>111001077900/COLEGIOOFELIAURIBEDEACOSTA/ATT4/</t>
  </si>
  <si>
    <t>111001102110/COLEGIOELTESORODELACUMBRE/AMT1/</t>
  </si>
  <si>
    <t>111001032260/COLEGIOTOMASCARRASQUILLA/AMJ1/</t>
  </si>
  <si>
    <t>111850000740/FRANCISCOANTONIOZEADEUSME/AMT4/</t>
  </si>
  <si>
    <t>111265000030/COLEGIOGENERALSANTANDER/AMJ5/</t>
  </si>
  <si>
    <t>111850001430/COLEGIOALMIRANTEPADILLA/ATT1/</t>
  </si>
  <si>
    <t>111001094900/COLEGIOPALERMOIEDIP/AUT2/</t>
  </si>
  <si>
    <t>111001102130/COLEGIOCOMPARTIRRECUERDO/BMT2/</t>
  </si>
  <si>
    <t>111001046490/COLEGIONUEVOSANANDRESDELOSALTOS/AMJ1/</t>
  </si>
  <si>
    <t>111265000030/COLEGIOGENERALSANTANDER/BMT1/</t>
  </si>
  <si>
    <t>111265000030/COLEGIOGENERALSANTANDER/BMT2/</t>
  </si>
  <si>
    <t>111001094900/COLEGIOPALERMOIEDIP/AUT3/</t>
  </si>
  <si>
    <t>111279000170/INSTITUTOTECNICOINTERNACIONAL/ATJ1/</t>
  </si>
  <si>
    <t>111001102110/COLEGIOELTESORODELACUMBRE/AMT2/</t>
  </si>
  <si>
    <t>111001077920/COLEGIOBRASILIAUSME/AMJ1/</t>
  </si>
  <si>
    <t>111001102130/COLEGIOCOMPARTIRRECUERDO/BTJ1/</t>
  </si>
  <si>
    <t>111265000030/COLEGIOGENERALSANTANDER/BMT4/</t>
  </si>
  <si>
    <t>111001094900/COLEGIOPALERMOIEDIP/AUT4/</t>
  </si>
  <si>
    <t>111265000030/COLEGIOGENERALSANTANDER/BMT5/</t>
  </si>
  <si>
    <t>111001015810/COLEGIOREPUBLICADECHINA/AMT1/</t>
  </si>
  <si>
    <t>111001046490/COLEGIONUEVOSANANDRESDELOSALTOS/AMT2/</t>
  </si>
  <si>
    <t>111001077920/COLEGIOBRASILIAUSME/AMT1/</t>
  </si>
  <si>
    <t>111265000030/COLEGIOGENERALSANTANDER/BMT6/</t>
  </si>
  <si>
    <t>111001102110/COLEGIOELTESORODELACUMBRE/AMT3/</t>
  </si>
  <si>
    <t>111279000170/COLEGIOINSTITUTOTECNICOINTERNACIONAL/</t>
  </si>
  <si>
    <t>111265000030/COLEGIOGENERALSANTANDER/BTJ101/</t>
  </si>
  <si>
    <t>111001096560/COLEGIOCIUDADBOLIVARARGENTINA/BMT1/</t>
  </si>
  <si>
    <t>111001046490/COLEGIONUEVOSANANDRESDELOSALTOS/ATJ1/</t>
  </si>
  <si>
    <t>111001032450/COLEGIOBERNARDOJARAMILLO/AMJ1/</t>
  </si>
  <si>
    <t>111001102110/COLEGIOELTESORODELACUMBRE/AMT4/</t>
  </si>
  <si>
    <t>111001096560/COLEGIOCIUDADBOLIVARARGENTINA/BTT1/</t>
  </si>
  <si>
    <t>111001046490/COLEGIONUEVOSANANDRESDELOSALTOS/ATT2/</t>
  </si>
  <si>
    <t>111001077920/COLEGIOBRASILIAUSME/ATT2/</t>
  </si>
  <si>
    <t>111001096560/COLEGIOCIUDADBOLIVARARGENTINA/AMT1/</t>
  </si>
  <si>
    <t>111279000180/COLEGIOLUISANGELARANGO/AMT2/</t>
  </si>
  <si>
    <t>111001075750/COLEGIOSOTAVENTO/ATT1/</t>
  </si>
  <si>
    <t>111001102110/COLEGIOELTESORODELACUMBRE/BMJ1/</t>
  </si>
  <si>
    <t>111001078930/COLEGIOLAPAZ(CED)/AMT1/</t>
  </si>
  <si>
    <t>111001102110/COLEGIOELTESORODELACUMBRE/BMJ2/</t>
  </si>
  <si>
    <t>111001078930/COLEGIOLAPAZ(CED)/ATT1/</t>
  </si>
  <si>
    <t>111001102110/COLEGIOELTESORODELACUMBRE/BMJ4/</t>
  </si>
  <si>
    <t>111001104340/COLEGIOEDUARDOUMAÑAMENDOZA/AUJ6/</t>
  </si>
  <si>
    <t>111001096560/COLEGIOCIUDADBOLIVARARGENTINA/ATT1/</t>
  </si>
  <si>
    <t>111001102130/COLEGIOCOMPARTIRRECUERDO/AMT2/</t>
  </si>
  <si>
    <t>111001096560/COLEGIOCIUDADBOLIVARARGENTINA/ATT3/</t>
  </si>
  <si>
    <t>111001098830/COLEGIOSANCAYETANO/AMJ1/</t>
  </si>
  <si>
    <t>111001102130/COLEGIOCOMPARTIRRECUERDO/ATT2/</t>
  </si>
  <si>
    <t>111001094440/COLEGIOFERNANDOGONZALEZOCHOA/AMJ3/</t>
  </si>
  <si>
    <t>111001098830/COLEGIOSANCAYETANO/AMJ2/</t>
  </si>
  <si>
    <t>111001075960/COLEGIOSANCARLOS/AMJ1/</t>
  </si>
  <si>
    <t>111001107820/COLEGIOCUNDINAMARCA/AMJ2/</t>
  </si>
  <si>
    <t>111001075960/COLEGIOSANCARLOS/AMJ2/</t>
  </si>
  <si>
    <t>111850001430/COLEGIOALMIRANTEPADILLA/AMJ1/</t>
  </si>
  <si>
    <t>111001107820/COLEGIOCUNDINAMARCA/AMT2/</t>
  </si>
  <si>
    <t>111001075960/COLEGIOSANCARLOS/AMT1/</t>
  </si>
  <si>
    <t>111001107820/COLEGIOCUNDINAMARCA/AMT3/</t>
  </si>
  <si>
    <t>111001075960/COLEGIOSANCARLOS/AMT2/</t>
  </si>
  <si>
    <t>111001075960/COLEGIOSANCARLOS/ATJ1/</t>
  </si>
  <si>
    <t>111001094440/COLEGIOFERNANDOGONZALEZOCHOA/AMT4/</t>
  </si>
  <si>
    <t>111001107820/COLEGIOCUNDINAMARCA/AMT4/</t>
  </si>
  <si>
    <t>111001107820/COLEGIOCUNDINAMARCA/ATJ1/</t>
  </si>
  <si>
    <t>111001107820/COLEGIOCUNDINAMARCA/ATJ2/</t>
  </si>
  <si>
    <t>111001036780/COLEGIORODRIGOLARABONILLA/AMJ53/</t>
  </si>
  <si>
    <t>111001036780/COLEGIORODRIGOLARABONILLA/AMJ54/</t>
  </si>
  <si>
    <t>111001036780/COLEGIORODRIGOLARABONILLA/AMT1/</t>
  </si>
  <si>
    <t>111001036780/COLEGIORODRIGOLARABONILLA/AMT2/</t>
  </si>
  <si>
    <t>111001036780/COLEGIORODRIGOLARABONILLA/AMT3/</t>
  </si>
  <si>
    <t>111001036780/COLEGIORODRIGOLARABONILLA/AMT4/</t>
  </si>
  <si>
    <t>111001036780/COLEGIORODRIGOLARABONILLA/AMT5/</t>
  </si>
  <si>
    <t>111001036780/COLEGIORODRIGOLARABONILLA/ATT1/</t>
  </si>
  <si>
    <t>111001036780/COLEGIORODRIGOLARABONILLA/ATT2/</t>
  </si>
  <si>
    <t xml:space="preserve">111001104281//SUJMJ01. COLEGIO GABRIEL BETANCOURT </t>
  </si>
  <si>
    <t xml:space="preserve">111001104281//SUJMJ02. COLEGIO GABRIEL BETANCOURT </t>
  </si>
  <si>
    <t xml:space="preserve">111001104281//SUJMT01. COLEGIO GABRIEL BETANCOURT </t>
  </si>
  <si>
    <t xml:space="preserve">111001104281//SUJMT02. COLEGIO GABRIEL BETANCOURT </t>
  </si>
  <si>
    <t xml:space="preserve">111001104281//SUJMT03. COLEGIO GABRIEL BETANCOURT </t>
  </si>
  <si>
    <t xml:space="preserve">111001104281//SUJMT04. COLEGIO GABRIEL BETANCOURT </t>
  </si>
  <si>
    <t xml:space="preserve">111001104281//SUJTJ01. COLEGIO GABRIEL BETANCOURT </t>
  </si>
  <si>
    <t xml:space="preserve">111001104281//SUJTJ02. COLEGIO GABRIEL BETANCOURT </t>
  </si>
  <si>
    <t xml:space="preserve">111001104281//SUJTT01. COLEGIO GABRIEL BETANCOURT </t>
  </si>
  <si>
    <t xml:space="preserve">111001104281//SUJTT02. COLEGIO GABRIEL BETANCOURT </t>
  </si>
  <si>
    <t xml:space="preserve">111001104281//SUJTT03. COLEGIO GABRIEL BETANCOURT </t>
  </si>
  <si>
    <t xml:space="preserve">111001104281//SUJTT04. COLEGIO GABRIEL BETANCOURT </t>
  </si>
  <si>
    <t>111001006480/COLEGIOANTONIONARIÑO/BTT2/</t>
  </si>
  <si>
    <t>111001041610/COLEGIODIANATURBAY/ATT1/</t>
  </si>
  <si>
    <t>111001009520/COLEGIOROBERTF.KENNEDY/AMT1/</t>
  </si>
  <si>
    <t>111001009520/COLEGIOROBERTF.KENNEDY/AMT3/</t>
  </si>
  <si>
    <t>111001012270/COLEGIORAFAELURIBEURIBE/BMT3/</t>
  </si>
  <si>
    <t>111001102130/COLEGIOCOMPARTIRRECUERDO/AMJ1/</t>
  </si>
  <si>
    <t>111001012270/COLEGIORAFAELURIBEURIBE/BTJ1/</t>
  </si>
  <si>
    <t>111001102130/COLEGIOCOMPARTIRRECUERDO/AMT1/</t>
  </si>
  <si>
    <t>111001102130/COLEGIOCOMPARTIRRECUERDO/ATJ1/</t>
  </si>
  <si>
    <t>111001012970/COLEGIORAFAELDELGADOSALGUERO/AUJ101/</t>
  </si>
  <si>
    <t>111001102130/COLEGIOCOMPARTIRRECUERDO/ATT1/</t>
  </si>
  <si>
    <t>111001102110/COLEGIOELTESORODELACUMBRE/ATT1/</t>
  </si>
  <si>
    <t>111001008390/TECNICODOMINGOFAUSTINOSARMIENTO/AMT1/</t>
  </si>
  <si>
    <t>111001102130/COLEGIOCOMPARTIRRECUERDO/BMJ1/</t>
  </si>
  <si>
    <t>111001102110/COLEGIOELTESORODELACUMBRE/ATT2/</t>
  </si>
  <si>
    <t>111001014350/COLEGIORODRIGOARENASBETANCOURT/AMJ6/</t>
  </si>
  <si>
    <t>111001102130/COLEGIOCOMPARTIRRECUERDO/BTT1/</t>
  </si>
  <si>
    <t>111001102130/COLEGIOCOMPARTIRRECUERDO/BTT2/</t>
  </si>
  <si>
    <t>111001102110/COLEGIOELTESORODELACUMBRE/BMJ3/</t>
  </si>
  <si>
    <t>111001032260/COLEGIOTOMASCARRASQUILLA/AMJ2/</t>
  </si>
  <si>
    <t>111001107820/COLEGIOCUNDINAMARCA/AMT5/</t>
  </si>
  <si>
    <t>111001032260/COLEGIOTOMASCARRASQUILLA/AMT2/</t>
  </si>
  <si>
    <t>111001014520/CBCOLEGIORAFAELURIBEURIBE/AMT1/</t>
  </si>
  <si>
    <t>111001014520/CBCOLEGIORAFAELURIBEURIBE/ATT1/</t>
  </si>
  <si>
    <t>111001109300/COLEGIOFANNYMIKEY/AMJ1/</t>
  </si>
  <si>
    <t>111001015810/COLEGIOREPUBLICADECHINA/AMT2/</t>
  </si>
  <si>
    <t>111001032260/COLEGIOTOMASCARRASQUILLA/AMT3/</t>
  </si>
  <si>
    <t>111001107820/COLEGIOCUNDINAMARCA/ATJ3/</t>
  </si>
  <si>
    <t>111001015810/COLEGIOREPUBLICADECHINA/ATT1/</t>
  </si>
  <si>
    <t>111001107820/COLEGIOCUNDINAMARCA/ATJ4/</t>
  </si>
  <si>
    <t>111001036560/COLEGIOJOSEJAIMEROJAS/AMJ1/</t>
  </si>
  <si>
    <t>111001036780/COLEGIORODRIGOLARABONILLA/AMJ52/</t>
  </si>
  <si>
    <t>111001032260/COLEGIOTOMASCARRASQUILLA/AMT4/</t>
  </si>
  <si>
    <t>111001107820/COLEGIOCUNDINAMARCA/ATT2/</t>
  </si>
  <si>
    <t>111001036780/COLEGIORODRIGOLARABONILLA/ATT3/</t>
  </si>
  <si>
    <t>111001036560/COLEGIOJOSEJAIMEROJAS/AMJ2/</t>
  </si>
  <si>
    <t>111001107820/COLEGIOCUNDINAMARCA/ATT3/</t>
  </si>
  <si>
    <t>111001109300/COLEGIOFANNYMIKEY/AMJ2/</t>
  </si>
  <si>
    <t>111001077900/COLEGIOOFELIAURIBEDEACOSTA/AMT2/</t>
  </si>
  <si>
    <t>111001036560/COLEGIOJOSEJAIMEROJAS/AMT1/</t>
  </si>
  <si>
    <t>111279000360/COLEGIOCOSTARICA/AMJ8/</t>
  </si>
  <si>
    <t>111001077900/COLEGIOOFELIAURIBEDEACOSTA/ATJ1/</t>
  </si>
  <si>
    <t>111279000360/COLEGIOCOSTARICA/BMJ1/</t>
  </si>
  <si>
    <t>111001036560/COLEGIOJOSEJAIMEROJAS/AMT2/</t>
  </si>
  <si>
    <t>111001075750/COLEGIOSOTAVENTO/ATT2/</t>
  </si>
  <si>
    <t>111001077900/COLEGIOOFELIAURIBEDEACOSTA/ATT3/</t>
  </si>
  <si>
    <t>111279000360/COLEGIOCOSTARICA/BMJ2/</t>
  </si>
  <si>
    <t>111001036560/COLEGIOJOSEJAIMEROJAS/AMT3/</t>
  </si>
  <si>
    <t>111001036630/COLEGIOREPUBLICADEGUATEMALA/AMJ1/</t>
  </si>
  <si>
    <t>211850001120/COLEGIORURPASQUILLA/AMT1/</t>
  </si>
  <si>
    <t>211850001120/COLEGIORURPASQUILLA/ATT1/</t>
  </si>
  <si>
    <t>211850001170/COLEGIORURQUIBAALTA/AMJ2/</t>
  </si>
  <si>
    <t>211850001320/COLEGIORURALJOSÉCELESTINOMUTIS/AUJ5/</t>
  </si>
  <si>
    <t>211850001170/COLEGIORURQUIBAALTA/AMT2/</t>
  </si>
  <si>
    <t>111001036630/COLEGIOREPUBLICADEGUATEMALA/AMJ2/</t>
  </si>
  <si>
    <t>111001012480/COLEGIOTABORA/AMT5/</t>
  </si>
  <si>
    <t>211850001170/COLEGIORURQUIBAALTA/ATJ2/</t>
  </si>
  <si>
    <t>111001036630/COLEGIOREPUBLICADEGUATEMALA/AMJ3/</t>
  </si>
  <si>
    <t>211850001170/COLEGIORURQUIBAALTA/ATT2/</t>
  </si>
  <si>
    <t>111001036630/COLEGIOREPUBLICADEGUATEMALA/AMJ4/</t>
  </si>
  <si>
    <t>211850001320/COLEGIORURALJOSÉCELESTINOMUTIS/AUT6/</t>
  </si>
  <si>
    <t>111001036770/COLEGIOJOSEMARTI/CMT2/</t>
  </si>
  <si>
    <t>111001010250/COLEGIOVENECIA/BTT1/</t>
  </si>
  <si>
    <t>111279000170/INSTITUTOTECNICOINTERNACIONAL/AMT2/</t>
  </si>
  <si>
    <t>111279000170/INSTITUTOTECNICOINTERNACIONAL/AMT4/</t>
  </si>
  <si>
    <t>111001094440/COLEGIOFERNANDOGONZALEZOCHOA/AMJ1/</t>
  </si>
  <si>
    <t>111001010250/COLEGIOVENECIA/AMT1/</t>
  </si>
  <si>
    <t>111001094440/COLEGIOFERNANDOGONZALEZOCHOA/AMJ2/</t>
  </si>
  <si>
    <t>111001094900/COLEGIOPALERMOIEDIP/AUT1/</t>
  </si>
  <si>
    <t>111001094440/COLEGIOFERNANDOGONZALEZOCHOA/AMJ4/</t>
  </si>
  <si>
    <t>111279000170/INSTITUTOTECNICOINTERNACIONAL/ATT1/</t>
  </si>
  <si>
    <t>111001010250/COLEGIOVENECIA/ATJ1/</t>
  </si>
  <si>
    <t>111001094440/COLEGIOFERNANDOGONZALEZOCHOA/AMT3/</t>
  </si>
  <si>
    <t>111279000170/INSTITUTOTECNICOINTERNACIONAL/ATT2/</t>
  </si>
  <si>
    <t>111001010250/COLEGIOVENECIA/ATT1/</t>
  </si>
  <si>
    <t>111001094440/COLEGIOFERNANDOGONZALEZOCHOA/ATJ1/</t>
  </si>
  <si>
    <t>111279000170/INSTITUTOTECNICOINTERNACIONAL/ATT3/</t>
  </si>
  <si>
    <t>111001094440/COLEGIOFERNANDOGONZALEZOCHOA/ATJ2/</t>
  </si>
  <si>
    <t>111001010250/COLEGIOVENECIA/ATT2/</t>
  </si>
  <si>
    <t>111279000170/INSTITUTOTECNICOINTERNACIONAL/ATT4/</t>
  </si>
  <si>
    <t>111001075960/COLEGIOSANCARLOS/ATT1/</t>
  </si>
  <si>
    <t>111279000970/COLEGIOINTEGRADODEFONTIBONIBEP/AMT1/</t>
  </si>
  <si>
    <t>111001094440/COLEGIOFERNANDOGONZALEZOCHOA/ATT2/</t>
  </si>
  <si>
    <t>111279000970/COLEGIOINTEGRADODEFONTIBONIBEP/AMT2/</t>
  </si>
  <si>
    <t>111001075960/COLEGIOSANCARLOS/ATT2/</t>
  </si>
  <si>
    <t>111001094440/COLEGIOFERNANDOGONZALEZOCHOA/ATT3/</t>
  </si>
  <si>
    <t>111279000970/COLEGIOINTEGRADODEFONTIBONIBEP/AMT3/</t>
  </si>
  <si>
    <t>111279000970/COLEGIOINTEGRADODEFONTIBONIBEP/ATT1/</t>
  </si>
  <si>
    <t>111001098830/COLEGIOSANCAYETANO/ATT4/</t>
  </si>
  <si>
    <t>111001104340/COLEGIOEDUARDOUMAÑAMENDOZA/AUJ4/</t>
  </si>
  <si>
    <t>111001104340/COLEGIOEDUARDOUMAÑAMENDOZA/AUT5/</t>
  </si>
  <si>
    <t>111001104340/COLEGIOEDUARDOUMAÑAMENDOZA/AUT6/</t>
  </si>
  <si>
    <t>111850000740/FRANCISCOANTONIOZEADEUSME/AMJ2/</t>
  </si>
  <si>
    <t>111850000740/FRANCISCOANTONIOZEADEUSME/AMJ3/</t>
  </si>
  <si>
    <t>211001032500/COLEGIOGABRIELGARCIAMARQUEZ/AUJ2/</t>
  </si>
  <si>
    <t>111001000270/INSTITUTOTECNICOLAUREANOGOMEZ/ATJ102/</t>
  </si>
  <si>
    <t>111001033980/COLEGIOGARCESNAVAS/AMJ1/</t>
  </si>
  <si>
    <t>111001015730/COLEGIOANTONIOBARAYA/AUJ1/</t>
  </si>
  <si>
    <t>111001033980/COLEGIOGARCESNAVAS/AMT1/</t>
  </si>
  <si>
    <t>111001027250/COLEGIOLEONDEGREIFF/AMT2/</t>
  </si>
  <si>
    <t>111001033980/COLEGIOGARCESNAVAS/AMT2/</t>
  </si>
  <si>
    <t>111001098970/COLEGIOLAJOYA/AUJ1/</t>
  </si>
  <si>
    <t>111001013290/COLEGIONACIONESUNIDAS/AUJ3/</t>
  </si>
  <si>
    <t>111001013290/COLEGIONACIONESUNIDAS/AUT1/</t>
  </si>
  <si>
    <t>111001033980/COLEGIOGARCESNAVAS/AMT3/</t>
  </si>
  <si>
    <t>111001013290/COLEGIONACIONESUNIDAS/AUT3/</t>
  </si>
  <si>
    <t>111001033980/COLEGIOGARCESNAVAS/ATJ102/</t>
  </si>
  <si>
    <t>111001033980/COLEGIOGARCESNAVAS/ATJ103/</t>
  </si>
  <si>
    <t>111001033980/COLEGIOGARCESNAVAS/ATT2/</t>
  </si>
  <si>
    <t>111001033980/COLEGIOGARCESNAVAS/ATT3/</t>
  </si>
  <si>
    <t>111001036630/COLEGIOREPUBLICADEGUATEMALA/AMT1/</t>
  </si>
  <si>
    <t>111001035520/COLEGIONESTORFOREROALCALA/AUJ1/</t>
  </si>
  <si>
    <t>111265000020/COLEGIOLAPALESTINA/AUJ101/</t>
  </si>
  <si>
    <t>111279000180/COLEGIOLUISANGELARANGO/AMT1/</t>
  </si>
  <si>
    <t>111001036630/COLEGIOREPUBLICADEGUATEMALA/AMT2/</t>
  </si>
  <si>
    <t>111001036630/COLEGIOREPUBLICADEGUATEMALA/AMT3/</t>
  </si>
  <si>
    <t>111001032450/COLEGIOBERNARDOJARAMILLO/ATJ1/</t>
  </si>
  <si>
    <t>111001036630/COLEGIOREPUBLICADEGUATEMALA/AMT4/</t>
  </si>
  <si>
    <t>111265000030/COLEGIOGENERALSANTANDER/BMT3/</t>
  </si>
  <si>
    <t>211850000050/COLEGIOGRANYOMASA/AMJ1/</t>
  </si>
  <si>
    <t>211850000050/COLEGIOGRANYOMASA/AMT1/</t>
  </si>
  <si>
    <t>211850000050/COLEGIOGRANYOMASA/AMT2/</t>
  </si>
  <si>
    <t>111001032450/COLEGIOBERNARDOJARAMILLO/ATJ2/</t>
  </si>
  <si>
    <t>211850000050/COLEGIOGRANYOMASA/ATJ1/</t>
  </si>
  <si>
    <t>211850000050/COLEGIOGRANYOMASA/ATT1/</t>
  </si>
  <si>
    <t>111001032450/COLEGIOBERNARDOJARAMILLO/ATT2/</t>
  </si>
  <si>
    <t>211850000050/COLEGIOGRANYOMASA/ATT2/</t>
  </si>
  <si>
    <t>111001036770/COLEGIOJOSEMARTI/ATJ2/</t>
  </si>
  <si>
    <t>111001032450/COLEGIOBERNARDOJARAMILLO/ATT3/</t>
  </si>
  <si>
    <t>111001034130/COLEGIOCLEMENCIADECAYCEDO/AMT1/</t>
  </si>
  <si>
    <t>111001034130/COLEGIOCLEMENCIADECAYCEDO/AMT2/</t>
  </si>
  <si>
    <t>111001035570/COLEGIOACACIAII/BTJ2/</t>
  </si>
  <si>
    <t>111001035570/COLEGIOACACIAII/BTJ3/</t>
  </si>
  <si>
    <t>111265000340/COLEGIOANTONIOVILLAVICENCIO/AMT1/</t>
  </si>
  <si>
    <t>111001046490/COLEGIONUEVOSANANDRESDELOSALTOS/AMT1/</t>
  </si>
  <si>
    <t>111265000340/COLEGIOANTONIOVILLAVICENCIO/ATJ101/</t>
  </si>
  <si>
    <t>111850001430/COLEGIOALMIRANTEPADILLA/ATT2/</t>
  </si>
  <si>
    <t>111850001430/COLEGIOALMIRANTEPADILLA/ATT3/</t>
  </si>
  <si>
    <t>211001094830/COLEGIOCIUDADDEVILLAVICENCIO/ATT7/</t>
  </si>
  <si>
    <t>111001011090/COLEGIOREPUBLICADEPANAMA/AUJ2/</t>
  </si>
  <si>
    <t>111001011090/COLEGIOREPUBLICADEPANAMA/AUJ3/</t>
  </si>
  <si>
    <t>111001032260/COLEGIOTOMASCARRASQUILLA/AMT1/</t>
  </si>
  <si>
    <t>111001096560/COLEGIOCIUDADBOLIVARARGENTINA/ATT2/</t>
  </si>
  <si>
    <t>111001109300/COLEGIOFANNYMIKEY/ATJ1/</t>
  </si>
  <si>
    <t>211850001170/COLEGIORURQUIBAALTA/AMJ1/</t>
  </si>
  <si>
    <t>111001006480/COLEGIOANTONIONARIÑO/BTJ102/</t>
  </si>
  <si>
    <t>111001013290/COLEGIONACIONESUNIDAS/AUT2/</t>
  </si>
  <si>
    <t>111001035520/COLEGIONESTORFOREROALCALA/AUT1/</t>
  </si>
  <si>
    <t>111001009520/COLEGIOROBERTF.KENNEDY/AMJ1/</t>
  </si>
  <si>
    <t>111001015730/COLEGIOANTONIOBARAYA/AUT2/</t>
  </si>
  <si>
    <t>111001012820/COLEGIOQUIROGAALIANZA/AUT2/</t>
  </si>
  <si>
    <t>111001010730/COLEGIOMANUELABELTRAN/ACJ2/</t>
  </si>
  <si>
    <t>111001032450/COLEGIOBERNARDOJARAMILLO/ATT1/</t>
  </si>
  <si>
    <t>111001012270/COLEGIORAFAELURIBEURIBE/BMT4/</t>
  </si>
  <si>
    <t>111001012270/COLEGIORAFAELURIBEURIBE/AMJ2/</t>
  </si>
  <si>
    <t>111001010250/COLEGIOVENECIA/AMT3/</t>
  </si>
  <si>
    <t>111850000740/FRANCISCOANTONIOZEADEUSME/AMJ1/</t>
  </si>
  <si>
    <t>111850000740/FRANCISCOANTONIOZEADEUSME/AMJ4/</t>
  </si>
  <si>
    <t>111850000740/FRANCISCOANTONIOZEADEUSME/AMJ5/</t>
  </si>
  <si>
    <t>111850000740/FRANCISCOANTONIOZEADEUSME/AMT2/</t>
  </si>
  <si>
    <t>111850000740/FRANCISCOANTONIOZEADEUSME/ATJ1/</t>
  </si>
  <si>
    <t>111850000740/FRANCISCOANTONIOZEADEUSME/ATJ4/</t>
  </si>
  <si>
    <t>211001032500/COLEGIOGABRIELGARCIAMARQUEZ/AUJ1/</t>
  </si>
  <si>
    <t>111001046490/COLEGIONUEVOSANANDRESDELOSALTOS/ATT1/</t>
  </si>
  <si>
    <t>111001077900/COLEGIOOFELIAURIBEDEACOSTA/AMJ2/</t>
  </si>
  <si>
    <t>111001015730/COLEGIOANTONIOBARAYA/AUT3/</t>
  </si>
  <si>
    <t>111001006480/COLEGIOANTONIONARIÑO/BMT1/</t>
  </si>
  <si>
    <t>111001006480/COLEGIOANTONIONARIÑO/BMT3/</t>
  </si>
  <si>
    <t>111265000340/COLEGIOANTONIOVILLAVICENCIO/AMJ101/</t>
  </si>
  <si>
    <t>111265000340/COLEGIOANTONIOVILLAVICENCIO/ATT1/</t>
  </si>
  <si>
    <t>111001077920/COLEGIOBRASILIAUSME/ATJ1/</t>
  </si>
  <si>
    <t>111001077920/COLEGIOBRASILIAUSME/ATT1/</t>
  </si>
  <si>
    <t>111001096560/COLEGIOCIUDADBOLIVARARGENTINA/AMT2/</t>
  </si>
  <si>
    <t>111001096560/COLEGIOCIUDADBOLIVARARGENTINA/AMT3/</t>
  </si>
  <si>
    <t>111001034130/COLEGIOCLEMENCIADECAYCEDO/ATJ1/</t>
  </si>
  <si>
    <t>111279000360/COLEGIOCOSTARICA/AMJ9/</t>
  </si>
  <si>
    <t>111279000360/COLEGIOCOSTARICA/AMT6/</t>
  </si>
  <si>
    <t>111279000360/COLEGIOCOSTARICA/BMJ3/</t>
  </si>
  <si>
    <t>111279000360/COLEGIOCOSTARICA/BMJ4/</t>
  </si>
  <si>
    <t>111279000360/COLEGIOCOSTARICA/BMT1/</t>
  </si>
  <si>
    <t>111279000360/COLEGIOCOSTARICA/BMT2/</t>
  </si>
  <si>
    <t>111279000360/COLEGIOCOSTARICA/BMT3/</t>
  </si>
  <si>
    <t>111279000360/COLEGIOCOSTARICA/BMT4/</t>
  </si>
  <si>
    <t>111279000360/COLEGIOCOSTARICA/BMT5/</t>
  </si>
  <si>
    <t>111001107820/COLEGIOCUNDINAMARCA/AMJ1/</t>
  </si>
  <si>
    <t>111001107820/COLEGIOCUNDINAMARCA/AMT1/</t>
  </si>
  <si>
    <t>111001107820/COLEGIOCUNDINAMARCA/ATT1/</t>
  </si>
  <si>
    <t>111001104340/COLEGIOEDUARDOUMAÑAMENDOZA/AUT2/</t>
  </si>
  <si>
    <t>111001045730/ELPARAISODEMANUELABELTRAN/ATT03S3/</t>
  </si>
  <si>
    <t>111001027330/COLEGIOGUSTAVORESTREPO/ATJ2/</t>
  </si>
  <si>
    <t>111001027330/COLEGIOGUSTAVORESTREPO/ATT1/</t>
  </si>
  <si>
    <t>111279000170/INSTITUTOTECNICOINTERNACIONAL/AMT1/</t>
  </si>
  <si>
    <t>111279000970/COLEGIOINTEGRADODEFONTIBONIBEP/AMJ2/</t>
  </si>
  <si>
    <t>111001009520/COLEGIOROBERTF.KENNEDY/AMT2/</t>
  </si>
  <si>
    <t>111001011770/COLEGIOJOSEASUNCIONSILVA/AUT1/</t>
  </si>
  <si>
    <t>111001009520/COLEGIOROBERTF.KENNEDY/ATT2/</t>
  </si>
  <si>
    <t>111001036770/COLEGIOJOSEMARTI/ATT2/</t>
  </si>
  <si>
    <t>111001036770/COLEGIOJOSEMARTI/BTT1/</t>
  </si>
  <si>
    <t>111001036770/COLEGIOJOSEMARTI/BTT2/</t>
  </si>
  <si>
    <t>111001036770/COLEGIOJOSEMARTI/CTT1/</t>
  </si>
  <si>
    <t>111001029910/COLEGIOJUANFRANCISCOBERBEO/AUT3/</t>
  </si>
  <si>
    <t>111265000020/COLEGIOLAPALESTINA/AUJ103/</t>
  </si>
  <si>
    <t>111265000020/COLEGIOLAPALESTINA/AUT1/</t>
  </si>
  <si>
    <t>111001027250/COLEGIOLEONDEGREIFF/ATJ1/</t>
  </si>
  <si>
    <t>111001027250/COLEGIOLEONDEGREIFF/ATJ2/</t>
  </si>
  <si>
    <t>111001030020/COLEGIOENRIQUEOLAYAHERRERA/ATT1/</t>
  </si>
  <si>
    <t>111279000180/COLEGIOLUISANGELARANGO/ATT1/</t>
  </si>
  <si>
    <t>111001010730/COLEGIOMANUELABELTRAN/AMT1/</t>
  </si>
  <si>
    <t>111001011030/COLEGIOREINODEHOLANDA/ATT1/</t>
  </si>
  <si>
    <t>111001014590/MANUELDELSOCORRORODRIGUEZ/AMT1/</t>
  </si>
  <si>
    <t>111001011030/COLEGIOREINODEHOLANDA/ATT2/</t>
  </si>
  <si>
    <t>111001011030/COLEGIOREINODEHOLANDA/ATT3/</t>
  </si>
  <si>
    <t>111001033980/COLEGIOGARCESNAVAS/ATJ101/</t>
  </si>
  <si>
    <t>111001014590/MANUELDELSOCORRORODRIGUEZ/ATJ101/</t>
  </si>
  <si>
    <t>111001014590/MANUELDELSOCORRORODRIGUEZ/BTT1/</t>
  </si>
  <si>
    <t>111001001120/COLEGIOMARCOTULIOFERNANDEZ/AUJ1/</t>
  </si>
  <si>
    <t>111001001120/COLEGIOMARCOTULIOFERNANDEZ/AUT1/</t>
  </si>
  <si>
    <t>111001011090/COLEGIOREPUBLICADEPANAMA/AUT3/</t>
  </si>
  <si>
    <t>111001001120/COLEGIOMARCOTULIOFERNANDEZ/AUT2/</t>
  </si>
  <si>
    <t>111001012270/COLEGIORAFAELURIBEURIBE/BMT6/</t>
  </si>
  <si>
    <t>111001033980/COLEGIOGARCESNAVAS/ATT1/</t>
  </si>
  <si>
    <t>111001001120/COLEGIOMARCOTULIOFERNANDEZ/BUT1/</t>
  </si>
  <si>
    <t>111001012270/COLEGIORAFAELURIBEURIBE/AMJ3/</t>
  </si>
  <si>
    <t>111001094440/COLEGIOFERNANDOGONZALEZOCHOA/AMT1/</t>
  </si>
  <si>
    <t>111001094440/COLEGIOFERNANDOGONZALEZOCHOA/AMT2/</t>
  </si>
  <si>
    <t>111001014030/REPUBLICAFEDERALDEALEMANIA/AUT1/</t>
  </si>
  <si>
    <t>111265000030/COLEGIOGENERALSANTANDER/BTT1/</t>
  </si>
  <si>
    <t>111850000740/FRANCISCOANTONIOZEADEUSME/AMT1/</t>
  </si>
  <si>
    <t>111001012480/COLEGIOTABORA/AMT1/</t>
  </si>
  <si>
    <t>111001012480/COLEGIOTABORA/AMT4/</t>
  </si>
  <si>
    <t>111001010250/COLEGIOVENECIA/BMT1/</t>
  </si>
  <si>
    <t>111001014350/COLEGIORODRIGOARENASBETANCOURT/AMJ2/</t>
  </si>
  <si>
    <t>111001010250/COLEGIOVENECIA/ATT3/</t>
  </si>
  <si>
    <t>111001010250/COLEGIOVENECIA/ATT5/</t>
  </si>
  <si>
    <t>111850000740/FRANCISCOANTONIOZEADEUSME/AMT3/</t>
  </si>
  <si>
    <t>111001015810/COLEGIOREPUBLICADECHINA/AMJ102/</t>
  </si>
  <si>
    <t>111850000740/FRANCISCOANTONIOZEADEUSME/ATJ2/</t>
  </si>
  <si>
    <t>111001036780/COLEGIORODRIGOLARABONILLA/AMJ51/</t>
  </si>
  <si>
    <t>211850001170/COLEGIORURQUIBAALTA/ATJ1/</t>
  </si>
  <si>
    <t>211001032500/COLEGIOGABRIELGARCIAMARQUEZ/AUT1/</t>
  </si>
  <si>
    <t>211001032500/COLEGIOGABRIELGARCIAMARQUEZ/AUT2/</t>
  </si>
  <si>
    <t>111001102130/COLEGIOCOMPARTIRRECUERDO/BMT1/</t>
  </si>
  <si>
    <t>111001012480/COLEGIOTABORA/AMJ102/</t>
  </si>
  <si>
    <t>111001012480/COLEGIOTABORA/AMJ104/</t>
  </si>
  <si>
    <t>111001077900/COLEGIOOFELIAURIBEDEACOSTA/AMJ1/</t>
  </si>
  <si>
    <t>I.E. ANTONIO MARIA CLARET AULA 1</t>
  </si>
  <si>
    <t>I.E. ANTONIO MARIA CLARET AULA 2</t>
  </si>
  <si>
    <t>I.E. ANTONIO MARIA CLARET AULA 3</t>
  </si>
  <si>
    <t>I.E. ANTONIO MARIA CLARET SEDE IPC AULA 4</t>
  </si>
  <si>
    <t>I.E. ANTONIO MARIA CLARET SEDE IPC AULA 5</t>
  </si>
  <si>
    <t>I.E. ANTONIO MARIA CLARET SEDE IPC AULA 6</t>
  </si>
  <si>
    <t>CARRASQUILLA INDUSTRIAL SEDE ALFONSO LOPEZ AULA 1</t>
  </si>
  <si>
    <t>ESCOL URB ANEXA AL CARRASQUILLA AULA 2</t>
  </si>
  <si>
    <t>ESCOL URB ANEXA AL CARRASQUILLA AULA 3</t>
  </si>
  <si>
    <t>ESCOL URB ANEXA AL CARRASQUILLA AULA 4</t>
  </si>
  <si>
    <t>ESCOL URB ANEXA AL CARRASQUILLA AULA 5</t>
  </si>
  <si>
    <t>ESCOL URB ANEXA AL CARRASQUILLA AULA 6</t>
  </si>
  <si>
    <t>ESCOL URB ANEXA AL CARRASQUILLA AULA 7</t>
  </si>
  <si>
    <t>ESCOL URB ANEXA AL CARRASQUILLA AULA 8</t>
  </si>
  <si>
    <t>ESCOL URB ANEXA AL CARRASQUILLA AULA 9</t>
  </si>
  <si>
    <t>ESCOL URB ANEXA A LA NORMAL SUPERIOR AULA 1</t>
  </si>
  <si>
    <t>ESCOL URB ANEXA A LA NORMAL SUPERIOR AULA 2</t>
  </si>
  <si>
    <t>ESCOL URB ANEXA A LA NORMAL SUPERIOR AULA 3</t>
  </si>
  <si>
    <t>NORMAL SUPERIOR ESCOL URB LISANDRO MOSQUERA AULA 4</t>
  </si>
  <si>
    <t>NORMAL SUPERIOR ESCOL URB NIÑO JESUS AULA 5</t>
  </si>
  <si>
    <t>NORMAL SUPERIO ESCOL URB FRANCISCO CORDOBA AULA 6</t>
  </si>
  <si>
    <t>MIGUEL A CAICEDO ESCOL BRISAS DEL POBLADO AULA 1</t>
  </si>
  <si>
    <t>MIGUEL A CAICEDO ESCOL BRISAS DEL POBLADO AULA  2</t>
  </si>
  <si>
    <t>MIGUEL A CAICEDO MENA ESCOL MIX URB OBAPO AULA 3</t>
  </si>
  <si>
    <t xml:space="preserve">MIGUEL A CAICEDO MENA ESCOL MIX URB OBAPO AULA 4 </t>
  </si>
  <si>
    <t xml:space="preserve">IE CRISTO REY DE TUTUNEN POLICARPA SALAVARR AUL 1 </t>
  </si>
  <si>
    <t>IE ARMANDO LUNA ROA SEDE ALAMEDA REYES AULA 1</t>
  </si>
  <si>
    <t>IE ARMANDO LUNA ROA SEDE SANTA ANA AULA 2</t>
  </si>
  <si>
    <t>IE ARMANDO LUNA ROA SEDE TOMAS PEREZ AULA 3</t>
  </si>
  <si>
    <t>IE  PEDRO GRAU ESCOL URB BUENOS AIRES AULA 1</t>
  </si>
  <si>
    <t>IE  PEDRO GRAU ESCOL URB DEL BARRIO OBRERO</t>
  </si>
  <si>
    <t>IE  PEDRO GRAU ESCOL URB DEL BARRIO OBRERO AULA 3</t>
  </si>
  <si>
    <t>IE  PEDRO GRAU ESCOL URB DEL BARRIO SAMPER AULA 4</t>
  </si>
  <si>
    <t>IE  PEDRO GRAU ESCOL URB DEL BARRIO SAMPER AULA 5</t>
  </si>
  <si>
    <t>IE  PEDRO GRAU ESCOL URB EL REPOSO N2 AULA 6</t>
  </si>
  <si>
    <t>IE  PEDRO GRAU ESCOL URB EL REPOSO N2 AULA 7</t>
  </si>
  <si>
    <t>IE  PEDRO GRAU ESCOL URB EL REPOSO N2 AULA 8</t>
  </si>
  <si>
    <t>IE  PEDRO GRAU ESCOL JULIO IBARGUEN MOSQUERA AUL 9</t>
  </si>
  <si>
    <t>IE  PEDRO GRAU ESCOL URB LA VICTORIA N2 AULA 10</t>
  </si>
  <si>
    <t>IE PEDRO GRAU ESCOL URB LUIS GONZALO PEREA AULA 12</t>
  </si>
  <si>
    <t>IE  PEDRO GRAU ESCOL URB MIS ESFUERZOS AULA 13</t>
  </si>
  <si>
    <t>IE PEDRO GRAU ESCOL URB MIS ESFUERZOS AULA 14</t>
  </si>
  <si>
    <t>IE PEDRO GRAU ESCOL URB PARQUE LA GLORIA AULA 15</t>
  </si>
  <si>
    <t>IE IEFEMP ESCOL URB ANEXA AL IEFEMP AULA 1</t>
  </si>
  <si>
    <t>IE IEFEMP ESCOL URB ANEXA AL IEFEMP AULA 3</t>
  </si>
  <si>
    <t>IE IEFEMP ESCOL URB ANEXA AL IEFEMP AULA 4</t>
  </si>
  <si>
    <t>IE IEFEMP ESCOL URB ANEXA AL IEFEMP AULA 5</t>
  </si>
  <si>
    <t>IE IEFEMP ESCOL URB ANEXA AL IEFEMP AULA 6</t>
  </si>
  <si>
    <t xml:space="preserve">IE IEFEMP ESCOL URB ANEXA AL IEFEMP AULA 7 </t>
  </si>
  <si>
    <t>IE GIMNASIO ANEX JARD INF POPULAR DE QUIBDO AULA 1</t>
  </si>
  <si>
    <t>IE GIMNASIO ANEX JARD INF POPULAR DE QUIBDO AULA 2</t>
  </si>
  <si>
    <t>IE GIMNASIO ANEX JARD INF POPULAR DE QUIBDO AULA 3</t>
  </si>
  <si>
    <t>IE GIMNASIO ANEX JARD INF POPULAR DE QUIBDO AULA 4</t>
  </si>
  <si>
    <t>JOSE DEL CARMN CUESTA ESCOL NICOLAS ROJAS AULA 1</t>
  </si>
  <si>
    <t>JOSE DEL CARMN CUESTA ESCOL NICOLAS ROJAS AULA 2</t>
  </si>
  <si>
    <t xml:space="preserve"> ESCOL MANUEL AGUSTIN SANTACOLOMA VILLA AULA 1</t>
  </si>
  <si>
    <t>ESCOL MANUEL AGUSTIN SANTACOLOMA VILLA AULA 2</t>
  </si>
  <si>
    <t>COLEGIO NORMAL SUPERIOR MANUEL CAÑIZALEZ AULA 1</t>
  </si>
  <si>
    <t>COLEGIO NORMAL SUPERIOR MANUEL CAÑIZALEZ AULA 2</t>
  </si>
  <si>
    <t>COLEGIO NORMAL SUPERIOR MANUEL CAÑIZALEZ AULA 3</t>
  </si>
  <si>
    <t>COLEGIO NORMAL SUPERIOR MANUEL CAÑIZALEZ AULA 4</t>
  </si>
  <si>
    <t>IE ROGERIO VELASQUEZ  ESCOL URB MIRAFLORES AULAM1</t>
  </si>
  <si>
    <t>ESCOL SANTO DOMINGO DE GUZMAN AULA 1</t>
  </si>
  <si>
    <t>IE SANTO DOMINGO ESCOL URB EL PARAISO AULA 2</t>
  </si>
  <si>
    <t>IE SANTO DOMINGO ESCOL URB EL PARAISO AULA 3</t>
  </si>
  <si>
    <t>IE SANTO DOMINGO ESCOL URB EL PORVENIR AULA 4</t>
  </si>
  <si>
    <t>IE SANTO DOMINGO SAVIO AULA1</t>
  </si>
  <si>
    <t>IE SANTO DOMINGO SAVIO AULA 2</t>
  </si>
  <si>
    <t>SANTO DOMINGO SAVIO ESCOL URB MELVIN JHONS AULA 3</t>
  </si>
  <si>
    <t>SANTO DOMINGO SAVIO ESCOL URB MELVIN JHONS AULA 4</t>
  </si>
  <si>
    <t>IE SANTO DOMINGO SAVIO SEDE LOS ANGELES AULA 5</t>
  </si>
  <si>
    <t>IE SANTO DOMINGO SAVIO SEDE LOS ANGELES AULA 6</t>
  </si>
  <si>
    <t xml:space="preserve">ANTONIO RICAURTE ESCOL MIX MARIA BERCHMANS AULA 1 </t>
  </si>
  <si>
    <t>ANTONIO RICAURTE ESCOL MIX MARIA BERCHMANS AULA 2</t>
  </si>
  <si>
    <t>ANTONIO RICAURTE ESCL MIX URB PUENTE DE CABI AUL 3</t>
  </si>
  <si>
    <t>IE GIMNASIO ANEX JARD INF POPULAR DE QUIBDO AULA 5</t>
  </si>
  <si>
    <t>PEDRO GRAU ESCOL URB PARQUE DE LA GLORIA AULA 12</t>
  </si>
  <si>
    <t>JOSE DEL CARMN CUESTA ESC URB SAN VICENTE  AULA 3</t>
  </si>
  <si>
    <t>COLEGIO NORMAL SUPERIOR MANUEL CAÑIZALEZ AULA 5</t>
  </si>
  <si>
    <t>JOSE DEL CARMEN CUESTA ESCU MIXTA LA AURORA AULA 4</t>
  </si>
  <si>
    <t>225769000552 / 1 / ESCUELA  RURAL CAMPO ALEGRE</t>
  </si>
  <si>
    <t xml:space="preserve">125269003712//SUJMT01.COLEGIO  SILVERIA ESPINOSA </t>
  </si>
  <si>
    <t xml:space="preserve">125269003712//SUJMT02.COLEGIO  SILVERIA ESPINOSA </t>
  </si>
  <si>
    <t>225269000211//SAJTT01.COLEGIO JUAN XXIII</t>
  </si>
  <si>
    <t>225269000211//SBJMT01.COLEGIO JUAN XXIII</t>
  </si>
  <si>
    <t>225269000211//SCJMT01.COLEGIO JUAN XXIII</t>
  </si>
  <si>
    <t>125269000357//SBJUT01.COLEGIO INSTITUTO TECNICO IN</t>
  </si>
  <si>
    <t>125269000357//SBJUT02.COLEGIO INSTITUTO TECNICO IN</t>
  </si>
  <si>
    <t>125269000357//SBJUT03.COLEGIO INSTITUTO TECNICO IN</t>
  </si>
  <si>
    <t>125269000357//SBJUT04.COLEGIO INSTITUTO TECNICO IN</t>
  </si>
  <si>
    <t>125269000357//SBJUT05.COLEGIO INSTITUTO TECNICO IN</t>
  </si>
  <si>
    <t>125269000519//SBJMT01.COLEGIO MANUELA AYALA DE GAI</t>
  </si>
  <si>
    <t>125269000519//SBJMT02.COLEGIO MANUELA AYALA DE GAI</t>
  </si>
  <si>
    <t>125269000519//SBJMT03.COLEGIO MANUELA AYALA DE GAI</t>
  </si>
  <si>
    <t>125269000519//SBJTT01.COLEGIO MANUELA AYALA DE GAI</t>
  </si>
  <si>
    <t>125269000519//SCJUT01.COLEGIO MANUELA AYALA DE GAI</t>
  </si>
  <si>
    <t>225269000467//SAJMT01.COLEGIO POLICARPA  SALAVARRI</t>
  </si>
  <si>
    <t>125269001183//SAJTT01.COLEGIO ARBOLEDA</t>
  </si>
  <si>
    <t>125269001183//SAJTT02.COLEGIO ARBOLEDA</t>
  </si>
  <si>
    <t>125269001183//SAJTT03.COLEGIO ARBOLEDA</t>
  </si>
  <si>
    <t>125269001183//SAJTT04.COLEGIO ARBOLEDA</t>
  </si>
  <si>
    <t>125430000842 / 1 / JARDIN SOCIAL MADRID</t>
  </si>
  <si>
    <t>125430000842 / 2 / JARDIN SOCIAL MADRID</t>
  </si>
  <si>
    <t>125430000842 / 3 / JARDIN SOCIAL MADRID</t>
  </si>
  <si>
    <t>125430000842 / 4 / JARDIN SOCIAL MADRID</t>
  </si>
  <si>
    <t>125430000842 / 5 / JARDIN SOCIAL MADRID</t>
  </si>
  <si>
    <t>125430000842 / 6 / JARDIN SOCIAL MADRID</t>
  </si>
  <si>
    <t>125785000100 / 1 / ESCUELA  RURAL PALOVERDE</t>
  </si>
  <si>
    <t>225817000021 / 1 / I.E.R.D. LA FUENTE  SEDE PRINC</t>
  </si>
  <si>
    <t>225817000021 / 2 / I.E.R.D. LA FUENTE  SEDE PRINC</t>
  </si>
  <si>
    <t>141001005301/ 1ENRIQUE OLAYA HERRERA</t>
  </si>
  <si>
    <t>41001001763/2 AGUSTIN CODAZZI</t>
  </si>
  <si>
    <t>141001002549/1 ALBERTO GALINDO</t>
  </si>
  <si>
    <t>141001005998/1 GUILLERMO LIEVANO</t>
  </si>
  <si>
    <t>141001003081/1 JOSE MARIA CARBONELL</t>
  </si>
  <si>
    <t>IE CDI IKENNEDY /PRESENCIA COLOMBO SUIZA</t>
  </si>
  <si>
    <t>CDI KENNEDY /PRESENCIA COLOMBO SUIZA</t>
  </si>
  <si>
    <t xml:space="preserve">CDI CARRUSEL DE LOS SUEÑOS  2 /  E.S.E GUARNE </t>
  </si>
  <si>
    <t>CDI 5 / INCERDE LA CEJA</t>
  </si>
  <si>
    <t xml:space="preserve">CDI 6/INCERDE LA CEJA </t>
  </si>
  <si>
    <t>CDI 2 /INCERDE LA CEJA</t>
  </si>
  <si>
    <t>CI LA AVENTURA DE CRECER</t>
  </si>
  <si>
    <t>CI COR LATINA LA QUIEBRA</t>
  </si>
  <si>
    <t>JI BC CARPINELO</t>
  </si>
  <si>
    <t>JI BC SANTO DOMINGO</t>
  </si>
  <si>
    <t xml:space="preserve">CI GOLONDRINAS LLANADAS </t>
  </si>
  <si>
    <t xml:space="preserve">CI COR LATINA PICACHO </t>
  </si>
  <si>
    <t xml:space="preserve">CI MUNDO MEJOR BUENOS AIRES </t>
  </si>
  <si>
    <t xml:space="preserve">CI VISITACION LUCERITOS DEL PICACHO </t>
  </si>
  <si>
    <t>CI NUEVA GENTE ARANJUEZ SAN CAYETANO</t>
  </si>
  <si>
    <t>CI NUEVA GENTE MANRIQUE LAS ESMERALDAS</t>
  </si>
  <si>
    <t>JI BC LA HUERTA</t>
  </si>
  <si>
    <t>CI NUEVA GENTE SAN BLAS</t>
  </si>
  <si>
    <t>LUDOTEKA PB TOMAS CARRASQUILLA LA QUINTANA</t>
  </si>
  <si>
    <t>CIB SANTA CRUZ</t>
  </si>
  <si>
    <t>LUDOTEKA CASA SAN MARTIN</t>
  </si>
  <si>
    <t>JI BC LA AURORA</t>
  </si>
  <si>
    <t xml:space="preserve">CI COR JESUS AMIGO </t>
  </si>
  <si>
    <t xml:space="preserve">CI VISITACION VILLATINA </t>
  </si>
  <si>
    <t>JI BC CASTILLA PEDREGAL</t>
  </si>
  <si>
    <t>CI GOTITAS CIB VILLA LAURA</t>
  </si>
  <si>
    <t>JI BC LOS MANANTIALES</t>
  </si>
  <si>
    <t>LUDOTEKA  AEROPUERTO OLAYA HERRERA</t>
  </si>
  <si>
    <t>LUDOTEKA IE FRANCISCO MIRANDA</t>
  </si>
  <si>
    <t>LUDOTEKA LA AURORA</t>
  </si>
  <si>
    <t>LUDOTEKA MEGALUDOTEKA</t>
  </si>
  <si>
    <t xml:space="preserve">LUDOTEKA PB  LEON DE GREIFF LA LADERA </t>
  </si>
  <si>
    <t xml:space="preserve">LUDOTEKA SAN ANTONIO DE PRADO </t>
  </si>
  <si>
    <t>LUDOTEKA UD CASTILLA</t>
  </si>
  <si>
    <t>LUDOTEKA UNIDAD SATELITE EL PROGRESO PICACHO</t>
  </si>
  <si>
    <t xml:space="preserve">CI MANRIQUE VERSALLES </t>
  </si>
  <si>
    <t>JI BC VERSALLES MARTA LILIANA HERRERA REYES</t>
  </si>
  <si>
    <t>CDI SEMILLAS DE AMOR/AUTONOMA</t>
  </si>
  <si>
    <t>CDI RADIANTES SONRISAS/AUTONOMA</t>
  </si>
  <si>
    <t>CDI SEMILLAS DE PAZ/AUTONOMA</t>
  </si>
  <si>
    <t>CDI CIUDAD MODESTO MAI</t>
  </si>
  <si>
    <t>CDI HOGAR AZUL</t>
  </si>
  <si>
    <t xml:space="preserve">CDI LA PLAYA UT FC </t>
  </si>
  <si>
    <t>CDI SAN FELIPE  SEMBRADOR FS</t>
  </si>
  <si>
    <t>SEMILLEROS PARA EL  FUTURO UT.GC</t>
  </si>
  <si>
    <t xml:space="preserve"> CDI EL VALLE SEMBRADOR FS</t>
  </si>
  <si>
    <t xml:space="preserve">CDI LAS FLORES </t>
  </si>
  <si>
    <t xml:space="preserve"> CDI VILLA SAN PEDRO SEMBRADOR FS</t>
  </si>
  <si>
    <t>CDI LAS GARDENIAS UT.GC</t>
  </si>
  <si>
    <t>CDI CENTRO EDUCATIVO ADAIS  SEMBRADOR FS</t>
  </si>
  <si>
    <t xml:space="preserve">FUNDACION SOCIAL ELOHIN </t>
  </si>
  <si>
    <t xml:space="preserve">CENTRO ESCOLAR EMAUS </t>
  </si>
  <si>
    <t xml:space="preserve"> CDI CARRIZAL UT FC</t>
  </si>
  <si>
    <t>CDI CUIDADELA 20 DE JULIO  TIEMPO FELIZ</t>
  </si>
  <si>
    <t>FDP_MI_FRANCISCO DE J RUIZ</t>
  </si>
  <si>
    <t>FDP_MI_NUESTRA SEÑORA DE CHIQUINQUIRA</t>
  </si>
  <si>
    <t>FDP_MI_ALFONSO LOPEZ PUMAREJO</t>
  </si>
  <si>
    <t>FDP_MI_MARIANO OSPINA PEREZ</t>
  </si>
  <si>
    <t>FDP_MI_SAN JUAN BAUTISTA DE LA SALLE</t>
  </si>
  <si>
    <t>FDP_MI_MARICE SINISTERRA</t>
  </si>
  <si>
    <t>FDP_MI_CASA DE LA PAZ</t>
  </si>
  <si>
    <t>FDP_MI_MI BOSQUECITO</t>
  </si>
  <si>
    <t xml:space="preserve">CFD_MI_NIDO ARCO IRIS </t>
  </si>
  <si>
    <t xml:space="preserve">CFD_MI_NIDO SAN MARINO </t>
  </si>
  <si>
    <t xml:space="preserve">FSC_MI_ NIDO VILLA DEL SUR </t>
  </si>
  <si>
    <t>CORREGIMIENTO EL MORRO</t>
  </si>
  <si>
    <t>KR 17 AW OESTE 27 55    DORADO</t>
  </si>
  <si>
    <t>KR 2 12 A 38</t>
  </si>
  <si>
    <t>CL 3 N7A 29 8 CENTRO</t>
  </si>
  <si>
    <t>VEREDA PAMBARROSA FRENTE AL POLIDEPORTIVO</t>
  </si>
  <si>
    <t>KR 14 20 52  B LOS PRADOS</t>
  </si>
  <si>
    <t>BARRIO MANHATAN</t>
  </si>
  <si>
    <t>SC BARRIO  EL JARDIN</t>
  </si>
  <si>
    <t>SC LAS AMERICAS</t>
  </si>
  <si>
    <t>SC BARRIO LAS  AMERICAS</t>
  </si>
  <si>
    <t>SC B PROGRESO</t>
  </si>
  <si>
    <t>MZ 6 LT 10 BARRIO MUTIZ</t>
  </si>
  <si>
    <t>IGUANITAS</t>
  </si>
  <si>
    <t>RESGUARDO INDIGENA KARMATA RÚA (CRISTIANIA)</t>
  </si>
  <si>
    <t>CL 42 60 0</t>
  </si>
  <si>
    <t>KR 39 35 125</t>
  </si>
  <si>
    <t>ESCUELA MARGARITA TOBON VALVERDE, CONTIGUO A LA BASE AEREA</t>
  </si>
  <si>
    <t>BARRIO LA PAZ KM 1 CDI AEIOTU SAN JACINTO</t>
  </si>
  <si>
    <t>CALLE 6 # 4 -18</t>
  </si>
  <si>
    <t>KR 10 11</t>
  </si>
  <si>
    <t>CL 10 14 18</t>
  </si>
  <si>
    <t>BARRIO REPOSO Nº2 SECTOR 2 DE MAYO</t>
  </si>
  <si>
    <t>CABILDO MENOR LOS CARRETOS</t>
  </si>
  <si>
    <t>CABILDO MENOR CRUZ DEL GUAYABO</t>
  </si>
  <si>
    <t>KR 6 N 4 85 SANTANDER</t>
  </si>
  <si>
    <t>CL 1 8 F 50</t>
  </si>
  <si>
    <t>KR 49 C BIS A 68 D 97 SUR</t>
  </si>
  <si>
    <t>KR 11 12 20 BARRIO AGRARIO</t>
  </si>
  <si>
    <t>AV 7 DE JUNIO 21 72 BARRIO VILLA ISIDORA</t>
  </si>
  <si>
    <t>KRA 1 - 5 - 36</t>
  </si>
  <si>
    <t>KR 10 CALLE 7 10 BARRIO MORICHAL</t>
  </si>
  <si>
    <t>CORREGIMIENTO DE SANTANDER BARRIO EL PROGRESO JUNTO AL COLEGIO B</t>
  </si>
  <si>
    <t>CRA 6 CON CALLE 18 BARRIO LA MERCED</t>
  </si>
  <si>
    <t>RESGUARDO INDIGENA DE CHILES POR LA PARTE DE ATRAS DEL COLICEO</t>
  </si>
  <si>
    <t>VEREDA LAS MARIAS</t>
  </si>
  <si>
    <t>VEREDA MUESES A LADO DEL CABILDO</t>
  </si>
  <si>
    <t>SC BARRIO  LA   ISLA</t>
  </si>
  <si>
    <t>INSPECCION EL TIGRE</t>
  </si>
  <si>
    <t>SC B    OBRERO</t>
  </si>
  <si>
    <t>KR 5 2 1</t>
  </si>
  <si>
    <t>ISLA GALLINAZO DIAGONAL AL HOTEL TROPICANA</t>
  </si>
  <si>
    <t>KR 2 2 40 GUAYABAL DIAGONAL A LOS BOMBEROS</t>
  </si>
  <si>
    <t>CL 13 1 12</t>
  </si>
  <si>
    <t>CARRERA 26I1 # 72S-39 BARRIO LOS LAGOS</t>
  </si>
  <si>
    <t>KR 2 9 88 KENEDY</t>
  </si>
  <si>
    <t>DIAGONAL 12 B  N°72-96</t>
  </si>
  <si>
    <t>CL 33 A 32 35</t>
  </si>
  <si>
    <t>CL 75 A 88 10</t>
  </si>
  <si>
    <t>CL 8 5 Y 6  BARRIO GUADALUPE</t>
  </si>
  <si>
    <t>KR 14 N 4 44 LAS FERIAS</t>
  </si>
  <si>
    <t>CL 3 BIS 5 42</t>
  </si>
  <si>
    <t>CL 23 26 21 EL RECREO</t>
  </si>
  <si>
    <t>CL 99 23 28</t>
  </si>
  <si>
    <t>CL 56 S SUR 72 A 54</t>
  </si>
  <si>
    <t>KR 1 26 119 BARRIO ROMA</t>
  </si>
  <si>
    <t>KR 1 26 119  BARRIO ROMA</t>
  </si>
  <si>
    <t>KR 3 32 0 ARENA</t>
  </si>
  <si>
    <t>KR 3 32 0 BARRIO ARENA</t>
  </si>
  <si>
    <t>B/ ALFONSO LOPEZ</t>
  </si>
  <si>
    <t>KR 7 27 0 BARRIO EL CILENCIO</t>
  </si>
  <si>
    <t>KR 7 27 0 BARRIO EL SILENCIO</t>
  </si>
  <si>
    <t>KR 7 27 0 BARIO EL SOLENCIO</t>
  </si>
  <si>
    <t>TV 8 12 100 BARRIO NIO JESUS</t>
  </si>
  <si>
    <t>TV 8 12 100  BARRIO NINO JESUS</t>
  </si>
  <si>
    <t>TV 8 12 100 BARRIO NINO JESUS</t>
  </si>
  <si>
    <t>VI CABI</t>
  </si>
  <si>
    <t>VI PACURITA</t>
  </si>
  <si>
    <t>TV 10 30 65 TOMAS PEREZ</t>
  </si>
  <si>
    <t>TV 10 30 65 BARRIO SANTA ANA</t>
  </si>
  <si>
    <t>KR 8 32 0 BARRIO TOMAS PEREZ</t>
  </si>
  <si>
    <t>BARRIO SAMPER</t>
  </si>
  <si>
    <t>BSRRIO SAMPER</t>
  </si>
  <si>
    <t>SAMPER</t>
  </si>
  <si>
    <t>REPOSO NUMERO 2</t>
  </si>
  <si>
    <t>BARRIO REPOSO NUMERO 2</t>
  </si>
  <si>
    <t>BARRIO FUTURO</t>
  </si>
  <si>
    <t>BARRIO LA VIOCTORIA NUMERO 2</t>
  </si>
  <si>
    <t>BARRIO VILLA ESPAÑA</t>
  </si>
  <si>
    <t>BARRIO MIS ESFUERZOS</t>
  </si>
  <si>
    <t>PARQUE DE LA GLORIA</t>
  </si>
  <si>
    <t>CL 31 4 BARRIO CRISTO REY</t>
  </si>
  <si>
    <t>CL 31 4 CRISTO REY</t>
  </si>
  <si>
    <t>KR 2 25 80 BARRIO ROMA</t>
  </si>
  <si>
    <t>CL 24 6 24 YESCA GRANDE</t>
  </si>
  <si>
    <t>CL 31 10 25 SANTO DOMINGO</t>
  </si>
  <si>
    <t>CL 31 10 25 BARRIO SANTO DOMINGO</t>
  </si>
  <si>
    <t>KR 6 31 BARRIO TOMAS PEREZ</t>
  </si>
  <si>
    <t>KR 6 31 TOMAS PEREZ</t>
  </si>
  <si>
    <t>CL 30 1 10 BARRIO CRISTO REY</t>
  </si>
  <si>
    <t>CL 30 1 10 BARRIO PRVENIR</t>
  </si>
  <si>
    <t>BARRIO PARAISO</t>
  </si>
  <si>
    <t>CL 30 1 10</t>
  </si>
  <si>
    <t>CL 30 1 10 SANTO DOMINGO</t>
  </si>
  <si>
    <t>CL 25 26 A 110 JARDIN LA 18</t>
  </si>
  <si>
    <t>KR 25 26 110 BARRIO EL JARDIN</t>
  </si>
  <si>
    <t>CL 25 26 110 JARDIN</t>
  </si>
  <si>
    <t>CL 25 26 110 BARRIO EL JARDIN</t>
  </si>
  <si>
    <t>CT SALIDA LA CASCORBA KILOMETRO 3</t>
  </si>
  <si>
    <t>CT VIA CABI KILOMETRO 3</t>
  </si>
  <si>
    <t>CT VIA CABI SALIDA A LA CASCORBA</t>
  </si>
  <si>
    <t>BARRIO PARQUE DE LA GLORIA</t>
  </si>
  <si>
    <t>CL 24 6 24</t>
  </si>
  <si>
    <t>BARRIO MINUTO DE DIOS SECTOR EL CAMPIN</t>
  </si>
  <si>
    <t>CL 18 B 4 21</t>
  </si>
  <si>
    <t>KILOMETRO 3 VIA EL ROSAL VEREDA EL PRADO</t>
  </si>
  <si>
    <t>VEREDA BERMEO</t>
  </si>
  <si>
    <t>VEREDA TIERRA MORADA</t>
  </si>
  <si>
    <t>KR 5 A 8 A 45</t>
  </si>
  <si>
    <t>KR 5 8 A 45</t>
  </si>
  <si>
    <t>KR 10 14 100</t>
  </si>
  <si>
    <t>KR 10 2 100</t>
  </si>
  <si>
    <t>CT 10 14 100</t>
  </si>
  <si>
    <t>VEREDA MANCILLA</t>
  </si>
  <si>
    <t>VEREDA LOS MANZANOS</t>
  </si>
  <si>
    <t>CL 3 B 7 00 ESTE</t>
  </si>
  <si>
    <t>CL 7 8 80</t>
  </si>
  <si>
    <t>CL 27 A 51 13</t>
  </si>
  <si>
    <t>KR 18 12 11 SUR</t>
  </si>
  <si>
    <t>KR 7 85 22</t>
  </si>
  <si>
    <t>CL 1 H 29 49</t>
  </si>
  <si>
    <t>BARRIO KENNEY</t>
  </si>
  <si>
    <t>KR 49 A 107 15</t>
  </si>
  <si>
    <t>KR 99 E BIS 48 D BIS 25</t>
  </si>
  <si>
    <t>CL 98 23 28</t>
  </si>
  <si>
    <t>KR 28 E 108 A 40</t>
  </si>
  <si>
    <t>CL 92 51 11</t>
  </si>
  <si>
    <t>CL 45 88 22 PISO 3</t>
  </si>
  <si>
    <t>KR 36 87 05</t>
  </si>
  <si>
    <t>KR 80 82 60</t>
  </si>
  <si>
    <t>KR 51 A 100 55</t>
  </si>
  <si>
    <t>KR 117 B 63 C 201</t>
  </si>
  <si>
    <t>CL 64BC 103 28</t>
  </si>
  <si>
    <t>CL 99 72 58</t>
  </si>
  <si>
    <t>KR 105 B 34 B BIS 94</t>
  </si>
  <si>
    <t>CL 96 44 A 70</t>
  </si>
  <si>
    <t>KR 51 C 79 56</t>
  </si>
  <si>
    <t>CL 64 102 C 01</t>
  </si>
  <si>
    <t>KR 28 52 69</t>
  </si>
  <si>
    <t>CL 59 A 36 30</t>
  </si>
  <si>
    <t>KR 69 101 25</t>
  </si>
  <si>
    <t>CL 106 82 A 100</t>
  </si>
  <si>
    <t>KR 33 71 A 63</t>
  </si>
  <si>
    <t>KR 10 102 15 BARRIO GAITAN</t>
  </si>
  <si>
    <t>CL 94 13 86</t>
  </si>
  <si>
    <t>KR 10 98 B 83</t>
  </si>
  <si>
    <t>CL 118 20 14   LOS OLIVOS</t>
  </si>
  <si>
    <t>CL 98 C 3 C 13</t>
  </si>
  <si>
    <t>KR 32 69 C 125</t>
  </si>
  <si>
    <t>KR 5 B 50 A 165</t>
  </si>
  <si>
    <t>CL 91 4 C 42</t>
  </si>
  <si>
    <t>CL 31 33 157</t>
  </si>
  <si>
    <t>KR 27 143 41  VILLAS DE SAN PABLO</t>
  </si>
  <si>
    <t>KR 4 45 145</t>
  </si>
  <si>
    <t>CL 40 CON CARRERA 43 B 00 BARRIO REPUBLICA DE ISRAEL COMUNA 16</t>
  </si>
  <si>
    <t>CL 7 OESTES 54 95 BARRIO BELISARIO CAICEDO COMUNA 20</t>
  </si>
  <si>
    <t>KR 84 A BIS 7 A 01 BARRIO ALFONSO LOPEZ COMUNA 7</t>
  </si>
  <si>
    <t>CL 3 A 22 43  BARRIO LOS LIBERTADORES COMUNA 3</t>
  </si>
  <si>
    <t>CL 76 2 BARRIO GUAYACANES  COMUNA 5</t>
  </si>
  <si>
    <t>CL 74 9 09 BARRIO ANDRES SANIN  COMUNA 7</t>
  </si>
  <si>
    <t>CL CALLE 30 BIS 4  A 00 BARRIO SECTRO LA LEGUA COMUNA 1</t>
  </si>
  <si>
    <t>CL 21 OESTE A 6 73 BARRIO TERRON COLORADO COMUNA 1</t>
  </si>
  <si>
    <t>CL 57 24 A 03 BARRIO NUEVA FLORESTA COMUNA 12</t>
  </si>
  <si>
    <t>CL 121 B 28 B 05  B POTRERO GRANDE C 21</t>
  </si>
  <si>
    <t>DG 28 B 42 B 20  BARRIO VILLA DEL</t>
  </si>
  <si>
    <t>CL 96 28 E 02   BRR MOJICA COMUNA 15</t>
  </si>
  <si>
    <t>3209899841</t>
  </si>
  <si>
    <t>3134533268</t>
  </si>
  <si>
    <t>3204530781</t>
  </si>
  <si>
    <t>3214304248</t>
  </si>
  <si>
    <t>3117509054</t>
  </si>
  <si>
    <t>3112649086</t>
  </si>
  <si>
    <t>3138012130</t>
  </si>
  <si>
    <t>3133191811</t>
  </si>
  <si>
    <t>3103145915</t>
  </si>
  <si>
    <t>3213780947</t>
  </si>
  <si>
    <t>3212831671</t>
  </si>
  <si>
    <t>3108563352</t>
  </si>
  <si>
    <t>3212216922</t>
  </si>
  <si>
    <t>3223380499</t>
  </si>
  <si>
    <t>3204683324</t>
  </si>
  <si>
    <t>3102341626</t>
  </si>
  <si>
    <t>3228142584</t>
  </si>
  <si>
    <t>3128270111</t>
  </si>
  <si>
    <t>3212774427</t>
  </si>
  <si>
    <t>3203755355</t>
  </si>
  <si>
    <t>3182083166</t>
  </si>
  <si>
    <t>3214442601</t>
  </si>
  <si>
    <t>3136446922</t>
  </si>
  <si>
    <t>3138771873</t>
  </si>
  <si>
    <t>3124004540</t>
  </si>
  <si>
    <t>3223867781</t>
  </si>
  <si>
    <t>3232050663</t>
  </si>
  <si>
    <t>3212457090</t>
  </si>
  <si>
    <t>8647356</t>
  </si>
  <si>
    <t>8416472</t>
  </si>
  <si>
    <t>8425013</t>
  </si>
  <si>
    <t>6003021</t>
  </si>
  <si>
    <t>3221794</t>
  </si>
  <si>
    <t>3006784746</t>
  </si>
  <si>
    <t>4828171</t>
  </si>
  <si>
    <t>4812906</t>
  </si>
  <si>
    <t>3108442324</t>
  </si>
  <si>
    <t>3116333205</t>
  </si>
  <si>
    <t>8385001</t>
  </si>
  <si>
    <t>3506287990</t>
  </si>
  <si>
    <t>3128119092</t>
  </si>
  <si>
    <t>3504226527</t>
  </si>
  <si>
    <t>2745758</t>
  </si>
  <si>
    <t>8663292</t>
  </si>
  <si>
    <t>8577128</t>
  </si>
  <si>
    <t>2721551</t>
  </si>
  <si>
    <t>3195507166</t>
  </si>
  <si>
    <t>5460023</t>
  </si>
  <si>
    <t>8401464</t>
  </si>
  <si>
    <t>8595155</t>
  </si>
  <si>
    <t>8571927</t>
  </si>
  <si>
    <t>2893263</t>
  </si>
  <si>
    <t>2772463</t>
  </si>
  <si>
    <t>3712834</t>
  </si>
  <si>
    <t>2770377</t>
  </si>
  <si>
    <t>2789448</t>
  </si>
  <si>
    <t>3091082</t>
  </si>
  <si>
    <t>3020931</t>
  </si>
  <si>
    <t>8453340</t>
  </si>
  <si>
    <t>3128504659</t>
  </si>
  <si>
    <t>5480222</t>
  </si>
  <si>
    <t>5483125</t>
  </si>
  <si>
    <t>5450754</t>
  </si>
  <si>
    <t>3116006389</t>
  </si>
  <si>
    <t>3184279244</t>
  </si>
  <si>
    <t>8368200</t>
  </si>
  <si>
    <t>8551063</t>
  </si>
  <si>
    <t>3137893921</t>
  </si>
  <si>
    <t>5371406</t>
  </si>
  <si>
    <t>5594342</t>
  </si>
  <si>
    <t>5618663</t>
  </si>
  <si>
    <t>5312213</t>
  </si>
  <si>
    <t>5610816</t>
  </si>
  <si>
    <t>53714065621002</t>
  </si>
  <si>
    <t>3053053951</t>
  </si>
  <si>
    <t>3155679020</t>
  </si>
  <si>
    <t>3014345503</t>
  </si>
  <si>
    <t>3137544366</t>
  </si>
  <si>
    <t>8358158</t>
  </si>
  <si>
    <t>8580422</t>
  </si>
  <si>
    <t>8622627</t>
  </si>
  <si>
    <t>3014941905</t>
  </si>
  <si>
    <t>8532442</t>
  </si>
  <si>
    <t>8314800</t>
  </si>
  <si>
    <t>8541012</t>
  </si>
  <si>
    <t>8503241</t>
  </si>
  <si>
    <t>8502358</t>
  </si>
  <si>
    <t>3103940587</t>
  </si>
  <si>
    <t>8449013</t>
  </si>
  <si>
    <t>8536496</t>
  </si>
  <si>
    <t>3128602163</t>
  </si>
  <si>
    <t>3127253665</t>
  </si>
  <si>
    <t>88570879</t>
  </si>
  <si>
    <t>3203613322</t>
  </si>
  <si>
    <t>3123839955</t>
  </si>
  <si>
    <t>3107860064</t>
  </si>
  <si>
    <t>3144665322</t>
  </si>
  <si>
    <t>3812876</t>
  </si>
  <si>
    <t>3012388277</t>
  </si>
  <si>
    <t>3015335794</t>
  </si>
  <si>
    <t>3007915630</t>
  </si>
  <si>
    <t>3003535520</t>
  </si>
  <si>
    <t>3012010303</t>
  </si>
  <si>
    <t>3007841164</t>
  </si>
  <si>
    <t>3007147228</t>
  </si>
  <si>
    <t>3007180984</t>
  </si>
  <si>
    <t>3766531</t>
  </si>
  <si>
    <t>3007433556</t>
  </si>
  <si>
    <t>3760891</t>
  </si>
  <si>
    <t>3008396683</t>
  </si>
  <si>
    <t>3156128073</t>
  </si>
  <si>
    <t>3015927203</t>
  </si>
  <si>
    <t>3003214287</t>
  </si>
  <si>
    <t>3013899852</t>
  </si>
  <si>
    <t>3008342006</t>
  </si>
  <si>
    <t>3746576</t>
  </si>
  <si>
    <t>3245224</t>
  </si>
  <si>
    <t>3815837</t>
  </si>
  <si>
    <t>3752501</t>
  </si>
  <si>
    <t>3014123433</t>
  </si>
  <si>
    <t>3795378</t>
  </si>
  <si>
    <t>7552697</t>
  </si>
  <si>
    <t>3741440</t>
  </si>
  <si>
    <t>3743430</t>
  </si>
  <si>
    <t>8117182</t>
  </si>
  <si>
    <t>2335419</t>
  </si>
  <si>
    <t>2336224</t>
  </si>
  <si>
    <t>716389</t>
  </si>
  <si>
    <t>7187711</t>
  </si>
  <si>
    <t>3155366821</t>
  </si>
  <si>
    <t>2330370</t>
  </si>
  <si>
    <t>4880534</t>
  </si>
  <si>
    <t>5759854</t>
  </si>
  <si>
    <t>3176697917</t>
  </si>
  <si>
    <t>4486798</t>
  </si>
  <si>
    <t>3176697870</t>
  </si>
  <si>
    <t>2847984</t>
  </si>
  <si>
    <t>7565760</t>
  </si>
  <si>
    <t>3742653</t>
  </si>
  <si>
    <t>7559774</t>
  </si>
  <si>
    <t>7672268</t>
  </si>
  <si>
    <t>7498764</t>
  </si>
  <si>
    <t>2065301</t>
  </si>
  <si>
    <t>6719489</t>
  </si>
  <si>
    <t>5270238</t>
  </si>
  <si>
    <t>3918871</t>
  </si>
  <si>
    <t>3627330</t>
  </si>
  <si>
    <t>3652942</t>
  </si>
  <si>
    <t>2383180</t>
  </si>
  <si>
    <t>6486126</t>
  </si>
  <si>
    <t>3114446987</t>
  </si>
  <si>
    <t>7852334</t>
  </si>
  <si>
    <t>4810987</t>
  </si>
  <si>
    <t>5370616</t>
  </si>
  <si>
    <t>3152372928</t>
  </si>
  <si>
    <t>4486116</t>
  </si>
  <si>
    <t>3193244136</t>
  </si>
  <si>
    <t>7187253</t>
  </si>
  <si>
    <t>6612730</t>
  </si>
  <si>
    <t>2861838</t>
  </si>
  <si>
    <t>3207542046</t>
  </si>
  <si>
    <t>3016195633</t>
  </si>
  <si>
    <t>3217701714</t>
  </si>
  <si>
    <t>3116835279</t>
  </si>
  <si>
    <t>6765581</t>
  </si>
  <si>
    <t>6534728</t>
  </si>
  <si>
    <t>6663338</t>
  </si>
  <si>
    <t>6766331</t>
  </si>
  <si>
    <t>6745351</t>
  </si>
  <si>
    <t>6534027</t>
  </si>
  <si>
    <t>6573785</t>
  </si>
  <si>
    <t>6564268</t>
  </si>
  <si>
    <t>6533722</t>
  </si>
  <si>
    <t>3017568137</t>
  </si>
  <si>
    <t>6530793</t>
  </si>
  <si>
    <t>6437769</t>
  </si>
  <si>
    <t>3012065811</t>
  </si>
  <si>
    <t>3117170786</t>
  </si>
  <si>
    <t>3164649160</t>
  </si>
  <si>
    <t>3013575083</t>
  </si>
  <si>
    <t>6469437</t>
  </si>
  <si>
    <t>3046541672</t>
  </si>
  <si>
    <t>3043651332</t>
  </si>
  <si>
    <t>3145691812</t>
  </si>
  <si>
    <t>3015780324</t>
  </si>
  <si>
    <t>3105430247</t>
  </si>
  <si>
    <t>3187303969</t>
  </si>
  <si>
    <t>6862585</t>
  </si>
  <si>
    <t>6892233</t>
  </si>
  <si>
    <t>3007726328</t>
  </si>
  <si>
    <t>3014395719</t>
  </si>
  <si>
    <t>6437050</t>
  </si>
  <si>
    <t>3104686956</t>
  </si>
  <si>
    <t>3116765394</t>
  </si>
  <si>
    <t>3015643446</t>
  </si>
  <si>
    <t>3134496449</t>
  </si>
  <si>
    <t>3013575817</t>
  </si>
  <si>
    <t>3218492725</t>
  </si>
  <si>
    <t>3106153444</t>
  </si>
  <si>
    <t>6464937</t>
  </si>
  <si>
    <t>3013635959</t>
  </si>
  <si>
    <t>3105715736</t>
  </si>
  <si>
    <t>3124573630</t>
  </si>
  <si>
    <t>3102121555</t>
  </si>
  <si>
    <t>3212081550</t>
  </si>
  <si>
    <t>7401660</t>
  </si>
  <si>
    <t>7430545</t>
  </si>
  <si>
    <t>7457541</t>
  </si>
  <si>
    <t>3133805450</t>
  </si>
  <si>
    <t>3102656171</t>
  </si>
  <si>
    <t>3113758148</t>
  </si>
  <si>
    <t>3122697323</t>
  </si>
  <si>
    <t>3146804148</t>
  </si>
  <si>
    <t>8503144</t>
  </si>
  <si>
    <t>8509953</t>
  </si>
  <si>
    <t>8508906</t>
  </si>
  <si>
    <t>8503644</t>
  </si>
  <si>
    <t>3208923120</t>
  </si>
  <si>
    <t>3213905802</t>
  </si>
  <si>
    <t>3208932910</t>
  </si>
  <si>
    <t>3208951316</t>
  </si>
  <si>
    <t>8807030</t>
  </si>
  <si>
    <t>3148770310</t>
  </si>
  <si>
    <t>3127733704</t>
  </si>
  <si>
    <t>8827391</t>
  </si>
  <si>
    <t>8804678</t>
  </si>
  <si>
    <t>8724105</t>
  </si>
  <si>
    <t>3204583249</t>
  </si>
  <si>
    <t>3103989693</t>
  </si>
  <si>
    <t>3193330266</t>
  </si>
  <si>
    <t>3103983648</t>
  </si>
  <si>
    <t>3127237146</t>
  </si>
  <si>
    <t>3206754625</t>
  </si>
  <si>
    <t>3113759373</t>
  </si>
  <si>
    <t>8595244</t>
  </si>
  <si>
    <t>3208841748</t>
  </si>
  <si>
    <t>3208917326</t>
  </si>
  <si>
    <t>8608723</t>
  </si>
  <si>
    <t>8561117</t>
  </si>
  <si>
    <t>8562182</t>
  </si>
  <si>
    <t>3104560579</t>
  </si>
  <si>
    <t>3208844722</t>
  </si>
  <si>
    <t>3113759418</t>
  </si>
  <si>
    <t>3219991956</t>
  </si>
  <si>
    <t>3102515648</t>
  </si>
  <si>
    <t>3133340652</t>
  </si>
  <si>
    <t>3115877028</t>
  </si>
  <si>
    <t>3003481987</t>
  </si>
  <si>
    <t>4358582</t>
  </si>
  <si>
    <t>3185146097</t>
  </si>
  <si>
    <t>3108841249</t>
  </si>
  <si>
    <t>3112275108</t>
  </si>
  <si>
    <t>3204060458</t>
  </si>
  <si>
    <t>3133826997</t>
  </si>
  <si>
    <t>3112760285</t>
  </si>
  <si>
    <t>3208108092</t>
  </si>
  <si>
    <t>3103315815</t>
  </si>
  <si>
    <t>3107770876</t>
  </si>
  <si>
    <t>3214285220</t>
  </si>
  <si>
    <t>3107523271</t>
  </si>
  <si>
    <t>3105756839</t>
  </si>
  <si>
    <t>3102121410</t>
  </si>
  <si>
    <t>3212509075</t>
  </si>
  <si>
    <t>3166288818</t>
  </si>
  <si>
    <t>3205942332</t>
  </si>
  <si>
    <t>5581423</t>
  </si>
  <si>
    <t>5767497</t>
  </si>
  <si>
    <t>5765618</t>
  </si>
  <si>
    <t>3006561415</t>
  </si>
  <si>
    <t>5581422</t>
  </si>
  <si>
    <t>3145827627</t>
  </si>
  <si>
    <t>3216773711</t>
  </si>
  <si>
    <t>5768398</t>
  </si>
  <si>
    <t>3135792379</t>
  </si>
  <si>
    <t>3126717962</t>
  </si>
  <si>
    <t>3126967896</t>
  </si>
  <si>
    <t>3015578362</t>
  </si>
  <si>
    <t>3126930178</t>
  </si>
  <si>
    <t>3114142460</t>
  </si>
  <si>
    <t>3126691554</t>
  </si>
  <si>
    <t>3045326637</t>
  </si>
  <si>
    <t>3135038111</t>
  </si>
  <si>
    <t>3106348204</t>
  </si>
  <si>
    <t>3215280363</t>
  </si>
  <si>
    <t>3145300903</t>
  </si>
  <si>
    <t>3204641690</t>
  </si>
  <si>
    <t>3005005292</t>
  </si>
  <si>
    <t>5798266</t>
  </si>
  <si>
    <t>3114103515</t>
  </si>
  <si>
    <t>5805906</t>
  </si>
  <si>
    <t>5807560</t>
  </si>
  <si>
    <t>5893509</t>
  </si>
  <si>
    <t>5708393</t>
  </si>
  <si>
    <t>5824704</t>
  </si>
  <si>
    <t>5824582</t>
  </si>
  <si>
    <t>5822740</t>
  </si>
  <si>
    <t>5724105</t>
  </si>
  <si>
    <t>5835082</t>
  </si>
  <si>
    <t>5851406</t>
  </si>
  <si>
    <t>3218524033</t>
  </si>
  <si>
    <t>3116008826</t>
  </si>
  <si>
    <t>3152322014</t>
  </si>
  <si>
    <t>3147911796</t>
  </si>
  <si>
    <t>3136187919</t>
  </si>
  <si>
    <t>3217186179</t>
  </si>
  <si>
    <t>3003525952</t>
  </si>
  <si>
    <t>3005316044</t>
  </si>
  <si>
    <t>3005165420</t>
  </si>
  <si>
    <t>3043494082</t>
  </si>
  <si>
    <t>7535610</t>
  </si>
  <si>
    <t>7538505</t>
  </si>
  <si>
    <t>3116947087</t>
  </si>
  <si>
    <t>3017553188</t>
  </si>
  <si>
    <t>3017274234</t>
  </si>
  <si>
    <t>3106337995</t>
  </si>
  <si>
    <t>3216502027</t>
  </si>
  <si>
    <t>3135639956</t>
  </si>
  <si>
    <t>3135404285</t>
  </si>
  <si>
    <t>3013955262</t>
  </si>
  <si>
    <t>3177101380</t>
  </si>
  <si>
    <t>3004908625</t>
  </si>
  <si>
    <t>3116616799</t>
  </si>
  <si>
    <t>3136497650</t>
  </si>
  <si>
    <t>7888013</t>
  </si>
  <si>
    <t>3105093645</t>
  </si>
  <si>
    <t>3226784740</t>
  </si>
  <si>
    <t>7832811</t>
  </si>
  <si>
    <t>3147816877</t>
  </si>
  <si>
    <t>7839311</t>
  </si>
  <si>
    <t>7767344</t>
  </si>
  <si>
    <t>3135413006</t>
  </si>
  <si>
    <t>3153030093</t>
  </si>
  <si>
    <t>3215106720</t>
  </si>
  <si>
    <t>3005032128</t>
  </si>
  <si>
    <t>3145581964</t>
  </si>
  <si>
    <t>3012797410</t>
  </si>
  <si>
    <t>3206418959</t>
  </si>
  <si>
    <t>3126103890</t>
  </si>
  <si>
    <t>3104126169</t>
  </si>
  <si>
    <t>3135765317</t>
  </si>
  <si>
    <t>3107064416</t>
  </si>
  <si>
    <t>7687368</t>
  </si>
  <si>
    <t>3126240199</t>
  </si>
  <si>
    <t>3135198687</t>
  </si>
  <si>
    <t>3012164452</t>
  </si>
  <si>
    <t>3145007465</t>
  </si>
  <si>
    <t>3128107706</t>
  </si>
  <si>
    <t>3108093788</t>
  </si>
  <si>
    <t>3124090307</t>
  </si>
  <si>
    <t>3102343939</t>
  </si>
  <si>
    <t>3213409729</t>
  </si>
  <si>
    <t>3102672003</t>
  </si>
  <si>
    <t>3112145913</t>
  </si>
  <si>
    <t>3105688368</t>
  </si>
  <si>
    <t>3102430828</t>
  </si>
  <si>
    <t>3229475109</t>
  </si>
  <si>
    <t>3203371868</t>
  </si>
  <si>
    <t>8822228</t>
  </si>
  <si>
    <t>3124705934</t>
  </si>
  <si>
    <t>3164828810</t>
  </si>
  <si>
    <t>2002085</t>
  </si>
  <si>
    <t>3134558468</t>
  </si>
  <si>
    <t>3214687759</t>
  </si>
  <si>
    <t>3208785280</t>
  </si>
  <si>
    <t>3143557869</t>
  </si>
  <si>
    <t>3123331376</t>
  </si>
  <si>
    <t>8825934</t>
  </si>
  <si>
    <t>3174318676</t>
  </si>
  <si>
    <t>3132906442</t>
  </si>
  <si>
    <t>3125430243</t>
  </si>
  <si>
    <t>3213737460</t>
  </si>
  <si>
    <t>8641170</t>
  </si>
  <si>
    <t>3123876082</t>
  </si>
  <si>
    <t>8641183</t>
  </si>
  <si>
    <t>8702220</t>
  </si>
  <si>
    <t>3125114187</t>
  </si>
  <si>
    <t>3108040096</t>
  </si>
  <si>
    <t>3105710346</t>
  </si>
  <si>
    <t>3016975349</t>
  </si>
  <si>
    <t>3013441960</t>
  </si>
  <si>
    <t>3002854005</t>
  </si>
  <si>
    <t>3007075696</t>
  </si>
  <si>
    <t>3008049256</t>
  </si>
  <si>
    <t>3135744885</t>
  </si>
  <si>
    <t>3114159508</t>
  </si>
  <si>
    <t>3016780378</t>
  </si>
  <si>
    <t>3006424587</t>
  </si>
  <si>
    <t>3017884635</t>
  </si>
  <si>
    <t>3012447115</t>
  </si>
  <si>
    <t>3172964938</t>
  </si>
  <si>
    <t>3007866602</t>
  </si>
  <si>
    <t>7265769</t>
  </si>
  <si>
    <t>3013386003</t>
  </si>
  <si>
    <t>3014911205</t>
  </si>
  <si>
    <t>3017294897</t>
  </si>
  <si>
    <t>3012908071</t>
  </si>
  <si>
    <t>3205341651</t>
  </si>
  <si>
    <t>3013710048</t>
  </si>
  <si>
    <t>3004452905</t>
  </si>
  <si>
    <t>33006266771</t>
  </si>
  <si>
    <t>3006572634</t>
  </si>
  <si>
    <t>3007636680</t>
  </si>
  <si>
    <t>3185757877</t>
  </si>
  <si>
    <t>3005489761</t>
  </si>
  <si>
    <t>3006823830</t>
  </si>
  <si>
    <t>3004453851</t>
  </si>
  <si>
    <t>3157682013</t>
  </si>
  <si>
    <t>3043300274</t>
  </si>
  <si>
    <t>3226191329</t>
  </si>
  <si>
    <t>3107168135</t>
  </si>
  <si>
    <t>3182660003</t>
  </si>
  <si>
    <t>3143121338</t>
  </si>
  <si>
    <t>3187420700</t>
  </si>
  <si>
    <t>3206039198</t>
  </si>
  <si>
    <t>3114156508</t>
  </si>
  <si>
    <t>3106504992</t>
  </si>
  <si>
    <t>3006594718</t>
  </si>
  <si>
    <t>3005172406</t>
  </si>
  <si>
    <t>3004051182</t>
  </si>
  <si>
    <t>3114255465</t>
  </si>
  <si>
    <t>3135796891</t>
  </si>
  <si>
    <t>3116558013</t>
  </si>
  <si>
    <t>3107506286</t>
  </si>
  <si>
    <t>3208159161</t>
  </si>
  <si>
    <t>6666991</t>
  </si>
  <si>
    <t>3164917107</t>
  </si>
  <si>
    <t>3165844035</t>
  </si>
  <si>
    <t>3158281561</t>
  </si>
  <si>
    <t>3134208431</t>
  </si>
  <si>
    <t>3206714641</t>
  </si>
  <si>
    <t>3143835703</t>
  </si>
  <si>
    <t>3114316022</t>
  </si>
  <si>
    <t>3207216200</t>
  </si>
  <si>
    <t>3128672247</t>
  </si>
  <si>
    <t>31286722477</t>
  </si>
  <si>
    <t>3174626170</t>
  </si>
  <si>
    <t>3214502278</t>
  </si>
  <si>
    <t>3145151506</t>
  </si>
  <si>
    <t>3162848792</t>
  </si>
  <si>
    <t>7733715</t>
  </si>
  <si>
    <t>7739279</t>
  </si>
  <si>
    <t>7735981</t>
  </si>
  <si>
    <t>3173422309</t>
  </si>
  <si>
    <t>3219878960</t>
  </si>
  <si>
    <t>3183892730</t>
  </si>
  <si>
    <t>3216039915</t>
  </si>
  <si>
    <t>3168015076</t>
  </si>
  <si>
    <t>3135071989</t>
  </si>
  <si>
    <t>3186137522</t>
  </si>
  <si>
    <t>3204084474</t>
  </si>
  <si>
    <t>3172140796</t>
  </si>
  <si>
    <t>3104016061</t>
  </si>
  <si>
    <t>3154366570</t>
  </si>
  <si>
    <t>7373476</t>
  </si>
  <si>
    <t>3166381654</t>
  </si>
  <si>
    <t>3128309278</t>
  </si>
  <si>
    <t>3162869540</t>
  </si>
  <si>
    <t>7225886</t>
  </si>
  <si>
    <t>3186423741</t>
  </si>
  <si>
    <t>3006086548</t>
  </si>
  <si>
    <t>3157825696</t>
  </si>
  <si>
    <t>3168660305</t>
  </si>
  <si>
    <t>3113709256</t>
  </si>
  <si>
    <t>3214571599</t>
  </si>
  <si>
    <t>3147111993</t>
  </si>
  <si>
    <t>3117976234</t>
  </si>
  <si>
    <t>3166251100</t>
  </si>
  <si>
    <t>3163442356</t>
  </si>
  <si>
    <t>7277714</t>
  </si>
  <si>
    <t>3102319378</t>
  </si>
  <si>
    <t>3186526196</t>
  </si>
  <si>
    <t>3172526125</t>
  </si>
  <si>
    <t>3186140589</t>
  </si>
  <si>
    <t>3152682245</t>
  </si>
  <si>
    <t>3154949625</t>
  </si>
  <si>
    <t>3105351395</t>
  </si>
  <si>
    <t>3172141443</t>
  </si>
  <si>
    <t>3156732997</t>
  </si>
  <si>
    <t>3003053035</t>
  </si>
  <si>
    <t>3227024010</t>
  </si>
  <si>
    <t>3132333787</t>
  </si>
  <si>
    <t>5782886</t>
  </si>
  <si>
    <t>5716903</t>
  </si>
  <si>
    <t>3125172024</t>
  </si>
  <si>
    <t>3115578860</t>
  </si>
  <si>
    <t>3165392563</t>
  </si>
  <si>
    <t>3212514634</t>
  </si>
  <si>
    <t>5610235</t>
  </si>
  <si>
    <t>3123109279</t>
  </si>
  <si>
    <t>3164539978</t>
  </si>
  <si>
    <t>3133896228</t>
  </si>
  <si>
    <t>3202366994</t>
  </si>
  <si>
    <t>3117576381</t>
  </si>
  <si>
    <t>3142444828</t>
  </si>
  <si>
    <t>3132590391</t>
  </si>
  <si>
    <t>3102451984</t>
  </si>
  <si>
    <t>3148533173</t>
  </si>
  <si>
    <t>3123664145</t>
  </si>
  <si>
    <t>3124310530</t>
  </si>
  <si>
    <t>3124728566</t>
  </si>
  <si>
    <t>3103249687</t>
  </si>
  <si>
    <t>3148636991</t>
  </si>
  <si>
    <t>3103939435</t>
  </si>
  <si>
    <t>3281404</t>
  </si>
  <si>
    <t>3104320852</t>
  </si>
  <si>
    <t>3154811674</t>
  </si>
  <si>
    <t>3366824</t>
  </si>
  <si>
    <t>5148442</t>
  </si>
  <si>
    <t>3183618583</t>
  </si>
  <si>
    <t>6733795</t>
  </si>
  <si>
    <t>6318746</t>
  </si>
  <si>
    <t>6403491</t>
  </si>
  <si>
    <t>6252001</t>
  </si>
  <si>
    <t>3107034986</t>
  </si>
  <si>
    <t>3114008044</t>
  </si>
  <si>
    <t>3002346555</t>
  </si>
  <si>
    <t>3215592992</t>
  </si>
  <si>
    <t>2953148</t>
  </si>
  <si>
    <t>3216654180</t>
  </si>
  <si>
    <t>52761540</t>
  </si>
  <si>
    <t>2761540</t>
  </si>
  <si>
    <t>2751192</t>
  </si>
  <si>
    <t>3006325914</t>
  </si>
  <si>
    <t>2714108</t>
  </si>
  <si>
    <t>2789038</t>
  </si>
  <si>
    <t>2753599</t>
  </si>
  <si>
    <t>2802399</t>
  </si>
  <si>
    <t>3226478947</t>
  </si>
  <si>
    <t>3107541792</t>
  </si>
  <si>
    <t>3203760844</t>
  </si>
  <si>
    <t>3214092458</t>
  </si>
  <si>
    <t>3214804735</t>
  </si>
  <si>
    <t>3214747542</t>
  </si>
  <si>
    <t>3148065296</t>
  </si>
  <si>
    <t>3115317467</t>
  </si>
  <si>
    <t>3163969171</t>
  </si>
  <si>
    <t>2685108</t>
  </si>
  <si>
    <t>3118261416</t>
  </si>
  <si>
    <t>2723322</t>
  </si>
  <si>
    <t>3017568517</t>
  </si>
  <si>
    <t>3183733834</t>
  </si>
  <si>
    <t>3132592130</t>
  </si>
  <si>
    <t>3215958137</t>
  </si>
  <si>
    <t>3115419802</t>
  </si>
  <si>
    <t>3138237669</t>
  </si>
  <si>
    <t>3172271001</t>
  </si>
  <si>
    <t>3017765495</t>
  </si>
  <si>
    <t>3113555364</t>
  </si>
  <si>
    <t>3112250231</t>
  </si>
  <si>
    <t>3185208627</t>
  </si>
  <si>
    <t>3156765033</t>
  </si>
  <si>
    <t>3112921719</t>
  </si>
  <si>
    <t>3203764041</t>
  </si>
  <si>
    <t>3016394558</t>
  </si>
  <si>
    <t>3118033014</t>
  </si>
  <si>
    <t>3118004033</t>
  </si>
  <si>
    <t>2880232</t>
  </si>
  <si>
    <t>3162592570</t>
  </si>
  <si>
    <t>3184400318</t>
  </si>
  <si>
    <t>2418208</t>
  </si>
  <si>
    <t>3155195518</t>
  </si>
  <si>
    <t>3178181927</t>
  </si>
  <si>
    <t>3163611040</t>
  </si>
  <si>
    <t>3156652826</t>
  </si>
  <si>
    <t>3158075113</t>
  </si>
  <si>
    <t>3166538511</t>
  </si>
  <si>
    <t>3188663312</t>
  </si>
  <si>
    <t>2428991</t>
  </si>
  <si>
    <t>2099232</t>
  </si>
  <si>
    <t>3137150027</t>
  </si>
  <si>
    <t>2389446</t>
  </si>
  <si>
    <t>2391608</t>
  </si>
  <si>
    <t>31744411623</t>
  </si>
  <si>
    <t>3167649731</t>
  </si>
  <si>
    <t>3137125785</t>
  </si>
  <si>
    <t>2238208</t>
  </si>
  <si>
    <t>5223033</t>
  </si>
  <si>
    <t>8942740</t>
  </si>
  <si>
    <t>3782564</t>
  </si>
  <si>
    <t>5557616</t>
  </si>
  <si>
    <t>3242165</t>
  </si>
  <si>
    <t>4265728</t>
  </si>
  <si>
    <t>4374435</t>
  </si>
  <si>
    <t>4862644</t>
  </si>
  <si>
    <t>3156366759</t>
  </si>
  <si>
    <t>3174299198</t>
  </si>
  <si>
    <t>4003810</t>
  </si>
  <si>
    <t>3935639</t>
  </si>
  <si>
    <t>3272018</t>
  </si>
  <si>
    <t>4006614</t>
  </si>
  <si>
    <t>5557518</t>
  </si>
  <si>
    <t>3068594</t>
  </si>
  <si>
    <t>3163492525</t>
  </si>
  <si>
    <t>3155765686</t>
  </si>
  <si>
    <t>4847909</t>
  </si>
  <si>
    <t>4025553</t>
  </si>
  <si>
    <t>4013201</t>
  </si>
  <si>
    <t>3128046990</t>
  </si>
  <si>
    <t>4006001</t>
  </si>
  <si>
    <t>3128816370</t>
  </si>
  <si>
    <t>3166764526</t>
  </si>
  <si>
    <t>3164573489</t>
  </si>
  <si>
    <t>3167447690</t>
  </si>
  <si>
    <t>3105377983</t>
  </si>
  <si>
    <t>3175859620</t>
  </si>
  <si>
    <t>3159279064</t>
  </si>
  <si>
    <t>3164309569</t>
  </si>
  <si>
    <t>3132230276</t>
  </si>
  <si>
    <t>3163254941</t>
  </si>
  <si>
    <t>3102976320</t>
  </si>
  <si>
    <t>3117313747</t>
  </si>
  <si>
    <t>8660120</t>
  </si>
  <si>
    <t>3143404016</t>
  </si>
  <si>
    <t>8300172</t>
  </si>
  <si>
    <t>8416094</t>
  </si>
  <si>
    <t>8485078</t>
  </si>
  <si>
    <t>3017195413</t>
  </si>
  <si>
    <t>8645026</t>
  </si>
  <si>
    <t>3103945206</t>
  </si>
  <si>
    <t>3207030725</t>
  </si>
  <si>
    <t>3103919049</t>
  </si>
  <si>
    <t>3137859733</t>
  </si>
  <si>
    <t>3136684682</t>
  </si>
  <si>
    <t>4818685</t>
  </si>
  <si>
    <t>4186050</t>
  </si>
  <si>
    <t>8674046</t>
  </si>
  <si>
    <t>8435053</t>
  </si>
  <si>
    <t>8570028</t>
  </si>
  <si>
    <t>8527020</t>
  </si>
  <si>
    <t>8363009</t>
  </si>
  <si>
    <t>3216212166</t>
  </si>
  <si>
    <t>2782739</t>
  </si>
  <si>
    <t>3125732428</t>
  </si>
  <si>
    <t>3128547555</t>
  </si>
  <si>
    <t>8553022</t>
  </si>
  <si>
    <t>8634313</t>
  </si>
  <si>
    <t>3105104341</t>
  </si>
  <si>
    <t>3143181712</t>
  </si>
  <si>
    <t>3147299583</t>
  </si>
  <si>
    <t>3506287987</t>
  </si>
  <si>
    <t>3128718215</t>
  </si>
  <si>
    <t>8392637</t>
  </si>
  <si>
    <t>8412511</t>
  </si>
  <si>
    <t>3105990573</t>
  </si>
  <si>
    <t>3104192549</t>
  </si>
  <si>
    <t>4532581</t>
  </si>
  <si>
    <t>4678150</t>
  </si>
  <si>
    <t>8590059</t>
  </si>
  <si>
    <t>8664608</t>
  </si>
  <si>
    <t>8562118</t>
  </si>
  <si>
    <t>3127301453</t>
  </si>
  <si>
    <t>3127207047</t>
  </si>
  <si>
    <t>5672103</t>
  </si>
  <si>
    <t>8670297</t>
  </si>
  <si>
    <t>3329065</t>
  </si>
  <si>
    <t>3025276</t>
  </si>
  <si>
    <t>3315142</t>
  </si>
  <si>
    <t>3316118</t>
  </si>
  <si>
    <t>3156668549</t>
  </si>
  <si>
    <t>3012957250</t>
  </si>
  <si>
    <t>2891064</t>
  </si>
  <si>
    <t>8320012</t>
  </si>
  <si>
    <t>3207685235</t>
  </si>
  <si>
    <t>8432194</t>
  </si>
  <si>
    <t>8455074</t>
  </si>
  <si>
    <t>8524291</t>
  </si>
  <si>
    <t>8524099</t>
  </si>
  <si>
    <t>4602335</t>
  </si>
  <si>
    <t>3113396841</t>
  </si>
  <si>
    <t>3207512759</t>
  </si>
  <si>
    <t>5687708</t>
  </si>
  <si>
    <t>5561634</t>
  </si>
  <si>
    <t>3148885660</t>
  </si>
  <si>
    <t>4185742</t>
  </si>
  <si>
    <t>5692785</t>
  </si>
  <si>
    <t>5450157</t>
  </si>
  <si>
    <t>4188242</t>
  </si>
  <si>
    <t>8480462</t>
  </si>
  <si>
    <t>8680033</t>
  </si>
  <si>
    <t>8368199</t>
  </si>
  <si>
    <t>8368046</t>
  </si>
  <si>
    <t>3113055417</t>
  </si>
  <si>
    <t>8498153</t>
  </si>
  <si>
    <t>8352159</t>
  </si>
  <si>
    <t>3117319243</t>
  </si>
  <si>
    <t>5614606</t>
  </si>
  <si>
    <t>5612071</t>
  </si>
  <si>
    <t>3146595245</t>
  </si>
  <si>
    <t>3114692004</t>
  </si>
  <si>
    <t>5316082</t>
  </si>
  <si>
    <t>8554146</t>
  </si>
  <si>
    <t>8618053</t>
  </si>
  <si>
    <t>3145903688</t>
  </si>
  <si>
    <t>3128471381</t>
  </si>
  <si>
    <t>8686862</t>
  </si>
  <si>
    <t>8686635</t>
  </si>
  <si>
    <t>3137113325</t>
  </si>
  <si>
    <t>8586199</t>
  </si>
  <si>
    <t>3016306433</t>
  </si>
  <si>
    <t>3207672671</t>
  </si>
  <si>
    <t>8460222</t>
  </si>
  <si>
    <t>3147304424</t>
  </si>
  <si>
    <t>8607315</t>
  </si>
  <si>
    <t>3126682467</t>
  </si>
  <si>
    <t>8691758</t>
  </si>
  <si>
    <t>3234835850</t>
  </si>
  <si>
    <t>8696021</t>
  </si>
  <si>
    <t>8691179</t>
  </si>
  <si>
    <t>8541567</t>
  </si>
  <si>
    <t>8494802</t>
  </si>
  <si>
    <t>8365094</t>
  </si>
  <si>
    <t>3104724154</t>
  </si>
  <si>
    <t>3146190900</t>
  </si>
  <si>
    <t>8482710</t>
  </si>
  <si>
    <t>8574087</t>
  </si>
  <si>
    <t>8422240</t>
  </si>
  <si>
    <t>3103962555</t>
  </si>
  <si>
    <t>8536711</t>
  </si>
  <si>
    <t>3103963361</t>
  </si>
  <si>
    <t>3215769359</t>
  </si>
  <si>
    <t>3158347176</t>
  </si>
  <si>
    <t>3175627747</t>
  </si>
  <si>
    <t>3156174325</t>
  </si>
  <si>
    <t>3204682073</t>
  </si>
  <si>
    <t>3103432951</t>
  </si>
  <si>
    <t>3108160814</t>
  </si>
  <si>
    <t>3223280520</t>
  </si>
  <si>
    <t>3153207740</t>
  </si>
  <si>
    <t>3132907439</t>
  </si>
  <si>
    <t>3124402739</t>
  </si>
  <si>
    <t>3227007410</t>
  </si>
  <si>
    <t>3123313740</t>
  </si>
  <si>
    <t>8886110</t>
  </si>
  <si>
    <t>3175137998</t>
  </si>
  <si>
    <t>3134307007</t>
  </si>
  <si>
    <t>3134301467</t>
  </si>
  <si>
    <t>3134857919</t>
  </si>
  <si>
    <t>3183492865</t>
  </si>
  <si>
    <t>3012537418</t>
  </si>
  <si>
    <t>3045941664</t>
  </si>
  <si>
    <t>3524404</t>
  </si>
  <si>
    <t>3164707564</t>
  </si>
  <si>
    <t>3007272</t>
  </si>
  <si>
    <t>3174231372</t>
  </si>
  <si>
    <t>3107166</t>
  </si>
  <si>
    <t>3187290</t>
  </si>
  <si>
    <t>3015265544</t>
  </si>
  <si>
    <t>3017957516</t>
  </si>
  <si>
    <t>3188565237</t>
  </si>
  <si>
    <t>3013721530</t>
  </si>
  <si>
    <t>3104196117</t>
  </si>
  <si>
    <t>3002019587</t>
  </si>
  <si>
    <t>3764992</t>
  </si>
  <si>
    <t>3763233</t>
  </si>
  <si>
    <t>3269689</t>
  </si>
  <si>
    <t>3174356193</t>
  </si>
  <si>
    <t>3002524539</t>
  </si>
  <si>
    <t>3046644334</t>
  </si>
  <si>
    <t>3002762012</t>
  </si>
  <si>
    <t>3163145539</t>
  </si>
  <si>
    <t>3007743800</t>
  </si>
  <si>
    <t>3012387623</t>
  </si>
  <si>
    <t>3015314671</t>
  </si>
  <si>
    <t>3015895256</t>
  </si>
  <si>
    <t>3854544</t>
  </si>
  <si>
    <t>3752991</t>
  </si>
  <si>
    <t>3422782</t>
  </si>
  <si>
    <t>3046586310</t>
  </si>
  <si>
    <t>3006062686</t>
  </si>
  <si>
    <t>2433020</t>
  </si>
  <si>
    <t>8050131</t>
  </si>
  <si>
    <t>7154573</t>
  </si>
  <si>
    <t>7181686</t>
  </si>
  <si>
    <t>3176593743</t>
  </si>
  <si>
    <t>6718025</t>
  </si>
  <si>
    <t>2650668</t>
  </si>
  <si>
    <t>3622463</t>
  </si>
  <si>
    <t>6876345</t>
  </si>
  <si>
    <t>2456167</t>
  </si>
  <si>
    <t>3413167</t>
  </si>
  <si>
    <t>6057293</t>
  </si>
  <si>
    <t>3185163492</t>
  </si>
  <si>
    <t>3158754665</t>
  </si>
  <si>
    <t>3631151</t>
  </si>
  <si>
    <t>3413158</t>
  </si>
  <si>
    <t>6793856</t>
  </si>
  <si>
    <t>2134462</t>
  </si>
  <si>
    <t>6944679</t>
  </si>
  <si>
    <t>6703611</t>
  </si>
  <si>
    <t>2795778</t>
  </si>
  <si>
    <t>8014702</t>
  </si>
  <si>
    <t>7033529</t>
  </si>
  <si>
    <t>6796145</t>
  </si>
  <si>
    <t>3003853728</t>
  </si>
  <si>
    <t>3205485104</t>
  </si>
  <si>
    <t>3103476469</t>
  </si>
  <si>
    <t>3023250850</t>
  </si>
  <si>
    <t>3106155684</t>
  </si>
  <si>
    <t>3006304118</t>
  </si>
  <si>
    <t>3045517920</t>
  </si>
  <si>
    <t>3013012789</t>
  </si>
  <si>
    <t>3013102789</t>
  </si>
  <si>
    <t>3114091643</t>
  </si>
  <si>
    <t>3215016081</t>
  </si>
  <si>
    <t>3045772092</t>
  </si>
  <si>
    <t>3202348710</t>
  </si>
  <si>
    <t>6725150</t>
  </si>
  <si>
    <t>3184313670</t>
  </si>
  <si>
    <t>3104674608</t>
  </si>
  <si>
    <t>3043455554</t>
  </si>
  <si>
    <t>3174316407</t>
  </si>
  <si>
    <t>6618359</t>
  </si>
  <si>
    <t>3182384002</t>
  </si>
  <si>
    <t>3106377436</t>
  </si>
  <si>
    <t>3147331204</t>
  </si>
  <si>
    <t>3117751410</t>
  </si>
  <si>
    <t>3145621509</t>
  </si>
  <si>
    <t>3116686121</t>
  </si>
  <si>
    <t>3145510141</t>
  </si>
  <si>
    <t>3013973344</t>
  </si>
  <si>
    <t>3215165703</t>
  </si>
  <si>
    <t>3145014079</t>
  </si>
  <si>
    <t>3006718092</t>
  </si>
  <si>
    <t>3106657007</t>
  </si>
  <si>
    <t>3116936207</t>
  </si>
  <si>
    <t>3107172415</t>
  </si>
  <si>
    <t>3145218103</t>
  </si>
  <si>
    <t>3106899044</t>
  </si>
  <si>
    <t>3205310535</t>
  </si>
  <si>
    <t>3157469286</t>
  </si>
  <si>
    <t>3215954849</t>
  </si>
  <si>
    <t>3117090479</t>
  </si>
  <si>
    <t>3215269088</t>
  </si>
  <si>
    <t>3145539144</t>
  </si>
  <si>
    <t>3136432136</t>
  </si>
  <si>
    <t>3157793678</t>
  </si>
  <si>
    <t>3135236164</t>
  </si>
  <si>
    <t>3206877443</t>
  </si>
  <si>
    <t>3135717032</t>
  </si>
  <si>
    <t>3107253713</t>
  </si>
  <si>
    <t>3174893726</t>
  </si>
  <si>
    <t>3188838549</t>
  </si>
  <si>
    <t>3145708397</t>
  </si>
  <si>
    <t>3136726161</t>
  </si>
  <si>
    <t>3145585896</t>
  </si>
  <si>
    <t>3205289876</t>
  </si>
  <si>
    <t>3042099564</t>
  </si>
  <si>
    <t>3022487636</t>
  </si>
  <si>
    <t>3143470647</t>
  </si>
  <si>
    <t>3124520775</t>
  </si>
  <si>
    <t>3214567486</t>
  </si>
  <si>
    <t>3102645661</t>
  </si>
  <si>
    <t>7602063</t>
  </si>
  <si>
    <t>3114791372</t>
  </si>
  <si>
    <t>3103145457</t>
  </si>
  <si>
    <t>3102262163</t>
  </si>
  <si>
    <t>7852152</t>
  </si>
  <si>
    <t>3204961202</t>
  </si>
  <si>
    <t>3124561565</t>
  </si>
  <si>
    <t>3203384111</t>
  </si>
  <si>
    <t>3133979894</t>
  </si>
  <si>
    <t>3138837865</t>
  </si>
  <si>
    <t>7880984</t>
  </si>
  <si>
    <t>7736071</t>
  </si>
  <si>
    <t>7722412</t>
  </si>
  <si>
    <t>3202536109</t>
  </si>
  <si>
    <t>3125752098</t>
  </si>
  <si>
    <t>3102377354</t>
  </si>
  <si>
    <t>7401691</t>
  </si>
  <si>
    <t>7472035</t>
  </si>
  <si>
    <t>3103004025</t>
  </si>
  <si>
    <t>3118484355</t>
  </si>
  <si>
    <t>8514750</t>
  </si>
  <si>
    <t>8532498</t>
  </si>
  <si>
    <t>8510170</t>
  </si>
  <si>
    <t>3113540117</t>
  </si>
  <si>
    <t>8401391</t>
  </si>
  <si>
    <t>8503743</t>
  </si>
  <si>
    <t>3155742235</t>
  </si>
  <si>
    <t>3208915105</t>
  </si>
  <si>
    <t>3128938573</t>
  </si>
  <si>
    <t>8800350</t>
  </si>
  <si>
    <t>8789110</t>
  </si>
  <si>
    <t>8726137</t>
  </si>
  <si>
    <t>8830854</t>
  </si>
  <si>
    <t>8836313</t>
  </si>
  <si>
    <t>8821658</t>
  </si>
  <si>
    <t>8784006</t>
  </si>
  <si>
    <t>8845283</t>
  </si>
  <si>
    <t>8830034</t>
  </si>
  <si>
    <t>8751073</t>
  </si>
  <si>
    <t>8825158</t>
  </si>
  <si>
    <t>8768118</t>
  </si>
  <si>
    <t>8763147</t>
  </si>
  <si>
    <t>8784917</t>
  </si>
  <si>
    <t>8730135</t>
  </si>
  <si>
    <t>8800307</t>
  </si>
  <si>
    <t>8854000</t>
  </si>
  <si>
    <t>3148923728</t>
  </si>
  <si>
    <t>8818282</t>
  </si>
  <si>
    <t>8800388</t>
  </si>
  <si>
    <t>8751862</t>
  </si>
  <si>
    <t>8550119</t>
  </si>
  <si>
    <t>3113515044</t>
  </si>
  <si>
    <t>3105332817</t>
  </si>
  <si>
    <t>3005971588</t>
  </si>
  <si>
    <t>3017717543</t>
  </si>
  <si>
    <t>8670386</t>
  </si>
  <si>
    <t>3105001271</t>
  </si>
  <si>
    <t>3207576281</t>
  </si>
  <si>
    <t>3127571473</t>
  </si>
  <si>
    <t>3117212309</t>
  </si>
  <si>
    <t>8583198</t>
  </si>
  <si>
    <t>3123333926</t>
  </si>
  <si>
    <t>3207198648</t>
  </si>
  <si>
    <t>8777944</t>
  </si>
  <si>
    <t>8776661</t>
  </si>
  <si>
    <t>8774180</t>
  </si>
  <si>
    <t>3127389277</t>
  </si>
  <si>
    <t>3214993816</t>
  </si>
  <si>
    <t>3212342542</t>
  </si>
  <si>
    <t>3165330849</t>
  </si>
  <si>
    <t>4368193</t>
  </si>
  <si>
    <t>3142559082</t>
  </si>
  <si>
    <t>3202561878</t>
  </si>
  <si>
    <t>3103220214</t>
  </si>
  <si>
    <t>3102702864</t>
  </si>
  <si>
    <t>3214363935</t>
  </si>
  <si>
    <t>3123064726</t>
  </si>
  <si>
    <t>3125844380</t>
  </si>
  <si>
    <t>3115802723</t>
  </si>
  <si>
    <t>3214807212</t>
  </si>
  <si>
    <t>3112969189</t>
  </si>
  <si>
    <t>3102646041</t>
  </si>
  <si>
    <t>3125615086</t>
  </si>
  <si>
    <t>3146011244</t>
  </si>
  <si>
    <t>3123006868</t>
  </si>
  <si>
    <t>3203058967</t>
  </si>
  <si>
    <t>3132510145</t>
  </si>
  <si>
    <t>3115124525</t>
  </si>
  <si>
    <t>3102132752</t>
  </si>
  <si>
    <t>3222096834</t>
  </si>
  <si>
    <t>3132593199</t>
  </si>
  <si>
    <t>3138169666</t>
  </si>
  <si>
    <t>3002204858</t>
  </si>
  <si>
    <t>6247110</t>
  </si>
  <si>
    <t>3208313793</t>
  </si>
  <si>
    <t>3132634314</t>
  </si>
  <si>
    <t>3202219707316576709</t>
  </si>
  <si>
    <t>3208334359</t>
  </si>
  <si>
    <t>3204057808</t>
  </si>
  <si>
    <t>3168862590</t>
  </si>
  <si>
    <t>3148877260</t>
  </si>
  <si>
    <t>3148114160</t>
  </si>
  <si>
    <t>3127528880</t>
  </si>
  <si>
    <t>3136698750</t>
  </si>
  <si>
    <t>3166285795</t>
  </si>
  <si>
    <t>3206790886</t>
  </si>
  <si>
    <t>3127746241</t>
  </si>
  <si>
    <t>3216392191</t>
  </si>
  <si>
    <t>3135034281</t>
  </si>
  <si>
    <t>8400140</t>
  </si>
  <si>
    <t>3116195213</t>
  </si>
  <si>
    <t>3108901088</t>
  </si>
  <si>
    <t>3105991574</t>
  </si>
  <si>
    <t>3146237287</t>
  </si>
  <si>
    <t>3133963308</t>
  </si>
  <si>
    <t>3103792796</t>
  </si>
  <si>
    <t>3212571108</t>
  </si>
  <si>
    <t>3127757163</t>
  </si>
  <si>
    <t>8475928</t>
  </si>
  <si>
    <t>3175301087</t>
  </si>
  <si>
    <t>3175564100</t>
  </si>
  <si>
    <t>3216309530</t>
  </si>
  <si>
    <t>3116455468</t>
  </si>
  <si>
    <t>8250157</t>
  </si>
  <si>
    <t>8377511</t>
  </si>
  <si>
    <t>8377506</t>
  </si>
  <si>
    <t>8364000</t>
  </si>
  <si>
    <t>3104996218</t>
  </si>
  <si>
    <t>8234019</t>
  </si>
  <si>
    <t>3128554058</t>
  </si>
  <si>
    <t>3122629888</t>
  </si>
  <si>
    <t>8298444</t>
  </si>
  <si>
    <t>3145267353</t>
  </si>
  <si>
    <t>8278068</t>
  </si>
  <si>
    <t>3116667135</t>
  </si>
  <si>
    <t>5652919</t>
  </si>
  <si>
    <t>3104365582</t>
  </si>
  <si>
    <t>3107288273</t>
  </si>
  <si>
    <t>5781130</t>
  </si>
  <si>
    <t>5781206</t>
  </si>
  <si>
    <t>5280161</t>
  </si>
  <si>
    <t>3114160071</t>
  </si>
  <si>
    <t>3225582342</t>
  </si>
  <si>
    <t>3137644964</t>
  </si>
  <si>
    <t>5750329</t>
  </si>
  <si>
    <t>3147801030</t>
  </si>
  <si>
    <t>3135051529</t>
  </si>
  <si>
    <t>3167553823</t>
  </si>
  <si>
    <t>3042005169</t>
  </si>
  <si>
    <t>5652691</t>
  </si>
  <si>
    <t>3103963313</t>
  </si>
  <si>
    <t>3114084332</t>
  </si>
  <si>
    <t>5769149</t>
  </si>
  <si>
    <t>3135774430</t>
  </si>
  <si>
    <t>5771022</t>
  </si>
  <si>
    <t>3215918450</t>
  </si>
  <si>
    <t>3104020807</t>
  </si>
  <si>
    <t>3116737612</t>
  </si>
  <si>
    <t>3156718915</t>
  </si>
  <si>
    <t>3164796823</t>
  </si>
  <si>
    <t>3164370377</t>
  </si>
  <si>
    <t>5619028</t>
  </si>
  <si>
    <t>3178596312</t>
  </si>
  <si>
    <t>5645485</t>
  </si>
  <si>
    <t>5652562</t>
  </si>
  <si>
    <t>3185917623</t>
  </si>
  <si>
    <t>3163527711</t>
  </si>
  <si>
    <t>3145532688</t>
  </si>
  <si>
    <t>5842667</t>
  </si>
  <si>
    <t>5853529</t>
  </si>
  <si>
    <t>5831903</t>
  </si>
  <si>
    <t>5830079</t>
  </si>
  <si>
    <t>5734221</t>
  </si>
  <si>
    <t>3182480044</t>
  </si>
  <si>
    <t>3173636131</t>
  </si>
  <si>
    <t>5823462</t>
  </si>
  <si>
    <t>3104394922</t>
  </si>
  <si>
    <t>312560577</t>
  </si>
  <si>
    <t>3216408409</t>
  </si>
  <si>
    <t>3106632265</t>
  </si>
  <si>
    <t>3148412436</t>
  </si>
  <si>
    <t>3117585129</t>
  </si>
  <si>
    <t>3207269768</t>
  </si>
  <si>
    <t>3146594474</t>
  </si>
  <si>
    <t>3128493344</t>
  </si>
  <si>
    <t>3103858521</t>
  </si>
  <si>
    <t>6703914</t>
  </si>
  <si>
    <t>3216370119</t>
  </si>
  <si>
    <t>3136280622</t>
  </si>
  <si>
    <t>3122580956</t>
  </si>
  <si>
    <t>3217809038</t>
  </si>
  <si>
    <t>3117303710</t>
  </si>
  <si>
    <t>3136340444</t>
  </si>
  <si>
    <t>6720269</t>
  </si>
  <si>
    <t>6731315</t>
  </si>
  <si>
    <t>3207997603</t>
  </si>
  <si>
    <t>3117115495</t>
  </si>
  <si>
    <t>3147365816</t>
  </si>
  <si>
    <t>3147127221</t>
  </si>
  <si>
    <t>3147007925</t>
  </si>
  <si>
    <t>3108238793</t>
  </si>
  <si>
    <t>3104243153</t>
  </si>
  <si>
    <t>3126430131</t>
  </si>
  <si>
    <t>3135854777</t>
  </si>
  <si>
    <t>3126073377</t>
  </si>
  <si>
    <t>3136677363</t>
  </si>
  <si>
    <t>3004378867</t>
  </si>
  <si>
    <t>3133202743</t>
  </si>
  <si>
    <t>3114086459</t>
  </si>
  <si>
    <t>7744627</t>
  </si>
  <si>
    <t>3007789023</t>
  </si>
  <si>
    <t>3106343648</t>
  </si>
  <si>
    <t>3107002392</t>
  </si>
  <si>
    <t>3002967758</t>
  </si>
  <si>
    <t>3217922366</t>
  </si>
  <si>
    <t>3116887647</t>
  </si>
  <si>
    <t>7569479</t>
  </si>
  <si>
    <t>3043494282</t>
  </si>
  <si>
    <t>3135694944</t>
  </si>
  <si>
    <t>3217700760</t>
  </si>
  <si>
    <t>3007448051</t>
  </si>
  <si>
    <t>3145725737</t>
  </si>
  <si>
    <t>7731095</t>
  </si>
  <si>
    <t>3008762902</t>
  </si>
  <si>
    <t>3205890463</t>
  </si>
  <si>
    <t>3218038078</t>
  </si>
  <si>
    <t>3043458348</t>
  </si>
  <si>
    <t>7831304</t>
  </si>
  <si>
    <t>7863472</t>
  </si>
  <si>
    <t>3116624853</t>
  </si>
  <si>
    <t>3127821563</t>
  </si>
  <si>
    <t>7920875</t>
  </si>
  <si>
    <t>3012270819</t>
  </si>
  <si>
    <t>7859448</t>
  </si>
  <si>
    <t>7855046</t>
  </si>
  <si>
    <t>7855553</t>
  </si>
  <si>
    <t>3168221006</t>
  </si>
  <si>
    <t>3102387828</t>
  </si>
  <si>
    <t>3114368316</t>
  </si>
  <si>
    <t>3225571673</t>
  </si>
  <si>
    <t>3118010917</t>
  </si>
  <si>
    <t>3126352695</t>
  </si>
  <si>
    <t>3135782994</t>
  </si>
  <si>
    <t>3135785372</t>
  </si>
  <si>
    <t>3106055461</t>
  </si>
  <si>
    <t>3005035487</t>
  </si>
  <si>
    <t>3157887735</t>
  </si>
  <si>
    <t>3107238990</t>
  </si>
  <si>
    <t>3164901355</t>
  </si>
  <si>
    <t>3012079087</t>
  </si>
  <si>
    <t>3207810106</t>
  </si>
  <si>
    <t>3106101056</t>
  </si>
  <si>
    <t>3002236769</t>
  </si>
  <si>
    <t>3004598741</t>
  </si>
  <si>
    <t>3046839675</t>
  </si>
  <si>
    <t>8985016</t>
  </si>
  <si>
    <t>3004490135</t>
  </si>
  <si>
    <t>7687377</t>
  </si>
  <si>
    <t>3205888789</t>
  </si>
  <si>
    <t>3205690610</t>
  </si>
  <si>
    <t>3128170729</t>
  </si>
  <si>
    <t>3218093997</t>
  </si>
  <si>
    <t>3106362011</t>
  </si>
  <si>
    <t>3104477833</t>
  </si>
  <si>
    <t>3226954334</t>
  </si>
  <si>
    <t>3202090257</t>
  </si>
  <si>
    <t>3122050470</t>
  </si>
  <si>
    <t>3113215244</t>
  </si>
  <si>
    <t>3102027548</t>
  </si>
  <si>
    <t>3106236034</t>
  </si>
  <si>
    <t>3132618551</t>
  </si>
  <si>
    <t>3204105161</t>
  </si>
  <si>
    <t>3106745640</t>
  </si>
  <si>
    <t>3132903777</t>
  </si>
  <si>
    <t>3132183990</t>
  </si>
  <si>
    <t>3133181856</t>
  </si>
  <si>
    <t>8624916</t>
  </si>
  <si>
    <t>3168876453</t>
  </si>
  <si>
    <t>8627640</t>
  </si>
  <si>
    <t>3134903777</t>
  </si>
  <si>
    <t>3167558599</t>
  </si>
  <si>
    <t>8474037</t>
  </si>
  <si>
    <t>8475331</t>
  </si>
  <si>
    <t>3203895551</t>
  </si>
  <si>
    <t>3129878879</t>
  </si>
  <si>
    <t>3112808603</t>
  </si>
  <si>
    <t>3204135126</t>
  </si>
  <si>
    <t>3142702289</t>
  </si>
  <si>
    <t>3166921877</t>
  </si>
  <si>
    <t>3114870583</t>
  </si>
  <si>
    <t>3188283508</t>
  </si>
  <si>
    <t>3143261099</t>
  </si>
  <si>
    <t>3102712706</t>
  </si>
  <si>
    <t>3204303541</t>
  </si>
  <si>
    <t>3142116582</t>
  </si>
  <si>
    <t>3023616140</t>
  </si>
  <si>
    <t>3183093571</t>
  </si>
  <si>
    <t>3214934739</t>
  </si>
  <si>
    <t>3146175715</t>
  </si>
  <si>
    <t>8472213</t>
  </si>
  <si>
    <t>3132176762</t>
  </si>
  <si>
    <t>3023395001</t>
  </si>
  <si>
    <t>3202749789</t>
  </si>
  <si>
    <t>3142374432</t>
  </si>
  <si>
    <t>3142240532</t>
  </si>
  <si>
    <t>3156071344</t>
  </si>
  <si>
    <t>8252707</t>
  </si>
  <si>
    <t>3144306228</t>
  </si>
  <si>
    <t>3114953995</t>
  </si>
  <si>
    <t>3114533567</t>
  </si>
  <si>
    <t>3114841961</t>
  </si>
  <si>
    <t>3176518888</t>
  </si>
  <si>
    <t>3016439702</t>
  </si>
  <si>
    <t>3138401128</t>
  </si>
  <si>
    <t>7251524</t>
  </si>
  <si>
    <t>3134951643</t>
  </si>
  <si>
    <t>3202914966</t>
  </si>
  <si>
    <t>3103446856</t>
  </si>
  <si>
    <t>57935089</t>
  </si>
  <si>
    <t>4280666EXT15288</t>
  </si>
  <si>
    <t>3182696513</t>
  </si>
  <si>
    <t>3103045308</t>
  </si>
  <si>
    <t>2669747</t>
  </si>
  <si>
    <t>3108862724</t>
  </si>
  <si>
    <t>3183729206</t>
  </si>
  <si>
    <t>5798381</t>
  </si>
  <si>
    <t>3138282548</t>
  </si>
  <si>
    <t>3107597837</t>
  </si>
  <si>
    <t>3208175413</t>
  </si>
  <si>
    <t>3144352771</t>
  </si>
  <si>
    <t>8646390</t>
  </si>
  <si>
    <t>3124646883</t>
  </si>
  <si>
    <t>3204421214</t>
  </si>
  <si>
    <t>3193251463</t>
  </si>
  <si>
    <t>3118518219</t>
  </si>
  <si>
    <t>3103347559</t>
  </si>
  <si>
    <t>3126680400</t>
  </si>
  <si>
    <t>3214719406</t>
  </si>
  <si>
    <t>3016401625</t>
  </si>
  <si>
    <t>3112787121</t>
  </si>
  <si>
    <t>3112322907</t>
  </si>
  <si>
    <t>3204769217</t>
  </si>
  <si>
    <t>3115070938</t>
  </si>
  <si>
    <t>3124538571</t>
  </si>
  <si>
    <t>3183955585</t>
  </si>
  <si>
    <t>3154609730</t>
  </si>
  <si>
    <t>3142933654</t>
  </si>
  <si>
    <t>3134699157</t>
  </si>
  <si>
    <t>8338655</t>
  </si>
  <si>
    <t>3124670976</t>
  </si>
  <si>
    <t>3165765342</t>
  </si>
  <si>
    <t>3142934858</t>
  </si>
  <si>
    <t>8334276</t>
  </si>
  <si>
    <t>3102657041</t>
  </si>
  <si>
    <t>3118712771</t>
  </si>
  <si>
    <t>3212097548</t>
  </si>
  <si>
    <t>3208083944</t>
  </si>
  <si>
    <t>3213789725</t>
  </si>
  <si>
    <t>3213789731</t>
  </si>
  <si>
    <t>3165236214</t>
  </si>
  <si>
    <t>8603790</t>
  </si>
  <si>
    <t>3114554498</t>
  </si>
  <si>
    <t>3192988903</t>
  </si>
  <si>
    <t>3212556153</t>
  </si>
  <si>
    <t>8362799</t>
  </si>
  <si>
    <t>8367959</t>
  </si>
  <si>
    <t>8368283</t>
  </si>
  <si>
    <t>3166250344</t>
  </si>
  <si>
    <t>3116001951</t>
  </si>
  <si>
    <t>3222412342</t>
  </si>
  <si>
    <t>3118129522</t>
  </si>
  <si>
    <t>3142723687</t>
  </si>
  <si>
    <t>3132576778</t>
  </si>
  <si>
    <t>3134056362</t>
  </si>
  <si>
    <t>3143512142</t>
  </si>
  <si>
    <t>3003330166</t>
  </si>
  <si>
    <t>3157266864</t>
  </si>
  <si>
    <t>7748030</t>
  </si>
  <si>
    <t>3216841863</t>
  </si>
  <si>
    <t>3002476315</t>
  </si>
  <si>
    <t>3216540141</t>
  </si>
  <si>
    <t>3007238259</t>
  </si>
  <si>
    <t>3116805413</t>
  </si>
  <si>
    <t>3014399693</t>
  </si>
  <si>
    <t>3006784994</t>
  </si>
  <si>
    <t>3006704738</t>
  </si>
  <si>
    <t>3007138692</t>
  </si>
  <si>
    <t>3006470337</t>
  </si>
  <si>
    <t>3182584735</t>
  </si>
  <si>
    <t>3004670337</t>
  </si>
  <si>
    <t>3007599537</t>
  </si>
  <si>
    <t>3157152210</t>
  </si>
  <si>
    <t>3013322413</t>
  </si>
  <si>
    <t>3006484936</t>
  </si>
  <si>
    <t>3042000042</t>
  </si>
  <si>
    <t>3114094919</t>
  </si>
  <si>
    <t>3173631703</t>
  </si>
  <si>
    <t>3015820445</t>
  </si>
  <si>
    <t>3007184540</t>
  </si>
  <si>
    <t>3126430171</t>
  </si>
  <si>
    <t>3012252543</t>
  </si>
  <si>
    <t>3002736796</t>
  </si>
  <si>
    <t>3014390481</t>
  </si>
  <si>
    <t>3014220984</t>
  </si>
  <si>
    <t>7740370</t>
  </si>
  <si>
    <t>3017312031</t>
  </si>
  <si>
    <t>3016665520</t>
  </si>
  <si>
    <t>3004044006</t>
  </si>
  <si>
    <t>3206735431</t>
  </si>
  <si>
    <t>3016091098</t>
  </si>
  <si>
    <t>3105330836</t>
  </si>
  <si>
    <t>3008388749</t>
  </si>
  <si>
    <t>3008068168</t>
  </si>
  <si>
    <t>3134948703</t>
  </si>
  <si>
    <t>3135857610</t>
  </si>
  <si>
    <t>3045919562</t>
  </si>
  <si>
    <t>7778949</t>
  </si>
  <si>
    <t>3156936221</t>
  </si>
  <si>
    <t>7772438</t>
  </si>
  <si>
    <t>3014514436</t>
  </si>
  <si>
    <t>3012160066</t>
  </si>
  <si>
    <t>3205088207</t>
  </si>
  <si>
    <t>4258472</t>
  </si>
  <si>
    <t>3145688621</t>
  </si>
  <si>
    <t>3105192239</t>
  </si>
  <si>
    <t>3107006463</t>
  </si>
  <si>
    <t>3007979330</t>
  </si>
  <si>
    <t>3205193707</t>
  </si>
  <si>
    <t>3015655113</t>
  </si>
  <si>
    <t>3146516270</t>
  </si>
  <si>
    <t>3113292077</t>
  </si>
  <si>
    <t>3205660308</t>
  </si>
  <si>
    <t>4141830</t>
  </si>
  <si>
    <t>3168744546</t>
  </si>
  <si>
    <t>3105725736</t>
  </si>
  <si>
    <t>3145388260</t>
  </si>
  <si>
    <t>3103509853</t>
  </si>
  <si>
    <t>3128199684</t>
  </si>
  <si>
    <t>3017805905</t>
  </si>
  <si>
    <t>3013847632</t>
  </si>
  <si>
    <t>3205676680</t>
  </si>
  <si>
    <t>3168252787</t>
  </si>
  <si>
    <t>3017227764</t>
  </si>
  <si>
    <t>3126461466</t>
  </si>
  <si>
    <t>3105978114</t>
  </si>
  <si>
    <t>3215378981</t>
  </si>
  <si>
    <t>3135451804</t>
  </si>
  <si>
    <t>3215682526</t>
  </si>
  <si>
    <t>3145045628</t>
  </si>
  <si>
    <t>3107173700</t>
  </si>
  <si>
    <t>3145929121</t>
  </si>
  <si>
    <t>4381341</t>
  </si>
  <si>
    <t>3006960007</t>
  </si>
  <si>
    <t>3013040696</t>
  </si>
  <si>
    <t>3212410099</t>
  </si>
  <si>
    <t>3182403094</t>
  </si>
  <si>
    <t>3013458747</t>
  </si>
  <si>
    <t>3116806649</t>
  </si>
  <si>
    <t>3015945031</t>
  </si>
  <si>
    <t>3138253496</t>
  </si>
  <si>
    <t>3173317056</t>
  </si>
  <si>
    <t>3202074390</t>
  </si>
  <si>
    <t>3124319204</t>
  </si>
  <si>
    <t>6596130</t>
  </si>
  <si>
    <t>3105787432</t>
  </si>
  <si>
    <t>3133775993</t>
  </si>
  <si>
    <t>6814912</t>
  </si>
  <si>
    <t>6825819</t>
  </si>
  <si>
    <t>3105672127</t>
  </si>
  <si>
    <t>6814831</t>
  </si>
  <si>
    <t>3175167618</t>
  </si>
  <si>
    <t>3107524217</t>
  </si>
  <si>
    <t>3114467759</t>
  </si>
  <si>
    <t>3214574935</t>
  </si>
  <si>
    <t>3137006636</t>
  </si>
  <si>
    <t>3148753189</t>
  </si>
  <si>
    <t>3116398796</t>
  </si>
  <si>
    <t>3122291397</t>
  </si>
  <si>
    <t>3134561034</t>
  </si>
  <si>
    <t>7226394</t>
  </si>
  <si>
    <t>3164979882</t>
  </si>
  <si>
    <t>3173628170</t>
  </si>
  <si>
    <t>3147894025</t>
  </si>
  <si>
    <t>3217753572</t>
  </si>
  <si>
    <t>3148003346</t>
  </si>
  <si>
    <t>3126910812</t>
  </si>
  <si>
    <t>3217289262</t>
  </si>
  <si>
    <t>3148687296</t>
  </si>
  <si>
    <t>7739739</t>
  </si>
  <si>
    <t>7251994</t>
  </si>
  <si>
    <t>7250045</t>
  </si>
  <si>
    <t>3158016380</t>
  </si>
  <si>
    <t>3103713944</t>
  </si>
  <si>
    <t>3137931804</t>
  </si>
  <si>
    <t>3147546855</t>
  </si>
  <si>
    <t>3207771927</t>
  </si>
  <si>
    <t>3128894933</t>
  </si>
  <si>
    <t>3136277747</t>
  </si>
  <si>
    <t>3216415015</t>
  </si>
  <si>
    <t>3148799549</t>
  </si>
  <si>
    <t>7307380</t>
  </si>
  <si>
    <t>7200627</t>
  </si>
  <si>
    <t>7303028</t>
  </si>
  <si>
    <t>7206136</t>
  </si>
  <si>
    <t>7297422</t>
  </si>
  <si>
    <t>3008935701</t>
  </si>
  <si>
    <t>3007441609</t>
  </si>
  <si>
    <t>3168768304</t>
  </si>
  <si>
    <t>3164813536</t>
  </si>
  <si>
    <t>3104719254</t>
  </si>
  <si>
    <t>3136506009</t>
  </si>
  <si>
    <t>3105973636</t>
  </si>
  <si>
    <t>3218007496</t>
  </si>
  <si>
    <t>3164581435</t>
  </si>
  <si>
    <t>3163159604</t>
  </si>
  <si>
    <t>3106829918</t>
  </si>
  <si>
    <t>3015696007</t>
  </si>
  <si>
    <t>3122109113</t>
  </si>
  <si>
    <t>3146619307</t>
  </si>
  <si>
    <t>3178359176</t>
  </si>
  <si>
    <t>3103723009</t>
  </si>
  <si>
    <t>3166017620</t>
  </si>
  <si>
    <t>3103732025</t>
  </si>
  <si>
    <t>3167336582</t>
  </si>
  <si>
    <t>3102323630</t>
  </si>
  <si>
    <t>3164821760</t>
  </si>
  <si>
    <t>3102323624</t>
  </si>
  <si>
    <t>3102319358</t>
  </si>
  <si>
    <t>3105273036</t>
  </si>
  <si>
    <t>3102368437</t>
  </si>
  <si>
    <t>3148371002</t>
  </si>
  <si>
    <t>3153748423</t>
  </si>
  <si>
    <t>3112933010</t>
  </si>
  <si>
    <t>3132598797</t>
  </si>
  <si>
    <t>3212689517</t>
  </si>
  <si>
    <t>3014400589</t>
  </si>
  <si>
    <t>5816495</t>
  </si>
  <si>
    <t>5878238</t>
  </si>
  <si>
    <t>5813680</t>
  </si>
  <si>
    <t>5840846</t>
  </si>
  <si>
    <t>5879852</t>
  </si>
  <si>
    <t>5824940</t>
  </si>
  <si>
    <t>3164820975</t>
  </si>
  <si>
    <t>3045900896</t>
  </si>
  <si>
    <t>3143122878</t>
  </si>
  <si>
    <t>3184754247</t>
  </si>
  <si>
    <t>3208075768</t>
  </si>
  <si>
    <t>3214511450</t>
  </si>
  <si>
    <t>5806155</t>
  </si>
  <si>
    <t>5808295</t>
  </si>
  <si>
    <t>3132408857</t>
  </si>
  <si>
    <t>5694152</t>
  </si>
  <si>
    <t>5612973</t>
  </si>
  <si>
    <t>3005308459</t>
  </si>
  <si>
    <t>3203603660</t>
  </si>
  <si>
    <t>3172364098</t>
  </si>
  <si>
    <t>3133744781</t>
  </si>
  <si>
    <t>3138203064</t>
  </si>
  <si>
    <t>3208871179</t>
  </si>
  <si>
    <t>3102871135</t>
  </si>
  <si>
    <t>3013903653</t>
  </si>
  <si>
    <t>3204964016</t>
  </si>
  <si>
    <t>3103234998</t>
  </si>
  <si>
    <t>3104407763</t>
  </si>
  <si>
    <t>3105759393</t>
  </si>
  <si>
    <t>3224038908</t>
  </si>
  <si>
    <t>3115795827</t>
  </si>
  <si>
    <t>3203336836</t>
  </si>
  <si>
    <t>3102735396</t>
  </si>
  <si>
    <t>3204311311</t>
  </si>
  <si>
    <t>3112268807</t>
  </si>
  <si>
    <t>3105487350</t>
  </si>
  <si>
    <t>7384693</t>
  </si>
  <si>
    <t>3104607043</t>
  </si>
  <si>
    <t>3148414448</t>
  </si>
  <si>
    <t>3105481944</t>
  </si>
  <si>
    <t>3218462476</t>
  </si>
  <si>
    <t>3104594604</t>
  </si>
  <si>
    <t>3104590422</t>
  </si>
  <si>
    <t>3148536538</t>
  </si>
  <si>
    <t>3003794240</t>
  </si>
  <si>
    <t>3609185</t>
  </si>
  <si>
    <t>3288613</t>
  </si>
  <si>
    <t>3117576526</t>
  </si>
  <si>
    <t>3217944800</t>
  </si>
  <si>
    <t>3682113</t>
  </si>
  <si>
    <t>3137442</t>
  </si>
  <si>
    <t>3365863</t>
  </si>
  <si>
    <t>3136684971</t>
  </si>
  <si>
    <t>3140600</t>
  </si>
  <si>
    <t>3367015</t>
  </si>
  <si>
    <t>3128868303</t>
  </si>
  <si>
    <t>3661367</t>
  </si>
  <si>
    <t>3660822</t>
  </si>
  <si>
    <t>5148006</t>
  </si>
  <si>
    <t>5123493</t>
  </si>
  <si>
    <t>5124387</t>
  </si>
  <si>
    <t>3014195956</t>
  </si>
  <si>
    <t>6434444</t>
  </si>
  <si>
    <t>3178445843</t>
  </si>
  <si>
    <t>6422835</t>
  </si>
  <si>
    <t>6451466</t>
  </si>
  <si>
    <t>6949175</t>
  </si>
  <si>
    <t>6317869</t>
  </si>
  <si>
    <t>6523323</t>
  </si>
  <si>
    <t>6734315</t>
  </si>
  <si>
    <t>6405040</t>
  </si>
  <si>
    <t>6899680</t>
  </si>
  <si>
    <t>3162637318</t>
  </si>
  <si>
    <t>3219732998</t>
  </si>
  <si>
    <t>3132093006</t>
  </si>
  <si>
    <t>6780066</t>
  </si>
  <si>
    <t>6382312</t>
  </si>
  <si>
    <t>6381529</t>
  </si>
  <si>
    <t>3184415681</t>
  </si>
  <si>
    <t>3143154559</t>
  </si>
  <si>
    <t>3112067970</t>
  </si>
  <si>
    <t>3164431601</t>
  </si>
  <si>
    <t>6788775</t>
  </si>
  <si>
    <t>3187964751</t>
  </si>
  <si>
    <t>3104750280</t>
  </si>
  <si>
    <t>3133791377</t>
  </si>
  <si>
    <t>7273164</t>
  </si>
  <si>
    <t>3218950251</t>
  </si>
  <si>
    <t>3215595992</t>
  </si>
  <si>
    <t>3004108530</t>
  </si>
  <si>
    <t>3107049967</t>
  </si>
  <si>
    <t>3135070800</t>
  </si>
  <si>
    <t>3218398443</t>
  </si>
  <si>
    <t>2742035</t>
  </si>
  <si>
    <t>3135728248</t>
  </si>
  <si>
    <t>3205289538</t>
  </si>
  <si>
    <t>3215229774</t>
  </si>
  <si>
    <t>3126362600</t>
  </si>
  <si>
    <t>3135607441</t>
  </si>
  <si>
    <t>3106315864</t>
  </si>
  <si>
    <t>3045884261</t>
  </si>
  <si>
    <t>3005499566</t>
  </si>
  <si>
    <t>3136349669</t>
  </si>
  <si>
    <t>3146706930</t>
  </si>
  <si>
    <t>2884048</t>
  </si>
  <si>
    <t>2742655</t>
  </si>
  <si>
    <t>2741372</t>
  </si>
  <si>
    <t>3126652090</t>
  </si>
  <si>
    <t>3106900831</t>
  </si>
  <si>
    <t>3006788504</t>
  </si>
  <si>
    <t>3203752028</t>
  </si>
  <si>
    <t>3134662434</t>
  </si>
  <si>
    <t>3214096099</t>
  </si>
  <si>
    <t>3212433589</t>
  </si>
  <si>
    <t>3108012761</t>
  </si>
  <si>
    <t>3222693038</t>
  </si>
  <si>
    <t>3208540483</t>
  </si>
  <si>
    <t>3214607944</t>
  </si>
  <si>
    <t>3214107522</t>
  </si>
  <si>
    <t>2697817</t>
  </si>
  <si>
    <t>2752512</t>
  </si>
  <si>
    <t>2671982</t>
  </si>
  <si>
    <t>3132804023</t>
  </si>
  <si>
    <t>2647466</t>
  </si>
  <si>
    <t>3208770670</t>
  </si>
  <si>
    <t>3134336332</t>
  </si>
  <si>
    <t>3114839982</t>
  </si>
  <si>
    <t>2726282</t>
  </si>
  <si>
    <t>3203696206</t>
  </si>
  <si>
    <t>2890266</t>
  </si>
  <si>
    <t>3157811049</t>
  </si>
  <si>
    <t>2450262</t>
  </si>
  <si>
    <t>3132774331</t>
  </si>
  <si>
    <t>2264101</t>
  </si>
  <si>
    <t>3209485115</t>
  </si>
  <si>
    <t>3183503932</t>
  </si>
  <si>
    <t>3142055287</t>
  </si>
  <si>
    <t>3143247104</t>
  </si>
  <si>
    <t>3142027784</t>
  </si>
  <si>
    <t>3103184547</t>
  </si>
  <si>
    <t>3144412288</t>
  </si>
  <si>
    <t>3223706818</t>
  </si>
  <si>
    <t>3214924699</t>
  </si>
  <si>
    <t>3214938545</t>
  </si>
  <si>
    <t>3125920210</t>
  </si>
  <si>
    <t>3212211968</t>
  </si>
  <si>
    <t>3167557591</t>
  </si>
  <si>
    <t>3154660397</t>
  </si>
  <si>
    <t>3175437939</t>
  </si>
  <si>
    <t>2425911</t>
  </si>
  <si>
    <t>2427436</t>
  </si>
  <si>
    <t>3166979408</t>
  </si>
  <si>
    <t>3158120244</t>
  </si>
  <si>
    <t>3145131048</t>
  </si>
  <si>
    <t>3117750617</t>
  </si>
  <si>
    <t>3184901609</t>
  </si>
  <si>
    <t>3143611040</t>
  </si>
  <si>
    <t>2648137</t>
  </si>
  <si>
    <t>2093835</t>
  </si>
  <si>
    <t>2098646</t>
  </si>
  <si>
    <t>3187343043</t>
  </si>
  <si>
    <t>3104913353</t>
  </si>
  <si>
    <t>2566873</t>
  </si>
  <si>
    <t>3174349175</t>
  </si>
  <si>
    <t>3203721406</t>
  </si>
  <si>
    <t>2641241</t>
  </si>
  <si>
    <t>2550143</t>
  </si>
  <si>
    <t>2531170</t>
  </si>
  <si>
    <t>3173311183</t>
  </si>
  <si>
    <t>3174015060</t>
  </si>
  <si>
    <t>3104739383</t>
  </si>
  <si>
    <t>3166138654</t>
  </si>
  <si>
    <t>3106739988</t>
  </si>
  <si>
    <t>3217618150</t>
  </si>
  <si>
    <t>3104728724</t>
  </si>
  <si>
    <t>3163195477</t>
  </si>
  <si>
    <t>2879989</t>
  </si>
  <si>
    <t>3174407645</t>
  </si>
  <si>
    <t>2855439</t>
  </si>
  <si>
    <t>3003479312</t>
  </si>
  <si>
    <t>3142908723</t>
  </si>
  <si>
    <t>3164213129</t>
  </si>
  <si>
    <t>3217307237</t>
  </si>
  <si>
    <t>4042087</t>
  </si>
  <si>
    <t>3905974</t>
  </si>
  <si>
    <t>4424353</t>
  </si>
  <si>
    <t>8923163</t>
  </si>
  <si>
    <t>3166273873</t>
  </si>
  <si>
    <t>3183417626</t>
  </si>
  <si>
    <t>8858354</t>
  </si>
  <si>
    <t>3357639</t>
  </si>
  <si>
    <t>3151421</t>
  </si>
  <si>
    <t>3183159024</t>
  </si>
  <si>
    <t>6639202</t>
  </si>
  <si>
    <t>3148036809</t>
  </si>
  <si>
    <t>3240064</t>
  </si>
  <si>
    <t>3276813</t>
  </si>
  <si>
    <t>4362589</t>
  </si>
  <si>
    <t>4028716</t>
  </si>
  <si>
    <t>4224806</t>
  </si>
  <si>
    <t>4262432</t>
  </si>
  <si>
    <t>6624012</t>
  </si>
  <si>
    <t>3104521297</t>
  </si>
  <si>
    <t>3113549044</t>
  </si>
  <si>
    <t>3931574</t>
  </si>
  <si>
    <t>3351989</t>
  </si>
  <si>
    <t>6645000</t>
  </si>
  <si>
    <t>4023852</t>
  </si>
  <si>
    <t>2301490</t>
  </si>
  <si>
    <t>2300350</t>
  </si>
  <si>
    <t>2300569</t>
  </si>
  <si>
    <t>3128163466</t>
  </si>
  <si>
    <t>6694579</t>
  </si>
  <si>
    <t>6955643</t>
  </si>
  <si>
    <t>6692983</t>
  </si>
  <si>
    <t>3173406825</t>
  </si>
  <si>
    <t>3164341851</t>
  </si>
  <si>
    <t>5642071</t>
  </si>
  <si>
    <t>3227581982</t>
  </si>
  <si>
    <t>3202756837</t>
  </si>
  <si>
    <t>3106102821</t>
  </si>
  <si>
    <t>3183989272</t>
  </si>
  <si>
    <t>5370615</t>
  </si>
  <si>
    <t>2928434</t>
  </si>
  <si>
    <t>3002866326</t>
  </si>
  <si>
    <t>8422496</t>
  </si>
  <si>
    <t>8424465</t>
  </si>
  <si>
    <t>3142298241</t>
  </si>
  <si>
    <t>3108001915</t>
  </si>
  <si>
    <t>8334899</t>
  </si>
  <si>
    <t>8306916</t>
  </si>
  <si>
    <t>8357229</t>
  </si>
  <si>
    <t>3174331648</t>
  </si>
  <si>
    <t>8366027</t>
  </si>
  <si>
    <t>3182884505</t>
  </si>
  <si>
    <t>7273449</t>
  </si>
  <si>
    <t>2113433</t>
  </si>
  <si>
    <t>3177522038</t>
  </si>
  <si>
    <t>8647351</t>
  </si>
  <si>
    <t>8472539</t>
  </si>
  <si>
    <t>8300066</t>
  </si>
  <si>
    <t>8414051</t>
  </si>
  <si>
    <t>8280441</t>
  </si>
  <si>
    <t>8283294</t>
  </si>
  <si>
    <t>8200102</t>
  </si>
  <si>
    <t>4070145</t>
  </si>
  <si>
    <t>4060321</t>
  </si>
  <si>
    <t>4610289</t>
  </si>
  <si>
    <t>4642513</t>
  </si>
  <si>
    <t>4816656</t>
  </si>
  <si>
    <t>4826058</t>
  </si>
  <si>
    <t>4511092</t>
  </si>
  <si>
    <t>4612300</t>
  </si>
  <si>
    <t>3667763</t>
  </si>
  <si>
    <t>5963434</t>
  </si>
  <si>
    <t>4817130</t>
  </si>
  <si>
    <t>3004320</t>
  </si>
  <si>
    <t>8237264</t>
  </si>
  <si>
    <t>8392689</t>
  </si>
  <si>
    <t>8392436</t>
  </si>
  <si>
    <t>8253052</t>
  </si>
  <si>
    <t>8632063</t>
  </si>
  <si>
    <t>8411424</t>
  </si>
  <si>
    <t>8446389</t>
  </si>
  <si>
    <t>2743440</t>
  </si>
  <si>
    <t>8663771</t>
  </si>
  <si>
    <t>5432386</t>
  </si>
  <si>
    <t>3333522</t>
  </si>
  <si>
    <t>3317546</t>
  </si>
  <si>
    <t>8401505</t>
  </si>
  <si>
    <t>2891478</t>
  </si>
  <si>
    <t>5510367</t>
  </si>
  <si>
    <t>2771144</t>
  </si>
  <si>
    <t>3766173</t>
  </si>
  <si>
    <t>3741421</t>
  </si>
  <si>
    <t>8643150</t>
  </si>
  <si>
    <t>2796516</t>
  </si>
  <si>
    <t>8640303</t>
  </si>
  <si>
    <t>5484003</t>
  </si>
  <si>
    <t>2545190</t>
  </si>
  <si>
    <t>2657432</t>
  </si>
  <si>
    <t>2113929</t>
  </si>
  <si>
    <t>2128080</t>
  </si>
  <si>
    <t>4602337</t>
  </si>
  <si>
    <t>5275591</t>
  </si>
  <si>
    <t>2637110</t>
  </si>
  <si>
    <t>5287240</t>
  </si>
  <si>
    <t>4411560</t>
  </si>
  <si>
    <t>5293455</t>
  </si>
  <si>
    <t>2360300</t>
  </si>
  <si>
    <t>2542842</t>
  </si>
  <si>
    <t>2649723</t>
  </si>
  <si>
    <t>2210034</t>
  </si>
  <si>
    <t>5721999</t>
  </si>
  <si>
    <t>3663110</t>
  </si>
  <si>
    <t>5224023</t>
  </si>
  <si>
    <t>2126725</t>
  </si>
  <si>
    <t>5284448</t>
  </si>
  <si>
    <t>2129487</t>
  </si>
  <si>
    <t>2120717</t>
  </si>
  <si>
    <t>5293086</t>
  </si>
  <si>
    <t>2179727</t>
  </si>
  <si>
    <t>2673638</t>
  </si>
  <si>
    <t>2261207</t>
  </si>
  <si>
    <t>2172804</t>
  </si>
  <si>
    <t>2262411</t>
  </si>
  <si>
    <t>2529013</t>
  </si>
  <si>
    <t>3669725</t>
  </si>
  <si>
    <t>2581972</t>
  </si>
  <si>
    <t>2346251</t>
  </si>
  <si>
    <t>2544663</t>
  </si>
  <si>
    <t>2857320</t>
  </si>
  <si>
    <t>4486629</t>
  </si>
  <si>
    <t>2347748</t>
  </si>
  <si>
    <t>5228171</t>
  </si>
  <si>
    <t>2537055</t>
  </si>
  <si>
    <t>4763814</t>
  </si>
  <si>
    <t>4443109</t>
  </si>
  <si>
    <t>4716644</t>
  </si>
  <si>
    <t>4448533</t>
  </si>
  <si>
    <t>2379118</t>
  </si>
  <si>
    <t>2643074</t>
  </si>
  <si>
    <t>2695274</t>
  </si>
  <si>
    <t>4617738</t>
  </si>
  <si>
    <t>5822486</t>
  </si>
  <si>
    <t>2344198</t>
  </si>
  <si>
    <t>2341779</t>
  </si>
  <si>
    <t>5809492</t>
  </si>
  <si>
    <t>8578874</t>
  </si>
  <si>
    <t>8515731</t>
  </si>
  <si>
    <t>8332396</t>
  </si>
  <si>
    <t>8347072</t>
  </si>
  <si>
    <t>8337556</t>
  </si>
  <si>
    <t>5622091</t>
  </si>
  <si>
    <t>5611414</t>
  </si>
  <si>
    <t>5616708</t>
  </si>
  <si>
    <t>5316469</t>
  </si>
  <si>
    <t>2881944</t>
  </si>
  <si>
    <t>8358033</t>
  </si>
  <si>
    <t>8582631</t>
  </si>
  <si>
    <t>8463864</t>
  </si>
  <si>
    <t>8531569</t>
  </si>
  <si>
    <t>8314151</t>
  </si>
  <si>
    <t>8691134</t>
  </si>
  <si>
    <t>8541652</t>
  </si>
  <si>
    <t>8206053</t>
  </si>
  <si>
    <t>8273691</t>
  </si>
  <si>
    <t>8272878</t>
  </si>
  <si>
    <t>8279191</t>
  </si>
  <si>
    <t>8502312</t>
  </si>
  <si>
    <t>8360237</t>
  </si>
  <si>
    <t>8871837</t>
  </si>
  <si>
    <t>8654622</t>
  </si>
  <si>
    <t>8853162</t>
  </si>
  <si>
    <t>8835910</t>
  </si>
  <si>
    <t>8838041</t>
  </si>
  <si>
    <t>8899126</t>
  </si>
  <si>
    <t>3143661959</t>
  </si>
  <si>
    <t>8788777</t>
  </si>
  <si>
    <t>3015209636</t>
  </si>
  <si>
    <t>3006442362</t>
  </si>
  <si>
    <t>3288427</t>
  </si>
  <si>
    <t>3114219365</t>
  </si>
  <si>
    <t>3523912</t>
  </si>
  <si>
    <t>3126811520</t>
  </si>
  <si>
    <t>3126811524</t>
  </si>
  <si>
    <t>3040489</t>
  </si>
  <si>
    <t>3472843</t>
  </si>
  <si>
    <t>3004992519</t>
  </si>
  <si>
    <t>3697055</t>
  </si>
  <si>
    <t>3808969</t>
  </si>
  <si>
    <t>3012369673</t>
  </si>
  <si>
    <t>3053000539</t>
  </si>
  <si>
    <t>3537715</t>
  </si>
  <si>
    <t>3027968</t>
  </si>
  <si>
    <t>3747969</t>
  </si>
  <si>
    <t>3016792976</t>
  </si>
  <si>
    <t>3126811522</t>
  </si>
  <si>
    <t>3588453</t>
  </si>
  <si>
    <t>3622414</t>
  </si>
  <si>
    <t>3470825</t>
  </si>
  <si>
    <t>3626221</t>
  </si>
  <si>
    <t>3340913</t>
  </si>
  <si>
    <t>8783295</t>
  </si>
  <si>
    <t>3086905</t>
  </si>
  <si>
    <t>3005643485</t>
  </si>
  <si>
    <t>3126062368</t>
  </si>
  <si>
    <t>3763737</t>
  </si>
  <si>
    <t>3205447476</t>
  </si>
  <si>
    <t>8700149</t>
  </si>
  <si>
    <t>3004353886</t>
  </si>
  <si>
    <t>3096411</t>
  </si>
  <si>
    <t>3012359115</t>
  </si>
  <si>
    <t>3098303</t>
  </si>
  <si>
    <t>3004886251</t>
  </si>
  <si>
    <t>3002527257</t>
  </si>
  <si>
    <t>3114219090</t>
  </si>
  <si>
    <t>8780977</t>
  </si>
  <si>
    <t>8781529</t>
  </si>
  <si>
    <t>3106332213</t>
  </si>
  <si>
    <t>3003044564</t>
  </si>
  <si>
    <t>3126593034</t>
  </si>
  <si>
    <t>3004198480</t>
  </si>
  <si>
    <t>3922940</t>
  </si>
  <si>
    <t>3006874072</t>
  </si>
  <si>
    <t>3004487207</t>
  </si>
  <si>
    <t>7276080</t>
  </si>
  <si>
    <t>5371128</t>
  </si>
  <si>
    <t>2068082</t>
  </si>
  <si>
    <t>2851525</t>
  </si>
  <si>
    <t>2657641</t>
  </si>
  <si>
    <t>7209038</t>
  </si>
  <si>
    <t>3138387291</t>
  </si>
  <si>
    <t>3123644956</t>
  </si>
  <si>
    <t>7150633</t>
  </si>
  <si>
    <t>4774042</t>
  </si>
  <si>
    <t>3165000</t>
  </si>
  <si>
    <t>4468001</t>
  </si>
  <si>
    <t>7903389</t>
  </si>
  <si>
    <t>2336736</t>
  </si>
  <si>
    <t>2388029</t>
  </si>
  <si>
    <t>3735283</t>
  </si>
  <si>
    <t>2058342</t>
  </si>
  <si>
    <t>3029585</t>
  </si>
  <si>
    <t>4511295</t>
  </si>
  <si>
    <t>6891192</t>
  </si>
  <si>
    <t>3460290</t>
  </si>
  <si>
    <t>2575597</t>
  </si>
  <si>
    <t>2670064</t>
  </si>
  <si>
    <t>2630969</t>
  </si>
  <si>
    <t>2239019</t>
  </si>
  <si>
    <t>2515402</t>
  </si>
  <si>
    <t>2454129</t>
  </si>
  <si>
    <t>8026921</t>
  </si>
  <si>
    <t>2518386</t>
  </si>
  <si>
    <t>3105300847</t>
  </si>
  <si>
    <t>2761815</t>
  </si>
  <si>
    <t>2699155</t>
  </si>
  <si>
    <t>2062827</t>
  </si>
  <si>
    <t>2063858</t>
  </si>
  <si>
    <t>7466930</t>
  </si>
  <si>
    <t>4306356</t>
  </si>
  <si>
    <t>7042923</t>
  </si>
  <si>
    <t>2987746</t>
  </si>
  <si>
    <t>3674127</t>
  </si>
  <si>
    <t>7027185</t>
  </si>
  <si>
    <t>2212197</t>
  </si>
  <si>
    <t>7768355</t>
  </si>
  <si>
    <t>5272942</t>
  </si>
  <si>
    <t>6105918</t>
  </si>
  <si>
    <t>2460669</t>
  </si>
  <si>
    <t>2558813</t>
  </si>
  <si>
    <t>6775230</t>
  </si>
  <si>
    <t>2293232</t>
  </si>
  <si>
    <t>2507756</t>
  </si>
  <si>
    <t>2005327</t>
  </si>
  <si>
    <t>2730366</t>
  </si>
  <si>
    <t>2011439</t>
  </si>
  <si>
    <t>7557120</t>
  </si>
  <si>
    <t>7536789</t>
  </si>
  <si>
    <t>2505503</t>
  </si>
  <si>
    <t>2483816</t>
  </si>
  <si>
    <t>2227839</t>
  </si>
  <si>
    <t>3409585</t>
  </si>
  <si>
    <t>3659185</t>
  </si>
  <si>
    <t>3153688</t>
  </si>
  <si>
    <t>2797320</t>
  </si>
  <si>
    <t>2050055</t>
  </si>
  <si>
    <t>4429573</t>
  </si>
  <si>
    <t>2736694</t>
  </si>
  <si>
    <t>2459741</t>
  </si>
  <si>
    <t>4074317</t>
  </si>
  <si>
    <t>6711972</t>
  </si>
  <si>
    <t>2078986</t>
  </si>
  <si>
    <t>2705698</t>
  </si>
  <si>
    <t>4809886</t>
  </si>
  <si>
    <t>4520262</t>
  </si>
  <si>
    <t>3383629</t>
  </si>
  <si>
    <t>7724837</t>
  </si>
  <si>
    <t>7163644</t>
  </si>
  <si>
    <t>2443487</t>
  </si>
  <si>
    <t>2629828</t>
  </si>
  <si>
    <t>6706065</t>
  </si>
  <si>
    <t>3663300</t>
  </si>
  <si>
    <t>2524705</t>
  </si>
  <si>
    <t>6802010</t>
  </si>
  <si>
    <t>2937141</t>
  </si>
  <si>
    <t>3002288479</t>
  </si>
  <si>
    <t>7234361</t>
  </si>
  <si>
    <t>2402999</t>
  </si>
  <si>
    <t>7025048</t>
  </si>
  <si>
    <t>4596212</t>
  </si>
  <si>
    <t>4384803</t>
  </si>
  <si>
    <t>3427027</t>
  </si>
  <si>
    <t>2804519</t>
  </si>
  <si>
    <t>6851251</t>
  </si>
  <si>
    <t>8052481</t>
  </si>
  <si>
    <t>56294570</t>
  </si>
  <si>
    <t>6710823</t>
  </si>
  <si>
    <t>6571838</t>
  </si>
  <si>
    <t>6567251</t>
  </si>
  <si>
    <t>6693687</t>
  </si>
  <si>
    <t>6625386</t>
  </si>
  <si>
    <t>6606520</t>
  </si>
  <si>
    <t>3114324355</t>
  </si>
  <si>
    <t>6691244</t>
  </si>
  <si>
    <t>6675576</t>
  </si>
  <si>
    <t>6646582</t>
  </si>
  <si>
    <t>6617617</t>
  </si>
  <si>
    <t>6629306</t>
  </si>
  <si>
    <t>6663965</t>
  </si>
  <si>
    <t>6662641</t>
  </si>
  <si>
    <t>6661524</t>
  </si>
  <si>
    <t>6436166</t>
  </si>
  <si>
    <t>6765176</t>
  </si>
  <si>
    <t>6740244</t>
  </si>
  <si>
    <t>6431903</t>
  </si>
  <si>
    <t>6660585</t>
  </si>
  <si>
    <t>3023509547</t>
  </si>
  <si>
    <t>6742642</t>
  </si>
  <si>
    <t>6860577</t>
  </si>
  <si>
    <t>6860049</t>
  </si>
  <si>
    <t>3106347034</t>
  </si>
  <si>
    <t>6878423</t>
  </si>
  <si>
    <t>3007456373</t>
  </si>
  <si>
    <t>3126228484</t>
  </si>
  <si>
    <t>6868727</t>
  </si>
  <si>
    <t>3107286417</t>
  </si>
  <si>
    <t>56697196</t>
  </si>
  <si>
    <t>3215288858</t>
  </si>
  <si>
    <t>7265261</t>
  </si>
  <si>
    <t>7888175</t>
  </si>
  <si>
    <t>7603757</t>
  </si>
  <si>
    <t>7890025</t>
  </si>
  <si>
    <t>3203426301</t>
  </si>
  <si>
    <t>3143957180</t>
  </si>
  <si>
    <t>7897247</t>
  </si>
  <si>
    <t>3118999481</t>
  </si>
  <si>
    <t>3115296943</t>
  </si>
  <si>
    <t>7771362</t>
  </si>
  <si>
    <t>3204781117</t>
  </si>
  <si>
    <t>7850139</t>
  </si>
  <si>
    <t>3134625083</t>
  </si>
  <si>
    <t>7865047</t>
  </si>
  <si>
    <t>7383638</t>
  </si>
  <si>
    <t>7384587</t>
  </si>
  <si>
    <t>3132510520</t>
  </si>
  <si>
    <t>7372040</t>
  </si>
  <si>
    <t>7860314</t>
  </si>
  <si>
    <t>7703286</t>
  </si>
  <si>
    <t>3228487199</t>
  </si>
  <si>
    <t>7428342</t>
  </si>
  <si>
    <t>7450752</t>
  </si>
  <si>
    <t>7403167</t>
  </si>
  <si>
    <t>7427721</t>
  </si>
  <si>
    <t>7453082</t>
  </si>
  <si>
    <t>7423615</t>
  </si>
  <si>
    <t>7427857</t>
  </si>
  <si>
    <t>8572424</t>
  </si>
  <si>
    <t>8863900</t>
  </si>
  <si>
    <t>8742268</t>
  </si>
  <si>
    <t>8723423</t>
  </si>
  <si>
    <t>8873878</t>
  </si>
  <si>
    <t>8831237</t>
  </si>
  <si>
    <t>3108559107</t>
  </si>
  <si>
    <t>4316475</t>
  </si>
  <si>
    <t>4318202</t>
  </si>
  <si>
    <t>3167928753</t>
  </si>
  <si>
    <t>4310390</t>
  </si>
  <si>
    <t>4314360</t>
  </si>
  <si>
    <t>4346722</t>
  </si>
  <si>
    <t>4352150</t>
  </si>
  <si>
    <t>4351560</t>
  </si>
  <si>
    <t>4300160</t>
  </si>
  <si>
    <t>3114750022</t>
  </si>
  <si>
    <t>3134854803</t>
  </si>
  <si>
    <t>4644993</t>
  </si>
  <si>
    <t>3134197241</t>
  </si>
  <si>
    <t>3212033972</t>
  </si>
  <si>
    <t>6387392</t>
  </si>
  <si>
    <t>6374354</t>
  </si>
  <si>
    <t>6358356</t>
  </si>
  <si>
    <t>3128281519</t>
  </si>
  <si>
    <t>8272320</t>
  </si>
  <si>
    <t>3128340663</t>
  </si>
  <si>
    <t>8490009</t>
  </si>
  <si>
    <t>3127561985</t>
  </si>
  <si>
    <t>3154166265</t>
  </si>
  <si>
    <t>3146566091</t>
  </si>
  <si>
    <t>8460199</t>
  </si>
  <si>
    <t>3116036939</t>
  </si>
  <si>
    <t>3113482812</t>
  </si>
  <si>
    <t>3225016037</t>
  </si>
  <si>
    <t>3147776432</t>
  </si>
  <si>
    <t>8262628</t>
  </si>
  <si>
    <t>8250089</t>
  </si>
  <si>
    <t>8232209</t>
  </si>
  <si>
    <t>8362305</t>
  </si>
  <si>
    <t>8222967</t>
  </si>
  <si>
    <t>8367003</t>
  </si>
  <si>
    <t>8373138</t>
  </si>
  <si>
    <t>8223631</t>
  </si>
  <si>
    <t>8372967</t>
  </si>
  <si>
    <t>8372254</t>
  </si>
  <si>
    <t>3177832875</t>
  </si>
  <si>
    <t>8282165</t>
  </si>
  <si>
    <t>3146228703</t>
  </si>
  <si>
    <t>8442088</t>
  </si>
  <si>
    <t>8297228</t>
  </si>
  <si>
    <t>3137938920</t>
  </si>
  <si>
    <t>5778367</t>
  </si>
  <si>
    <t>3215540706</t>
  </si>
  <si>
    <t>3174815527</t>
  </si>
  <si>
    <t>5770101</t>
  </si>
  <si>
    <t>3114120934</t>
  </si>
  <si>
    <t>5874523</t>
  </si>
  <si>
    <t>5896142</t>
  </si>
  <si>
    <t>5850739</t>
  </si>
  <si>
    <t>5842248</t>
  </si>
  <si>
    <t>3215681749</t>
  </si>
  <si>
    <t>3136621413</t>
  </si>
  <si>
    <t>3136396536</t>
  </si>
  <si>
    <t>3105901365</t>
  </si>
  <si>
    <t>3146678848</t>
  </si>
  <si>
    <t>3225340278</t>
  </si>
  <si>
    <t>3205822275</t>
  </si>
  <si>
    <t>3148624946</t>
  </si>
  <si>
    <t>3217579326</t>
  </si>
  <si>
    <t>3128908873</t>
  </si>
  <si>
    <t>3216233931</t>
  </si>
  <si>
    <t>3136810598</t>
  </si>
  <si>
    <t>3206054159</t>
  </si>
  <si>
    <t>6790031</t>
  </si>
  <si>
    <t>3147745441</t>
  </si>
  <si>
    <t>6702920</t>
  </si>
  <si>
    <t>3136667309</t>
  </si>
  <si>
    <t>3106446363</t>
  </si>
  <si>
    <t>3147547364</t>
  </si>
  <si>
    <t>3104754585</t>
  </si>
  <si>
    <t>3105925439</t>
  </si>
  <si>
    <t>3147115890</t>
  </si>
  <si>
    <t>3104195870</t>
  </si>
  <si>
    <t>3125298202</t>
  </si>
  <si>
    <t>6715461</t>
  </si>
  <si>
    <t>6710996</t>
  </si>
  <si>
    <t>6714131</t>
  </si>
  <si>
    <t>6708712</t>
  </si>
  <si>
    <t>6719027</t>
  </si>
  <si>
    <t>3128343507</t>
  </si>
  <si>
    <t>6795470</t>
  </si>
  <si>
    <t>3125005743</t>
  </si>
  <si>
    <t>3116530851</t>
  </si>
  <si>
    <t>3137824515</t>
  </si>
  <si>
    <t>3207297476</t>
  </si>
  <si>
    <t>7923500</t>
  </si>
  <si>
    <t>3108658570</t>
  </si>
  <si>
    <t>3502645710</t>
  </si>
  <si>
    <t>8660023</t>
  </si>
  <si>
    <t>3138536948</t>
  </si>
  <si>
    <t>8436532</t>
  </si>
  <si>
    <t>8257035</t>
  </si>
  <si>
    <t>3125471053</t>
  </si>
  <si>
    <t>8671500</t>
  </si>
  <si>
    <t>8889567</t>
  </si>
  <si>
    <t>8307287</t>
  </si>
  <si>
    <t>8577058</t>
  </si>
  <si>
    <t>3213176667</t>
  </si>
  <si>
    <t>3123039689</t>
  </si>
  <si>
    <t>8280380</t>
  </si>
  <si>
    <t>3102447138</t>
  </si>
  <si>
    <t>3102570362</t>
  </si>
  <si>
    <t>8276487</t>
  </si>
  <si>
    <t>8540035</t>
  </si>
  <si>
    <t>8465034</t>
  </si>
  <si>
    <t>8684016</t>
  </si>
  <si>
    <t>7814931</t>
  </si>
  <si>
    <t>7775086</t>
  </si>
  <si>
    <t>3133327806</t>
  </si>
  <si>
    <t>3132610118</t>
  </si>
  <si>
    <t>8444326</t>
  </si>
  <si>
    <t>3218177306</t>
  </si>
  <si>
    <t>3125258745</t>
  </si>
  <si>
    <t>3185577410</t>
  </si>
  <si>
    <t>5841280</t>
  </si>
  <si>
    <t>8317211</t>
  </si>
  <si>
    <t>8322106</t>
  </si>
  <si>
    <t>8389010</t>
  </si>
  <si>
    <t>3143061653</t>
  </si>
  <si>
    <t>8382437</t>
  </si>
  <si>
    <t>8788542</t>
  </si>
  <si>
    <t>8380657</t>
  </si>
  <si>
    <t>8330838</t>
  </si>
  <si>
    <t>3202519916</t>
  </si>
  <si>
    <t>3123767231</t>
  </si>
  <si>
    <t>3123143440</t>
  </si>
  <si>
    <t>8384021</t>
  </si>
  <si>
    <t>8370219</t>
  </si>
  <si>
    <t>8750938</t>
  </si>
  <si>
    <t>8603293</t>
  </si>
  <si>
    <t>8769953</t>
  </si>
  <si>
    <t>8730041</t>
  </si>
  <si>
    <t>8602519</t>
  </si>
  <si>
    <t>8746574</t>
  </si>
  <si>
    <t>8771218</t>
  </si>
  <si>
    <t>8714518</t>
  </si>
  <si>
    <t>8770089</t>
  </si>
  <si>
    <t>8634949</t>
  </si>
  <si>
    <t>8625757</t>
  </si>
  <si>
    <t>8742894</t>
  </si>
  <si>
    <t>8748211</t>
  </si>
  <si>
    <t>8720446</t>
  </si>
  <si>
    <t>8770765</t>
  </si>
  <si>
    <t>8737804</t>
  </si>
  <si>
    <t>8720214</t>
  </si>
  <si>
    <t>3115131252</t>
  </si>
  <si>
    <t>8669803</t>
  </si>
  <si>
    <t>8737823</t>
  </si>
  <si>
    <t>8784148</t>
  </si>
  <si>
    <t>8360620</t>
  </si>
  <si>
    <t>3202590730</t>
  </si>
  <si>
    <t>8373065</t>
  </si>
  <si>
    <t>8324141</t>
  </si>
  <si>
    <t>8488019</t>
  </si>
  <si>
    <t>3138926394</t>
  </si>
  <si>
    <t>8374005</t>
  </si>
  <si>
    <t>8797505</t>
  </si>
  <si>
    <t>3124610522</t>
  </si>
  <si>
    <t>3003961289</t>
  </si>
  <si>
    <t>3005314749</t>
  </si>
  <si>
    <t>3145334395</t>
  </si>
  <si>
    <t>3003368324</t>
  </si>
  <si>
    <t>3157498341</t>
  </si>
  <si>
    <t>3013667167</t>
  </si>
  <si>
    <t>3045348421</t>
  </si>
  <si>
    <t>7288590</t>
  </si>
  <si>
    <t>7273399</t>
  </si>
  <si>
    <t>7288039</t>
  </si>
  <si>
    <t>300815368</t>
  </si>
  <si>
    <t>4241282</t>
  </si>
  <si>
    <t>3042431828</t>
  </si>
  <si>
    <t>3004109417</t>
  </si>
  <si>
    <t>3017542871</t>
  </si>
  <si>
    <t>4850086</t>
  </si>
  <si>
    <t>4219237</t>
  </si>
  <si>
    <t>4332763</t>
  </si>
  <si>
    <t>4204642</t>
  </si>
  <si>
    <t>4216860</t>
  </si>
  <si>
    <t>4229859</t>
  </si>
  <si>
    <t>4357496</t>
  </si>
  <si>
    <t>4221160</t>
  </si>
  <si>
    <t>4330117</t>
  </si>
  <si>
    <t>4358406</t>
  </si>
  <si>
    <t>4362474</t>
  </si>
  <si>
    <t>4300054</t>
  </si>
  <si>
    <t>4231516</t>
  </si>
  <si>
    <t>3162225027</t>
  </si>
  <si>
    <t>6574730</t>
  </si>
  <si>
    <t>3138478575</t>
  </si>
  <si>
    <t>6870291</t>
  </si>
  <si>
    <t>3214006853</t>
  </si>
  <si>
    <t>3112018873</t>
  </si>
  <si>
    <t>6580735</t>
  </si>
  <si>
    <t>6755319</t>
  </si>
  <si>
    <t>3133150424</t>
  </si>
  <si>
    <t>3142978071</t>
  </si>
  <si>
    <t>6598182</t>
  </si>
  <si>
    <t>3122171056</t>
  </si>
  <si>
    <t>3103385607</t>
  </si>
  <si>
    <t>6452125</t>
  </si>
  <si>
    <t>6551259</t>
  </si>
  <si>
    <t>6485074</t>
  </si>
  <si>
    <t>3143947085</t>
  </si>
  <si>
    <t>6690150</t>
  </si>
  <si>
    <t>3204997924</t>
  </si>
  <si>
    <t>6685881</t>
  </si>
  <si>
    <t>6814826</t>
  </si>
  <si>
    <t>3148695704</t>
  </si>
  <si>
    <t>7733226</t>
  </si>
  <si>
    <t>3113631795</t>
  </si>
  <si>
    <t>3122399123</t>
  </si>
  <si>
    <t>7360404</t>
  </si>
  <si>
    <t>7370884</t>
  </si>
  <si>
    <t>7217650</t>
  </si>
  <si>
    <t>7302722</t>
  </si>
  <si>
    <t>7213741</t>
  </si>
  <si>
    <t>3154469588</t>
  </si>
  <si>
    <t>7302648</t>
  </si>
  <si>
    <t>7233157</t>
  </si>
  <si>
    <t>3155478661</t>
  </si>
  <si>
    <t>7301717</t>
  </si>
  <si>
    <t>7289003</t>
  </si>
  <si>
    <t>7282810</t>
  </si>
  <si>
    <t>3222822603</t>
  </si>
  <si>
    <t>5687182</t>
  </si>
  <si>
    <t>5864438</t>
  </si>
  <si>
    <t>5630370</t>
  </si>
  <si>
    <t>5747691</t>
  </si>
  <si>
    <t>5780841</t>
  </si>
  <si>
    <t>5782468</t>
  </si>
  <si>
    <t>5798524</t>
  </si>
  <si>
    <t>5955446</t>
  </si>
  <si>
    <t>5744823</t>
  </si>
  <si>
    <t>5922926</t>
  </si>
  <si>
    <t>5760567</t>
  </si>
  <si>
    <t>5760914</t>
  </si>
  <si>
    <t>5729886</t>
  </si>
  <si>
    <t>5785792</t>
  </si>
  <si>
    <t>5726447</t>
  </si>
  <si>
    <t>5786063</t>
  </si>
  <si>
    <t>3158127311</t>
  </si>
  <si>
    <t>5808203</t>
  </si>
  <si>
    <t>5808172</t>
  </si>
  <si>
    <t>3114439248</t>
  </si>
  <si>
    <t>5693716</t>
  </si>
  <si>
    <t>5683030</t>
  </si>
  <si>
    <t>5683114</t>
  </si>
  <si>
    <t>3125226449</t>
  </si>
  <si>
    <t>5665259</t>
  </si>
  <si>
    <t>3115783205</t>
  </si>
  <si>
    <t>3176801966</t>
  </si>
  <si>
    <t>5663270</t>
  </si>
  <si>
    <t>5670075</t>
  </si>
  <si>
    <t>3124359979</t>
  </si>
  <si>
    <t>3133816085</t>
  </si>
  <si>
    <t>3216296020</t>
  </si>
  <si>
    <t>5700904</t>
  </si>
  <si>
    <t>3124802795</t>
  </si>
  <si>
    <t>3107590702</t>
  </si>
  <si>
    <t>3115529034</t>
  </si>
  <si>
    <t>3148533773</t>
  </si>
  <si>
    <t>3137053763</t>
  </si>
  <si>
    <t>7384686</t>
  </si>
  <si>
    <t>7406006</t>
  </si>
  <si>
    <t>7478673</t>
  </si>
  <si>
    <t>7312308</t>
  </si>
  <si>
    <t>7475898</t>
  </si>
  <si>
    <t>7466009</t>
  </si>
  <si>
    <t>7401342</t>
  </si>
  <si>
    <t>7471494</t>
  </si>
  <si>
    <t>7434624</t>
  </si>
  <si>
    <t>7421616</t>
  </si>
  <si>
    <t>7656151</t>
  </si>
  <si>
    <t>7584084</t>
  </si>
  <si>
    <t>7545104</t>
  </si>
  <si>
    <t>7582450</t>
  </si>
  <si>
    <t>7672007</t>
  </si>
  <si>
    <t>7542056</t>
  </si>
  <si>
    <t>7535138</t>
  </si>
  <si>
    <t>3235835260</t>
  </si>
  <si>
    <t>7520514</t>
  </si>
  <si>
    <t>3528000</t>
  </si>
  <si>
    <t>3303677</t>
  </si>
  <si>
    <t>3284956</t>
  </si>
  <si>
    <t>3302195</t>
  </si>
  <si>
    <t>3308564</t>
  </si>
  <si>
    <t>3147878012</t>
  </si>
  <si>
    <t>3685019</t>
  </si>
  <si>
    <t>3340955</t>
  </si>
  <si>
    <t>3116771484</t>
  </si>
  <si>
    <t>3363265</t>
  </si>
  <si>
    <t>3006187385</t>
  </si>
  <si>
    <t>3314534</t>
  </si>
  <si>
    <t>3443832</t>
  </si>
  <si>
    <t>3656688</t>
  </si>
  <si>
    <t>3659608</t>
  </si>
  <si>
    <t>3658686</t>
  </si>
  <si>
    <t>3687158</t>
  </si>
  <si>
    <t>6014216</t>
  </si>
  <si>
    <t>6216321</t>
  </si>
  <si>
    <t>6204115</t>
  </si>
  <si>
    <t>6029431</t>
  </si>
  <si>
    <t>3132088785</t>
  </si>
  <si>
    <t>6526109</t>
  </si>
  <si>
    <t>6960276</t>
  </si>
  <si>
    <t>6341113</t>
  </si>
  <si>
    <t>6448289</t>
  </si>
  <si>
    <t>6336040</t>
  </si>
  <si>
    <t>6409399</t>
  </si>
  <si>
    <t>6436102</t>
  </si>
  <si>
    <t>6337077</t>
  </si>
  <si>
    <t>6336199</t>
  </si>
  <si>
    <t>6410269</t>
  </si>
  <si>
    <t>6730964</t>
  </si>
  <si>
    <t>6437795</t>
  </si>
  <si>
    <t>6719244</t>
  </si>
  <si>
    <t>6600235</t>
  </si>
  <si>
    <t>3126556004</t>
  </si>
  <si>
    <t>3007594484</t>
  </si>
  <si>
    <t>6493931</t>
  </si>
  <si>
    <t>6581183</t>
  </si>
  <si>
    <t>3106795718</t>
  </si>
  <si>
    <t>6752104</t>
  </si>
  <si>
    <t>6382727</t>
  </si>
  <si>
    <t>6481542</t>
  </si>
  <si>
    <t>3175180135</t>
  </si>
  <si>
    <t>3213895785</t>
  </si>
  <si>
    <t>3176797757</t>
  </si>
  <si>
    <t>6132100</t>
  </si>
  <si>
    <t>3104963752</t>
  </si>
  <si>
    <t>6293351</t>
  </si>
  <si>
    <t>3132701112</t>
  </si>
  <si>
    <t>7243425</t>
  </si>
  <si>
    <t>3204241238</t>
  </si>
  <si>
    <t>7565754</t>
  </si>
  <si>
    <t>7564441</t>
  </si>
  <si>
    <t>3145262101</t>
  </si>
  <si>
    <t>3126779210</t>
  </si>
  <si>
    <t>3145344355</t>
  </si>
  <si>
    <t>3145924733</t>
  </si>
  <si>
    <t>2822764</t>
  </si>
  <si>
    <t>2804031</t>
  </si>
  <si>
    <t>2822029</t>
  </si>
  <si>
    <t>2816238</t>
  </si>
  <si>
    <t>2741711</t>
  </si>
  <si>
    <t>2829137</t>
  </si>
  <si>
    <t>2811744</t>
  </si>
  <si>
    <t>2805714</t>
  </si>
  <si>
    <t>2261080</t>
  </si>
  <si>
    <t>2530170</t>
  </si>
  <si>
    <t>3112370672</t>
  </si>
  <si>
    <t>2460032</t>
  </si>
  <si>
    <t>3152418285</t>
  </si>
  <si>
    <t>2268060</t>
  </si>
  <si>
    <t>2484668</t>
  </si>
  <si>
    <t>2889006</t>
  </si>
  <si>
    <t>2580235</t>
  </si>
  <si>
    <t>2270421</t>
  </si>
  <si>
    <t>2510895</t>
  </si>
  <si>
    <t>2515359</t>
  </si>
  <si>
    <t>2614892</t>
  </si>
  <si>
    <t>2745702</t>
  </si>
  <si>
    <t>2600110</t>
  </si>
  <si>
    <t>2716442</t>
  </si>
  <si>
    <t>2644650</t>
  </si>
  <si>
    <t>2645149</t>
  </si>
  <si>
    <t>2670549</t>
  </si>
  <si>
    <t>2766018</t>
  </si>
  <si>
    <t>2686049</t>
  </si>
  <si>
    <t>2774055</t>
  </si>
  <si>
    <t>2651133</t>
  </si>
  <si>
    <t>2652180</t>
  </si>
  <si>
    <t>2890974</t>
  </si>
  <si>
    <t>2552522</t>
  </si>
  <si>
    <t>2564732</t>
  </si>
  <si>
    <t>3163136963</t>
  </si>
  <si>
    <t>2456947</t>
  </si>
  <si>
    <t>2840250</t>
  </si>
  <si>
    <t>2004381</t>
  </si>
  <si>
    <t>2425537</t>
  </si>
  <si>
    <t>2422422</t>
  </si>
  <si>
    <t>22434758</t>
  </si>
  <si>
    <t>2400514</t>
  </si>
  <si>
    <t>2419384</t>
  </si>
  <si>
    <t>2160973</t>
  </si>
  <si>
    <t>2533196</t>
  </si>
  <si>
    <t>2618390</t>
  </si>
  <si>
    <t>2126232</t>
  </si>
  <si>
    <t>2132544</t>
  </si>
  <si>
    <t>2094055</t>
  </si>
  <si>
    <t>2109612</t>
  </si>
  <si>
    <t>2450230</t>
  </si>
  <si>
    <t>2687208</t>
  </si>
  <si>
    <t>2565266</t>
  </si>
  <si>
    <t>2642164</t>
  </si>
  <si>
    <t>2561623</t>
  </si>
  <si>
    <t>2272895</t>
  </si>
  <si>
    <t>2386771</t>
  </si>
  <si>
    <t>3007896598</t>
  </si>
  <si>
    <t>3113161936</t>
  </si>
  <si>
    <t>2293004</t>
  </si>
  <si>
    <t>2203215</t>
  </si>
  <si>
    <t>2054011</t>
  </si>
  <si>
    <t>2712722</t>
  </si>
  <si>
    <t>2685159</t>
  </si>
  <si>
    <t>2725940</t>
  </si>
  <si>
    <t>2737475</t>
  </si>
  <si>
    <t>2733382</t>
  </si>
  <si>
    <t>2876573</t>
  </si>
  <si>
    <t>2732411</t>
  </si>
  <si>
    <t>2856465</t>
  </si>
  <si>
    <t>2670321</t>
  </si>
  <si>
    <t>2522849</t>
  </si>
  <si>
    <t>2268129</t>
  </si>
  <si>
    <t>2298650</t>
  </si>
  <si>
    <t>6629109</t>
  </si>
  <si>
    <t>4442962</t>
  </si>
  <si>
    <t>6632488</t>
  </si>
  <si>
    <t>4421170</t>
  </si>
  <si>
    <t>6620419</t>
  </si>
  <si>
    <t>4434967</t>
  </si>
  <si>
    <t>6632067</t>
  </si>
  <si>
    <t>4483150</t>
  </si>
  <si>
    <t>3087959</t>
  </si>
  <si>
    <t>3117247883</t>
  </si>
  <si>
    <t>4431341</t>
  </si>
  <si>
    <t>3385932</t>
  </si>
  <si>
    <t>3348376</t>
  </si>
  <si>
    <t>4413292</t>
  </si>
  <si>
    <t>5532651</t>
  </si>
  <si>
    <t>4426605</t>
  </si>
  <si>
    <t>5512262</t>
  </si>
  <si>
    <t>5570442</t>
  </si>
  <si>
    <t>3230264</t>
  </si>
  <si>
    <t>3376625</t>
  </si>
  <si>
    <t>3384159</t>
  </si>
  <si>
    <t>6625055</t>
  </si>
  <si>
    <t>3354215</t>
  </si>
  <si>
    <t>8940267</t>
  </si>
  <si>
    <t>6648137</t>
  </si>
  <si>
    <t>8852877</t>
  </si>
  <si>
    <t>8967654</t>
  </si>
  <si>
    <t>4467017</t>
  </si>
  <si>
    <t>3352711</t>
  </si>
  <si>
    <t>4229242</t>
  </si>
  <si>
    <t>5529218</t>
  </si>
  <si>
    <t>6684597</t>
  </si>
  <si>
    <t>4413194</t>
  </si>
  <si>
    <t>2197037</t>
  </si>
  <si>
    <t>2196657</t>
  </si>
  <si>
    <t>2210212</t>
  </si>
  <si>
    <t>2245134</t>
  </si>
  <si>
    <t>2260044</t>
  </si>
  <si>
    <t>2322589</t>
  </si>
  <si>
    <t>2302013</t>
  </si>
  <si>
    <t>2335353</t>
  </si>
  <si>
    <t>2213115</t>
  </si>
  <si>
    <t>3147538159</t>
  </si>
  <si>
    <t>2206299</t>
  </si>
  <si>
    <t>2205364</t>
  </si>
  <si>
    <t>3144141542</t>
  </si>
  <si>
    <t>3008153725</t>
  </si>
  <si>
    <t>3202827244</t>
  </si>
  <si>
    <t>3122811417</t>
  </si>
  <si>
    <t>8260480</t>
  </si>
  <si>
    <t>5725558</t>
  </si>
  <si>
    <t>4379646</t>
  </si>
  <si>
    <t>4380443</t>
  </si>
  <si>
    <t>3664937</t>
  </si>
  <si>
    <t>3206654441</t>
  </si>
  <si>
    <t>4444262</t>
  </si>
  <si>
    <t>4224300</t>
  </si>
  <si>
    <t>4646487</t>
  </si>
  <si>
    <t>4447559</t>
  </si>
  <si>
    <t>3539833</t>
  </si>
  <si>
    <t>8272705</t>
  </si>
  <si>
    <t>7222428</t>
  </si>
  <si>
    <t>3168360451</t>
  </si>
  <si>
    <t>7292678</t>
  </si>
  <si>
    <t>4190870</t>
  </si>
  <si>
    <t>5610638</t>
  </si>
  <si>
    <t>5610690</t>
  </si>
  <si>
    <t>5620023</t>
  </si>
  <si>
    <t>5613867</t>
  </si>
  <si>
    <t>5371253</t>
  </si>
  <si>
    <t>5317945</t>
  </si>
  <si>
    <t>5611534</t>
  </si>
  <si>
    <t>5612900</t>
  </si>
  <si>
    <t>5315491</t>
  </si>
  <si>
    <t>5360915</t>
  </si>
  <si>
    <t>5630777</t>
  </si>
  <si>
    <t>5621603</t>
  </si>
  <si>
    <t>5614124</t>
  </si>
  <si>
    <t>5313650</t>
  </si>
  <si>
    <t>5616610</t>
  </si>
  <si>
    <t>5616836</t>
  </si>
  <si>
    <t>5313867</t>
  </si>
  <si>
    <t>5371601</t>
  </si>
  <si>
    <t>5626774</t>
  </si>
  <si>
    <t>5360145</t>
  </si>
  <si>
    <t>5319090</t>
  </si>
  <si>
    <t>7330403</t>
  </si>
  <si>
    <t>7735522</t>
  </si>
  <si>
    <t>2726302</t>
  </si>
  <si>
    <t>6791049</t>
  </si>
  <si>
    <t>6788963</t>
  </si>
  <si>
    <t>6708717</t>
  </si>
  <si>
    <t>7722968</t>
  </si>
  <si>
    <t>365499</t>
  </si>
  <si>
    <t>7313223</t>
  </si>
  <si>
    <t>3614200</t>
  </si>
  <si>
    <t>7907317</t>
  </si>
  <si>
    <t>7662784</t>
  </si>
  <si>
    <t>7626890</t>
  </si>
  <si>
    <t>7688322</t>
  </si>
  <si>
    <t>2797701</t>
  </si>
  <si>
    <t>7692634</t>
  </si>
  <si>
    <t>2392383</t>
  </si>
  <si>
    <t>7647442</t>
  </si>
  <si>
    <t>7904088</t>
  </si>
  <si>
    <t>7167696</t>
  </si>
  <si>
    <t>7911558</t>
  </si>
  <si>
    <t>2395570</t>
  </si>
  <si>
    <t>6771239</t>
  </si>
  <si>
    <t>7710213</t>
  </si>
  <si>
    <t>3142429</t>
  </si>
  <si>
    <t>5691883</t>
  </si>
  <si>
    <t>6799948</t>
  </si>
  <si>
    <t>2722128</t>
  </si>
  <si>
    <t>7663708</t>
  </si>
  <si>
    <t>2795348</t>
  </si>
  <si>
    <t>7142428</t>
  </si>
  <si>
    <t>5687805</t>
  </si>
  <si>
    <t>2798736</t>
  </si>
  <si>
    <t>2797825</t>
  </si>
  <si>
    <t>7672037</t>
  </si>
  <si>
    <t>2586668</t>
  </si>
  <si>
    <t>7730905</t>
  </si>
  <si>
    <t>2391681</t>
  </si>
  <si>
    <t>2591257</t>
  </si>
  <si>
    <t>7671624</t>
  </si>
  <si>
    <t>6798412</t>
  </si>
  <si>
    <t>7801354</t>
  </si>
  <si>
    <t>3336312</t>
  </si>
  <si>
    <t>7923879</t>
  </si>
  <si>
    <t>7663183</t>
  </si>
  <si>
    <t>2466324</t>
  </si>
  <si>
    <t>7920554</t>
  </si>
  <si>
    <t>7710171</t>
  </si>
  <si>
    <t>2721598</t>
  </si>
  <si>
    <t>2466284</t>
  </si>
  <si>
    <t>7644453</t>
  </si>
  <si>
    <t>3652789</t>
  </si>
  <si>
    <t>3651599</t>
  </si>
  <si>
    <t>2066157</t>
  </si>
  <si>
    <t>2067680</t>
  </si>
  <si>
    <t>3690294</t>
  </si>
  <si>
    <t>3646089</t>
  </si>
  <si>
    <t>2460532</t>
  </si>
  <si>
    <t>2473486</t>
  </si>
  <si>
    <t>2380979</t>
  </si>
  <si>
    <t>2028525</t>
  </si>
  <si>
    <t>2606218</t>
  </si>
  <si>
    <t>2609097</t>
  </si>
  <si>
    <t>3670125</t>
  </si>
  <si>
    <t>3636848</t>
  </si>
  <si>
    <t>3645235</t>
  </si>
  <si>
    <t>2022340</t>
  </si>
  <si>
    <t>3652542</t>
  </si>
  <si>
    <t>6138763</t>
  </si>
  <si>
    <t>2688281</t>
  </si>
  <si>
    <t>2390207</t>
  </si>
  <si>
    <t>2333652</t>
  </si>
  <si>
    <t>2681856</t>
  </si>
  <si>
    <t>2707260</t>
  </si>
  <si>
    <t>2607377</t>
  </si>
  <si>
    <t>6970143</t>
  </si>
  <si>
    <t>2069970</t>
  </si>
  <si>
    <t>3332837</t>
  </si>
  <si>
    <t>2338397</t>
  </si>
  <si>
    <t>2337436</t>
  </si>
  <si>
    <t>2338357</t>
  </si>
  <si>
    <t>3383842</t>
  </si>
  <si>
    <t>3422504</t>
  </si>
  <si>
    <t>3380221</t>
  </si>
  <si>
    <t>2800433</t>
  </si>
  <si>
    <t>6974995</t>
  </si>
  <si>
    <t>6971055</t>
  </si>
  <si>
    <t>3678094</t>
  </si>
  <si>
    <t>6897665</t>
  </si>
  <si>
    <t>2891578</t>
  </si>
  <si>
    <t>6838395</t>
  </si>
  <si>
    <t>6838778</t>
  </si>
  <si>
    <t>6823610</t>
  </si>
  <si>
    <t>6928220</t>
  </si>
  <si>
    <t>2438514</t>
  </si>
  <si>
    <t>6815218</t>
  </si>
  <si>
    <t>2358681</t>
  </si>
  <si>
    <t>2359052</t>
  </si>
  <si>
    <t>5407085</t>
  </si>
  <si>
    <t>2048314</t>
  </si>
  <si>
    <t>2328403</t>
  </si>
  <si>
    <t>6906799</t>
  </si>
  <si>
    <t>2020984</t>
  </si>
  <si>
    <t>6885519</t>
  </si>
  <si>
    <t>6320242</t>
  </si>
  <si>
    <t>2930278</t>
  </si>
  <si>
    <t>2655399</t>
  </si>
  <si>
    <t>6860566</t>
  </si>
  <si>
    <t>4521700</t>
  </si>
  <si>
    <t>6813272</t>
  </si>
  <si>
    <t>6820157</t>
  </si>
  <si>
    <t>6857421</t>
  </si>
  <si>
    <t>3662969</t>
  </si>
  <si>
    <t>2722260</t>
  </si>
  <si>
    <t>2295726</t>
  </si>
  <si>
    <t>2307050</t>
  </si>
  <si>
    <t>3108957</t>
  </si>
  <si>
    <t>2521754</t>
  </si>
  <si>
    <t>2518488</t>
  </si>
  <si>
    <t>2797630</t>
  </si>
  <si>
    <t>3407320</t>
  </si>
  <si>
    <t>2409910</t>
  </si>
  <si>
    <t>2579062</t>
  </si>
  <si>
    <t>2704861</t>
  </si>
  <si>
    <t>7102815</t>
  </si>
  <si>
    <t>7130308</t>
  </si>
  <si>
    <t>2701812</t>
  </si>
  <si>
    <t>2252629</t>
  </si>
  <si>
    <t>2760358</t>
  </si>
  <si>
    <t>2523199</t>
  </si>
  <si>
    <t>4382933</t>
  </si>
  <si>
    <t>7142264</t>
  </si>
  <si>
    <t>7271937</t>
  </si>
  <si>
    <t>7697168</t>
  </si>
  <si>
    <t>2502506</t>
  </si>
  <si>
    <t>3119495</t>
  </si>
  <si>
    <t>2236965</t>
  </si>
  <si>
    <t>7759068</t>
  </si>
  <si>
    <t>3491208</t>
  </si>
  <si>
    <t>6603237</t>
  </si>
  <si>
    <t>4215827</t>
  </si>
  <si>
    <t>2795386</t>
  </si>
  <si>
    <t>7912395</t>
  </si>
  <si>
    <t>7682629</t>
  </si>
  <si>
    <t>7921136</t>
  </si>
  <si>
    <t>4184077</t>
  </si>
  <si>
    <t>7620005</t>
  </si>
  <si>
    <t>4351087</t>
  </si>
  <si>
    <t>7660712</t>
  </si>
  <si>
    <t>7181047</t>
  </si>
  <si>
    <t>4183831</t>
  </si>
  <si>
    <t>4344014</t>
  </si>
  <si>
    <t>4405465</t>
  </si>
  <si>
    <t>3653500</t>
  </si>
  <si>
    <t>9119534</t>
  </si>
  <si>
    <t>4210178</t>
  </si>
  <si>
    <t>2875324</t>
  </si>
  <si>
    <t>7313995</t>
  </si>
  <si>
    <t>4336341</t>
  </si>
  <si>
    <t>2677080</t>
  </si>
  <si>
    <t>3618330</t>
  </si>
  <si>
    <t>7909014</t>
  </si>
  <si>
    <t>7911639</t>
  </si>
  <si>
    <t>7688210</t>
  </si>
  <si>
    <t>7672233</t>
  </si>
  <si>
    <t>7314158</t>
  </si>
  <si>
    <t>7152774</t>
  </si>
  <si>
    <t>2989774</t>
  </si>
  <si>
    <t>7640233</t>
  </si>
  <si>
    <t>5690362</t>
  </si>
  <si>
    <t>7909907</t>
  </si>
  <si>
    <t>7694494</t>
  </si>
  <si>
    <t>7194542</t>
  </si>
  <si>
    <t>2997139</t>
  </si>
  <si>
    <t>2934521</t>
  </si>
  <si>
    <t>2644566</t>
  </si>
  <si>
    <t>2992763</t>
  </si>
  <si>
    <t>2738032</t>
  </si>
  <si>
    <t>4549361</t>
  </si>
  <si>
    <t>4523023</t>
  </si>
  <si>
    <t>4523281</t>
  </si>
  <si>
    <t>2734831</t>
  </si>
  <si>
    <t>4527015</t>
  </si>
  <si>
    <t>4501103</t>
  </si>
  <si>
    <t>4202341</t>
  </si>
  <si>
    <t>2384842</t>
  </si>
  <si>
    <t>2384823</t>
  </si>
  <si>
    <t>4514579</t>
  </si>
  <si>
    <t>7411836</t>
  </si>
  <si>
    <t>2652285</t>
  </si>
  <si>
    <t>2645035</t>
  </si>
  <si>
    <t>2647376</t>
  </si>
  <si>
    <t>7763393</t>
  </si>
  <si>
    <t>4521327</t>
  </si>
  <si>
    <t>4512820</t>
  </si>
  <si>
    <t>2923167</t>
  </si>
  <si>
    <t>4545900</t>
  </si>
  <si>
    <t>4516672</t>
  </si>
  <si>
    <t>4505733</t>
  </si>
  <si>
    <t>2653248</t>
  </si>
  <si>
    <t>7833752</t>
  </si>
  <si>
    <t>25184882761633</t>
  </si>
  <si>
    <t>2529390</t>
  </si>
  <si>
    <t>71303087242191</t>
  </si>
  <si>
    <t>27048617410646</t>
  </si>
  <si>
    <t>42158274215826</t>
  </si>
  <si>
    <t>7921333</t>
  </si>
  <si>
    <t>7920968</t>
  </si>
  <si>
    <t>2518759</t>
  </si>
  <si>
    <t>2170607</t>
  </si>
  <si>
    <t>4427046</t>
  </si>
  <si>
    <t>2521757</t>
  </si>
  <si>
    <t>2391083</t>
  </si>
  <si>
    <t>7687898</t>
  </si>
  <si>
    <t>7851627</t>
  </si>
  <si>
    <t>7771120</t>
  </si>
  <si>
    <t>7806307</t>
  </si>
  <si>
    <t>7234586</t>
  </si>
  <si>
    <t>7775240</t>
  </si>
  <si>
    <t>7234591</t>
  </si>
  <si>
    <t>7755195</t>
  </si>
  <si>
    <t>7752163</t>
  </si>
  <si>
    <t>7792214</t>
  </si>
  <si>
    <t>7775849</t>
  </si>
  <si>
    <t>7790545</t>
  </si>
  <si>
    <t>7759081</t>
  </si>
  <si>
    <t>7782103</t>
  </si>
  <si>
    <t>7835608</t>
  </si>
  <si>
    <t>7752059</t>
  </si>
  <si>
    <t>7774692</t>
  </si>
  <si>
    <t>7839625</t>
  </si>
  <si>
    <t>7839623</t>
  </si>
  <si>
    <t>7751099</t>
  </si>
  <si>
    <t>7196644</t>
  </si>
  <si>
    <t>7804469</t>
  </si>
  <si>
    <t>7330402</t>
  </si>
  <si>
    <t>7859237</t>
  </si>
  <si>
    <t>7750440</t>
  </si>
  <si>
    <t>7751576</t>
  </si>
  <si>
    <t>7750473</t>
  </si>
  <si>
    <t>7837165</t>
  </si>
  <si>
    <t>7803394</t>
  </si>
  <si>
    <t>7231962</t>
  </si>
  <si>
    <t>6719863</t>
  </si>
  <si>
    <t>6712161</t>
  </si>
  <si>
    <t>6708856</t>
  </si>
  <si>
    <t>6712467</t>
  </si>
  <si>
    <t>6711465</t>
  </si>
  <si>
    <t>6718885</t>
  </si>
  <si>
    <t>6720770</t>
  </si>
  <si>
    <t>6718767</t>
  </si>
  <si>
    <t>6710441</t>
  </si>
  <si>
    <t>6712104</t>
  </si>
  <si>
    <t>6714058</t>
  </si>
  <si>
    <t>6709284</t>
  </si>
  <si>
    <t>6719907</t>
  </si>
  <si>
    <t>6708458</t>
  </si>
  <si>
    <t>6709029</t>
  </si>
  <si>
    <t>6708016</t>
  </si>
  <si>
    <t>6713255</t>
  </si>
  <si>
    <t>3212874010</t>
  </si>
  <si>
    <t>6720527</t>
  </si>
  <si>
    <t>3124288053</t>
  </si>
  <si>
    <t>8240427</t>
  </si>
  <si>
    <t>8240330</t>
  </si>
  <si>
    <t>8424305</t>
  </si>
  <si>
    <t>8925052</t>
  </si>
  <si>
    <t>8422609</t>
  </si>
  <si>
    <t>8924017</t>
  </si>
  <si>
    <t>3208551585</t>
  </si>
  <si>
    <t>8900672</t>
  </si>
  <si>
    <t>3118465424</t>
  </si>
  <si>
    <t>8222428</t>
  </si>
  <si>
    <t>8260905</t>
  </si>
  <si>
    <t>3102440736</t>
  </si>
  <si>
    <t>8282027</t>
  </si>
  <si>
    <t>3203455696</t>
  </si>
  <si>
    <t>3132760295</t>
  </si>
  <si>
    <t>3105725639</t>
  </si>
  <si>
    <t>8646165</t>
  </si>
  <si>
    <t>8785482</t>
  </si>
  <si>
    <t>3108602531</t>
  </si>
  <si>
    <t>8574441</t>
  </si>
  <si>
    <t>8773184</t>
  </si>
  <si>
    <t>8730361</t>
  </si>
  <si>
    <t>8760818</t>
  </si>
  <si>
    <t>8760826</t>
  </si>
  <si>
    <t>3207712251</t>
  </si>
  <si>
    <t>3218524842</t>
  </si>
  <si>
    <t>3207797071</t>
  </si>
  <si>
    <t>3117925615</t>
  </si>
  <si>
    <t>3123068922</t>
  </si>
  <si>
    <t>3219626271</t>
  </si>
  <si>
    <t>8650097</t>
  </si>
  <si>
    <t>8285262</t>
  </si>
  <si>
    <t>3183659160</t>
  </si>
  <si>
    <t>3183789475</t>
  </si>
  <si>
    <t>3136012237</t>
  </si>
  <si>
    <t>3123052886</t>
  </si>
  <si>
    <t>3106556285</t>
  </si>
  <si>
    <t>3217662299</t>
  </si>
  <si>
    <t>5434343</t>
  </si>
  <si>
    <t>3104067951</t>
  </si>
  <si>
    <t>8423771</t>
  </si>
  <si>
    <t>3105213695</t>
  </si>
  <si>
    <t>5536103</t>
  </si>
  <si>
    <t>5538203</t>
  </si>
  <si>
    <t>3113608236</t>
  </si>
  <si>
    <t>5531821</t>
  </si>
  <si>
    <t>3217087848</t>
  </si>
  <si>
    <t>2338901</t>
  </si>
  <si>
    <t>2213720</t>
  </si>
  <si>
    <t>4446625</t>
  </si>
  <si>
    <t>4271511</t>
  </si>
  <si>
    <t>2654954</t>
  </si>
  <si>
    <t>3104489734</t>
  </si>
  <si>
    <t>3136240163</t>
  </si>
  <si>
    <t>4780703</t>
  </si>
  <si>
    <t>2363570</t>
  </si>
  <si>
    <t>4226118</t>
  </si>
  <si>
    <t>4114848</t>
  </si>
  <si>
    <t>3016313115</t>
  </si>
  <si>
    <t>4776196</t>
  </si>
  <si>
    <t>4416628</t>
  </si>
  <si>
    <t>2340160</t>
  </si>
  <si>
    <t>3113845864</t>
  </si>
  <si>
    <t>5824930</t>
  </si>
  <si>
    <t>2640890</t>
  </si>
  <si>
    <t>4348827</t>
  </si>
  <si>
    <t>2393029</t>
  </si>
  <si>
    <t>3136101595</t>
  </si>
  <si>
    <t>2350363</t>
  </si>
  <si>
    <t>2527114</t>
  </si>
  <si>
    <t>5730165</t>
  </si>
  <si>
    <t>5286710</t>
  </si>
  <si>
    <t>4904386</t>
  </si>
  <si>
    <t>2365762</t>
  </si>
  <si>
    <t>3183555725</t>
  </si>
  <si>
    <t>3003969077</t>
  </si>
  <si>
    <t>2212868</t>
  </si>
  <si>
    <t>4261803</t>
  </si>
  <si>
    <t>5704952</t>
  </si>
  <si>
    <t>3174271108</t>
  </si>
  <si>
    <t>3106116614</t>
  </si>
  <si>
    <t>2160442</t>
  </si>
  <si>
    <t>3438154</t>
  </si>
  <si>
    <t>2556549</t>
  </si>
  <si>
    <t>2915417</t>
  </si>
  <si>
    <t>2671315</t>
  </si>
  <si>
    <t>4923345</t>
  </si>
  <si>
    <t>2538929</t>
  </si>
  <si>
    <t>5834757</t>
  </si>
  <si>
    <t>5165805</t>
  </si>
  <si>
    <t>2532629</t>
  </si>
  <si>
    <t>4262643</t>
  </si>
  <si>
    <t>2145425</t>
  </si>
  <si>
    <t>2131680</t>
  </si>
  <si>
    <t>2530164</t>
  </si>
  <si>
    <t>4346529</t>
  </si>
  <si>
    <t>2633041</t>
  </si>
  <si>
    <t>2673204</t>
  </si>
  <si>
    <t>2123954</t>
  </si>
  <si>
    <t>4716201</t>
  </si>
  <si>
    <t>2570365</t>
  </si>
  <si>
    <t>2303560</t>
  </si>
  <si>
    <t>4781022</t>
  </si>
  <si>
    <t>2937322</t>
  </si>
  <si>
    <t>2554128</t>
  </si>
  <si>
    <t>4424595</t>
  </si>
  <si>
    <t>2527343</t>
  </si>
  <si>
    <t>4961509</t>
  </si>
  <si>
    <t>2646665</t>
  </si>
  <si>
    <t>2667811</t>
  </si>
  <si>
    <t>2164180</t>
  </si>
  <si>
    <t>4221338</t>
  </si>
  <si>
    <t>5289185</t>
  </si>
  <si>
    <t>3834245</t>
  </si>
  <si>
    <t>4228924</t>
  </si>
  <si>
    <t>2639650</t>
  </si>
  <si>
    <t>2180600</t>
  </si>
  <si>
    <t>3412659</t>
  </si>
  <si>
    <t>3531112</t>
  </si>
  <si>
    <t>2866047</t>
  </si>
  <si>
    <t>3174306554</t>
  </si>
  <si>
    <t>5245683</t>
  </si>
  <si>
    <t>3178180457</t>
  </si>
  <si>
    <t>5228021</t>
  </si>
  <si>
    <t>4385043</t>
  </si>
  <si>
    <t>2758186</t>
  </si>
  <si>
    <t>4125668</t>
  </si>
  <si>
    <t>3006640751</t>
  </si>
  <si>
    <t>2363479</t>
  </si>
  <si>
    <t>3372746</t>
  </si>
  <si>
    <t>2376324</t>
  </si>
  <si>
    <t>2345349</t>
  </si>
  <si>
    <t>2612011</t>
  </si>
  <si>
    <t>2354000</t>
  </si>
  <si>
    <t>2536928</t>
  </si>
  <si>
    <t>5286366</t>
  </si>
  <si>
    <t>3432158</t>
  </si>
  <si>
    <t>2228544</t>
  </si>
  <si>
    <t>2514254</t>
  </si>
  <si>
    <t>3419926</t>
  </si>
  <si>
    <t>2843525</t>
  </si>
  <si>
    <t>2220531</t>
  </si>
  <si>
    <t>3439667</t>
  </si>
  <si>
    <t>2148587</t>
  </si>
  <si>
    <t>5215847</t>
  </si>
  <si>
    <t>4645567</t>
  </si>
  <si>
    <t>2144071</t>
  </si>
  <si>
    <t>4779658</t>
  </si>
  <si>
    <t>5274079</t>
  </si>
  <si>
    <t>2846625</t>
  </si>
  <si>
    <t>3412517</t>
  </si>
  <si>
    <t>5295185</t>
  </si>
  <si>
    <t>5721638</t>
  </si>
  <si>
    <t>2364278</t>
  </si>
  <si>
    <t>4276517</t>
  </si>
  <si>
    <t>3811715</t>
  </si>
  <si>
    <t>2161815</t>
  </si>
  <si>
    <t>2551446</t>
  </si>
  <si>
    <t>2693871</t>
  </si>
  <si>
    <t>5802917</t>
  </si>
  <si>
    <t>2911684</t>
  </si>
  <si>
    <t>4277366</t>
  </si>
  <si>
    <t>2117470</t>
  </si>
  <si>
    <t>2338026</t>
  </si>
  <si>
    <t>2545506</t>
  </si>
  <si>
    <t>4924248</t>
  </si>
  <si>
    <t>2120242</t>
  </si>
  <si>
    <t>5292855</t>
  </si>
  <si>
    <t>2578538</t>
  </si>
  <si>
    <t>5863635</t>
  </si>
  <si>
    <t>2670863</t>
  </si>
  <si>
    <t>2175231</t>
  </si>
  <si>
    <t>5852689</t>
  </si>
  <si>
    <t>2148826</t>
  </si>
  <si>
    <t>5068178</t>
  </si>
  <si>
    <t>3374784</t>
  </si>
  <si>
    <t>2607232</t>
  </si>
  <si>
    <t>3373673</t>
  </si>
  <si>
    <t>4630457</t>
  </si>
  <si>
    <t>2221865</t>
  </si>
  <si>
    <t>2220939</t>
  </si>
  <si>
    <t>4384162</t>
  </si>
  <si>
    <t>2177224</t>
  </si>
  <si>
    <t>2925311</t>
  </si>
  <si>
    <t>2181991</t>
  </si>
  <si>
    <t>2566353</t>
  </si>
  <si>
    <t>4924569</t>
  </si>
  <si>
    <t>5272391</t>
  </si>
  <si>
    <t>5721312</t>
  </si>
  <si>
    <t>2269557</t>
  </si>
  <si>
    <t>2364593</t>
  </si>
  <si>
    <t>2861993</t>
  </si>
  <si>
    <t>5217754</t>
  </si>
  <si>
    <t>2570143</t>
  </si>
  <si>
    <t>3374790</t>
  </si>
  <si>
    <t>3669757</t>
  </si>
  <si>
    <t>4344571</t>
  </si>
  <si>
    <t>2260084</t>
  </si>
  <si>
    <t>3128382429</t>
  </si>
  <si>
    <t>3003901923</t>
  </si>
  <si>
    <t>2330600</t>
  </si>
  <si>
    <t>3116050944</t>
  </si>
  <si>
    <t>3122512135</t>
  </si>
  <si>
    <t>3137667367</t>
  </si>
  <si>
    <t>3012947381</t>
  </si>
  <si>
    <t>2132768</t>
  </si>
  <si>
    <t>2392118</t>
  </si>
  <si>
    <t>3122253643</t>
  </si>
  <si>
    <t>3208742103</t>
  </si>
  <si>
    <t>3137483870</t>
  </si>
  <si>
    <t>4480288</t>
  </si>
  <si>
    <t>4765026</t>
  </si>
  <si>
    <t>2638411</t>
  </si>
  <si>
    <t>2365128</t>
  </si>
  <si>
    <t>2846903</t>
  </si>
  <si>
    <t>2698227</t>
  </si>
  <si>
    <t>2568444</t>
  </si>
  <si>
    <t>4966242</t>
  </si>
  <si>
    <t>2368526</t>
  </si>
  <si>
    <t>2923738</t>
  </si>
  <si>
    <t>2636794</t>
  </si>
  <si>
    <t>2633790</t>
  </si>
  <si>
    <t>2219463</t>
  </si>
  <si>
    <t>2263347</t>
  </si>
  <si>
    <t>3371313</t>
  </si>
  <si>
    <t>5120074</t>
  </si>
  <si>
    <t>2123274</t>
  </si>
  <si>
    <t>2120996</t>
  </si>
  <si>
    <t>4442861</t>
  </si>
  <si>
    <t>4965188</t>
  </si>
  <si>
    <t>5819619</t>
  </si>
  <si>
    <t>4602331</t>
  </si>
  <si>
    <t>4126520</t>
  </si>
  <si>
    <t>2115411</t>
  </si>
  <si>
    <t>2520596</t>
  </si>
  <si>
    <t>6068109</t>
  </si>
  <si>
    <t>2182082</t>
  </si>
  <si>
    <t>2547607</t>
  </si>
  <si>
    <t>3148708442</t>
  </si>
  <si>
    <t>3206227576</t>
  </si>
  <si>
    <t>3145320292</t>
  </si>
  <si>
    <t>3116040788</t>
  </si>
  <si>
    <t>3116027334</t>
  </si>
  <si>
    <t>3014173460</t>
  </si>
  <si>
    <t>3103963560</t>
  </si>
  <si>
    <t>5411399</t>
  </si>
  <si>
    <t>3205629147</t>
  </si>
  <si>
    <t>3113489215</t>
  </si>
  <si>
    <t>3207216255</t>
  </si>
  <si>
    <t>3146619179</t>
  </si>
  <si>
    <t>8544053</t>
  </si>
  <si>
    <t>3116217813</t>
  </si>
  <si>
    <t>3184279241</t>
  </si>
  <si>
    <t>3104284980</t>
  </si>
  <si>
    <t>3104329764</t>
  </si>
  <si>
    <t>3108378594</t>
  </si>
  <si>
    <t>3114092892</t>
  </si>
  <si>
    <t>3218130868</t>
  </si>
  <si>
    <t>3147300988</t>
  </si>
  <si>
    <t>3114284188</t>
  </si>
  <si>
    <t>3006374225</t>
  </si>
  <si>
    <t>3006207312</t>
  </si>
  <si>
    <t>3023193633</t>
  </si>
  <si>
    <t>3014499805</t>
  </si>
  <si>
    <t>3015894649</t>
  </si>
  <si>
    <t>3003087174</t>
  </si>
  <si>
    <t>3216547465</t>
  </si>
  <si>
    <t>3016893816</t>
  </si>
  <si>
    <t>3185214288</t>
  </si>
  <si>
    <t>3225541410</t>
  </si>
  <si>
    <t>3008818808</t>
  </si>
  <si>
    <t>3205200929</t>
  </si>
  <si>
    <t>3165344304</t>
  </si>
  <si>
    <t>3155942803</t>
  </si>
  <si>
    <t>3007398156</t>
  </si>
  <si>
    <t>3644646</t>
  </si>
  <si>
    <t>3234884</t>
  </si>
  <si>
    <t>3012522761</t>
  </si>
  <si>
    <t>3106301</t>
  </si>
  <si>
    <t>3184386153</t>
  </si>
  <si>
    <t>3810291</t>
  </si>
  <si>
    <t>3704371</t>
  </si>
  <si>
    <t>3137100</t>
  </si>
  <si>
    <t>3852958</t>
  </si>
  <si>
    <t>3135852741</t>
  </si>
  <si>
    <t>3008343715</t>
  </si>
  <si>
    <t>3015804649</t>
  </si>
  <si>
    <t>3013309299</t>
  </si>
  <si>
    <t>3008382064</t>
  </si>
  <si>
    <t>3012240311</t>
  </si>
  <si>
    <t>3005637496</t>
  </si>
  <si>
    <t>3012540817</t>
  </si>
  <si>
    <t>3003894324</t>
  </si>
  <si>
    <t>3122201014</t>
  </si>
  <si>
    <t>3002648931</t>
  </si>
  <si>
    <t>3012555365</t>
  </si>
  <si>
    <t>3773001</t>
  </si>
  <si>
    <t>3216421799</t>
  </si>
  <si>
    <t>3152813760</t>
  </si>
  <si>
    <t>3043426344</t>
  </si>
  <si>
    <t>3002988684</t>
  </si>
  <si>
    <t>3287582</t>
  </si>
  <si>
    <t>3007234968</t>
  </si>
  <si>
    <t>3620323</t>
  </si>
  <si>
    <t>3820581</t>
  </si>
  <si>
    <t>3632228</t>
  </si>
  <si>
    <t>3002949993</t>
  </si>
  <si>
    <t>3014846283</t>
  </si>
  <si>
    <t>3008230044</t>
  </si>
  <si>
    <t>3033535</t>
  </si>
  <si>
    <t>3013407048</t>
  </si>
  <si>
    <t>3204994846</t>
  </si>
  <si>
    <t>3623854</t>
  </si>
  <si>
    <t>3014501116</t>
  </si>
  <si>
    <t>3793215</t>
  </si>
  <si>
    <t>3820682</t>
  </si>
  <si>
    <t>3288507</t>
  </si>
  <si>
    <t>3007290805</t>
  </si>
  <si>
    <t>3017479510</t>
  </si>
  <si>
    <t>3005550687</t>
  </si>
  <si>
    <t>3165765990</t>
  </si>
  <si>
    <t>3013032763</t>
  </si>
  <si>
    <t>3249998</t>
  </si>
  <si>
    <t>3537532</t>
  </si>
  <si>
    <t>3003210514</t>
  </si>
  <si>
    <t>3004274646</t>
  </si>
  <si>
    <t>3246648</t>
  </si>
  <si>
    <t>3003559467</t>
  </si>
  <si>
    <t>3014206925</t>
  </si>
  <si>
    <t>3280542</t>
  </si>
  <si>
    <t>3014902187</t>
  </si>
  <si>
    <t>3168757101</t>
  </si>
  <si>
    <t>3014108011</t>
  </si>
  <si>
    <t>3014829405</t>
  </si>
  <si>
    <t>3045468954</t>
  </si>
  <si>
    <t>3002177359</t>
  </si>
  <si>
    <t>3215154936</t>
  </si>
  <si>
    <t>3003002046</t>
  </si>
  <si>
    <t>3013400474</t>
  </si>
  <si>
    <t>3106565108</t>
  </si>
  <si>
    <t>3002422360</t>
  </si>
  <si>
    <t>3152447996</t>
  </si>
  <si>
    <t>3002422350</t>
  </si>
  <si>
    <t>3187447768</t>
  </si>
  <si>
    <t>3154660937</t>
  </si>
  <si>
    <t>3105655108</t>
  </si>
  <si>
    <t>3167571970</t>
  </si>
  <si>
    <t>3128143669</t>
  </si>
  <si>
    <t>3154928415</t>
  </si>
  <si>
    <t>5567210</t>
  </si>
  <si>
    <t>3163560645</t>
  </si>
  <si>
    <t>3104294346</t>
  </si>
  <si>
    <t>3759097</t>
  </si>
  <si>
    <t>3163156837</t>
  </si>
  <si>
    <t>JESSICA ORTIZ GAMBOA</t>
  </si>
  <si>
    <t>NATALIA PATRICIA LIZARAZO VARGAS</t>
  </si>
  <si>
    <t>BERTHA MARIA LLINAS PINO</t>
  </si>
  <si>
    <t>ANDREA CAROLINA CARRILLO CONTRERAS</t>
  </si>
  <si>
    <t>YESENIA ALARCON FORERO</t>
  </si>
  <si>
    <t>MARIBEL OSORIO</t>
  </si>
  <si>
    <t>XIOMARA PATRICIA ACOSTA DICKSON</t>
  </si>
  <si>
    <t>MONICA JANETH GARCIA VASQUEZ</t>
  </si>
  <si>
    <t>MARYORI LIZEHT CAICEDO SUAREZ</t>
  </si>
  <si>
    <t>INDIRA ELENA CAMACHO JIMENEZ</t>
  </si>
  <si>
    <t>MAYRA XIMENA QUIGUANTAR BOLAÑOS</t>
  </si>
  <si>
    <t>IRENE HINESTROZA RUIZ</t>
  </si>
  <si>
    <t>ALDEMAR CABRERA CARDENAS</t>
  </si>
  <si>
    <t>ANA MILENA RUIZ MONTENEGRO</t>
  </si>
  <si>
    <t>LILIANA CLAROS BETANCOURT</t>
  </si>
  <si>
    <t>LORENA GUTIERREZ PEREZ</t>
  </si>
  <si>
    <t>DORIAM EMILSE BARRIENTOS BARRIENTOS</t>
  </si>
  <si>
    <t>KATHERIN CORREA CORREA</t>
  </si>
  <si>
    <t>AGNEDIS KARINA PEREZ ESTEPA</t>
  </si>
  <si>
    <t>SOFIA TERESA BUSTAMANTE FUENTES</t>
  </si>
  <si>
    <t>ROSMERY BERNARDA OCHOA MONTES</t>
  </si>
  <si>
    <t>luz amanda polo pedrozo</t>
  </si>
  <si>
    <t>LINA KATERINE RESTREPO GAMBOA</t>
  </si>
  <si>
    <t>ADRIANA JASBLEY RUIZ SORA</t>
  </si>
  <si>
    <t>FARYD FUENTES ANGARITA</t>
  </si>
  <si>
    <t>MARIA EUGENIA BERMUDEZ SALAZAR</t>
  </si>
  <si>
    <t>YADIRA ESCOBAR HEREDIA</t>
  </si>
  <si>
    <t>ELIANA MEJIA PEREZ</t>
  </si>
  <si>
    <t>NAIROVIS CONTRERAS PEDRAZA</t>
  </si>
  <si>
    <t>EDWIN GARCIA BUSTAMANTE</t>
  </si>
  <si>
    <t>MILIS MOYA</t>
  </si>
  <si>
    <t>ALCIDEZ ARNALDO AVILA SAENZ</t>
  </si>
  <si>
    <t>DIRE FLORESMITH AVILA MORALES</t>
  </si>
  <si>
    <t>ANA MILENA BALLESTEROS RAMIREZ</t>
  </si>
  <si>
    <t>BLANCA YOBBANNA BELTRAN BACHILLER</t>
  </si>
  <si>
    <t>YENIFER NATALIA FRANCO RUBIO</t>
  </si>
  <si>
    <t>JOHANA PAOLA CRUZ SANDOVAL</t>
  </si>
  <si>
    <t>SORELLY BECERRA GARCIA</t>
  </si>
  <si>
    <t>YURI GIMENA LARROTA HERRERA</t>
  </si>
  <si>
    <t>CATALINA DESENA VILLAGAS RAMIREZ</t>
  </si>
  <si>
    <t>YOLIMA DE JESUS ALFARO DIAZ</t>
  </si>
  <si>
    <t>BARBARA OSORIO RODRIGUEZ</t>
  </si>
  <si>
    <t>JECKSON MILLER NOGUERA CAMPAÑA</t>
  </si>
  <si>
    <t>HELLEN STEFANIA SANCHEZ</t>
  </si>
  <si>
    <t>MARTHA INES IANNINI DORSONVILLE</t>
  </si>
  <si>
    <t>JUAN CARLOS CARDONA OSORIO</t>
  </si>
  <si>
    <t>SALMA YURANY HURTADO TOVAR</t>
  </si>
  <si>
    <t>ELIZABETH CRISTINA RESTREPO VELASCO</t>
  </si>
  <si>
    <t>MARIA CRISTINA LONDOÑO ARCILA</t>
  </si>
  <si>
    <t>NOHRA AGUILAR CASAS</t>
  </si>
  <si>
    <t>LIGIA RODRIGUEZ PINZON</t>
  </si>
  <si>
    <t>EVA YESENIA CASTILLO MORENO</t>
  </si>
  <si>
    <t>JOSE HEDILBERTO AGUIRRE MORALES</t>
  </si>
  <si>
    <t>ESTHEFANNY YAGUE PEAZ</t>
  </si>
  <si>
    <t>CLAUDIA MILENA MARTINEZ VALENCIA</t>
  </si>
  <si>
    <t>YEINY MARGARITA ENSUNCHO CELIS</t>
  </si>
  <si>
    <t>MARGARITA PEREZ AGUILAR</t>
  </si>
  <si>
    <t>NUR ELIDA ARCE CUESTA</t>
  </si>
  <si>
    <t>ROSA DEL CARMEN MENA</t>
  </si>
  <si>
    <t>IRSA MARIA VALOYES DE MORENO</t>
  </si>
  <si>
    <t>ROSA MARIA IBARGUEN MOSQUERA</t>
  </si>
  <si>
    <t>SORAYA MARTINA RENTERIA HENRY</t>
  </si>
  <si>
    <t>DAISI SANCHEZ GONZALEZ</t>
  </si>
  <si>
    <t>ELCY AMARA RENTERIA MENA</t>
  </si>
  <si>
    <t>GLADYS CECILIA ASPRILLA MANCO</t>
  </si>
  <si>
    <t>JHOANA HINCAPIE QUESADA</t>
  </si>
  <si>
    <t>MARIA ESCOLASTICA CASTRO DE GARCIA</t>
  </si>
  <si>
    <t>MARIA MARISEL QUIÑONEZ ARBOLEDA</t>
  </si>
  <si>
    <t>MARLIDIS MOSQUERA PEREA</t>
  </si>
  <si>
    <t>ROSA MARIA SALAZAR ROBLEDO</t>
  </si>
  <si>
    <t>SUBELLYS MATURANA MARTINEZ</t>
  </si>
  <si>
    <t>GLORIA MARIA CUESTA ROBLEDO</t>
  </si>
  <si>
    <t>MARIA CONSUELO GUERRERO MACHADO</t>
  </si>
  <si>
    <t>SILVIA AMANDA RENGIFO MORENO</t>
  </si>
  <si>
    <t>HERMINIA PARRA MURILLO</t>
  </si>
  <si>
    <t>MIGUELINA CUESTA TORRES</t>
  </si>
  <si>
    <t>ILDAMILA MORENO RENTERIA</t>
  </si>
  <si>
    <t>AURA DEL ZOCORRO RIVAS CASTILLO</t>
  </si>
  <si>
    <t>ESMERALDA CAICEDO FIGUEROA</t>
  </si>
  <si>
    <t>NILDA IBARGUEN PEÑALOZA</t>
  </si>
  <si>
    <t>RITA DE JESUS GRJALES MENA</t>
  </si>
  <si>
    <t>DANIRIS MURILLO CUESTA</t>
  </si>
  <si>
    <t>JUAN GARCES MURILLO</t>
  </si>
  <si>
    <t>EVA DOLORES LEDEZMA DE ARIAS</t>
  </si>
  <si>
    <t>ELIDA ROSA SERNA SAUCEDO</t>
  </si>
  <si>
    <t>MARIA LUISA PALACIOS MENA</t>
  </si>
  <si>
    <t>ELIDA PALACIOS FIGUEROA</t>
  </si>
  <si>
    <t>VENUS DEL CARMEN BECERRA PALOMEQUE</t>
  </si>
  <si>
    <t>LUZ MANUELA TRELLES PALACIOS</t>
  </si>
  <si>
    <t>MARIA AGNE FIGUEROA MURIEL</t>
  </si>
  <si>
    <t>AMIN MORENO RIVAS</t>
  </si>
  <si>
    <t>ISABEL MEDRANO MARTELO</t>
  </si>
  <si>
    <t>SEDALIA CONTO GARCIA</t>
  </si>
  <si>
    <t>NELLY PERLAZA LEDEZMA</t>
  </si>
  <si>
    <t>GLADYS MARIA MOSQUERA CORDOBA</t>
  </si>
  <si>
    <t>CONCEPCION CORDOBA SANCHEZ</t>
  </si>
  <si>
    <t>ROSA DEL CARMEN CAICEDO MORENO</t>
  </si>
  <si>
    <t>VALENTINA SANCHEZ BECERRA</t>
  </si>
  <si>
    <t>GLSDYS DEL CARMEN SALAS CUESTA</t>
  </si>
  <si>
    <t>ALBA GIGLIOLA GUERRERO MOSQUERA</t>
  </si>
  <si>
    <t>ALICIA PINO CUESTA</t>
  </si>
  <si>
    <t>EORLAIDA ELOIDA SAAVEDRA VALENCIA</t>
  </si>
  <si>
    <t>JINETTE MERCEDES PALACIOS PALACIOS</t>
  </si>
  <si>
    <t>MERILY ROMAÑA CUESTA</t>
  </si>
  <si>
    <t>YASSIRIS DE JESUS CHAVERRA QUESADA</t>
  </si>
  <si>
    <t>ANA FRANCISCA VALENCIA RAMIREZ</t>
  </si>
  <si>
    <t>LIGIA GUDIELA MENA RENGIFO</t>
  </si>
  <si>
    <t>NHORA DEL CARMEN RODRIGEZ RIVAS</t>
  </si>
  <si>
    <t>OLGA MARINA ALVAREZ DEL PINO BOTERO</t>
  </si>
  <si>
    <t>ELIZABETH PEREA MOSQUERA</t>
  </si>
  <si>
    <t>IRENE DEL CARMEN MORENO MORENO</t>
  </si>
  <si>
    <t>CRUZ ESTHER SALAZAR CORDOBA</t>
  </si>
  <si>
    <t>MARIA OFELIA MURILLO MENA</t>
  </si>
  <si>
    <t>ANA MERCEDES CASAS MENA</t>
  </si>
  <si>
    <t>LUZ EVERNIS MURILLO PALACIOS</t>
  </si>
  <si>
    <t>MERLYN RAMIREZ LARA</t>
  </si>
  <si>
    <t>YINNY BLANDON CASAS</t>
  </si>
  <si>
    <t>NELLY ELEUTERIA REYES ASPRILLA</t>
  </si>
  <si>
    <t>CALIXTA MOSQUERA VALENCIA</t>
  </si>
  <si>
    <t>ADALGIZA SANCHEZ MAYO</t>
  </si>
  <si>
    <t>CARMEN MARITZA MOSQUERA IBARGUEN</t>
  </si>
  <si>
    <t>LUZ ENEYDA OREJUELA MOSQUERA</t>
  </si>
  <si>
    <t>ANGELA HINESTROZA IBARGUEN</t>
  </si>
  <si>
    <t>MARIA DE LOS REYES FERNAN COLORADO</t>
  </si>
  <si>
    <t>ANASTACIA CHALA IBARGUEN</t>
  </si>
  <si>
    <t>YENNY MENA MAYO</t>
  </si>
  <si>
    <t>BARBARA ROMAÑA PALACIOS</t>
  </si>
  <si>
    <t>ROSA NELLYS MATURANA CASTAÑEDA</t>
  </si>
  <si>
    <t>ALEJANDRA MORENO MENA</t>
  </si>
  <si>
    <t>MILDREY BUENAÑOS VALENCIA</t>
  </si>
  <si>
    <t>LUZ MARIA CORREA MENA</t>
  </si>
  <si>
    <t>ELDA MARIA ORTIZ HINESTROZA</t>
  </si>
  <si>
    <t>CLARIBETH PEÑA MOSQUERA</t>
  </si>
  <si>
    <t>ALMA CECILIA CUESTA IBARGUEN</t>
  </si>
  <si>
    <t>NEILA RIVAS CHAVERRA</t>
  </si>
  <si>
    <t>TERECILA MENA</t>
  </si>
  <si>
    <t>ALBENIS CHIMBACO ARDILA</t>
  </si>
  <si>
    <t>MARTHA JUDITH PRIETO</t>
  </si>
  <si>
    <t>AMPARO TORRES MEDINA</t>
  </si>
  <si>
    <t>ALBA LUZ CARDOZO CABRERA</t>
  </si>
  <si>
    <t>ADELFA AVILES AVILES</t>
  </si>
  <si>
    <t>ERICA CRISTINA CARDONA CASTAÑEDA</t>
  </si>
  <si>
    <t>SANDRA PATRICIA GARCIA URIBE</t>
  </si>
  <si>
    <t>LUZ ADRIANA RIOS LOAIZA</t>
  </si>
  <si>
    <t>SANDRA DILIANA ARBOLEDA GALEANO</t>
  </si>
  <si>
    <t>TATIANA ZAPATA GARCIA</t>
  </si>
  <si>
    <t>LUZ MERY LEDESMA RENDÓN</t>
  </si>
  <si>
    <t>JULIEXENIA RODRIGUEZ NIETO</t>
  </si>
  <si>
    <t>MARYURIS MERCEDES MORALES RODRIGUEZ</t>
  </si>
  <si>
    <t>1069727512</t>
  </si>
  <si>
    <t>1121196618</t>
  </si>
  <si>
    <t>42141786</t>
  </si>
  <si>
    <t>40621890</t>
  </si>
  <si>
    <t>1022971894</t>
  </si>
  <si>
    <t>1122267106</t>
  </si>
  <si>
    <t>1121213990</t>
  </si>
  <si>
    <t>1121206757</t>
  </si>
  <si>
    <t>1121206431</t>
  </si>
  <si>
    <t>1121200293</t>
  </si>
  <si>
    <t>40178347</t>
  </si>
  <si>
    <t>1121196449</t>
  </si>
  <si>
    <t>1121206514</t>
  </si>
  <si>
    <t>52396296</t>
  </si>
  <si>
    <t>50908853</t>
  </si>
  <si>
    <t>1121198298</t>
  </si>
  <si>
    <t>41058536</t>
  </si>
  <si>
    <t>41058579</t>
  </si>
  <si>
    <t>1121200774</t>
  </si>
  <si>
    <t>6567141</t>
  </si>
  <si>
    <t>1121209227</t>
  </si>
  <si>
    <t>1121208370</t>
  </si>
  <si>
    <t>40151473</t>
  </si>
  <si>
    <t>1122266356</t>
  </si>
  <si>
    <t>1121200114</t>
  </si>
  <si>
    <t>41056650</t>
  </si>
  <si>
    <t>1124293087</t>
  </si>
  <si>
    <t>43764848</t>
  </si>
  <si>
    <t>43405454</t>
  </si>
  <si>
    <t>32110535</t>
  </si>
  <si>
    <t>42691842</t>
  </si>
  <si>
    <t>43616575</t>
  </si>
  <si>
    <t>24331838</t>
  </si>
  <si>
    <t>43102649</t>
  </si>
  <si>
    <t>35587792</t>
  </si>
  <si>
    <t>21587970</t>
  </si>
  <si>
    <t>1038108614</t>
  </si>
  <si>
    <t>1038116148</t>
  </si>
  <si>
    <t>52961846</t>
  </si>
  <si>
    <t>43104370</t>
  </si>
  <si>
    <t>1037545053</t>
  </si>
  <si>
    <t>43275780</t>
  </si>
  <si>
    <t>32211236</t>
  </si>
  <si>
    <t>1040490995</t>
  </si>
  <si>
    <t>42844240</t>
  </si>
  <si>
    <t>42157450</t>
  </si>
  <si>
    <t>44007153</t>
  </si>
  <si>
    <t>1038333482</t>
  </si>
  <si>
    <t>21759473</t>
  </si>
  <si>
    <t>43915503</t>
  </si>
  <si>
    <t>1022095456</t>
  </si>
  <si>
    <t>43273508</t>
  </si>
  <si>
    <t>1036130146</t>
  </si>
  <si>
    <t>43708783</t>
  </si>
  <si>
    <t>39389755</t>
  </si>
  <si>
    <t>39190104</t>
  </si>
  <si>
    <t>21482971</t>
  </si>
  <si>
    <t>21482774</t>
  </si>
  <si>
    <t>21481777</t>
  </si>
  <si>
    <t>1038106413</t>
  </si>
  <si>
    <t>43699572</t>
  </si>
  <si>
    <t>1042706792</t>
  </si>
  <si>
    <t>1038332578</t>
  </si>
  <si>
    <t>43913101</t>
  </si>
  <si>
    <t>39448565</t>
  </si>
  <si>
    <t>39449197</t>
  </si>
  <si>
    <t>52216449</t>
  </si>
  <si>
    <t>39446865</t>
  </si>
  <si>
    <t>32352113</t>
  </si>
  <si>
    <t>1027885003</t>
  </si>
  <si>
    <t>8101933</t>
  </si>
  <si>
    <t>1017157577</t>
  </si>
  <si>
    <t>39357466</t>
  </si>
  <si>
    <t>42939139</t>
  </si>
  <si>
    <t>32375211</t>
  </si>
  <si>
    <t>43345062</t>
  </si>
  <si>
    <t>1042092134</t>
  </si>
  <si>
    <t>1035303874</t>
  </si>
  <si>
    <t>1042770437</t>
  </si>
  <si>
    <t>1076321725</t>
  </si>
  <si>
    <t>43516186</t>
  </si>
  <si>
    <t>1116795255</t>
  </si>
  <si>
    <t>37545529</t>
  </si>
  <si>
    <t>1094266978</t>
  </si>
  <si>
    <t>60347313</t>
  </si>
  <si>
    <t>1090417428</t>
  </si>
  <si>
    <t>1140819551</t>
  </si>
  <si>
    <t>22665683</t>
  </si>
  <si>
    <t>22482851</t>
  </si>
  <si>
    <t>22482030</t>
  </si>
  <si>
    <t>1044390619</t>
  </si>
  <si>
    <t>22569654</t>
  </si>
  <si>
    <t>22511690</t>
  </si>
  <si>
    <t>22729084</t>
  </si>
  <si>
    <t>22729477</t>
  </si>
  <si>
    <t>3771280</t>
  </si>
  <si>
    <t>32761686</t>
  </si>
  <si>
    <t>32581508</t>
  </si>
  <si>
    <t>22804866</t>
  </si>
  <si>
    <t>32837484</t>
  </si>
  <si>
    <t>22623413</t>
  </si>
  <si>
    <t>22622273</t>
  </si>
  <si>
    <t>32848342</t>
  </si>
  <si>
    <t>32833555</t>
  </si>
  <si>
    <t>32824689</t>
  </si>
  <si>
    <t>32721592</t>
  </si>
  <si>
    <t>32672006</t>
  </si>
  <si>
    <t>1042437743</t>
  </si>
  <si>
    <t>22617487</t>
  </si>
  <si>
    <t>32843834</t>
  </si>
  <si>
    <t>1024468914</t>
  </si>
  <si>
    <t>52714041</t>
  </si>
  <si>
    <t>137786</t>
  </si>
  <si>
    <t>40394028</t>
  </si>
  <si>
    <t>80214555</t>
  </si>
  <si>
    <t>39801000</t>
  </si>
  <si>
    <t>23266280</t>
  </si>
  <si>
    <t>53098592</t>
  </si>
  <si>
    <t>53091299</t>
  </si>
  <si>
    <t>52340040</t>
  </si>
  <si>
    <t>1022942558</t>
  </si>
  <si>
    <t>39727518</t>
  </si>
  <si>
    <t>40361359</t>
  </si>
  <si>
    <t>21076757</t>
  </si>
  <si>
    <t>1098714425</t>
  </si>
  <si>
    <t>1010186611</t>
  </si>
  <si>
    <t>52253032</t>
  </si>
  <si>
    <t>39792445</t>
  </si>
  <si>
    <t>52500669</t>
  </si>
  <si>
    <t>52733261</t>
  </si>
  <si>
    <t>1031125858</t>
  </si>
  <si>
    <t>51893825</t>
  </si>
  <si>
    <t>1032400615</t>
  </si>
  <si>
    <t>80437765</t>
  </si>
  <si>
    <t>52839300</t>
  </si>
  <si>
    <t>35199490</t>
  </si>
  <si>
    <t>52464666</t>
  </si>
  <si>
    <t>52190477</t>
  </si>
  <si>
    <t>1022949627</t>
  </si>
  <si>
    <t>51662060</t>
  </si>
  <si>
    <t>1024481192</t>
  </si>
  <si>
    <t>51779262</t>
  </si>
  <si>
    <t>39012097</t>
  </si>
  <si>
    <t>30896417</t>
  </si>
  <si>
    <t>45468272</t>
  </si>
  <si>
    <t>1047455974</t>
  </si>
  <si>
    <t>45546132</t>
  </si>
  <si>
    <t>45715769</t>
  </si>
  <si>
    <t>45526703</t>
  </si>
  <si>
    <t>32937250</t>
  </si>
  <si>
    <t>50861356</t>
  </si>
  <si>
    <t>45761158</t>
  </si>
  <si>
    <t>45513706</t>
  </si>
  <si>
    <t>45500339</t>
  </si>
  <si>
    <t>22790628</t>
  </si>
  <si>
    <t>1047392821</t>
  </si>
  <si>
    <t>45432153</t>
  </si>
  <si>
    <t>49757131</t>
  </si>
  <si>
    <t>1124020850</t>
  </si>
  <si>
    <t>1047366841</t>
  </si>
  <si>
    <t>1047477288</t>
  </si>
  <si>
    <t>50899718</t>
  </si>
  <si>
    <t>45480618</t>
  </si>
  <si>
    <t>1128063904</t>
  </si>
  <si>
    <t>22855420</t>
  </si>
  <si>
    <t>1049454243</t>
  </si>
  <si>
    <t>1103109873</t>
  </si>
  <si>
    <t>22854531</t>
  </si>
  <si>
    <t>33217557</t>
  </si>
  <si>
    <t>64580067</t>
  </si>
  <si>
    <t>45579463</t>
  </si>
  <si>
    <t>1052071943</t>
  </si>
  <si>
    <t>72242744</t>
  </si>
  <si>
    <t>49732602</t>
  </si>
  <si>
    <t>1052975493</t>
  </si>
  <si>
    <t>33221494</t>
  </si>
  <si>
    <t>84056666</t>
  </si>
  <si>
    <t>33307215</t>
  </si>
  <si>
    <t>32750276</t>
  </si>
  <si>
    <t>1052069702</t>
  </si>
  <si>
    <t>1052700851</t>
  </si>
  <si>
    <t>1124011106</t>
  </si>
  <si>
    <t>1049024697</t>
  </si>
  <si>
    <t>30898525</t>
  </si>
  <si>
    <t>45715242</t>
  </si>
  <si>
    <t>1050956407</t>
  </si>
  <si>
    <t>45523119</t>
  </si>
  <si>
    <t>30777469</t>
  </si>
  <si>
    <t>45690170</t>
  </si>
  <si>
    <t>1050948229</t>
  </si>
  <si>
    <t>32942391</t>
  </si>
  <si>
    <t>57444466</t>
  </si>
  <si>
    <t>24163990</t>
  </si>
  <si>
    <t>52974923</t>
  </si>
  <si>
    <t>1049615603</t>
  </si>
  <si>
    <t>1049615496</t>
  </si>
  <si>
    <t>28428063</t>
  </si>
  <si>
    <t>1049618453</t>
  </si>
  <si>
    <t>24392408</t>
  </si>
  <si>
    <t>24435411</t>
  </si>
  <si>
    <t>1057757109</t>
  </si>
  <si>
    <t>30355609</t>
  </si>
  <si>
    <t>10252508</t>
  </si>
  <si>
    <t>24625752</t>
  </si>
  <si>
    <t>52308338</t>
  </si>
  <si>
    <t>38286254</t>
  </si>
  <si>
    <t>1053778545</t>
  </si>
  <si>
    <t>30390726</t>
  </si>
  <si>
    <t>30303391</t>
  </si>
  <si>
    <t>30287528</t>
  </si>
  <si>
    <t>1053766097</t>
  </si>
  <si>
    <t>1053814615</t>
  </si>
  <si>
    <t>42154796</t>
  </si>
  <si>
    <t>33745797</t>
  </si>
  <si>
    <t>30412821</t>
  </si>
  <si>
    <t>1036604115</t>
  </si>
  <si>
    <t>30721193</t>
  </si>
  <si>
    <t>24720468</t>
  </si>
  <si>
    <t>24652629</t>
  </si>
  <si>
    <t>15930376</t>
  </si>
  <si>
    <t>33990277</t>
  </si>
  <si>
    <t>25221667</t>
  </si>
  <si>
    <t>25248213</t>
  </si>
  <si>
    <t>40093428</t>
  </si>
  <si>
    <t>40626741</t>
  </si>
  <si>
    <t>1013597166</t>
  </si>
  <si>
    <t>40756502</t>
  </si>
  <si>
    <t>1118024812</t>
  </si>
  <si>
    <t>36270161</t>
  </si>
  <si>
    <t>30508397</t>
  </si>
  <si>
    <t>24230794</t>
  </si>
  <si>
    <t>1118537352</t>
  </si>
  <si>
    <t>1054679256</t>
  </si>
  <si>
    <t>1115853828</t>
  </si>
  <si>
    <t>1118538521</t>
  </si>
  <si>
    <t>23467889</t>
  </si>
  <si>
    <t>1116662133</t>
  </si>
  <si>
    <t>23415890</t>
  </si>
  <si>
    <t>1118540514</t>
  </si>
  <si>
    <t>38797010</t>
  </si>
  <si>
    <t>1006866063</t>
  </si>
  <si>
    <t>10532522</t>
  </si>
  <si>
    <t>34612490</t>
  </si>
  <si>
    <t>31534261</t>
  </si>
  <si>
    <t>22506642</t>
  </si>
  <si>
    <t>49692828</t>
  </si>
  <si>
    <t>49685364</t>
  </si>
  <si>
    <t>49692164</t>
  </si>
  <si>
    <t>36711454</t>
  </si>
  <si>
    <t>64517722</t>
  </si>
  <si>
    <t>49790777</t>
  </si>
  <si>
    <t>49773227</t>
  </si>
  <si>
    <t>49754657</t>
  </si>
  <si>
    <t>49745935</t>
  </si>
  <si>
    <t>49745128</t>
  </si>
  <si>
    <t>1064786498</t>
  </si>
  <si>
    <t>18969463</t>
  </si>
  <si>
    <t>52559077</t>
  </si>
  <si>
    <t>32938583</t>
  </si>
  <si>
    <t>26736678</t>
  </si>
  <si>
    <t>26795559</t>
  </si>
  <si>
    <t>63290431</t>
  </si>
  <si>
    <t>36572139</t>
  </si>
  <si>
    <t>49690670</t>
  </si>
  <si>
    <t>42403964</t>
  </si>
  <si>
    <t>42403661</t>
  </si>
  <si>
    <t>49783956</t>
  </si>
  <si>
    <t>26870289</t>
  </si>
  <si>
    <t>5013532</t>
  </si>
  <si>
    <t>42498084</t>
  </si>
  <si>
    <t>49743042</t>
  </si>
  <si>
    <t>42492543</t>
  </si>
  <si>
    <t>26722676</t>
  </si>
  <si>
    <t>49791288</t>
  </si>
  <si>
    <t>49729499</t>
  </si>
  <si>
    <t>49688067</t>
  </si>
  <si>
    <t>1102826607</t>
  </si>
  <si>
    <t>1088240814</t>
  </si>
  <si>
    <t>4852359</t>
  </si>
  <si>
    <t>26391238</t>
  </si>
  <si>
    <t>39310249</t>
  </si>
  <si>
    <t>54255590</t>
  </si>
  <si>
    <t>50848326</t>
  </si>
  <si>
    <t>50850832</t>
  </si>
  <si>
    <t>15621505</t>
  </si>
  <si>
    <t>26173577</t>
  </si>
  <si>
    <t>78076504</t>
  </si>
  <si>
    <t>30647787</t>
  </si>
  <si>
    <t>30661574</t>
  </si>
  <si>
    <t>63534008</t>
  </si>
  <si>
    <t>50883109</t>
  </si>
  <si>
    <t>34947959</t>
  </si>
  <si>
    <t>26000646</t>
  </si>
  <si>
    <t>50946088</t>
  </si>
  <si>
    <t>1066176371</t>
  </si>
  <si>
    <t>25785993</t>
  </si>
  <si>
    <t>50922813</t>
  </si>
  <si>
    <t>34991089</t>
  </si>
  <si>
    <t>50921385</t>
  </si>
  <si>
    <t>30666336</t>
  </si>
  <si>
    <t>50902320</t>
  </si>
  <si>
    <t>32754646</t>
  </si>
  <si>
    <t>50896610</t>
  </si>
  <si>
    <t>1067930105</t>
  </si>
  <si>
    <t>26021730</t>
  </si>
  <si>
    <t>78727435</t>
  </si>
  <si>
    <t>26139506</t>
  </si>
  <si>
    <t>30662834</t>
  </si>
  <si>
    <t>50879033</t>
  </si>
  <si>
    <t>30574611</t>
  </si>
  <si>
    <t>1020716169</t>
  </si>
  <si>
    <t>1069490533</t>
  </si>
  <si>
    <t>1072523796</t>
  </si>
  <si>
    <t>50970313</t>
  </si>
  <si>
    <t>26117345</t>
  </si>
  <si>
    <t>26213934</t>
  </si>
  <si>
    <t>50906484</t>
  </si>
  <si>
    <t>26212782</t>
  </si>
  <si>
    <t>15612663</t>
  </si>
  <si>
    <t>50929916</t>
  </si>
  <si>
    <t>22523092</t>
  </si>
  <si>
    <t>1018441069</t>
  </si>
  <si>
    <t>40740925</t>
  </si>
  <si>
    <t>33703802</t>
  </si>
  <si>
    <t>52958401</t>
  </si>
  <si>
    <t>52265568</t>
  </si>
  <si>
    <t>36153783</t>
  </si>
  <si>
    <t>1070952129</t>
  </si>
  <si>
    <t>52771746</t>
  </si>
  <si>
    <t>53892036</t>
  </si>
  <si>
    <t>52793847</t>
  </si>
  <si>
    <t>80737945</t>
  </si>
  <si>
    <t>1069099593</t>
  </si>
  <si>
    <t>1070304101</t>
  </si>
  <si>
    <t>21032579</t>
  </si>
  <si>
    <t>53082041</t>
  </si>
  <si>
    <t>1032395105</t>
  </si>
  <si>
    <t>1121707006</t>
  </si>
  <si>
    <t>1083838374</t>
  </si>
  <si>
    <t>1084576229</t>
  </si>
  <si>
    <t>36305986</t>
  </si>
  <si>
    <t>51674356</t>
  </si>
  <si>
    <t>36161603</t>
  </si>
  <si>
    <t>52747471</t>
  </si>
  <si>
    <t>29347031</t>
  </si>
  <si>
    <t>1081156161</t>
  </si>
  <si>
    <t>52367071</t>
  </si>
  <si>
    <t>1118807219</t>
  </si>
  <si>
    <t>56057550</t>
  </si>
  <si>
    <t>40799146</t>
  </si>
  <si>
    <t>49787528</t>
  </si>
  <si>
    <t>56055710</t>
  </si>
  <si>
    <t>56055855</t>
  </si>
  <si>
    <t>1049930420</t>
  </si>
  <si>
    <t>56057240</t>
  </si>
  <si>
    <t>56086170</t>
  </si>
  <si>
    <t>22734758</t>
  </si>
  <si>
    <t>56090970</t>
  </si>
  <si>
    <t>56087608</t>
  </si>
  <si>
    <t>1124001963</t>
  </si>
  <si>
    <t>1098713438</t>
  </si>
  <si>
    <t>15207885</t>
  </si>
  <si>
    <t>40847517</t>
  </si>
  <si>
    <t>40925297</t>
  </si>
  <si>
    <t>40938362</t>
  </si>
  <si>
    <t>40935291</t>
  </si>
  <si>
    <t>40922127</t>
  </si>
  <si>
    <t>40936296</t>
  </si>
  <si>
    <t>1123404664</t>
  </si>
  <si>
    <t>40921943</t>
  </si>
  <si>
    <t>40933336</t>
  </si>
  <si>
    <t>27004417</t>
  </si>
  <si>
    <t>17924824</t>
  </si>
  <si>
    <t>40931114</t>
  </si>
  <si>
    <t>40916741</t>
  </si>
  <si>
    <t>84034688</t>
  </si>
  <si>
    <t>56077751</t>
  </si>
  <si>
    <t>40801780</t>
  </si>
  <si>
    <t>40938094</t>
  </si>
  <si>
    <t>56097399</t>
  </si>
  <si>
    <t>56098841</t>
  </si>
  <si>
    <t>36452326</t>
  </si>
  <si>
    <t>85467574</t>
  </si>
  <si>
    <t>1081914915</t>
  </si>
  <si>
    <t>22613272</t>
  </si>
  <si>
    <t>33218465</t>
  </si>
  <si>
    <t>36505353</t>
  </si>
  <si>
    <t>1121844973</t>
  </si>
  <si>
    <t>1018433037</t>
  </si>
  <si>
    <t>40334400</t>
  </si>
  <si>
    <t>37085564</t>
  </si>
  <si>
    <t>30710042</t>
  </si>
  <si>
    <t>27124356</t>
  </si>
  <si>
    <t>242928</t>
  </si>
  <si>
    <t>27225454</t>
  </si>
  <si>
    <t>1089482395</t>
  </si>
  <si>
    <t>27451548</t>
  </si>
  <si>
    <t>1085898541</t>
  </si>
  <si>
    <t>13105653</t>
  </si>
  <si>
    <t>1089794574</t>
  </si>
  <si>
    <t>12913622</t>
  </si>
  <si>
    <t>1088589606</t>
  </si>
  <si>
    <t>1085270262</t>
  </si>
  <si>
    <t>36995593</t>
  </si>
  <si>
    <t>37008178</t>
  </si>
  <si>
    <t>27252357</t>
  </si>
  <si>
    <t>37007184</t>
  </si>
  <si>
    <t>37008251</t>
  </si>
  <si>
    <t>36995424</t>
  </si>
  <si>
    <t>87068094</t>
  </si>
  <si>
    <t>59121862</t>
  </si>
  <si>
    <t>36811307</t>
  </si>
  <si>
    <t>12797805</t>
  </si>
  <si>
    <t>27082760</t>
  </si>
  <si>
    <t>37081791</t>
  </si>
  <si>
    <t>27091901</t>
  </si>
  <si>
    <t>59310220</t>
  </si>
  <si>
    <t>59837030</t>
  </si>
  <si>
    <t>59826867</t>
  </si>
  <si>
    <t>1085263768</t>
  </si>
  <si>
    <t>1085286439</t>
  </si>
  <si>
    <t>59813764</t>
  </si>
  <si>
    <t>59794639</t>
  </si>
  <si>
    <t>1085258840</t>
  </si>
  <si>
    <t>59834663</t>
  </si>
  <si>
    <t>59651150</t>
  </si>
  <si>
    <t>13011777</t>
  </si>
  <si>
    <t>12908808</t>
  </si>
  <si>
    <t>59671086</t>
  </si>
  <si>
    <t>59670130</t>
  </si>
  <si>
    <t>38261586</t>
  </si>
  <si>
    <t>59677591</t>
  </si>
  <si>
    <t>59661371</t>
  </si>
  <si>
    <t>12831430</t>
  </si>
  <si>
    <t>59677011</t>
  </si>
  <si>
    <t>87947058</t>
  </si>
  <si>
    <t>59675761</t>
  </si>
  <si>
    <t>59686639</t>
  </si>
  <si>
    <t>27535577</t>
  </si>
  <si>
    <t>27535365</t>
  </si>
  <si>
    <t>37344519</t>
  </si>
  <si>
    <t>60355950</t>
  </si>
  <si>
    <t>1092336499</t>
  </si>
  <si>
    <t>37197578</t>
  </si>
  <si>
    <t>60378056</t>
  </si>
  <si>
    <t>60276060</t>
  </si>
  <si>
    <t>1090368008</t>
  </si>
  <si>
    <t>60374563</t>
  </si>
  <si>
    <t>60321313</t>
  </si>
  <si>
    <t>60266892</t>
  </si>
  <si>
    <t>1216964449</t>
  </si>
  <si>
    <t>1094244410</t>
  </si>
  <si>
    <t>1090416920</t>
  </si>
  <si>
    <t>1124855098</t>
  </si>
  <si>
    <t>69007843</t>
  </si>
  <si>
    <t>27356222</t>
  </si>
  <si>
    <t>1123321764</t>
  </si>
  <si>
    <t>31988563</t>
  </si>
  <si>
    <t>1123321765</t>
  </si>
  <si>
    <t>39841262</t>
  </si>
  <si>
    <t>98400668</t>
  </si>
  <si>
    <t>41119007</t>
  </si>
  <si>
    <t>41183073</t>
  </si>
  <si>
    <t>27355281</t>
  </si>
  <si>
    <t>1122782387</t>
  </si>
  <si>
    <t>33818461</t>
  </si>
  <si>
    <t>1094903913</t>
  </si>
  <si>
    <t>42146708</t>
  </si>
  <si>
    <t>75085813</t>
  </si>
  <si>
    <t>42063921</t>
  </si>
  <si>
    <t>4459525</t>
  </si>
  <si>
    <t>23248687</t>
  </si>
  <si>
    <t>40993005</t>
  </si>
  <si>
    <t>49690039</t>
  </si>
  <si>
    <t>63317090</t>
  </si>
  <si>
    <t>63319250</t>
  </si>
  <si>
    <t>63518890</t>
  </si>
  <si>
    <t>1126248044</t>
  </si>
  <si>
    <t>19584994</t>
  </si>
  <si>
    <t>64450202</t>
  </si>
  <si>
    <t>64739822</t>
  </si>
  <si>
    <t>1104424219</t>
  </si>
  <si>
    <t>18881458</t>
  </si>
  <si>
    <t>92546396</t>
  </si>
  <si>
    <t>1049452172</t>
  </si>
  <si>
    <t>10821283</t>
  </si>
  <si>
    <t>42682853</t>
  </si>
  <si>
    <t>64872074</t>
  </si>
  <si>
    <t>33067136</t>
  </si>
  <si>
    <t>1102821683</t>
  </si>
  <si>
    <t>50978982</t>
  </si>
  <si>
    <t>64588490</t>
  </si>
  <si>
    <t>64589907</t>
  </si>
  <si>
    <t>93296952</t>
  </si>
  <si>
    <t>28550694</t>
  </si>
  <si>
    <t>1024490082</t>
  </si>
  <si>
    <t>65830442</t>
  </si>
  <si>
    <t>60374696</t>
  </si>
  <si>
    <t>65705758</t>
  </si>
  <si>
    <t>51956578</t>
  </si>
  <si>
    <t>65754510</t>
  </si>
  <si>
    <t>65730108</t>
  </si>
  <si>
    <t>1110479194</t>
  </si>
  <si>
    <t>38140615</t>
  </si>
  <si>
    <t>1110482249</t>
  </si>
  <si>
    <t>28553339</t>
  </si>
  <si>
    <t>12190228</t>
  </si>
  <si>
    <t>14273266</t>
  </si>
  <si>
    <t>93295429</t>
  </si>
  <si>
    <t>65793795</t>
  </si>
  <si>
    <t>14273841</t>
  </si>
  <si>
    <t>65711901</t>
  </si>
  <si>
    <t>1104699198</t>
  </si>
  <si>
    <t>1104701044</t>
  </si>
  <si>
    <t>35485141</t>
  </si>
  <si>
    <t>1110511421</t>
  </si>
  <si>
    <t>33221317</t>
  </si>
  <si>
    <t>1116437869</t>
  </si>
  <si>
    <t>66741850</t>
  </si>
  <si>
    <t>1111753349</t>
  </si>
  <si>
    <t>66741998</t>
  </si>
  <si>
    <t>31589569</t>
  </si>
  <si>
    <t>66730118</t>
  </si>
  <si>
    <t>38469216</t>
  </si>
  <si>
    <t>31585162</t>
  </si>
  <si>
    <t>66939581</t>
  </si>
  <si>
    <t>31427781</t>
  </si>
  <si>
    <t>29400269</t>
  </si>
  <si>
    <t>31656336</t>
  </si>
  <si>
    <t>38854652</t>
  </si>
  <si>
    <t>31655204</t>
  </si>
  <si>
    <t>29706426</t>
  </si>
  <si>
    <t>29703841</t>
  </si>
  <si>
    <t>30722729</t>
  </si>
  <si>
    <t>48628634</t>
  </si>
  <si>
    <t>31141740</t>
  </si>
  <si>
    <t>66969748</t>
  </si>
  <si>
    <t>31867411</t>
  </si>
  <si>
    <t>94431542</t>
  </si>
  <si>
    <t>43724469</t>
  </si>
  <si>
    <t>34612897</t>
  </si>
  <si>
    <t>31569971</t>
  </si>
  <si>
    <t>31533971</t>
  </si>
  <si>
    <t>66919265</t>
  </si>
  <si>
    <t>66927090</t>
  </si>
  <si>
    <t>25424214</t>
  </si>
  <si>
    <t>66679081</t>
  </si>
  <si>
    <t>29307106</t>
  </si>
  <si>
    <t>1144026066</t>
  </si>
  <si>
    <t>31713784</t>
  </si>
  <si>
    <t>1144051955</t>
  </si>
  <si>
    <t>38643509</t>
  </si>
  <si>
    <t>1130668931</t>
  </si>
  <si>
    <t>66716582</t>
  </si>
  <si>
    <t>29703170</t>
  </si>
  <si>
    <t>59794769</t>
  </si>
  <si>
    <t>51848970</t>
  </si>
  <si>
    <t>1130617841</t>
  </si>
  <si>
    <t>66728154</t>
  </si>
  <si>
    <t>29952176</t>
  </si>
  <si>
    <t>1121218938</t>
  </si>
  <si>
    <t>41059436</t>
  </si>
  <si>
    <t>40150411</t>
  </si>
  <si>
    <t>43604417</t>
  </si>
  <si>
    <t>1032070790</t>
  </si>
  <si>
    <t>98645249</t>
  </si>
  <si>
    <t>32561484</t>
  </si>
  <si>
    <t>1035127339</t>
  </si>
  <si>
    <t>22119076</t>
  </si>
  <si>
    <t>21359010</t>
  </si>
  <si>
    <t>43975945</t>
  </si>
  <si>
    <t>32556136</t>
  </si>
  <si>
    <t>43813178</t>
  </si>
  <si>
    <t>39389665</t>
  </si>
  <si>
    <t>21833233</t>
  </si>
  <si>
    <t>1038109738</t>
  </si>
  <si>
    <t>21595681</t>
  </si>
  <si>
    <t>21611456</t>
  </si>
  <si>
    <t>43792060</t>
  </si>
  <si>
    <t>43919637</t>
  </si>
  <si>
    <t>39443275</t>
  </si>
  <si>
    <t>25773962</t>
  </si>
  <si>
    <t>43999640</t>
  </si>
  <si>
    <t>1039447141</t>
  </si>
  <si>
    <t>1033649692</t>
  </si>
  <si>
    <t>32393733</t>
  </si>
  <si>
    <t>21815975</t>
  </si>
  <si>
    <t>21677402</t>
  </si>
  <si>
    <t>43415879</t>
  </si>
  <si>
    <t>1039456234</t>
  </si>
  <si>
    <t>43894018</t>
  </si>
  <si>
    <t>1037546321</t>
  </si>
  <si>
    <t>43911510</t>
  </si>
  <si>
    <t>1017139113</t>
  </si>
  <si>
    <t>1036611677</t>
  </si>
  <si>
    <t>43872112</t>
  </si>
  <si>
    <t>43188002</t>
  </si>
  <si>
    <t>39412582</t>
  </si>
  <si>
    <t>1037322404</t>
  </si>
  <si>
    <t>1027885186</t>
  </si>
  <si>
    <t>1017161182</t>
  </si>
  <si>
    <t>24392458</t>
  </si>
  <si>
    <t>21853879</t>
  </si>
  <si>
    <t>43468651</t>
  </si>
  <si>
    <t>1036840093</t>
  </si>
  <si>
    <t>43888808</t>
  </si>
  <si>
    <t>1017188247</t>
  </si>
  <si>
    <t>1042091748</t>
  </si>
  <si>
    <t>1036933012</t>
  </si>
  <si>
    <t>1022034265</t>
  </si>
  <si>
    <t>43094881</t>
  </si>
  <si>
    <t>43364367</t>
  </si>
  <si>
    <t>43987455</t>
  </si>
  <si>
    <t>1037499290</t>
  </si>
  <si>
    <t>43805828</t>
  </si>
  <si>
    <t>42935707</t>
  </si>
  <si>
    <t>42939656</t>
  </si>
  <si>
    <t>43462664</t>
  </si>
  <si>
    <t>1032453424</t>
  </si>
  <si>
    <t>30389605</t>
  </si>
  <si>
    <t>43279471</t>
  </si>
  <si>
    <t>1038102095</t>
  </si>
  <si>
    <t>1045423039</t>
  </si>
  <si>
    <t>1038094876</t>
  </si>
  <si>
    <t>1036337939</t>
  </si>
  <si>
    <t>68291871</t>
  </si>
  <si>
    <t>1116779653</t>
  </si>
  <si>
    <t>68288358</t>
  </si>
  <si>
    <t>1116861022</t>
  </si>
  <si>
    <t>39565984</t>
  </si>
  <si>
    <t>1128429867</t>
  </si>
  <si>
    <t>33369328</t>
  </si>
  <si>
    <t>68303087</t>
  </si>
  <si>
    <t>68304543</t>
  </si>
  <si>
    <t>1116859382</t>
  </si>
  <si>
    <t>1020744143</t>
  </si>
  <si>
    <t>52845337</t>
  </si>
  <si>
    <t>32784441</t>
  </si>
  <si>
    <t>55306309</t>
  </si>
  <si>
    <t>32891006</t>
  </si>
  <si>
    <t>32608758</t>
  </si>
  <si>
    <t>32688815</t>
  </si>
  <si>
    <t>22732871</t>
  </si>
  <si>
    <t>52421639</t>
  </si>
  <si>
    <t>32754448</t>
  </si>
  <si>
    <t>45579842</t>
  </si>
  <si>
    <t>57294453</t>
  </si>
  <si>
    <t>32724919</t>
  </si>
  <si>
    <t>22728478</t>
  </si>
  <si>
    <t>22547771</t>
  </si>
  <si>
    <t>32856564</t>
  </si>
  <si>
    <t>32814149</t>
  </si>
  <si>
    <t>55220988</t>
  </si>
  <si>
    <t>1041894078</t>
  </si>
  <si>
    <t>22528194</t>
  </si>
  <si>
    <t>32869647</t>
  </si>
  <si>
    <t>22621413</t>
  </si>
  <si>
    <t>32850838</t>
  </si>
  <si>
    <t>32721650</t>
  </si>
  <si>
    <t>22697477</t>
  </si>
  <si>
    <t>1129510866</t>
  </si>
  <si>
    <t>1045670893</t>
  </si>
  <si>
    <t>32883007</t>
  </si>
  <si>
    <t>72137190</t>
  </si>
  <si>
    <t>22549208</t>
  </si>
  <si>
    <t>55249497</t>
  </si>
  <si>
    <t>41679713</t>
  </si>
  <si>
    <t>1030555031</t>
  </si>
  <si>
    <t>52240690</t>
  </si>
  <si>
    <t>1024482407</t>
  </si>
  <si>
    <t>52328773</t>
  </si>
  <si>
    <t>52847153</t>
  </si>
  <si>
    <t>79424430</t>
  </si>
  <si>
    <t>52818566</t>
  </si>
  <si>
    <t>52328095</t>
  </si>
  <si>
    <t>20096048</t>
  </si>
  <si>
    <t>51574266</t>
  </si>
  <si>
    <t>51910971</t>
  </si>
  <si>
    <t>51708354</t>
  </si>
  <si>
    <t>39695375</t>
  </si>
  <si>
    <t>51809642</t>
  </si>
  <si>
    <t>51714902</t>
  </si>
  <si>
    <t>52868759</t>
  </si>
  <si>
    <t>1002100007</t>
  </si>
  <si>
    <t>1143360349</t>
  </si>
  <si>
    <t>1050037374</t>
  </si>
  <si>
    <t>26793825</t>
  </si>
  <si>
    <t>30895430</t>
  </si>
  <si>
    <t>73205016</t>
  </si>
  <si>
    <t>45503890</t>
  </si>
  <si>
    <t>23191187</t>
  </si>
  <si>
    <t>1143342713</t>
  </si>
  <si>
    <t>45510246</t>
  </si>
  <si>
    <t>1047375851</t>
  </si>
  <si>
    <t>1050952269</t>
  </si>
  <si>
    <t>45498845</t>
  </si>
  <si>
    <t>45553494</t>
  </si>
  <si>
    <t>45513084</t>
  </si>
  <si>
    <t>45471066</t>
  </si>
  <si>
    <t>32935386</t>
  </si>
  <si>
    <t>33203388</t>
  </si>
  <si>
    <t>1052963125</t>
  </si>
  <si>
    <t>33069616</t>
  </si>
  <si>
    <t>1143324333</t>
  </si>
  <si>
    <t>30871050</t>
  </si>
  <si>
    <t>33224133</t>
  </si>
  <si>
    <t>1044906959</t>
  </si>
  <si>
    <t>73181759</t>
  </si>
  <si>
    <t>1051663383</t>
  </si>
  <si>
    <t>1051657221</t>
  </si>
  <si>
    <t>1102823582</t>
  </si>
  <si>
    <t>1062875904</t>
  </si>
  <si>
    <t>45741884</t>
  </si>
  <si>
    <t>45531142</t>
  </si>
  <si>
    <t>1052571681</t>
  </si>
  <si>
    <t>23071843</t>
  </si>
  <si>
    <t>33221099</t>
  </si>
  <si>
    <t>1047447422</t>
  </si>
  <si>
    <t>85153519</t>
  </si>
  <si>
    <t>33201901</t>
  </si>
  <si>
    <t>23105595</t>
  </si>
  <si>
    <t>49697970</t>
  </si>
  <si>
    <t>23137916</t>
  </si>
  <si>
    <t>52634349</t>
  </si>
  <si>
    <t>35532905</t>
  </si>
  <si>
    <t>1047457543</t>
  </si>
  <si>
    <t>33220039</t>
  </si>
  <si>
    <t>45518901</t>
  </si>
  <si>
    <t>30009049</t>
  </si>
  <si>
    <t>1047364950</t>
  </si>
  <si>
    <t>23004552</t>
  </si>
  <si>
    <t>23071895</t>
  </si>
  <si>
    <t>23243594</t>
  </si>
  <si>
    <t>23350176</t>
  </si>
  <si>
    <t>24202668</t>
  </si>
  <si>
    <t>1049628085</t>
  </si>
  <si>
    <t>24018846</t>
  </si>
  <si>
    <t>33448902</t>
  </si>
  <si>
    <t>24037849</t>
  </si>
  <si>
    <t>46456528</t>
  </si>
  <si>
    <t>33700986</t>
  </si>
  <si>
    <t>33367847</t>
  </si>
  <si>
    <t>20391475</t>
  </si>
  <si>
    <t>23965282</t>
  </si>
  <si>
    <t>52769562</t>
  </si>
  <si>
    <t>40011671</t>
  </si>
  <si>
    <t>23560523</t>
  </si>
  <si>
    <t>46376278</t>
  </si>
  <si>
    <t>52109546</t>
  </si>
  <si>
    <t>46386996</t>
  </si>
  <si>
    <t>33703888</t>
  </si>
  <si>
    <t>1049607653</t>
  </si>
  <si>
    <t>24211658</t>
  </si>
  <si>
    <t>24365774</t>
  </si>
  <si>
    <t>25079494</t>
  </si>
  <si>
    <t>1061624932</t>
  </si>
  <si>
    <t>30355104</t>
  </si>
  <si>
    <t>24437346</t>
  </si>
  <si>
    <t>1023880955</t>
  </si>
  <si>
    <t>30347524</t>
  </si>
  <si>
    <t>30303056</t>
  </si>
  <si>
    <t>31587178</t>
  </si>
  <si>
    <t>24644960</t>
  </si>
  <si>
    <t>30298009</t>
  </si>
  <si>
    <t>30403256</t>
  </si>
  <si>
    <t>1060648576</t>
  </si>
  <si>
    <t>30272634</t>
  </si>
  <si>
    <t>30404755</t>
  </si>
  <si>
    <t>24343547</t>
  </si>
  <si>
    <t>1053773494</t>
  </si>
  <si>
    <t>30296590</t>
  </si>
  <si>
    <t>30298286</t>
  </si>
  <si>
    <t>31430026</t>
  </si>
  <si>
    <t>1053806650</t>
  </si>
  <si>
    <t>24334722</t>
  </si>
  <si>
    <t>30291808</t>
  </si>
  <si>
    <t>24726829</t>
  </si>
  <si>
    <t>30403875</t>
  </si>
  <si>
    <t>1053810407</t>
  </si>
  <si>
    <t>25138675</t>
  </si>
  <si>
    <t>24837865</t>
  </si>
  <si>
    <t>1061624805</t>
  </si>
  <si>
    <t>24853159</t>
  </si>
  <si>
    <t>41930968</t>
  </si>
  <si>
    <t>1059700756</t>
  </si>
  <si>
    <t>30411324</t>
  </si>
  <si>
    <t>25233320</t>
  </si>
  <si>
    <t>1053817615</t>
  </si>
  <si>
    <t>17654947</t>
  </si>
  <si>
    <t>17641889</t>
  </si>
  <si>
    <t>17645613</t>
  </si>
  <si>
    <t>52179463</t>
  </si>
  <si>
    <t>1117507596</t>
  </si>
  <si>
    <t>51759174</t>
  </si>
  <si>
    <t>7716921</t>
  </si>
  <si>
    <t>6802916</t>
  </si>
  <si>
    <t>40613540</t>
  </si>
  <si>
    <t>1117500372</t>
  </si>
  <si>
    <t>40094210</t>
  </si>
  <si>
    <t>17684462</t>
  </si>
  <si>
    <t>1121896064</t>
  </si>
  <si>
    <t>7728719</t>
  </si>
  <si>
    <t>1103096800</t>
  </si>
  <si>
    <t>1117518099</t>
  </si>
  <si>
    <t>46385926</t>
  </si>
  <si>
    <t>1116548060</t>
  </si>
  <si>
    <t>33645458</t>
  </si>
  <si>
    <t>1128415869</t>
  </si>
  <si>
    <t>23467655</t>
  </si>
  <si>
    <t>46373852</t>
  </si>
  <si>
    <t>47395825</t>
  </si>
  <si>
    <t>23417856</t>
  </si>
  <si>
    <t>1118535726</t>
  </si>
  <si>
    <t>46361284</t>
  </si>
  <si>
    <t>46377787</t>
  </si>
  <si>
    <t>24228592</t>
  </si>
  <si>
    <t>40420845</t>
  </si>
  <si>
    <t>23810483</t>
  </si>
  <si>
    <t>1118533013</t>
  </si>
  <si>
    <t>1061731038</t>
  </si>
  <si>
    <t>25329329</t>
  </si>
  <si>
    <t>34771641</t>
  </si>
  <si>
    <t>25365065</t>
  </si>
  <si>
    <t>1061698256</t>
  </si>
  <si>
    <t>25396470</t>
  </si>
  <si>
    <t>25415164</t>
  </si>
  <si>
    <t>67019804</t>
  </si>
  <si>
    <t>4654971</t>
  </si>
  <si>
    <t>34679858</t>
  </si>
  <si>
    <t>48600295</t>
  </si>
  <si>
    <t>40400895</t>
  </si>
  <si>
    <t>25455016</t>
  </si>
  <si>
    <t>1002937098</t>
  </si>
  <si>
    <t>1061724545</t>
  </si>
  <si>
    <t>1061222032</t>
  </si>
  <si>
    <t>34446030</t>
  </si>
  <si>
    <t>38643338</t>
  </si>
  <si>
    <t>25546933</t>
  </si>
  <si>
    <t>25546797</t>
  </si>
  <si>
    <t>1059597806</t>
  </si>
  <si>
    <t>1061697042</t>
  </si>
  <si>
    <t>34526059</t>
  </si>
  <si>
    <t>48572712</t>
  </si>
  <si>
    <t>29701946</t>
  </si>
  <si>
    <t>1061733736</t>
  </si>
  <si>
    <t>51568905</t>
  </si>
  <si>
    <t>34546854</t>
  </si>
  <si>
    <t>34315300</t>
  </si>
  <si>
    <t>34373390</t>
  </si>
  <si>
    <t>1061704920</t>
  </si>
  <si>
    <t>34596335</t>
  </si>
  <si>
    <t>34615848</t>
  </si>
  <si>
    <t>1062295073</t>
  </si>
  <si>
    <t>34613748</t>
  </si>
  <si>
    <t>1063807797</t>
  </si>
  <si>
    <t>1059980420</t>
  </si>
  <si>
    <t>49650825</t>
  </si>
  <si>
    <t>1065868539</t>
  </si>
  <si>
    <t>49695446</t>
  </si>
  <si>
    <t>19709367</t>
  </si>
  <si>
    <t>49751436</t>
  </si>
  <si>
    <t>32581589</t>
  </si>
  <si>
    <t>26726023</t>
  </si>
  <si>
    <t>49555395</t>
  </si>
  <si>
    <t>36555222</t>
  </si>
  <si>
    <t>26736909</t>
  </si>
  <si>
    <t>5031743</t>
  </si>
  <si>
    <t>26767278</t>
  </si>
  <si>
    <t>1091658552</t>
  </si>
  <si>
    <t>26794274</t>
  </si>
  <si>
    <t>60424176</t>
  </si>
  <si>
    <t>30061452</t>
  </si>
  <si>
    <t>52702172</t>
  </si>
  <si>
    <t>1066092325</t>
  </si>
  <si>
    <t>1062905707</t>
  </si>
  <si>
    <t>1098652194</t>
  </si>
  <si>
    <t>1065602442</t>
  </si>
  <si>
    <t>26861608</t>
  </si>
  <si>
    <t>1098607336</t>
  </si>
  <si>
    <t>63543687</t>
  </si>
  <si>
    <t>26862295</t>
  </si>
  <si>
    <t>5116667</t>
  </si>
  <si>
    <t>36549593</t>
  </si>
  <si>
    <t>42498928</t>
  </si>
  <si>
    <t>49737408</t>
  </si>
  <si>
    <t>49608930</t>
  </si>
  <si>
    <t>49729688</t>
  </si>
  <si>
    <t>1076320767</t>
  </si>
  <si>
    <t>35587065</t>
  </si>
  <si>
    <t>39317769</t>
  </si>
  <si>
    <t>1077421234</t>
  </si>
  <si>
    <t>35852163</t>
  </si>
  <si>
    <t>26337767</t>
  </si>
  <si>
    <t>35696340</t>
  </si>
  <si>
    <t>1077428384</t>
  </si>
  <si>
    <t>54257704</t>
  </si>
  <si>
    <t>52729256</t>
  </si>
  <si>
    <t>1078916523</t>
  </si>
  <si>
    <t>26328738</t>
  </si>
  <si>
    <t>4847373</t>
  </si>
  <si>
    <t>11811664</t>
  </si>
  <si>
    <t>54256710</t>
  </si>
  <si>
    <t>35601229</t>
  </si>
  <si>
    <t>4807709</t>
  </si>
  <si>
    <t>35891064</t>
  </si>
  <si>
    <t>26349645</t>
  </si>
  <si>
    <t>26378942</t>
  </si>
  <si>
    <t>35895848</t>
  </si>
  <si>
    <t>1075091136</t>
  </si>
  <si>
    <t>50995506</t>
  </si>
  <si>
    <t>21399137</t>
  </si>
  <si>
    <t>50993878</t>
  </si>
  <si>
    <t>78013843</t>
  </si>
  <si>
    <t>25833446</t>
  </si>
  <si>
    <t>1068581006</t>
  </si>
  <si>
    <t>25768171</t>
  </si>
  <si>
    <t>25844243</t>
  </si>
  <si>
    <t>50928957</t>
  </si>
  <si>
    <t>35144184</t>
  </si>
  <si>
    <t>25889299</t>
  </si>
  <si>
    <t>30564538</t>
  </si>
  <si>
    <t>1069480702</t>
  </si>
  <si>
    <t>25872669</t>
  </si>
  <si>
    <t>25871266</t>
  </si>
  <si>
    <t>26210639</t>
  </si>
  <si>
    <t>98615835</t>
  </si>
  <si>
    <t>1063151618</t>
  </si>
  <si>
    <t>30656641</t>
  </si>
  <si>
    <t>50927995</t>
  </si>
  <si>
    <t>50868943</t>
  </si>
  <si>
    <t>78302226</t>
  </si>
  <si>
    <t>50985376</t>
  </si>
  <si>
    <t>25969867</t>
  </si>
  <si>
    <t>34980026</t>
  </si>
  <si>
    <t>34988312</t>
  </si>
  <si>
    <t>25801301</t>
  </si>
  <si>
    <t>30669131</t>
  </si>
  <si>
    <t>50928548</t>
  </si>
  <si>
    <t>1102808963</t>
  </si>
  <si>
    <t>1067861735</t>
  </si>
  <si>
    <t>80817835</t>
  </si>
  <si>
    <t>10774652</t>
  </si>
  <si>
    <t>50988272</t>
  </si>
  <si>
    <t>1066735560</t>
  </si>
  <si>
    <t>50998814</t>
  </si>
  <si>
    <t>1063358939</t>
  </si>
  <si>
    <t>78380855</t>
  </si>
  <si>
    <t>30573143</t>
  </si>
  <si>
    <t>30580753</t>
  </si>
  <si>
    <t>1072260309</t>
  </si>
  <si>
    <t>43271815</t>
  </si>
  <si>
    <t>1072251767</t>
  </si>
  <si>
    <t>1064985541</t>
  </si>
  <si>
    <t>1073811780</t>
  </si>
  <si>
    <t>50952509</t>
  </si>
  <si>
    <t>26213159</t>
  </si>
  <si>
    <t>26213433</t>
  </si>
  <si>
    <t>26086488</t>
  </si>
  <si>
    <t>50879416</t>
  </si>
  <si>
    <t>1072250512</t>
  </si>
  <si>
    <t>78764490</t>
  </si>
  <si>
    <t>50859209</t>
  </si>
  <si>
    <t>26117659</t>
  </si>
  <si>
    <t>39580759</t>
  </si>
  <si>
    <t>63551722</t>
  </si>
  <si>
    <t>1068928181</t>
  </si>
  <si>
    <t>51988181</t>
  </si>
  <si>
    <t>1073426101</t>
  </si>
  <si>
    <t>39640559</t>
  </si>
  <si>
    <t>52453428</t>
  </si>
  <si>
    <t>20660293</t>
  </si>
  <si>
    <t>1076646185</t>
  </si>
  <si>
    <t>41793580</t>
  </si>
  <si>
    <t>39792262</t>
  </si>
  <si>
    <t>2994427</t>
  </si>
  <si>
    <t>52742773</t>
  </si>
  <si>
    <t>35378248</t>
  </si>
  <si>
    <t>41616620</t>
  </si>
  <si>
    <t>52616711</t>
  </si>
  <si>
    <t>35531806</t>
  </si>
  <si>
    <t>35530052</t>
  </si>
  <si>
    <t>35353794</t>
  </si>
  <si>
    <t>20851862</t>
  </si>
  <si>
    <t>51910676</t>
  </si>
  <si>
    <t>53045938</t>
  </si>
  <si>
    <t>1070602857</t>
  </si>
  <si>
    <t>1074556619</t>
  </si>
  <si>
    <t>1014254623</t>
  </si>
  <si>
    <t>35423559</t>
  </si>
  <si>
    <t>20686331</t>
  </si>
  <si>
    <t>52343665</t>
  </si>
  <si>
    <t>20713348</t>
  </si>
  <si>
    <t>1056028264</t>
  </si>
  <si>
    <t>39707690</t>
  </si>
  <si>
    <t>1010215562</t>
  </si>
  <si>
    <t>52540659</t>
  </si>
  <si>
    <t>35518693</t>
  </si>
  <si>
    <t>52458475</t>
  </si>
  <si>
    <t>192334</t>
  </si>
  <si>
    <t>20876020</t>
  </si>
  <si>
    <t>20897677</t>
  </si>
  <si>
    <t>79934455</t>
  </si>
  <si>
    <t>20933436</t>
  </si>
  <si>
    <t>60390917</t>
  </si>
  <si>
    <t>1010209308</t>
  </si>
  <si>
    <t>1024463781</t>
  </si>
  <si>
    <t>52009048</t>
  </si>
  <si>
    <t>53155769</t>
  </si>
  <si>
    <t>52540760</t>
  </si>
  <si>
    <t>43806149</t>
  </si>
  <si>
    <t>52770320</t>
  </si>
  <si>
    <t>20422853</t>
  </si>
  <si>
    <t>52902176</t>
  </si>
  <si>
    <t>1024506572</t>
  </si>
  <si>
    <t>53095600</t>
  </si>
  <si>
    <t>52472800</t>
  </si>
  <si>
    <t>1047340182</t>
  </si>
  <si>
    <t>39740806</t>
  </si>
  <si>
    <t>37705856</t>
  </si>
  <si>
    <t>35413014</t>
  </si>
  <si>
    <t>1077082186</t>
  </si>
  <si>
    <t>1070594324</t>
  </si>
  <si>
    <t>1079933852</t>
  </si>
  <si>
    <t>30054787</t>
  </si>
  <si>
    <t>40342017</t>
  </si>
  <si>
    <t>1078246495</t>
  </si>
  <si>
    <t>36306263</t>
  </si>
  <si>
    <t>12116803</t>
  </si>
  <si>
    <t>1075239720</t>
  </si>
  <si>
    <t>26598978</t>
  </si>
  <si>
    <t>1075244835</t>
  </si>
  <si>
    <t>1075212064</t>
  </si>
  <si>
    <t>33751138</t>
  </si>
  <si>
    <t>55066739</t>
  </si>
  <si>
    <t>1077849127</t>
  </si>
  <si>
    <t>4914417</t>
  </si>
  <si>
    <t>1084255797</t>
  </si>
  <si>
    <t>55130039</t>
  </si>
  <si>
    <t>65633154</t>
  </si>
  <si>
    <t>1082214988</t>
  </si>
  <si>
    <t>26422519</t>
  </si>
  <si>
    <t>40730597</t>
  </si>
  <si>
    <t>1082155254</t>
  </si>
  <si>
    <t>1083876149</t>
  </si>
  <si>
    <t>1083866912</t>
  </si>
  <si>
    <t>1082772089</t>
  </si>
  <si>
    <t>55115391</t>
  </si>
  <si>
    <t>1075210720</t>
  </si>
  <si>
    <t>29119071</t>
  </si>
  <si>
    <t>26592897</t>
  </si>
  <si>
    <t>1080930845</t>
  </si>
  <si>
    <t>36314611</t>
  </si>
  <si>
    <t>1120740075</t>
  </si>
  <si>
    <t>1122809154</t>
  </si>
  <si>
    <t>1122809835</t>
  </si>
  <si>
    <t>37557152</t>
  </si>
  <si>
    <t>26998996</t>
  </si>
  <si>
    <t>56074847</t>
  </si>
  <si>
    <t>26995824</t>
  </si>
  <si>
    <t>1120746459</t>
  </si>
  <si>
    <t>56054847</t>
  </si>
  <si>
    <t>26985109</t>
  </si>
  <si>
    <t>40801885</t>
  </si>
  <si>
    <t>40879334</t>
  </si>
  <si>
    <t>56085253</t>
  </si>
  <si>
    <t>22668125</t>
  </si>
  <si>
    <t>40879841</t>
  </si>
  <si>
    <t>40880125</t>
  </si>
  <si>
    <t>40926656</t>
  </si>
  <si>
    <t>42497805</t>
  </si>
  <si>
    <t>56100230</t>
  </si>
  <si>
    <t>40922329</t>
  </si>
  <si>
    <t>40912687</t>
  </si>
  <si>
    <t>64749862</t>
  </si>
  <si>
    <t>40937203</t>
  </si>
  <si>
    <t>26086401</t>
  </si>
  <si>
    <t>26994914</t>
  </si>
  <si>
    <t>40935203</t>
  </si>
  <si>
    <t>40936639</t>
  </si>
  <si>
    <t>40916953</t>
  </si>
  <si>
    <t>1122402996</t>
  </si>
  <si>
    <t>27004921</t>
  </si>
  <si>
    <t>56074061</t>
  </si>
  <si>
    <t>45545230</t>
  </si>
  <si>
    <t>40938292</t>
  </si>
  <si>
    <t>1067857399</t>
  </si>
  <si>
    <t>1082888512</t>
  </si>
  <si>
    <t>56078216</t>
  </si>
  <si>
    <t>40937347</t>
  </si>
  <si>
    <t>27018919</t>
  </si>
  <si>
    <t>40798921</t>
  </si>
  <si>
    <t>40797964</t>
  </si>
  <si>
    <t>19518526</t>
  </si>
  <si>
    <t>57107074</t>
  </si>
  <si>
    <t>44206103</t>
  </si>
  <si>
    <t>39069278</t>
  </si>
  <si>
    <t>12597945</t>
  </si>
  <si>
    <t>57116109</t>
  </si>
  <si>
    <t>57464683</t>
  </si>
  <si>
    <t>26847711</t>
  </si>
  <si>
    <t>64564070</t>
  </si>
  <si>
    <t>36642776</t>
  </si>
  <si>
    <t>1143338350</t>
  </si>
  <si>
    <t>1065570680</t>
  </si>
  <si>
    <t>26813029</t>
  </si>
  <si>
    <t>36454001</t>
  </si>
  <si>
    <t>1085108151</t>
  </si>
  <si>
    <t>1082882053</t>
  </si>
  <si>
    <t>1129537650</t>
  </si>
  <si>
    <t>57292028</t>
  </si>
  <si>
    <t>1085166082</t>
  </si>
  <si>
    <t>22515671</t>
  </si>
  <si>
    <t>32827867</t>
  </si>
  <si>
    <t>32840527</t>
  </si>
  <si>
    <t>1083467072</t>
  </si>
  <si>
    <t>1081916887</t>
  </si>
  <si>
    <t>85465267</t>
  </si>
  <si>
    <t>39058827</t>
  </si>
  <si>
    <t>1081911051</t>
  </si>
  <si>
    <t>1102824986</t>
  </si>
  <si>
    <t>26901785</t>
  </si>
  <si>
    <t>26901466</t>
  </si>
  <si>
    <t>33199068</t>
  </si>
  <si>
    <t>33208195</t>
  </si>
  <si>
    <t>1082873131</t>
  </si>
  <si>
    <t>1140816998</t>
  </si>
  <si>
    <t>57466672</t>
  </si>
  <si>
    <t>57463397</t>
  </si>
  <si>
    <t>52376306</t>
  </si>
  <si>
    <t>1082914400</t>
  </si>
  <si>
    <t>36564245</t>
  </si>
  <si>
    <t>84457114</t>
  </si>
  <si>
    <t>40436317</t>
  </si>
  <si>
    <t>40431834</t>
  </si>
  <si>
    <t>40384020</t>
  </si>
  <si>
    <t>40450386</t>
  </si>
  <si>
    <t>65586357</t>
  </si>
  <si>
    <t>29877847</t>
  </si>
  <si>
    <t>1018434075</t>
  </si>
  <si>
    <t>3277619</t>
  </si>
  <si>
    <t>1121837278</t>
  </si>
  <si>
    <t>11229754</t>
  </si>
  <si>
    <t>40396508</t>
  </si>
  <si>
    <t>40188772</t>
  </si>
  <si>
    <t>41916320</t>
  </si>
  <si>
    <t>1033706454</t>
  </si>
  <si>
    <t>40278228</t>
  </si>
  <si>
    <t>27098148</t>
  </si>
  <si>
    <t>59830095</t>
  </si>
  <si>
    <t>27129589</t>
  </si>
  <si>
    <t>27088485</t>
  </si>
  <si>
    <t>87069681</t>
  </si>
  <si>
    <t>1085634584</t>
  </si>
  <si>
    <t>1086300694</t>
  </si>
  <si>
    <t>59862522</t>
  </si>
  <si>
    <t>36835323</t>
  </si>
  <si>
    <t>1085284516</t>
  </si>
  <si>
    <t>1085909143</t>
  </si>
  <si>
    <t>12930520</t>
  </si>
  <si>
    <t>30727636</t>
  </si>
  <si>
    <t>1085281243</t>
  </si>
  <si>
    <t>1082689421</t>
  </si>
  <si>
    <t>59818580</t>
  </si>
  <si>
    <t>31601998</t>
  </si>
  <si>
    <t>66657064</t>
  </si>
  <si>
    <t>31374697</t>
  </si>
  <si>
    <t>30081791</t>
  </si>
  <si>
    <t>27076709</t>
  </si>
  <si>
    <t>59829735</t>
  </si>
  <si>
    <t>1085274540</t>
  </si>
  <si>
    <t>37086813</t>
  </si>
  <si>
    <t>87064863</t>
  </si>
  <si>
    <t>1088588300</t>
  </si>
  <si>
    <t>37085197</t>
  </si>
  <si>
    <t>27129460</t>
  </si>
  <si>
    <t>27405020</t>
  </si>
  <si>
    <t>1082689915</t>
  </si>
  <si>
    <t>87248502</t>
  </si>
  <si>
    <t>23591668</t>
  </si>
  <si>
    <t>59666700</t>
  </si>
  <si>
    <t>36934778</t>
  </si>
  <si>
    <t>59666550</t>
  </si>
  <si>
    <t>1118292469</t>
  </si>
  <si>
    <t>59673590</t>
  </si>
  <si>
    <t>36930844</t>
  </si>
  <si>
    <t>1090390609</t>
  </si>
  <si>
    <t>27687248</t>
  </si>
  <si>
    <t>60414788</t>
  </si>
  <si>
    <t>41692683</t>
  </si>
  <si>
    <t>60367659</t>
  </si>
  <si>
    <t>60378621</t>
  </si>
  <si>
    <t>60448737</t>
  </si>
  <si>
    <t>88217629</t>
  </si>
  <si>
    <t>1090403688</t>
  </si>
  <si>
    <t>60388876</t>
  </si>
  <si>
    <t>60337029</t>
  </si>
  <si>
    <t>37895372</t>
  </si>
  <si>
    <t>60254656</t>
  </si>
  <si>
    <t>5472006</t>
  </si>
  <si>
    <t>43537011</t>
  </si>
  <si>
    <t>49663030</t>
  </si>
  <si>
    <t>60246919</t>
  </si>
  <si>
    <t>5471461</t>
  </si>
  <si>
    <t>1090458356</t>
  </si>
  <si>
    <t>1090446936</t>
  </si>
  <si>
    <t>88308990</t>
  </si>
  <si>
    <t>1134854096</t>
  </si>
  <si>
    <t>27852738</t>
  </si>
  <si>
    <t>27590977</t>
  </si>
  <si>
    <t>49715671</t>
  </si>
  <si>
    <t>60351383</t>
  </si>
  <si>
    <t>37271887</t>
  </si>
  <si>
    <t>30740836</t>
  </si>
  <si>
    <t>41109693</t>
  </si>
  <si>
    <t>59826459</t>
  </si>
  <si>
    <t>69027171</t>
  </si>
  <si>
    <t>1032362596</t>
  </si>
  <si>
    <t>87067576</t>
  </si>
  <si>
    <t>1123204124</t>
  </si>
  <si>
    <t>1124853096</t>
  </si>
  <si>
    <t>69030582</t>
  </si>
  <si>
    <t>41118759</t>
  </si>
  <si>
    <t>24574636</t>
  </si>
  <si>
    <t>41756685</t>
  </si>
  <si>
    <t>41938049</t>
  </si>
  <si>
    <t>25099467</t>
  </si>
  <si>
    <t>41942059</t>
  </si>
  <si>
    <t>25025246</t>
  </si>
  <si>
    <t>24414715</t>
  </si>
  <si>
    <t>1087990290</t>
  </si>
  <si>
    <t>1088258730</t>
  </si>
  <si>
    <t>42020931</t>
  </si>
  <si>
    <t>1088242651</t>
  </si>
  <si>
    <t>42069317</t>
  </si>
  <si>
    <t>75102226</t>
  </si>
  <si>
    <t>10001414</t>
  </si>
  <si>
    <t>33917536</t>
  </si>
  <si>
    <t>33965726</t>
  </si>
  <si>
    <t>40992522</t>
  </si>
  <si>
    <t>40988620</t>
  </si>
  <si>
    <t>91532076</t>
  </si>
  <si>
    <t>37746219</t>
  </si>
  <si>
    <t>63461952</t>
  </si>
  <si>
    <t>63555990</t>
  </si>
  <si>
    <t>37547379</t>
  </si>
  <si>
    <t>37726355</t>
  </si>
  <si>
    <t>1098666016</t>
  </si>
  <si>
    <t>63528099</t>
  </si>
  <si>
    <t>63345176</t>
  </si>
  <si>
    <t>63543090</t>
  </si>
  <si>
    <t>63255160</t>
  </si>
  <si>
    <t>39671161</t>
  </si>
  <si>
    <t>28138340</t>
  </si>
  <si>
    <t>63496304</t>
  </si>
  <si>
    <t>63345732</t>
  </si>
  <si>
    <t>13853643</t>
  </si>
  <si>
    <t>63497890</t>
  </si>
  <si>
    <t>37945496</t>
  </si>
  <si>
    <t>63397217</t>
  </si>
  <si>
    <t>37653189</t>
  </si>
  <si>
    <t>1100955562</t>
  </si>
  <si>
    <t>1098631979</t>
  </si>
  <si>
    <t>37721000</t>
  </si>
  <si>
    <t>1095907308</t>
  </si>
  <si>
    <t>28313752</t>
  </si>
  <si>
    <t>64500239</t>
  </si>
  <si>
    <t>1103096827</t>
  </si>
  <si>
    <t>22885249</t>
  </si>
  <si>
    <t>64588563</t>
  </si>
  <si>
    <t>42271262</t>
  </si>
  <si>
    <t>64719813</t>
  </si>
  <si>
    <t>64892366</t>
  </si>
  <si>
    <t>18881692</t>
  </si>
  <si>
    <t>1102829389</t>
  </si>
  <si>
    <t>1102813164</t>
  </si>
  <si>
    <t>64696626</t>
  </si>
  <si>
    <t>64869790</t>
  </si>
  <si>
    <t>1100543801</t>
  </si>
  <si>
    <t>1104412118</t>
  </si>
  <si>
    <t>34948062</t>
  </si>
  <si>
    <t>64582171</t>
  </si>
  <si>
    <t>64566054</t>
  </si>
  <si>
    <t>64865640</t>
  </si>
  <si>
    <t>1102812290</t>
  </si>
  <si>
    <t>64585604</t>
  </si>
  <si>
    <t>1102805539</t>
  </si>
  <si>
    <t>23221825</t>
  </si>
  <si>
    <t>28542523</t>
  </si>
  <si>
    <t>1110495335</t>
  </si>
  <si>
    <t>1110477673</t>
  </si>
  <si>
    <t>93011565</t>
  </si>
  <si>
    <t>65830845</t>
  </si>
  <si>
    <t>28649440</t>
  </si>
  <si>
    <t>65704616</t>
  </si>
  <si>
    <t>38360151</t>
  </si>
  <si>
    <t>65766106</t>
  </si>
  <si>
    <t>1105680851</t>
  </si>
  <si>
    <t>65774191</t>
  </si>
  <si>
    <t>38362302</t>
  </si>
  <si>
    <t>28552588</t>
  </si>
  <si>
    <t>38210964</t>
  </si>
  <si>
    <t>38142915</t>
  </si>
  <si>
    <t>65732639</t>
  </si>
  <si>
    <t>43403207</t>
  </si>
  <si>
    <t>1110518410</t>
  </si>
  <si>
    <t>1110486683</t>
  </si>
  <si>
    <t>28798487</t>
  </si>
  <si>
    <t>1110484467</t>
  </si>
  <si>
    <t>1032424478</t>
  </si>
  <si>
    <t>65790969</t>
  </si>
  <si>
    <t>28864615</t>
  </si>
  <si>
    <t>1109413890</t>
  </si>
  <si>
    <t>38360428</t>
  </si>
  <si>
    <t>1110475072</t>
  </si>
  <si>
    <t>1106780294</t>
  </si>
  <si>
    <t>28930313</t>
  </si>
  <si>
    <t>52154691</t>
  </si>
  <si>
    <t>1012337330</t>
  </si>
  <si>
    <t>29134609</t>
  </si>
  <si>
    <t>1112762336</t>
  </si>
  <si>
    <t>29876297</t>
  </si>
  <si>
    <t>66740092</t>
  </si>
  <si>
    <t>29973248</t>
  </si>
  <si>
    <t>66746146</t>
  </si>
  <si>
    <t>1077426087</t>
  </si>
  <si>
    <t>66944076</t>
  </si>
  <si>
    <t>66938343</t>
  </si>
  <si>
    <t>66878893</t>
  </si>
  <si>
    <t>31430807</t>
  </si>
  <si>
    <t>1112763704</t>
  </si>
  <si>
    <t>16225181</t>
  </si>
  <si>
    <t>66652009</t>
  </si>
  <si>
    <t>1113619971</t>
  </si>
  <si>
    <t>29685077</t>
  </si>
  <si>
    <t>38895211</t>
  </si>
  <si>
    <t>66704586</t>
  </si>
  <si>
    <t>1151939102</t>
  </si>
  <si>
    <t>29539723</t>
  </si>
  <si>
    <t>1112776064</t>
  </si>
  <si>
    <t>29287120</t>
  </si>
  <si>
    <t>1112476022</t>
  </si>
  <si>
    <t>38671852</t>
  </si>
  <si>
    <t>1112464275</t>
  </si>
  <si>
    <t>31420274</t>
  </si>
  <si>
    <t>29661853</t>
  </si>
  <si>
    <t>31175063</t>
  </si>
  <si>
    <t>1113654092</t>
  </si>
  <si>
    <t>67011616</t>
  </si>
  <si>
    <t>1114821316</t>
  </si>
  <si>
    <t>52835837</t>
  </si>
  <si>
    <t>38562487</t>
  </si>
  <si>
    <t>31307817</t>
  </si>
  <si>
    <t>1144143174</t>
  </si>
  <si>
    <t>31981230</t>
  </si>
  <si>
    <t>31528780</t>
  </si>
  <si>
    <t>1130633848</t>
  </si>
  <si>
    <t>31994954</t>
  </si>
  <si>
    <t>38563356</t>
  </si>
  <si>
    <t>29705223</t>
  </si>
  <si>
    <t>29179913</t>
  </si>
  <si>
    <t>29123535</t>
  </si>
  <si>
    <t>66905787</t>
  </si>
  <si>
    <t>1144130450</t>
  </si>
  <si>
    <t>66853083</t>
  </si>
  <si>
    <t>66952954</t>
  </si>
  <si>
    <t>66998643</t>
  </si>
  <si>
    <t>38684731</t>
  </si>
  <si>
    <t>31887000</t>
  </si>
  <si>
    <t>1107048707</t>
  </si>
  <si>
    <t>1130653660</t>
  </si>
  <si>
    <t>67029144</t>
  </si>
  <si>
    <t>66977210</t>
  </si>
  <si>
    <t>35316786</t>
  </si>
  <si>
    <t>1116239780</t>
  </si>
  <si>
    <t>66753494</t>
  </si>
  <si>
    <t>31204138</t>
  </si>
  <si>
    <t>66766875</t>
  </si>
  <si>
    <t>31477711</t>
  </si>
  <si>
    <t>31931104</t>
  </si>
  <si>
    <t>66702538</t>
  </si>
  <si>
    <t>30283320</t>
  </si>
  <si>
    <t>91158093</t>
  </si>
  <si>
    <t>41251010</t>
  </si>
  <si>
    <t>41251404</t>
  </si>
  <si>
    <t>1046873254</t>
  </si>
  <si>
    <t>43165829</t>
  </si>
  <si>
    <t>1030547011</t>
  </si>
  <si>
    <t>51911422</t>
  </si>
  <si>
    <t>35520754</t>
  </si>
  <si>
    <t>35531005</t>
  </si>
  <si>
    <t>35526554</t>
  </si>
  <si>
    <t>35353772</t>
  </si>
  <si>
    <t>39553395</t>
  </si>
  <si>
    <t>39572573</t>
  </si>
  <si>
    <t>39568979</t>
  </si>
  <si>
    <t>52662091</t>
  </si>
  <si>
    <t>37337581</t>
  </si>
  <si>
    <t>27087598</t>
  </si>
  <si>
    <t>27124822</t>
  </si>
  <si>
    <t>66702390</t>
  </si>
  <si>
    <t>31416021</t>
  </si>
  <si>
    <t>31656248</t>
  </si>
  <si>
    <t>31199298</t>
  </si>
  <si>
    <t>21449692</t>
  </si>
  <si>
    <t>1037323774</t>
  </si>
  <si>
    <t>1128048715</t>
  </si>
  <si>
    <t>39414431</t>
  </si>
  <si>
    <t>70520755</t>
  </si>
  <si>
    <t>39209075</t>
  </si>
  <si>
    <t>1035225616</t>
  </si>
  <si>
    <t>43733317</t>
  </si>
  <si>
    <t>1020393961</t>
  </si>
  <si>
    <t>226815</t>
  </si>
  <si>
    <t>21419859</t>
  </si>
  <si>
    <t>43437285</t>
  </si>
  <si>
    <t>43023951</t>
  </si>
  <si>
    <t>32324520</t>
  </si>
  <si>
    <t>43902768</t>
  </si>
  <si>
    <t>32323398</t>
  </si>
  <si>
    <t>43983507</t>
  </si>
  <si>
    <t>43148781</t>
  </si>
  <si>
    <t>26036011</t>
  </si>
  <si>
    <t>32287800</t>
  </si>
  <si>
    <t>21652346</t>
  </si>
  <si>
    <t>42793921</t>
  </si>
  <si>
    <t>21673653</t>
  </si>
  <si>
    <t>42675138</t>
  </si>
  <si>
    <t>32551738</t>
  </si>
  <si>
    <t>43714334</t>
  </si>
  <si>
    <t>42883970</t>
  </si>
  <si>
    <t>43707595</t>
  </si>
  <si>
    <t>21739455</t>
  </si>
  <si>
    <t>43811419</t>
  </si>
  <si>
    <t>43085034</t>
  </si>
  <si>
    <t>42867600</t>
  </si>
  <si>
    <t>43750593</t>
  </si>
  <si>
    <t>43436821</t>
  </si>
  <si>
    <t>21811802</t>
  </si>
  <si>
    <t>43167652</t>
  </si>
  <si>
    <t>21862808</t>
  </si>
  <si>
    <t>1040180804</t>
  </si>
  <si>
    <t>26173389</t>
  </si>
  <si>
    <t>52816719</t>
  </si>
  <si>
    <t>39328103</t>
  </si>
  <si>
    <t>43635941</t>
  </si>
  <si>
    <t>43431200</t>
  </si>
  <si>
    <t>71213828</t>
  </si>
  <si>
    <t>43100515</t>
  </si>
  <si>
    <t>71215812</t>
  </si>
  <si>
    <t>41661783</t>
  </si>
  <si>
    <t>42776246</t>
  </si>
  <si>
    <t>32142016</t>
  </si>
  <si>
    <t>43006995</t>
  </si>
  <si>
    <t>15485728</t>
  </si>
  <si>
    <t>1128404929</t>
  </si>
  <si>
    <t>119099</t>
  </si>
  <si>
    <t>43267407</t>
  </si>
  <si>
    <t>43620524</t>
  </si>
  <si>
    <t>39641582</t>
  </si>
  <si>
    <t>42892197</t>
  </si>
  <si>
    <t>42886806</t>
  </si>
  <si>
    <t>42692523</t>
  </si>
  <si>
    <t>26329133</t>
  </si>
  <si>
    <t>43516170</t>
  </si>
  <si>
    <t>43012611</t>
  </si>
  <si>
    <t>21908131</t>
  </si>
  <si>
    <t>43094484</t>
  </si>
  <si>
    <t>21491657</t>
  </si>
  <si>
    <t>43059683</t>
  </si>
  <si>
    <t>267802</t>
  </si>
  <si>
    <t>43752999</t>
  </si>
  <si>
    <t>43021049</t>
  </si>
  <si>
    <t>21396813</t>
  </si>
  <si>
    <t>43097712</t>
  </si>
  <si>
    <t>43493588</t>
  </si>
  <si>
    <t>71654060</t>
  </si>
  <si>
    <t>32543880</t>
  </si>
  <si>
    <t>43742604</t>
  </si>
  <si>
    <t>43914752</t>
  </si>
  <si>
    <t>42990586</t>
  </si>
  <si>
    <t>43746186</t>
  </si>
  <si>
    <t>22019553</t>
  </si>
  <si>
    <t>32336382</t>
  </si>
  <si>
    <t>43734640</t>
  </si>
  <si>
    <t>43022681</t>
  </si>
  <si>
    <t>42963085</t>
  </si>
  <si>
    <t>42821539</t>
  </si>
  <si>
    <t>43083851</t>
  </si>
  <si>
    <t>43632653</t>
  </si>
  <si>
    <t>42960243</t>
  </si>
  <si>
    <t>43558757</t>
  </si>
  <si>
    <t>21610677</t>
  </si>
  <si>
    <t>42842024</t>
  </si>
  <si>
    <t>71188214</t>
  </si>
  <si>
    <t>21855082</t>
  </si>
  <si>
    <t>21938664</t>
  </si>
  <si>
    <t>39440012</t>
  </si>
  <si>
    <t>39436784</t>
  </si>
  <si>
    <t>39435043</t>
  </si>
  <si>
    <t>43461981</t>
  </si>
  <si>
    <t>42823388</t>
  </si>
  <si>
    <t>43475495</t>
  </si>
  <si>
    <t>22005993</t>
  </si>
  <si>
    <t>39381668</t>
  </si>
  <si>
    <t>15406468</t>
  </si>
  <si>
    <t>43059641</t>
  </si>
  <si>
    <t>22103934</t>
  </si>
  <si>
    <t>22117402</t>
  </si>
  <si>
    <t>1028008383</t>
  </si>
  <si>
    <t>43437096</t>
  </si>
  <si>
    <t>39319518</t>
  </si>
  <si>
    <t>21673579</t>
  </si>
  <si>
    <t>1048015543</t>
  </si>
  <si>
    <t>22187091</t>
  </si>
  <si>
    <t>32563795</t>
  </si>
  <si>
    <t>22227586</t>
  </si>
  <si>
    <t>68296159</t>
  </si>
  <si>
    <t>60261088</t>
  </si>
  <si>
    <t>33515417</t>
  </si>
  <si>
    <t>96185940</t>
  </si>
  <si>
    <t>96124587</t>
  </si>
  <si>
    <t>32835786</t>
  </si>
  <si>
    <t>72199768</t>
  </si>
  <si>
    <t>8735705</t>
  </si>
  <si>
    <t>32622203</t>
  </si>
  <si>
    <t>32683931</t>
  </si>
  <si>
    <t>32743359</t>
  </si>
  <si>
    <t>32812230</t>
  </si>
  <si>
    <t>32683289</t>
  </si>
  <si>
    <t>32621248</t>
  </si>
  <si>
    <t>71545147</t>
  </si>
  <si>
    <t>5122659</t>
  </si>
  <si>
    <t>32814868</t>
  </si>
  <si>
    <t>40936219</t>
  </si>
  <si>
    <t>32677179</t>
  </si>
  <si>
    <t>32659818</t>
  </si>
  <si>
    <t>32783983</t>
  </si>
  <si>
    <t>3743739</t>
  </si>
  <si>
    <t>3744280</t>
  </si>
  <si>
    <t>32653893</t>
  </si>
  <si>
    <t>32754684</t>
  </si>
  <si>
    <t>32763181</t>
  </si>
  <si>
    <t>32747710</t>
  </si>
  <si>
    <t>32810762</t>
  </si>
  <si>
    <t>32645999</t>
  </si>
  <si>
    <t>44190185</t>
  </si>
  <si>
    <t>26038989</t>
  </si>
  <si>
    <t>1140846687</t>
  </si>
  <si>
    <t>22727127</t>
  </si>
  <si>
    <t>32857910</t>
  </si>
  <si>
    <t>22537645</t>
  </si>
  <si>
    <t>32639193</t>
  </si>
  <si>
    <t>22527012</t>
  </si>
  <si>
    <t>22580649</t>
  </si>
  <si>
    <t>22579792</t>
  </si>
  <si>
    <t>43252421</t>
  </si>
  <si>
    <t>22537398</t>
  </si>
  <si>
    <t>22620604</t>
  </si>
  <si>
    <t>22634795</t>
  </si>
  <si>
    <t>22633989</t>
  </si>
  <si>
    <t>22637546</t>
  </si>
  <si>
    <t>32701727</t>
  </si>
  <si>
    <t>22545720</t>
  </si>
  <si>
    <t>32868088</t>
  </si>
  <si>
    <t>22581339</t>
  </si>
  <si>
    <t>22448357</t>
  </si>
  <si>
    <t>22703863</t>
  </si>
  <si>
    <t>22746313</t>
  </si>
  <si>
    <t>23543347</t>
  </si>
  <si>
    <t>52436957</t>
  </si>
  <si>
    <t>20179959</t>
  </si>
  <si>
    <t>39645409</t>
  </si>
  <si>
    <t>80245548</t>
  </si>
  <si>
    <t>52770179</t>
  </si>
  <si>
    <t>51597003</t>
  </si>
  <si>
    <t>41672509</t>
  </si>
  <si>
    <t>51982207</t>
  </si>
  <si>
    <t>52927435</t>
  </si>
  <si>
    <t>51876712</t>
  </si>
  <si>
    <t>52192606</t>
  </si>
  <si>
    <t>1030571990</t>
  </si>
  <si>
    <t>53038562</t>
  </si>
  <si>
    <t>52028136</t>
  </si>
  <si>
    <t>26482296</t>
  </si>
  <si>
    <t>52170821</t>
  </si>
  <si>
    <t>52497433</t>
  </si>
  <si>
    <t>39785242</t>
  </si>
  <si>
    <t>39782399</t>
  </si>
  <si>
    <t>51803802</t>
  </si>
  <si>
    <t>46376627</t>
  </si>
  <si>
    <t>52911702</t>
  </si>
  <si>
    <t>52580938</t>
  </si>
  <si>
    <t>52151873</t>
  </si>
  <si>
    <t>1031151860</t>
  </si>
  <si>
    <t>52430247</t>
  </si>
  <si>
    <t>30232417</t>
  </si>
  <si>
    <t>52218538</t>
  </si>
  <si>
    <t>41752852</t>
  </si>
  <si>
    <t>41657003</t>
  </si>
  <si>
    <t>79274096</t>
  </si>
  <si>
    <t>52705289</t>
  </si>
  <si>
    <t>39540950</t>
  </si>
  <si>
    <t>51830989</t>
  </si>
  <si>
    <t>41674271</t>
  </si>
  <si>
    <t>39746197</t>
  </si>
  <si>
    <t>1018425406</t>
  </si>
  <si>
    <t>28834858</t>
  </si>
  <si>
    <t>24188052</t>
  </si>
  <si>
    <t>1023900937</t>
  </si>
  <si>
    <t>52060269</t>
  </si>
  <si>
    <t>20314499</t>
  </si>
  <si>
    <t>52862560</t>
  </si>
  <si>
    <t>40389412</t>
  </si>
  <si>
    <t>52485643</t>
  </si>
  <si>
    <t>21185205</t>
  </si>
  <si>
    <t>43530114</t>
  </si>
  <si>
    <t>37920975</t>
  </si>
  <si>
    <t>52993086</t>
  </si>
  <si>
    <t>23490352</t>
  </si>
  <si>
    <t>21087359</t>
  </si>
  <si>
    <t>1022944248</t>
  </si>
  <si>
    <t>52353970</t>
  </si>
  <si>
    <t>51698542</t>
  </si>
  <si>
    <t>52744347</t>
  </si>
  <si>
    <t>39633257</t>
  </si>
  <si>
    <t>41668575</t>
  </si>
  <si>
    <t>52927678</t>
  </si>
  <si>
    <t>51678106</t>
  </si>
  <si>
    <t>1023860823</t>
  </si>
  <si>
    <t>23606472</t>
  </si>
  <si>
    <t>1032424759</t>
  </si>
  <si>
    <t>52823211</t>
  </si>
  <si>
    <t>52973239</t>
  </si>
  <si>
    <t>39664244</t>
  </si>
  <si>
    <t>52761954</t>
  </si>
  <si>
    <t>52329447</t>
  </si>
  <si>
    <t>52445685</t>
  </si>
  <si>
    <t>52182168</t>
  </si>
  <si>
    <t>53166043</t>
  </si>
  <si>
    <t>51922909</t>
  </si>
  <si>
    <t>39786011</t>
  </si>
  <si>
    <t>51977245</t>
  </si>
  <si>
    <t>20469689</t>
  </si>
  <si>
    <t>51991564</t>
  </si>
  <si>
    <t>1022930303</t>
  </si>
  <si>
    <t>52283099</t>
  </si>
  <si>
    <t>52304693</t>
  </si>
  <si>
    <t>51640586</t>
  </si>
  <si>
    <t>1019063557</t>
  </si>
  <si>
    <t>39678271</t>
  </si>
  <si>
    <t>53121390</t>
  </si>
  <si>
    <t>1033778363</t>
  </si>
  <si>
    <t>40362230</t>
  </si>
  <si>
    <t>23497269</t>
  </si>
  <si>
    <t>52341741</t>
  </si>
  <si>
    <t>30765826</t>
  </si>
  <si>
    <t>45449734</t>
  </si>
  <si>
    <t>45501309</t>
  </si>
  <si>
    <t>73095507</t>
  </si>
  <si>
    <t>3864252</t>
  </si>
  <si>
    <t>45461300</t>
  </si>
  <si>
    <t>45505352</t>
  </si>
  <si>
    <t>45438651</t>
  </si>
  <si>
    <t>22786726</t>
  </si>
  <si>
    <t>1143325294</t>
  </si>
  <si>
    <t>45450429</t>
  </si>
  <si>
    <t>73099111</t>
  </si>
  <si>
    <t>45577094</t>
  </si>
  <si>
    <t>45762963</t>
  </si>
  <si>
    <t>73150938</t>
  </si>
  <si>
    <t>33192874</t>
  </si>
  <si>
    <t>33158160</t>
  </si>
  <si>
    <t>63323946</t>
  </si>
  <si>
    <t>45452537</t>
  </si>
  <si>
    <t>45436801</t>
  </si>
  <si>
    <t>32684588</t>
  </si>
  <si>
    <t>45423584</t>
  </si>
  <si>
    <t>45519920</t>
  </si>
  <si>
    <t>18594861</t>
  </si>
  <si>
    <t>33280767</t>
  </si>
  <si>
    <t>33280614</t>
  </si>
  <si>
    <t>32771422</t>
  </si>
  <si>
    <t>37252648</t>
  </si>
  <si>
    <t>42205585</t>
  </si>
  <si>
    <t>45691765</t>
  </si>
  <si>
    <t>1050035741</t>
  </si>
  <si>
    <t>23190627</t>
  </si>
  <si>
    <t>1050951163</t>
  </si>
  <si>
    <t>45446428</t>
  </si>
  <si>
    <t>23496493</t>
  </si>
  <si>
    <t>23508240</t>
  </si>
  <si>
    <t>46681675</t>
  </si>
  <si>
    <t>23560416</t>
  </si>
  <si>
    <t>33677076</t>
  </si>
  <si>
    <t>23621406</t>
  </si>
  <si>
    <t>23637575</t>
  </si>
  <si>
    <t>40029154</t>
  </si>
  <si>
    <t>7316001</t>
  </si>
  <si>
    <t>23809853</t>
  </si>
  <si>
    <t>40050964</t>
  </si>
  <si>
    <t>23854680</t>
  </si>
  <si>
    <t>23875276</t>
  </si>
  <si>
    <t>23522263</t>
  </si>
  <si>
    <t>1049618489</t>
  </si>
  <si>
    <t>23973525</t>
  </si>
  <si>
    <t>24016665</t>
  </si>
  <si>
    <t>24048176</t>
  </si>
  <si>
    <t>52808455</t>
  </si>
  <si>
    <t>46362716</t>
  </si>
  <si>
    <t>40037548</t>
  </si>
  <si>
    <t>40014906</t>
  </si>
  <si>
    <t>40034169</t>
  </si>
  <si>
    <t>7161755</t>
  </si>
  <si>
    <t>40033630</t>
  </si>
  <si>
    <t>1049611319</t>
  </si>
  <si>
    <t>40035320</t>
  </si>
  <si>
    <t>30314669</t>
  </si>
  <si>
    <t>30405247</t>
  </si>
  <si>
    <t>30285555</t>
  </si>
  <si>
    <t>30274231</t>
  </si>
  <si>
    <t>59821185</t>
  </si>
  <si>
    <t>96357584</t>
  </si>
  <si>
    <t>65787426</t>
  </si>
  <si>
    <t>55060414</t>
  </si>
  <si>
    <t>40620463</t>
  </si>
  <si>
    <t>31496332</t>
  </si>
  <si>
    <t>40086445</t>
  </si>
  <si>
    <t>40784001</t>
  </si>
  <si>
    <t>40778791</t>
  </si>
  <si>
    <t>39568434</t>
  </si>
  <si>
    <t>40761577</t>
  </si>
  <si>
    <t>30519305</t>
  </si>
  <si>
    <t>1117485418</t>
  </si>
  <si>
    <t>40761625</t>
  </si>
  <si>
    <t>40765405</t>
  </si>
  <si>
    <t>40081350</t>
  </si>
  <si>
    <t>33647085</t>
  </si>
  <si>
    <t>40377246</t>
  </si>
  <si>
    <t>47438495</t>
  </si>
  <si>
    <t>4619063</t>
  </si>
  <si>
    <t>25311279</t>
  </si>
  <si>
    <t>34500409</t>
  </si>
  <si>
    <t>31533875</t>
  </si>
  <si>
    <t>25363626</t>
  </si>
  <si>
    <t>25380085</t>
  </si>
  <si>
    <t>1476906</t>
  </si>
  <si>
    <t>76316992</t>
  </si>
  <si>
    <t>25528364</t>
  </si>
  <si>
    <t>29528204</t>
  </si>
  <si>
    <t>34511875</t>
  </si>
  <si>
    <t>25559908</t>
  </si>
  <si>
    <t>34673072</t>
  </si>
  <si>
    <t>48570493</t>
  </si>
  <si>
    <t>34530313</t>
  </si>
  <si>
    <t>25492527</t>
  </si>
  <si>
    <t>35475045</t>
  </si>
  <si>
    <t>34532821</t>
  </si>
  <si>
    <t>34538140</t>
  </si>
  <si>
    <t>30727941</t>
  </si>
  <si>
    <t>34546916</t>
  </si>
  <si>
    <t>34534279</t>
  </si>
  <si>
    <t>34510279</t>
  </si>
  <si>
    <t>25620567</t>
  </si>
  <si>
    <t>25284805</t>
  </si>
  <si>
    <t>29662951</t>
  </si>
  <si>
    <t>34595388</t>
  </si>
  <si>
    <t>1063807433</t>
  </si>
  <si>
    <t>4787111</t>
  </si>
  <si>
    <t>63361151</t>
  </si>
  <si>
    <t>26732356</t>
  </si>
  <si>
    <t>36592725</t>
  </si>
  <si>
    <t>26871065</t>
  </si>
  <si>
    <t>1066084350</t>
  </si>
  <si>
    <t>49735354</t>
  </si>
  <si>
    <t>49691099</t>
  </si>
  <si>
    <t>49698348</t>
  </si>
  <si>
    <t>26869971</t>
  </si>
  <si>
    <t>49775800</t>
  </si>
  <si>
    <t>26286268</t>
  </si>
  <si>
    <t>82330206</t>
  </si>
  <si>
    <t>1077443612</t>
  </si>
  <si>
    <t>1078178825</t>
  </si>
  <si>
    <t>4851495</t>
  </si>
  <si>
    <t>35697652</t>
  </si>
  <si>
    <t>26328792</t>
  </si>
  <si>
    <t>82382458</t>
  </si>
  <si>
    <t>11636015</t>
  </si>
  <si>
    <t>26317432</t>
  </si>
  <si>
    <t>35851243</t>
  </si>
  <si>
    <t>35850034</t>
  </si>
  <si>
    <t>35695764</t>
  </si>
  <si>
    <t>26323373</t>
  </si>
  <si>
    <t>35806159</t>
  </si>
  <si>
    <t>35805016</t>
  </si>
  <si>
    <t>26328338</t>
  </si>
  <si>
    <t>32533628</t>
  </si>
  <si>
    <t>1076327013</t>
  </si>
  <si>
    <t>1076324083</t>
  </si>
  <si>
    <t>26327965</t>
  </si>
  <si>
    <t>4854245</t>
  </si>
  <si>
    <t>54258905</t>
  </si>
  <si>
    <t>35895256</t>
  </si>
  <si>
    <t>54253508</t>
  </si>
  <si>
    <t>26328136</t>
  </si>
  <si>
    <t>54255688</t>
  </si>
  <si>
    <t>54250208</t>
  </si>
  <si>
    <t>42499684</t>
  </si>
  <si>
    <t>54252127</t>
  </si>
  <si>
    <t>26258899</t>
  </si>
  <si>
    <t>1112763210</t>
  </si>
  <si>
    <t>26391903</t>
  </si>
  <si>
    <t>35586287</t>
  </si>
  <si>
    <t>39313799</t>
  </si>
  <si>
    <t>26391320</t>
  </si>
  <si>
    <t>1078856809</t>
  </si>
  <si>
    <t>50921379</t>
  </si>
  <si>
    <t>20984994</t>
  </si>
  <si>
    <t>35523125</t>
  </si>
  <si>
    <t>20422813</t>
  </si>
  <si>
    <t>35515023</t>
  </si>
  <si>
    <t>36161341</t>
  </si>
  <si>
    <t>39769157</t>
  </si>
  <si>
    <t>39622079</t>
  </si>
  <si>
    <t>51571227</t>
  </si>
  <si>
    <t>39569222</t>
  </si>
  <si>
    <t>39573528</t>
  </si>
  <si>
    <t>1071142634</t>
  </si>
  <si>
    <t>21017594</t>
  </si>
  <si>
    <t>20701457</t>
  </si>
  <si>
    <t>1073159307</t>
  </si>
  <si>
    <t>35532426</t>
  </si>
  <si>
    <t>79879416</t>
  </si>
  <si>
    <t>20754469</t>
  </si>
  <si>
    <t>52381688</t>
  </si>
  <si>
    <t>38210762</t>
  </si>
  <si>
    <t>20927422</t>
  </si>
  <si>
    <t>20686512</t>
  </si>
  <si>
    <t>20678117</t>
  </si>
  <si>
    <t>1070705800</t>
  </si>
  <si>
    <t>35530277</t>
  </si>
  <si>
    <t>21113689</t>
  </si>
  <si>
    <t>1030553529</t>
  </si>
  <si>
    <t>41773523</t>
  </si>
  <si>
    <t>41225722</t>
  </si>
  <si>
    <t>40300029</t>
  </si>
  <si>
    <t>26436986</t>
  </si>
  <si>
    <t>55151105</t>
  </si>
  <si>
    <t>26444109</t>
  </si>
  <si>
    <t>26450124</t>
  </si>
  <si>
    <t>12253383</t>
  </si>
  <si>
    <t>51572628</t>
  </si>
  <si>
    <t>26467087</t>
  </si>
  <si>
    <t>12915314</t>
  </si>
  <si>
    <t>26502464</t>
  </si>
  <si>
    <t>12205065</t>
  </si>
  <si>
    <t>36169209</t>
  </si>
  <si>
    <t>26511474</t>
  </si>
  <si>
    <t>36375655</t>
  </si>
  <si>
    <t>36177142</t>
  </si>
  <si>
    <t>36173960</t>
  </si>
  <si>
    <t>1075220839</t>
  </si>
  <si>
    <t>63272220</t>
  </si>
  <si>
    <t>36166699</t>
  </si>
  <si>
    <t>93369194</t>
  </si>
  <si>
    <t>36181347</t>
  </si>
  <si>
    <t>36278241</t>
  </si>
  <si>
    <t>1075261968</t>
  </si>
  <si>
    <t>36161201</t>
  </si>
  <si>
    <t>36086643</t>
  </si>
  <si>
    <t>36168769</t>
  </si>
  <si>
    <t>55165083</t>
  </si>
  <si>
    <t>1075247382</t>
  </si>
  <si>
    <t>36169384</t>
  </si>
  <si>
    <t>55171340</t>
  </si>
  <si>
    <t>36179910</t>
  </si>
  <si>
    <t>36179026</t>
  </si>
  <si>
    <t>12109889</t>
  </si>
  <si>
    <t>36179280</t>
  </si>
  <si>
    <t>26592451</t>
  </si>
  <si>
    <t>36272820</t>
  </si>
  <si>
    <t>66992915</t>
  </si>
  <si>
    <t>1082772327</t>
  </si>
  <si>
    <t>26575111</t>
  </si>
  <si>
    <t>1075233970</t>
  </si>
  <si>
    <t>26592964</t>
  </si>
  <si>
    <t>55195920</t>
  </si>
  <si>
    <t>26600448</t>
  </si>
  <si>
    <t>26606688</t>
  </si>
  <si>
    <t>1122810111</t>
  </si>
  <si>
    <t>32871781</t>
  </si>
  <si>
    <t>40914058</t>
  </si>
  <si>
    <t>40931909</t>
  </si>
  <si>
    <t>26965954</t>
  </si>
  <si>
    <t>40798906</t>
  </si>
  <si>
    <t>56054927</t>
  </si>
  <si>
    <t>40922239</t>
  </si>
  <si>
    <t>223237</t>
  </si>
  <si>
    <t>40917520</t>
  </si>
  <si>
    <t>39066108</t>
  </si>
  <si>
    <t>19620798</t>
  </si>
  <si>
    <t>22649826</t>
  </si>
  <si>
    <t>32759578</t>
  </si>
  <si>
    <t>57302598</t>
  </si>
  <si>
    <t>1081912921</t>
  </si>
  <si>
    <t>36552680</t>
  </si>
  <si>
    <t>36722096</t>
  </si>
  <si>
    <t>57414707</t>
  </si>
  <si>
    <t>41412488</t>
  </si>
  <si>
    <t>36542896</t>
  </si>
  <si>
    <t>50922508</t>
  </si>
  <si>
    <t>36564489</t>
  </si>
  <si>
    <t>36551270</t>
  </si>
  <si>
    <t>1081789465</t>
  </si>
  <si>
    <t>39048257</t>
  </si>
  <si>
    <t>36553785</t>
  </si>
  <si>
    <t>36552173</t>
  </si>
  <si>
    <t>1082064543</t>
  </si>
  <si>
    <t>40428325</t>
  </si>
  <si>
    <t>31036812</t>
  </si>
  <si>
    <t>21179786</t>
  </si>
  <si>
    <t>1121857096</t>
  </si>
  <si>
    <t>1123564586</t>
  </si>
  <si>
    <t>79299715</t>
  </si>
  <si>
    <t>21177039</t>
  </si>
  <si>
    <t>40380707</t>
  </si>
  <si>
    <t>86014919</t>
  </si>
  <si>
    <t>53016120</t>
  </si>
  <si>
    <t>9815427</t>
  </si>
  <si>
    <t>52868442</t>
  </si>
  <si>
    <t>52967719</t>
  </si>
  <si>
    <t>40205376</t>
  </si>
  <si>
    <t>21201467</t>
  </si>
  <si>
    <t>1013617548</t>
  </si>
  <si>
    <t>52057507</t>
  </si>
  <si>
    <t>17324170</t>
  </si>
  <si>
    <t>40370236</t>
  </si>
  <si>
    <t>40396517</t>
  </si>
  <si>
    <t>30740523</t>
  </si>
  <si>
    <t>59706062</t>
  </si>
  <si>
    <t>27309282</t>
  </si>
  <si>
    <t>30702940</t>
  </si>
  <si>
    <t>59813268</t>
  </si>
  <si>
    <t>30740108</t>
  </si>
  <si>
    <t>98394674</t>
  </si>
  <si>
    <t>98392272</t>
  </si>
  <si>
    <t>27461167</t>
  </si>
  <si>
    <t>27424202</t>
  </si>
  <si>
    <t>31148154</t>
  </si>
  <si>
    <t>30718027</t>
  </si>
  <si>
    <t>1088729887</t>
  </si>
  <si>
    <t>1087414831</t>
  </si>
  <si>
    <t>27620297</t>
  </si>
  <si>
    <t>53026106</t>
  </si>
  <si>
    <t>27682843</t>
  </si>
  <si>
    <t>37371317</t>
  </si>
  <si>
    <t>60302395</t>
  </si>
  <si>
    <t>20469686</t>
  </si>
  <si>
    <t>27570661</t>
  </si>
  <si>
    <t>37342886</t>
  </si>
  <si>
    <t>60289848</t>
  </si>
  <si>
    <t>60280591</t>
  </si>
  <si>
    <t>60280333</t>
  </si>
  <si>
    <t>27878446</t>
  </si>
  <si>
    <t>60329122</t>
  </si>
  <si>
    <t>36489936</t>
  </si>
  <si>
    <t>27897335</t>
  </si>
  <si>
    <t>60302300</t>
  </si>
  <si>
    <t>60356667</t>
  </si>
  <si>
    <t>60348430</t>
  </si>
  <si>
    <t>60444757</t>
  </si>
  <si>
    <t>63534416</t>
  </si>
  <si>
    <t>88198167</t>
  </si>
  <si>
    <t>60253586</t>
  </si>
  <si>
    <t>60252271</t>
  </si>
  <si>
    <t>60255323</t>
  </si>
  <si>
    <t>27836761</t>
  </si>
  <si>
    <t>88175107</t>
  </si>
  <si>
    <t>37177557</t>
  </si>
  <si>
    <t>60438372</t>
  </si>
  <si>
    <t>60280412</t>
  </si>
  <si>
    <t>60261739</t>
  </si>
  <si>
    <t>40512753</t>
  </si>
  <si>
    <t>27887042</t>
  </si>
  <si>
    <t>60409361</t>
  </si>
  <si>
    <t>27354844</t>
  </si>
  <si>
    <t>1085278690</t>
  </si>
  <si>
    <t>69016103</t>
  </si>
  <si>
    <t>59832938</t>
  </si>
  <si>
    <t>97470515</t>
  </si>
  <si>
    <t>52538328</t>
  </si>
  <si>
    <t>41942049</t>
  </si>
  <si>
    <t>41901102</t>
  </si>
  <si>
    <t>41907929</t>
  </si>
  <si>
    <t>41949728</t>
  </si>
  <si>
    <t>41890298</t>
  </si>
  <si>
    <t>29329061</t>
  </si>
  <si>
    <t>41907952</t>
  </si>
  <si>
    <t>41948358</t>
  </si>
  <si>
    <t>24578247</t>
  </si>
  <si>
    <t>41905941</t>
  </si>
  <si>
    <t>24604230</t>
  </si>
  <si>
    <t>24589243</t>
  </si>
  <si>
    <t>24660095</t>
  </si>
  <si>
    <t>41942989</t>
  </si>
  <si>
    <t>24499515</t>
  </si>
  <si>
    <t>1094912264</t>
  </si>
  <si>
    <t>25025315</t>
  </si>
  <si>
    <t>24548479</t>
  </si>
  <si>
    <t>42088553</t>
  </si>
  <si>
    <t>42014192</t>
  </si>
  <si>
    <t>42070636</t>
  </si>
  <si>
    <t>42065502</t>
  </si>
  <si>
    <t>25201741</t>
  </si>
  <si>
    <t>24763301</t>
  </si>
  <si>
    <t>42113469</t>
  </si>
  <si>
    <t>94225956</t>
  </si>
  <si>
    <t>34052720</t>
  </si>
  <si>
    <t>42075221</t>
  </si>
  <si>
    <t>42137720</t>
  </si>
  <si>
    <t>25157350</t>
  </si>
  <si>
    <t>41947592</t>
  </si>
  <si>
    <t>25196521</t>
  </si>
  <si>
    <t>1030606394</t>
  </si>
  <si>
    <t>39702360</t>
  </si>
  <si>
    <t>1096182561</t>
  </si>
  <si>
    <t>43901780</t>
  </si>
  <si>
    <t>37721345</t>
  </si>
  <si>
    <t>63476218</t>
  </si>
  <si>
    <t>63509312</t>
  </si>
  <si>
    <t>27788182</t>
  </si>
  <si>
    <t>63292562</t>
  </si>
  <si>
    <t>63317408</t>
  </si>
  <si>
    <t>37825417</t>
  </si>
  <si>
    <t>37728203</t>
  </si>
  <si>
    <t>37940989</t>
  </si>
  <si>
    <t>37829999</t>
  </si>
  <si>
    <t>37754405</t>
  </si>
  <si>
    <t>63337617</t>
  </si>
  <si>
    <t>41362900</t>
  </si>
  <si>
    <t>5606638</t>
  </si>
  <si>
    <t>22584986</t>
  </si>
  <si>
    <t>37710891</t>
  </si>
  <si>
    <t>63290400</t>
  </si>
  <si>
    <t>63360055</t>
  </si>
  <si>
    <t>28304600</t>
  </si>
  <si>
    <t>37932940</t>
  </si>
  <si>
    <t>63307600</t>
  </si>
  <si>
    <t>13844568</t>
  </si>
  <si>
    <t>1099368642</t>
  </si>
  <si>
    <t>63397894</t>
  </si>
  <si>
    <t>1094910130</t>
  </si>
  <si>
    <t>28312605</t>
  </si>
  <si>
    <t>1152196432</t>
  </si>
  <si>
    <t>64547496</t>
  </si>
  <si>
    <t>1101596494</t>
  </si>
  <si>
    <t>37886680</t>
  </si>
  <si>
    <t>37549267</t>
  </si>
  <si>
    <t>1033682708</t>
  </si>
  <si>
    <t>63434134</t>
  </si>
  <si>
    <t>64894764</t>
  </si>
  <si>
    <t>64524772</t>
  </si>
  <si>
    <t>64478628</t>
  </si>
  <si>
    <t>23011381</t>
  </si>
  <si>
    <t>64566262</t>
  </si>
  <si>
    <t>40917800</t>
  </si>
  <si>
    <t>64553553</t>
  </si>
  <si>
    <t>9193228</t>
  </si>
  <si>
    <t>64551019</t>
  </si>
  <si>
    <t>64559420</t>
  </si>
  <si>
    <t>12125699</t>
  </si>
  <si>
    <t>1106712822</t>
  </si>
  <si>
    <t>38237874</t>
  </si>
  <si>
    <t>65830112</t>
  </si>
  <si>
    <t>1105056044</t>
  </si>
  <si>
    <t>28698453</t>
  </si>
  <si>
    <t>52047727</t>
  </si>
  <si>
    <t>38260590</t>
  </si>
  <si>
    <t>65814835</t>
  </si>
  <si>
    <t>65550193</t>
  </si>
  <si>
    <t>1105787041</t>
  </si>
  <si>
    <t>1105788319</t>
  </si>
  <si>
    <t>38217483</t>
  </si>
  <si>
    <t>38242877</t>
  </si>
  <si>
    <t>5963676</t>
  </si>
  <si>
    <t>28796891</t>
  </si>
  <si>
    <t>65763771</t>
  </si>
  <si>
    <t>38245632</t>
  </si>
  <si>
    <t>38264385</t>
  </si>
  <si>
    <t>38236124</t>
  </si>
  <si>
    <t>38243777</t>
  </si>
  <si>
    <t>93378950</t>
  </si>
  <si>
    <t>38237036</t>
  </si>
  <si>
    <t>38250360</t>
  </si>
  <si>
    <t>1109380739</t>
  </si>
  <si>
    <t>93298682</t>
  </si>
  <si>
    <t>28815607</t>
  </si>
  <si>
    <t>7724060</t>
  </si>
  <si>
    <t>52030176</t>
  </si>
  <si>
    <t>28799771</t>
  </si>
  <si>
    <t>25025195</t>
  </si>
  <si>
    <t>31374551</t>
  </si>
  <si>
    <t>31376637</t>
  </si>
  <si>
    <t>31386105</t>
  </si>
  <si>
    <t>31375142</t>
  </si>
  <si>
    <t>31383196</t>
  </si>
  <si>
    <t>66964747</t>
  </si>
  <si>
    <t>30299250</t>
  </si>
  <si>
    <t>66876873</t>
  </si>
  <si>
    <t>66953532</t>
  </si>
  <si>
    <t>24645430</t>
  </si>
  <si>
    <t>1097035904</t>
  </si>
  <si>
    <t>31405976</t>
  </si>
  <si>
    <t>40375993</t>
  </si>
  <si>
    <t>10307098</t>
  </si>
  <si>
    <t>29486281</t>
  </si>
  <si>
    <t>29504933</t>
  </si>
  <si>
    <t>1114822915</t>
  </si>
  <si>
    <t>38873302</t>
  </si>
  <si>
    <t>38879195</t>
  </si>
  <si>
    <t>59664312</t>
  </si>
  <si>
    <t>31448596</t>
  </si>
  <si>
    <t>29613603</t>
  </si>
  <si>
    <t>31495757</t>
  </si>
  <si>
    <t>29621405</t>
  </si>
  <si>
    <t>31154828</t>
  </si>
  <si>
    <t>29692926</t>
  </si>
  <si>
    <t>43048882</t>
  </si>
  <si>
    <t>42080143</t>
  </si>
  <si>
    <t>29305638</t>
  </si>
  <si>
    <t>31163120</t>
  </si>
  <si>
    <t>31149444</t>
  </si>
  <si>
    <t>29532575</t>
  </si>
  <si>
    <t>66931688</t>
  </si>
  <si>
    <t>30310610</t>
  </si>
  <si>
    <t>29756046</t>
  </si>
  <si>
    <t>66700670</t>
  </si>
  <si>
    <t>31881703</t>
  </si>
  <si>
    <t>31570211</t>
  </si>
  <si>
    <t>31171775</t>
  </si>
  <si>
    <t>67020702</t>
  </si>
  <si>
    <t>1130594725</t>
  </si>
  <si>
    <t>34511061</t>
  </si>
  <si>
    <t>67012724</t>
  </si>
  <si>
    <t>66845525</t>
  </si>
  <si>
    <t>1130589883</t>
  </si>
  <si>
    <t>31909234</t>
  </si>
  <si>
    <t>1130610447</t>
  </si>
  <si>
    <t>39687519</t>
  </si>
  <si>
    <t>66960722</t>
  </si>
  <si>
    <t>29755971</t>
  </si>
  <si>
    <t>1130597731</t>
  </si>
  <si>
    <t>67002338</t>
  </si>
  <si>
    <t>51556968</t>
  </si>
  <si>
    <t>104072</t>
  </si>
  <si>
    <t>34373662</t>
  </si>
  <si>
    <t>48645619</t>
  </si>
  <si>
    <t>31912990</t>
  </si>
  <si>
    <t>31627585</t>
  </si>
  <si>
    <t>31270913</t>
  </si>
  <si>
    <t>31998956</t>
  </si>
  <si>
    <t>67015974</t>
  </si>
  <si>
    <t>59663000</t>
  </si>
  <si>
    <t>1130640266</t>
  </si>
  <si>
    <t>31374754</t>
  </si>
  <si>
    <t>1062287338</t>
  </si>
  <si>
    <t>38941295</t>
  </si>
  <si>
    <t>31911068</t>
  </si>
  <si>
    <t>53119140</t>
  </si>
  <si>
    <t>66979886</t>
  </si>
  <si>
    <t>31861181</t>
  </si>
  <si>
    <t>29810483</t>
  </si>
  <si>
    <t>31330330</t>
  </si>
  <si>
    <t>94393170</t>
  </si>
  <si>
    <t>29877558</t>
  </si>
  <si>
    <t>31192388</t>
  </si>
  <si>
    <t>31202817</t>
  </si>
  <si>
    <t>1116433257</t>
  </si>
  <si>
    <t>29927574</t>
  </si>
  <si>
    <t>31467726</t>
  </si>
  <si>
    <t>1118297411</t>
  </si>
  <si>
    <t>66683727</t>
  </si>
  <si>
    <t>66680562</t>
  </si>
  <si>
    <t>60368528</t>
  </si>
  <si>
    <t>22599674</t>
  </si>
  <si>
    <t>1095799192</t>
  </si>
  <si>
    <t>1079289080</t>
  </si>
  <si>
    <t>34999966</t>
  </si>
  <si>
    <t>45504387</t>
  </si>
  <si>
    <t>43255663</t>
  </si>
  <si>
    <t>39356136</t>
  </si>
  <si>
    <t>43614720</t>
  </si>
  <si>
    <t>43077997</t>
  </si>
  <si>
    <t>8125875</t>
  </si>
  <si>
    <t>43583361</t>
  </si>
  <si>
    <t>43661653</t>
  </si>
  <si>
    <t>52224375</t>
  </si>
  <si>
    <t>21438638</t>
  </si>
  <si>
    <t>1045497631</t>
  </si>
  <si>
    <t>20744160</t>
  </si>
  <si>
    <t>87719560</t>
  </si>
  <si>
    <t>30721389</t>
  </si>
  <si>
    <t>42962162</t>
  </si>
  <si>
    <t>21787853</t>
  </si>
  <si>
    <t>39445164</t>
  </si>
  <si>
    <t>42790592</t>
  </si>
  <si>
    <t>32537894</t>
  </si>
  <si>
    <t>39441904</t>
  </si>
  <si>
    <t>39444071</t>
  </si>
  <si>
    <t>42793986</t>
  </si>
  <si>
    <t>39440497</t>
  </si>
  <si>
    <t>43557991</t>
  </si>
  <si>
    <t>39437784</t>
  </si>
  <si>
    <t>1036955546</t>
  </si>
  <si>
    <t>39442476</t>
  </si>
  <si>
    <t>43555180</t>
  </si>
  <si>
    <t>43082041</t>
  </si>
  <si>
    <t>43458705</t>
  </si>
  <si>
    <t>39443453</t>
  </si>
  <si>
    <t>39434640</t>
  </si>
  <si>
    <t>43523158</t>
  </si>
  <si>
    <t>39452532</t>
  </si>
  <si>
    <t>43497790</t>
  </si>
  <si>
    <t>39446525</t>
  </si>
  <si>
    <t>43662783</t>
  </si>
  <si>
    <t>39445757</t>
  </si>
  <si>
    <t>39442701</t>
  </si>
  <si>
    <t>39435965</t>
  </si>
  <si>
    <t>39441280</t>
  </si>
  <si>
    <t>39444016</t>
  </si>
  <si>
    <t>39451447</t>
  </si>
  <si>
    <t>42879333</t>
  </si>
  <si>
    <t>39446003</t>
  </si>
  <si>
    <t>39430328</t>
  </si>
  <si>
    <t>52716998</t>
  </si>
  <si>
    <t>43764488</t>
  </si>
  <si>
    <t>43799626</t>
  </si>
  <si>
    <t>43787955</t>
  </si>
  <si>
    <t>82391293</t>
  </si>
  <si>
    <t>1022332546</t>
  </si>
  <si>
    <t>52383672</t>
  </si>
  <si>
    <t>1117496179</t>
  </si>
  <si>
    <t>98672161</t>
  </si>
  <si>
    <t>54250651</t>
  </si>
  <si>
    <t>54254285</t>
  </si>
  <si>
    <t>26258486</t>
  </si>
  <si>
    <t>26258476</t>
  </si>
  <si>
    <t>26327459</t>
  </si>
  <si>
    <t>54252061</t>
  </si>
  <si>
    <t>69027028</t>
  </si>
  <si>
    <t>54256824</t>
  </si>
  <si>
    <t>54250851</t>
  </si>
  <si>
    <t>1077428820</t>
  </si>
  <si>
    <t>26257804</t>
  </si>
  <si>
    <t>26327884</t>
  </si>
  <si>
    <t>35604291</t>
  </si>
  <si>
    <t>54253138</t>
  </si>
  <si>
    <t>54251886</t>
  </si>
  <si>
    <t>26257679</t>
  </si>
  <si>
    <t>43062777</t>
  </si>
  <si>
    <t>26393765</t>
  </si>
  <si>
    <t>26391424</t>
  </si>
  <si>
    <t>54253487</t>
  </si>
  <si>
    <t>54251998</t>
  </si>
  <si>
    <t>54254781</t>
  </si>
  <si>
    <t>54259595</t>
  </si>
  <si>
    <t>54251607</t>
  </si>
  <si>
    <t>26258799</t>
  </si>
  <si>
    <t>35892134</t>
  </si>
  <si>
    <t>4846605</t>
  </si>
  <si>
    <t>26290179</t>
  </si>
  <si>
    <t>54258468</t>
  </si>
  <si>
    <t>54258202</t>
  </si>
  <si>
    <t>26257878</t>
  </si>
  <si>
    <t>26271935</t>
  </si>
  <si>
    <t>43498864</t>
  </si>
  <si>
    <t>54255701</t>
  </si>
  <si>
    <t>4813113</t>
  </si>
  <si>
    <t>43140120</t>
  </si>
  <si>
    <t>54250762</t>
  </si>
  <si>
    <t>26257135</t>
  </si>
  <si>
    <t>54254073</t>
  </si>
  <si>
    <t>26271906</t>
  </si>
  <si>
    <t>32195327</t>
  </si>
  <si>
    <t>26257930</t>
  </si>
  <si>
    <t>54258676</t>
  </si>
  <si>
    <t>54256836</t>
  </si>
  <si>
    <t>54250506</t>
  </si>
  <si>
    <t>54253917</t>
  </si>
  <si>
    <t>54253465</t>
  </si>
  <si>
    <t>54256006</t>
  </si>
  <si>
    <t>54254204</t>
  </si>
  <si>
    <t>26259443</t>
  </si>
  <si>
    <t>54251305</t>
  </si>
  <si>
    <t>26258890</t>
  </si>
  <si>
    <t>26257661</t>
  </si>
  <si>
    <t>26391852</t>
  </si>
  <si>
    <t>35586058</t>
  </si>
  <si>
    <t>54255012</t>
  </si>
  <si>
    <t>54258825</t>
  </si>
  <si>
    <t>54254378</t>
  </si>
  <si>
    <t>54250911</t>
  </si>
  <si>
    <t>54255614</t>
  </si>
  <si>
    <t>54257581</t>
  </si>
  <si>
    <t>26362435</t>
  </si>
  <si>
    <t>26271662</t>
  </si>
  <si>
    <t>54251050</t>
  </si>
  <si>
    <t>54253103</t>
  </si>
  <si>
    <t>39407915</t>
  </si>
  <si>
    <t>35893223</t>
  </si>
  <si>
    <t>39414439</t>
  </si>
  <si>
    <t>26258963</t>
  </si>
  <si>
    <t>26259204</t>
  </si>
  <si>
    <t>54254839</t>
  </si>
  <si>
    <t>21852103</t>
  </si>
  <si>
    <t>54254268</t>
  </si>
  <si>
    <t>54258697</t>
  </si>
  <si>
    <t>39295659</t>
  </si>
  <si>
    <t>26257712</t>
  </si>
  <si>
    <t>35586147</t>
  </si>
  <si>
    <t>35890496</t>
  </si>
  <si>
    <t>54257806</t>
  </si>
  <si>
    <t>26259714</t>
  </si>
  <si>
    <t>1077967741</t>
  </si>
  <si>
    <t>26470479</t>
  </si>
  <si>
    <t>36273974</t>
  </si>
  <si>
    <t>36161567</t>
  </si>
  <si>
    <t>36156689</t>
  </si>
  <si>
    <t>36179846</t>
  </si>
  <si>
    <t>39309701</t>
  </si>
  <si>
    <t>50905857</t>
  </si>
  <si>
    <t>32184897</t>
  </si>
  <si>
    <t>39313650</t>
  </si>
  <si>
    <t>70526087</t>
  </si>
  <si>
    <t>1047968375</t>
  </si>
  <si>
    <t>26274374</t>
  </si>
  <si>
    <t>39306288</t>
  </si>
  <si>
    <t>1038118699</t>
  </si>
  <si>
    <t>32293406</t>
  </si>
  <si>
    <t>43575314</t>
  </si>
  <si>
    <t>35892714</t>
  </si>
  <si>
    <t>35601283</t>
  </si>
  <si>
    <t>3424189</t>
  </si>
  <si>
    <t>21788789</t>
  </si>
  <si>
    <t>1040031214</t>
  </si>
  <si>
    <t>70786997</t>
  </si>
  <si>
    <t>1040183307</t>
  </si>
  <si>
    <t>1040035724</t>
  </si>
  <si>
    <t>1036394800</t>
  </si>
  <si>
    <t>43252715</t>
  </si>
  <si>
    <t>43580731</t>
  </si>
  <si>
    <t>43279380</t>
  </si>
  <si>
    <t>32356272</t>
  </si>
  <si>
    <t>1128388204</t>
  </si>
  <si>
    <t>32142469</t>
  </si>
  <si>
    <t>71698386</t>
  </si>
  <si>
    <t>43801848</t>
  </si>
  <si>
    <t>32259888</t>
  </si>
  <si>
    <t>43625350</t>
  </si>
  <si>
    <t>39179411</t>
  </si>
  <si>
    <t>1017140889</t>
  </si>
  <si>
    <t>39326074</t>
  </si>
  <si>
    <t>43998160</t>
  </si>
  <si>
    <t>42963281</t>
  </si>
  <si>
    <t>1017165085</t>
  </si>
  <si>
    <t>43728776</t>
  </si>
  <si>
    <t>43624424</t>
  </si>
  <si>
    <t>1041146624</t>
  </si>
  <si>
    <t>43153546</t>
  </si>
  <si>
    <t>32255269</t>
  </si>
  <si>
    <t>43621845</t>
  </si>
  <si>
    <t>1017131562</t>
  </si>
  <si>
    <t>44001746</t>
  </si>
  <si>
    <t>43562391</t>
  </si>
  <si>
    <t>43638844</t>
  </si>
  <si>
    <t>70165991</t>
  </si>
  <si>
    <t>43105055</t>
  </si>
  <si>
    <t>43922218</t>
  </si>
  <si>
    <t>32353632</t>
  </si>
  <si>
    <t>21399504</t>
  </si>
  <si>
    <t>15440293</t>
  </si>
  <si>
    <t>39360424</t>
  </si>
  <si>
    <t>43510758</t>
  </si>
  <si>
    <t>25988448</t>
  </si>
  <si>
    <t>43913822</t>
  </si>
  <si>
    <t>98647041</t>
  </si>
  <si>
    <t>43534144</t>
  </si>
  <si>
    <t>43749687</t>
  </si>
  <si>
    <t>43720623</t>
  </si>
  <si>
    <t>43871781</t>
  </si>
  <si>
    <t>39358771</t>
  </si>
  <si>
    <t>43722678</t>
  </si>
  <si>
    <t>43979248</t>
  </si>
  <si>
    <t>32141127</t>
  </si>
  <si>
    <t>43162468</t>
  </si>
  <si>
    <t>32206775</t>
  </si>
  <si>
    <t>43757500</t>
  </si>
  <si>
    <t>43615594</t>
  </si>
  <si>
    <t>43621221</t>
  </si>
  <si>
    <t>43566159</t>
  </si>
  <si>
    <t>32183262</t>
  </si>
  <si>
    <t>43806227</t>
  </si>
  <si>
    <t>1128268581</t>
  </si>
  <si>
    <t>43563422</t>
  </si>
  <si>
    <t>43566980</t>
  </si>
  <si>
    <t>21553200</t>
  </si>
  <si>
    <t>32107246</t>
  </si>
  <si>
    <t>32225786</t>
  </si>
  <si>
    <t>1048015551</t>
  </si>
  <si>
    <t>32351054</t>
  </si>
  <si>
    <t>42977062</t>
  </si>
  <si>
    <t>43200015</t>
  </si>
  <si>
    <t>43552158</t>
  </si>
  <si>
    <t>71629685</t>
  </si>
  <si>
    <t>43729365</t>
  </si>
  <si>
    <t>43662979</t>
  </si>
  <si>
    <t>43440752</t>
  </si>
  <si>
    <t>43604801</t>
  </si>
  <si>
    <t>43533911</t>
  </si>
  <si>
    <t>70556132</t>
  </si>
  <si>
    <t>43683848</t>
  </si>
  <si>
    <t>43466114</t>
  </si>
  <si>
    <t>43678162</t>
  </si>
  <si>
    <t>1040730107</t>
  </si>
  <si>
    <t>43567667</t>
  </si>
  <si>
    <t>39199167</t>
  </si>
  <si>
    <t>43191864</t>
  </si>
  <si>
    <t>43922615</t>
  </si>
  <si>
    <t>43993174</t>
  </si>
  <si>
    <t>43498076</t>
  </si>
  <si>
    <t>43918529</t>
  </si>
  <si>
    <t>1033336151</t>
  </si>
  <si>
    <t>43262163</t>
  </si>
  <si>
    <t>43749305</t>
  </si>
  <si>
    <t>1020406074</t>
  </si>
  <si>
    <t>43097477</t>
  </si>
  <si>
    <t>36296975</t>
  </si>
  <si>
    <t>1064716930</t>
  </si>
  <si>
    <t>51889773</t>
  </si>
  <si>
    <t>40033745</t>
  </si>
  <si>
    <t>32745522</t>
  </si>
  <si>
    <t>43653107</t>
  </si>
  <si>
    <t>36590987</t>
  </si>
  <si>
    <t>1020399950</t>
  </si>
  <si>
    <t>39020618</t>
  </si>
  <si>
    <t>45452778</t>
  </si>
  <si>
    <t>26795923</t>
  </si>
  <si>
    <t>1035421298</t>
  </si>
  <si>
    <t>49665700</t>
  </si>
  <si>
    <t>50948336</t>
  </si>
  <si>
    <t>43924025</t>
  </si>
  <si>
    <t>34943100</t>
  </si>
  <si>
    <t>55130013</t>
  </si>
  <si>
    <t>32195111</t>
  </si>
  <si>
    <t>36502035</t>
  </si>
  <si>
    <t>26337334</t>
  </si>
  <si>
    <t>39635550</t>
  </si>
  <si>
    <t>40270619</t>
  </si>
  <si>
    <t>10386796990</t>
  </si>
  <si>
    <t>43878148</t>
  </si>
  <si>
    <t>30353472</t>
  </si>
  <si>
    <t>43703585</t>
  </si>
  <si>
    <t>1040733528</t>
  </si>
  <si>
    <t>51623627</t>
  </si>
  <si>
    <t>54255070</t>
  </si>
  <si>
    <t>7177362</t>
  </si>
  <si>
    <t>1102832232</t>
  </si>
  <si>
    <t>1110117092</t>
  </si>
  <si>
    <t>1073322359</t>
  </si>
  <si>
    <t>25331767</t>
  </si>
  <si>
    <t>3238920</t>
  </si>
  <si>
    <t>32734275</t>
  </si>
  <si>
    <t>35894519</t>
  </si>
  <si>
    <t>1111200407</t>
  </si>
  <si>
    <t>43838118</t>
  </si>
  <si>
    <t>54252549</t>
  </si>
  <si>
    <t>1038809235</t>
  </si>
  <si>
    <t>15671470</t>
  </si>
  <si>
    <t>21768850</t>
  </si>
  <si>
    <t>43857070</t>
  </si>
  <si>
    <t>1128387665</t>
  </si>
  <si>
    <t>15540357</t>
  </si>
  <si>
    <t>1040181923</t>
  </si>
  <si>
    <t>22143228</t>
  </si>
  <si>
    <t>1028007478</t>
  </si>
  <si>
    <t>22159726</t>
  </si>
  <si>
    <t>22034332</t>
  </si>
  <si>
    <t>1041326934</t>
  </si>
  <si>
    <t>42941949</t>
  </si>
  <si>
    <t>1152444319</t>
  </si>
  <si>
    <t>1045501556</t>
  </si>
  <si>
    <t>39416012</t>
  </si>
  <si>
    <t>1045510600</t>
  </si>
  <si>
    <t>1045508982</t>
  </si>
  <si>
    <t>39313517</t>
  </si>
  <si>
    <t>35895721</t>
  </si>
  <si>
    <t>1048272151</t>
  </si>
  <si>
    <t>72345221</t>
  </si>
  <si>
    <t>32876055</t>
  </si>
  <si>
    <t>32870818</t>
  </si>
  <si>
    <t>22647688</t>
  </si>
  <si>
    <t>32793321</t>
  </si>
  <si>
    <t>22735234</t>
  </si>
  <si>
    <t>1042423591</t>
  </si>
  <si>
    <t>1042999483</t>
  </si>
  <si>
    <t>32800767</t>
  </si>
  <si>
    <t>44152758</t>
  </si>
  <si>
    <t>22424408</t>
  </si>
  <si>
    <t>22591587</t>
  </si>
  <si>
    <t>8795806</t>
  </si>
  <si>
    <t>55250239</t>
  </si>
  <si>
    <t>32759461</t>
  </si>
  <si>
    <t>32720549</t>
  </si>
  <si>
    <t>44155693</t>
  </si>
  <si>
    <t>1129531717</t>
  </si>
  <si>
    <t>32878271</t>
  </si>
  <si>
    <t>22548235</t>
  </si>
  <si>
    <t>1129537186</t>
  </si>
  <si>
    <t>1143242730</t>
  </si>
  <si>
    <t>72263189</t>
  </si>
  <si>
    <t>12628669</t>
  </si>
  <si>
    <t>45692810</t>
  </si>
  <si>
    <t>55308485</t>
  </si>
  <si>
    <t>32937877</t>
  </si>
  <si>
    <t>1140869040</t>
  </si>
  <si>
    <t>32693928</t>
  </si>
  <si>
    <t>22733560</t>
  </si>
  <si>
    <t>1082935772</t>
  </si>
  <si>
    <t>1048210195</t>
  </si>
  <si>
    <t>72223222</t>
  </si>
  <si>
    <t>22441012</t>
  </si>
  <si>
    <t>32641553</t>
  </si>
  <si>
    <t>1083469347</t>
  </si>
  <si>
    <t>32753391</t>
  </si>
  <si>
    <t>22524060</t>
  </si>
  <si>
    <t>1140837864</t>
  </si>
  <si>
    <t>1140817643</t>
  </si>
  <si>
    <t>55247262</t>
  </si>
  <si>
    <t>55245402</t>
  </si>
  <si>
    <t>1733124</t>
  </si>
  <si>
    <t>1102835266</t>
  </si>
  <si>
    <t>22438802</t>
  </si>
  <si>
    <t>32665320</t>
  </si>
  <si>
    <t>32831136</t>
  </si>
  <si>
    <t>1129581693</t>
  </si>
  <si>
    <t>33336583</t>
  </si>
  <si>
    <t>22650318</t>
  </si>
  <si>
    <t>22551810</t>
  </si>
  <si>
    <t>8764387</t>
  </si>
  <si>
    <t>1129568152</t>
  </si>
  <si>
    <t>1042439483</t>
  </si>
  <si>
    <t>32720050</t>
  </si>
  <si>
    <t>1002097231</t>
  </si>
  <si>
    <t>8699864</t>
  </si>
  <si>
    <t>32657533</t>
  </si>
  <si>
    <t>1043871721</t>
  </si>
  <si>
    <t>22733074</t>
  </si>
  <si>
    <t>22667841</t>
  </si>
  <si>
    <t>32760019</t>
  </si>
  <si>
    <t>1129499469</t>
  </si>
  <si>
    <t>66907052</t>
  </si>
  <si>
    <t>1127918318</t>
  </si>
  <si>
    <t>66834869</t>
  </si>
  <si>
    <t>67030842</t>
  </si>
  <si>
    <t>66679681</t>
  </si>
  <si>
    <t>1111766162</t>
  </si>
  <si>
    <t>1127919941</t>
  </si>
  <si>
    <t>1144035489</t>
  </si>
  <si>
    <t>1130620843</t>
  </si>
  <si>
    <t>37575493</t>
  </si>
  <si>
    <t>66993496</t>
  </si>
  <si>
    <t>38550805</t>
  </si>
  <si>
    <t>1151950677</t>
  </si>
  <si>
    <t>31582303</t>
  </si>
  <si>
    <t>29117777</t>
  </si>
  <si>
    <t>38557602</t>
  </si>
  <si>
    <t>1143838076</t>
  </si>
  <si>
    <t>VIJES</t>
  </si>
  <si>
    <t xml:space="preserve">1. Fotocopia del registro civil que reposa en las carpetas de las niñas y los niños es legible y sin enmendaduras. </t>
  </si>
  <si>
    <t>4. Diagnóstico de la caracterización del grupo de familias que contemple aspectos como: redes familiares, redes sociales, aspectos culturales,  aspectos del contexto y aspectos étnicos cuando se requiera.</t>
  </si>
  <si>
    <t xml:space="preserve">1. Documenta e implementa un protocolo para la identificación de los casos en donde se presentan posibles señales de vulneración de derechos, incluyendo la identificación de amenaza, vulneración o inobservancia de derechos, ruta de atención y metodología para el seguimiento. </t>
  </si>
  <si>
    <t>2. Mecanismo y realiza el seguimiento en los casos que se requiera.</t>
  </si>
  <si>
    <t xml:space="preserve">2. Evidencias de la participación de los diferentes actores de la comunidad institucional en la construcción del pacto. </t>
  </si>
  <si>
    <t>4. Las regulaciones definidas en el pacto no atentan contra la dignidad y derechos de los niños y niñas, tales como: golpes, insultos entre otros.</t>
  </si>
  <si>
    <t xml:space="preserve">1. Soportes que evidencien la conformación de diversos  comités, redes y otras estrategias de organización comunitaria de vigilancia y control social, por medio de la gestión con la Personería municipal o la entidad competente. </t>
  </si>
  <si>
    <t>2. Soportes (actas, listados de asistencia, fotografías) del desarrollo de jornadas de socialización a la comunidad (actores sociales – padres usuarios, agentes educativos, veedurías, autoridades locales y ciudadanos en general) Una en el primer mes con el fin de dar a conocer la forma de operación del servicio y el marco general de las obligaciones contractuales. Y otra un mes antes del vencimiento del plazo contractual, en la que se presente el balance de la ejecución técnica y financiera del contrato, los avances, dificultades y resultados del mismo, y el impacto de la gestión realizada.</t>
  </si>
  <si>
    <t>5. Evidencia de la Activación de Ruta Integral de Atención a los niños y las niñas cuando se presenten enfermedades inmunoprevenibles, soportes de gestión ante las entidades competentes.</t>
  </si>
  <si>
    <t xml:space="preserve">1. Protocolo de administración de medicamentos que incluye: procedimiento, responsables, formatos de autorización y formato de registro. </t>
  </si>
  <si>
    <t>2. Soportes de fórmula médica de los medicamentos suministrados. La fórmula médica contiene: fecha de prescripción, nombre del niño o la niña, nombre del medicamento, presentación del medicamento, vía de administración, dosis y  frecuencia.</t>
  </si>
  <si>
    <t xml:space="preserve">4. Espacio físico fuera del alcance de los niños y las niñas para el almacenamiento de los medicamentos que se encuentra en condiciones higiénicas.  </t>
  </si>
  <si>
    <t>2. Soporte de solicitud de visita de inspección sanitaria y emisión de concepto a la autoridad local competente, tiempo no mayor a un (1) mes.</t>
  </si>
  <si>
    <t>1. Elementos mínimos para el servicio de alimentos, establecidos en la Guía Orientadora para las Modalidades de Educación Inicial en el marco de una Atención Integral.</t>
  </si>
  <si>
    <t>1. Evidencia que soporte las medidas tomadas para evitar la contaminación cruzada: no contacto de alimentos crudos con cocidos, alimentos no lavados y no desinfectados con alimentos lavados y desinfectados.</t>
  </si>
  <si>
    <t>2. Soporte de realización de limpieza y desinfección de equipos, utensilios y superficies que entren en contacto con los alimentos.</t>
  </si>
  <si>
    <t xml:space="preserve">3. Los alimentos se mantienen protegidos, cuando se requiere esperar entre una etapa de elaboración de alimentos y la siguiente. </t>
  </si>
  <si>
    <t>5. Productos empleados en el programa de limpieza y desinfección con rótulos y almacenados en un espacio exclusivo.</t>
  </si>
  <si>
    <t>6. Accesos y alrededores del servicio de alimentación limpios, libres de acumulación de basuras y apartados de la generación de polvo, estancamiento de aguas, suciedades y plagas.</t>
  </si>
  <si>
    <t>8. Las áreas del servicio de alimentación están delimitadas visualmente.</t>
  </si>
  <si>
    <t>9. Avisos para el personal indicando la necesidad de lavarse las manos.</t>
  </si>
  <si>
    <t>10. Superficies de contacto con el alimento con acabado liso, no poroso, no absorbente y estar libre de grietas e irregularidades.</t>
  </si>
  <si>
    <t>7. Evita prácticas como: comer, beber, fumar en las áreas de manipulación de alimentos.</t>
  </si>
  <si>
    <t>10. Ingreso al servicio de alimentación por personas ajenas se realiza con: gorro, tapabocas y bata de color claro.</t>
  </si>
  <si>
    <t xml:space="preserve">15. Acciones para la reubicación del personal, en los casos en que se presentan alteraciones de salud. </t>
  </si>
  <si>
    <t>1. Documento en el cual defina el Plan Operativo de Atención Integral - POAI. (El documento se puede verificar en físico o en medio digital).</t>
  </si>
  <si>
    <t>3. La planeación es coherente con el proyecto pedagógico y propicia las actividades rectoras  (juego, arte, literatura y exploración del medio).</t>
  </si>
  <si>
    <t>7. Socialización al equipo de trabajo sobre los aspectos contenidos en el plan de gestión de riesgos de accidentes y protocolos para la seguridad de los usuarios.</t>
  </si>
  <si>
    <t>2. No evidencia presencia de entornos contaminantes.</t>
  </si>
  <si>
    <t>3. No evidencia cercanía con redes de alta tensión en su proximidad.</t>
  </si>
  <si>
    <t>6. No evidencia cercanía con rellenos sanitarios o botaderos.</t>
  </si>
  <si>
    <t>7. No evidencia cercanía a bombas de gasolina</t>
  </si>
  <si>
    <t>8. No evidencia cercanía con batallones y campos de minas antipersonales.</t>
  </si>
  <si>
    <t>1. Los muebles y enseres administrativos, son los necesarios para el desarrollo de las tareas de cada persona del área administrativa.</t>
  </si>
  <si>
    <r>
      <rPr>
        <sz val="10"/>
        <color theme="1"/>
        <rFont val="Calibri"/>
        <family val="2"/>
        <scheme val="minor"/>
      </rPr>
      <t>1</t>
    </r>
    <r>
      <rPr>
        <b/>
        <sz val="10"/>
        <color theme="1"/>
        <rFont val="Calibri"/>
        <family val="2"/>
        <scheme val="minor"/>
      </rPr>
      <t>. A</t>
    </r>
    <r>
      <rPr>
        <sz val="10"/>
        <color theme="1"/>
        <rFont val="Calibri"/>
        <family val="2"/>
        <scheme val="minor"/>
      </rPr>
      <t>viso visible con identificación de la EAS e ICBF de acuerdo con lo establecido en el manual de imagen corporativa.</t>
    </r>
  </si>
  <si>
    <t>2.  En el RAM se puede verificar que los usuarios reportados están siendo atendidos. Para ello llame a lista a cada uno de los usuarios constatando su presencia y su nombre, y contraste la información del RAM con las carpetas de la muestra seleccionada.</t>
  </si>
  <si>
    <t>2. Guía o procedimiento para la recepción de Peticiones, Quejas, Reclamos, Sugerencias  PQRS, su respectivo trámite, respuesta, responsables y los impactos que tienen sobre los procesos de atención a beneficiarios en la modalidad.</t>
  </si>
  <si>
    <t>3. Mecanismo(s) para recibir las sugerencias de manera física o digital.</t>
  </si>
  <si>
    <t>4. Las PQRS son tramitadas y contestadas en su totalidad, de acuerdo al proceso establecido en la Guía o Procedimiento formalizado para tal fin.</t>
  </si>
  <si>
    <t>6.  Soporte de planes de acción  a partir del análisis de las PQRS. Estos planes contienen: Acciones, responsables, tiempos de ejecución; evaluación y seguimiento.</t>
  </si>
  <si>
    <r>
      <t>7. Soportes de la evaluación a satisfacción, en donde se evalúan todas las áreas del servicio. Se hace análisis de los resultados los cuales son comparados con mediciones anteriores, y a partir del análisis, se observan soportes de las acciones de mejora adelantadas.</t>
    </r>
    <r>
      <rPr>
        <sz val="10"/>
        <color rgb="FFFF0000"/>
        <rFont val="Calibri"/>
        <family val="2"/>
        <scheme val="minor"/>
      </rPr>
      <t xml:space="preserve"> </t>
    </r>
    <r>
      <rPr>
        <sz val="10"/>
        <rFont val="Calibri"/>
        <family val="2"/>
        <scheme val="minor"/>
      </rPr>
      <t>(este criterio debe aplicarse semestral - a mitad de año y un mes antes de finalizar el servicio)</t>
    </r>
  </si>
  <si>
    <t xml:space="preserve">4. Evidencia de acciones para fortalecer el clima organizacional, tales como actividades de diálogo y reflexión, escuchar al talento humano, entre otras. </t>
  </si>
  <si>
    <t>1. Guía o procedimiento para el registro y cargue de la información en el aplicativo dispuesto para tal fin (Cuéntame) que contiene: procesos, responsables, tiempos de reporte, actualización de datos de talento humano y beneficiarios, cláusulas de confidencialidad y manejo de la información</t>
  </si>
  <si>
    <t>2. Archivos físicos o digitales que evidencien el cargue mensual de la información reportada.</t>
  </si>
  <si>
    <t>3. Directorio de beneficiarios en medio físico; Presenta datos mínimos de los beneficiarios, como: Nombre y apellido del beneficiario, municipio de residencia, dirección de la vivienda si aplica, teléfono fijo o celular, nombre de adulto cuidador y datos de contacto alterno (persona adicional); contiene la información de la totalidad de beneficiarios de la UDS y se encuentra actualizado a la vigencia.</t>
  </si>
  <si>
    <t>1. Procedimiento para archivos físicos y digitales.</t>
  </si>
  <si>
    <t xml:space="preserve">2. Evidencia de la aplicación de lo establecido en el procedimiento. </t>
  </si>
  <si>
    <t xml:space="preserve">3. Pacto de convivencia incluye regulaciones para el equipo de trabajo de la Unidad De Servicios, las familias, los niños y las niñas.                         </t>
  </si>
  <si>
    <t>4. Las familias, los niños y las niñas, conocen y participan del proceso de construcción del Plan Operativo de Atención Integral - POAI.</t>
  </si>
  <si>
    <t>2. Documento del Plan Operativo de Atención Integral - POAI que cumple con los criterios requeridos en los manuales operativos, guía y anexos para su construcción.</t>
  </si>
  <si>
    <t xml:space="preserve">5. Se evidencia la construcción del Proyecto Pedagógico con la participación del equipo de talento humano de la Unidad de Servicio, los niños, niñas y sus familias. (Actas, listas de asistencia, registro fotográfico con fecha, entre otros). </t>
  </si>
  <si>
    <t>2. Tiene en cuenta los Referentes Técnicos para la Educación Inicial en el marco de la Atención Integral del MEN, documentos del 20 al 24, de la Serie de Orientaciones Pedagógicas para la Educación Inicial: Sentido de la Educación Inicial y actividades rectoras de la Educación Inicial arte, juego, literatura y exploración del medio.</t>
  </si>
  <si>
    <t xml:space="preserve">6. Se evidencia el registro de socialización del Proyecto Pedagógico con familias, niños, niñas y talento humano de la Unidad de Servicio. (Actas, listas de asistencia, registro fotográfico con fecha, entre otros). </t>
  </si>
  <si>
    <t>7. Estrategia de evaluación y seguimiento de la planeación. (Diarios de campo, bitácoras, registros de observación).</t>
  </si>
  <si>
    <t>5. La planeación tiene en cuenta los resultados del proceso de valoración cualitativa del desarrollo del niño, la niña y del grupo.</t>
  </si>
  <si>
    <t>1.Se articulan con la intencionalidad del Proyecto Pedagógico de la UDS.</t>
  </si>
  <si>
    <t>2. Los ambientes pedagógicos/enriquecidos y los materiales utilizados, promueven el juego, la exploración del medio, la literatura y las expresiones artísticas.</t>
  </si>
  <si>
    <t>3. Los ambientes pedagógicos/enriquecidos y los materiales utilizados son seguros para el manejo de los niños y las niñas. (No generan riesgos de accidentes por su forma, material y/o tamaño)</t>
  </si>
  <si>
    <t>5. Los elementos se encuentran al alcance de los niños y niñas.</t>
  </si>
  <si>
    <t>6. Los elementos se usan en las actividades pedagógicas.</t>
  </si>
  <si>
    <t xml:space="preserve">7. El  material pedagógico cumple con lo establecido en la “G10.PP Guía Orientadora para la Compra de la Dotación para las Modalidades de Educación Inicial en el Marco de una Atención Integral v1”, ó su respectiva adaptación de acuerdo al Proyecto Pedagógico y las características socioculturales propias de la región. </t>
  </si>
  <si>
    <t>4. Cuentan con elementos diversos y suficientes para la realización de las actividades pedagógicas (material didáctico, del medio, reutilizado, acorde con las características socioculturales propias de la región).</t>
  </si>
  <si>
    <t>8. Los ambientes pedagógicos/enriquecidos y los materiales utilizados se encuentran en buen estado y existe un documento que contemple un mecanismo de reposición periódica.</t>
  </si>
  <si>
    <t xml:space="preserve"> 1. Cuenta con un instrumento de registro que consigna la observación y análisis de los avances y aspectos a fortalecer de cada uno de los niños y niñas (Informes descriptivos, Observadores). </t>
  </si>
  <si>
    <t>3. La UDS ha definido un plan para el acompañamiento individual para las niñas y niños que se encuentran en perfil de desarrollo EN RIESGO y está ubicado las carpetas de los niños y las niñas que se encuentran en este perfil.</t>
  </si>
  <si>
    <t xml:space="preserve">6. La actividad observada es coherente con la planeación. Si no es así existe  una justificación de los cambios. </t>
  </si>
  <si>
    <t>2. Existe registro de realización de las jornadas. ( Especifica lugar, fecha,  duración, resonsables, participantes, temática, conclusiones y compromisos).</t>
  </si>
  <si>
    <t>3. Las jornadas incluyen temas específicos del componente pedagógico. (Desarrollo Integral, sentido de la Educación Inicial, Estrategias Pedagógicas, Planeación, Actividades Rectoras, entre otros)</t>
  </si>
  <si>
    <t>4. En las entrevistas realizadas a los agentes educativos, sus respuestas son coherentes con los documentos aportados.</t>
  </si>
  <si>
    <r>
      <t xml:space="preserve">1. El documento identifica y analiza las </t>
    </r>
    <r>
      <rPr>
        <b/>
        <sz val="10"/>
        <color theme="1"/>
        <rFont val="Calibri"/>
        <family val="2"/>
        <scheme val="minor"/>
      </rPr>
      <t>amenazas</t>
    </r>
    <r>
      <rPr>
        <sz val="10"/>
        <color theme="1"/>
        <rFont val="Calibri"/>
        <family val="2"/>
        <scheme val="minor"/>
      </rPr>
      <t xml:space="preserve"> (inundación, remoción en masa, terremoto, erupción volcánica, entornos contaminantes, redes de alta tensión, entre otras), </t>
    </r>
    <r>
      <rPr>
        <b/>
        <sz val="10"/>
        <color theme="1"/>
        <rFont val="Calibri"/>
        <family val="2"/>
        <scheme val="minor"/>
      </rPr>
      <t>vulnerabilidades</t>
    </r>
    <r>
      <rPr>
        <sz val="10"/>
        <color theme="1"/>
        <rFont val="Calibri"/>
        <family val="2"/>
        <scheme val="minor"/>
      </rPr>
      <t xml:space="preserve"> y </t>
    </r>
    <r>
      <rPr>
        <b/>
        <sz val="10"/>
        <color theme="1"/>
        <rFont val="Calibri"/>
        <family val="2"/>
        <scheme val="minor"/>
      </rPr>
      <t>riesgos</t>
    </r>
    <r>
      <rPr>
        <sz val="10"/>
        <color theme="1"/>
        <rFont val="Calibri"/>
        <family val="2"/>
        <scheme val="minor"/>
      </rPr>
      <t xml:space="preserve"> a las cuales está expuesta, en coherencia con el contexto y las características del territorio; de acuerdo con lo descrito en el "Protocolo para la Gestión de Riesgos de Primera Infancia v1 PT1.PP"</t>
    </r>
  </si>
  <si>
    <t>3.  Se cuenta con una estrategia de respuesta a la emergencia (procedimientos, protocolos, responsabilidades y recursos) para garantizar la atención, oportuna, eficiente y eficaz de las situaciones de emergencia.</t>
  </si>
  <si>
    <t>4. Se cuenta con un plan para la evacuación de las niñas y los niños del servicio en caso de presentarse una emergencia y es incluyente para niñas y niños con discapacidad.</t>
  </si>
  <si>
    <t>5. La UDS cuenta con un sistema de alarma para emergencias y es incluyente para niñas y niños con discapacidad.</t>
  </si>
  <si>
    <t xml:space="preserve">6. La señalización informativa permite identificar las áreas de la unidad de servicio. </t>
  </si>
  <si>
    <t xml:space="preserve">7. La señalización de emergencia demarca las rutas de evacuación o salidas de emergencia. </t>
  </si>
  <si>
    <t xml:space="preserve">8. El directorio de emergencias está ubicado en lugar visible: área administrativa y junto a aparatos telefónicos. </t>
  </si>
  <si>
    <t xml:space="preserve">9. Existe acta de conformación de la brigada de emergencia. </t>
  </si>
  <si>
    <t>10. Los brigadistas cuentan con formación en manejo de emergencias.</t>
  </si>
  <si>
    <t xml:space="preserve">1. Cuenta con un protocolo control de riesgos, manejo de accidentes,  que  incluya: identificación de riesgos de accidentes, acciones para la prevención y mitigación de riesgos, acciones de respuesta en caso de presentarse el accidente y acciones para la recuperación física y psicológica después del accidente. </t>
  </si>
  <si>
    <t xml:space="preserve">2. Existe un protocolo para el ingreso y la salida de los niños y las niñas de la UDS.  </t>
  </si>
  <si>
    <t>3. Protocolo desarrollo de salidas pedagógicas u otras salidas, las cuales requieren autorización escrita de las familias y/o cuidadores.</t>
  </si>
  <si>
    <t xml:space="preserve">4. Protocolo para la prestación del servicio de transporte. En caso de que se alquile o se requiera para alguna actividad particular. </t>
  </si>
  <si>
    <t xml:space="preserve">5. Protocolo de traslados a servicios de salud en los casos en que se requiera. </t>
  </si>
  <si>
    <t>6. Protocolo para actuar en casos de extravío o muerte.</t>
  </si>
  <si>
    <t xml:space="preserve">2. Las acciones emprendidas y seguimiento realizado a situaciones especiales están registradas por escrito. </t>
  </si>
  <si>
    <t>1. Los espacios de la UDS cuentan con ventilación natural o artificial.</t>
  </si>
  <si>
    <t>2. Los espacios de la UDS cuentan con Iluminación natural.</t>
  </si>
  <si>
    <t>3. Las puertas de acceso facilitan la evacuación.</t>
  </si>
  <si>
    <t>4. Los muros, pisos y techos no presentan fisuras y grietas.</t>
  </si>
  <si>
    <t>5. No se presentan goteras en la UDS.</t>
  </si>
  <si>
    <t>6. No se presentan deterioro por humedad en muros y techos de la UDS.</t>
  </si>
  <si>
    <t>8. Cuenta con las especificaciones establecidas en el manual operativo  para el Area recreativa.</t>
  </si>
  <si>
    <t>9. Cuenta con las especificaciones establecidas en el manual operativo para el Área administrativa.</t>
  </si>
  <si>
    <t>10. Cuenta con las especificaciones establecidas en el manual operativo para el Área de Servicios.</t>
  </si>
  <si>
    <t>2. Cuenta con concepto de uso del suelo  permitido o compatible para jardín infantil o centro de desarrollo infantil o institución educativa expedido por la autoridad competente del municipio.</t>
  </si>
  <si>
    <t xml:space="preserve">1. Cuenta con acueducto o algún sistema para garantizar el agua para el consumo humano. </t>
  </si>
  <si>
    <t xml:space="preserve">3. Cuenta con servicio de gas o sistemas alternativos existentes en el territorio. </t>
  </si>
  <si>
    <t>1. Cuenta con una certificación o concepto expedido por la autoridad competente del municipio o se evidencia el soporte del trámite o gestión ante la entidad competente que no supere los dos meses a partir de la prestación del servicio, donde se especifique si la UDS está o no ubicada en zonas de riesgo y si el riesgo no es mitigable.</t>
  </si>
  <si>
    <t>4. No evidencia cercanía con vías de alto tráfico.</t>
  </si>
  <si>
    <t>22. Protocolo y acta de selección del responsable del botiquín, así como certificado de primeros auxilios o primer respondiente del  profesional designado para este fin en la UDS.</t>
  </si>
  <si>
    <t>1. Guantes estériles.</t>
  </si>
  <si>
    <t>2. Baja lenguas.</t>
  </si>
  <si>
    <t>3. Paquete de algodón.</t>
  </si>
  <si>
    <t>4. Linterna en adecuado funcionamiento.</t>
  </si>
  <si>
    <t>5. Tijeras.</t>
  </si>
  <si>
    <t>6. Jabón antiséptico.</t>
  </si>
  <si>
    <t>8. Gasa precortada y esteril</t>
  </si>
  <si>
    <t>9. Rollo de esparadrapo.</t>
  </si>
  <si>
    <t>10. Curas adhesivas.</t>
  </si>
  <si>
    <t>12. Rollo de esparadrapo de tela ancho 2 pulgadas.</t>
  </si>
  <si>
    <t>13. Termómetro digital.</t>
  </si>
  <si>
    <t>14. Sales de rehidratación oral.</t>
  </si>
  <si>
    <t xml:space="preserve">7. Suero fisiológico </t>
  </si>
  <si>
    <t>15. Apósito - toalla higiénica</t>
  </si>
  <si>
    <t>21. Venda elástica</t>
  </si>
  <si>
    <t xml:space="preserve">1. Es coherente con la caracterización y diagnóstico de los niños, niñas, sus familias y comunidad, de sus necesidades intereses y particularidades ( género, etnicidad, situación de discapacidad, situación de desplazamiento y víctimas del conflicto armado). </t>
  </si>
  <si>
    <t>4. Especifica estrategias pedagógicas. (Se refiere a acciones estructuradas que permitan la planeación y organización de momentos, ambientes, interacciones y experiencias. Por ejemplo,  Fiesta de la LectuRA, el Taller, la Asamblea, los Espacios Temáticos de Interés, los Proyectos de Aula, entre otros)</t>
  </si>
  <si>
    <t>1. Actas de cualificación del talento humano en la prevención y detección oportuna de enfermedades prevalentes en la infancia.</t>
  </si>
  <si>
    <t>4. Evidencia de implementación de acciones educativas relacionadas con la socialización del protocolo de aparición de brotes y enfermedades inmunoprevenibles, mínimo al 70% de los padres o cuidadores.</t>
  </si>
  <si>
    <t>3. Actas de socialización firmadas con padres o cuidadores informando estado nutricional de los niños y las niñas con malnutrición (desnutrición aguda, riesgo de desnutrición, sobrepeso y obesidad) y compromisos en la corresponsabilidad de la intervención nutricional.</t>
  </si>
  <si>
    <t>4. Soportes de la Activación de la Ruta Integral de Atención a los niños y las niñas identificados con malnutrición (desnutrición aguda, riesgo de desnutrición, sobrepeso y obesidad), soportes de remisión a las entidades competentes.</t>
  </si>
  <si>
    <r>
      <t>5. Plan de intervención individual a los beneficiarios en estado de malnutrición (desnutrición aguda, riesgo de desnutrición, sobrepeso y obesidad), diligenciado en el</t>
    </r>
    <r>
      <rPr>
        <b/>
        <sz val="10"/>
        <color theme="1"/>
        <rFont val="Calibri"/>
        <family val="2"/>
        <scheme val="minor"/>
      </rPr>
      <t xml:space="preserve"> </t>
    </r>
    <r>
      <rPr>
        <b/>
        <i/>
        <sz val="10"/>
        <color theme="1"/>
        <rFont val="Calibri"/>
        <family val="2"/>
        <scheme val="minor"/>
      </rPr>
      <t>Formato Plan de Intervención Individual</t>
    </r>
    <r>
      <rPr>
        <i/>
        <sz val="10"/>
        <color theme="1"/>
        <rFont val="Calibri"/>
        <family val="2"/>
        <scheme val="minor"/>
      </rPr>
      <t xml:space="preserve"> </t>
    </r>
    <r>
      <rPr>
        <sz val="10"/>
        <color theme="1"/>
        <rFont val="Calibri"/>
        <family val="2"/>
        <scheme val="minor"/>
      </rPr>
      <t>de la Dirección de Nutrición</t>
    </r>
  </si>
  <si>
    <r>
      <t xml:space="preserve">7. La alimentación entregada a los beneficiarios en estado de malnutrición (desnutrición aguda, riesgo de desnutrición, sobrepeso y obesidad) corresponde a lo indicado en el </t>
    </r>
    <r>
      <rPr>
        <b/>
        <i/>
        <sz val="10"/>
        <color theme="1"/>
        <rFont val="Calibri"/>
        <family val="2"/>
        <scheme val="minor"/>
      </rPr>
      <t xml:space="preserve">Formato Plan de Intervención Individual v1 </t>
    </r>
    <r>
      <rPr>
        <sz val="10"/>
        <color theme="1"/>
        <rFont val="Calibri"/>
        <family val="2"/>
        <scheme val="minor"/>
      </rPr>
      <t>en la sección Ajustes de Alimentación en la Unidad de Servicio UDS.</t>
    </r>
  </si>
  <si>
    <r>
      <t xml:space="preserve">8. Equipos necesarios para la toma de medidas antropométricas (tallímetros y básculas); si en la Unidad de Servicio asisten niños y niñas menores de dos (2) años, se requiere infantómetro y pesa bebés o báscula con opción tara o 2 en 1, de acuerdo a las características establecidas en la </t>
    </r>
    <r>
      <rPr>
        <i/>
        <sz val="10"/>
        <color theme="1"/>
        <rFont val="Calibri"/>
        <family val="2"/>
        <scheme val="minor"/>
      </rPr>
      <t>Guía Orientadora para la Compra de la Dotación para las Modalidades de Educación Inicial en el Marco de una Atención Integral v1.</t>
    </r>
  </si>
  <si>
    <t>1. Documento del ciclo de menú implementado en la Unidad de Servicio, aprobado por el o la nutricionista del Centro Zonal o Regional.</t>
  </si>
  <si>
    <t>2. Documento de derivaciones del ciclo de menú implementado por grupo de edad, aprobado por el o la nutricionista del Centro Zonal o Regional.</t>
  </si>
  <si>
    <t>4. Guía de preparaciones de alimentos actualizada en cumplimiento del ciclo de menú aprobado y el o la nutricionista del Centro Zonal o Regional.</t>
  </si>
  <si>
    <t>4. Procedimiento y cronograma de mantenimiento preventivo de equipos (refrigeradores, congeladores, estufas, hornos).</t>
  </si>
  <si>
    <t>5. Formatos de inspección y control del servicio de alimentos firmados por el profesional de salud y nutrición de la Unidad de Servicio (formatos de control de temperaturas refrigeradores, congeladores, recibo de materia prima.</t>
  </si>
  <si>
    <t>6. Flujograma de procedimientos operativos descritos en el Manual de Buenas Prácticas Manufactura - BPM.</t>
  </si>
  <si>
    <t>7. El almacenamiento se da por grupos de alimentos; en refrigeración: frutas, verduras y lácteos; en congelación: carnes; en seco: cereales, tubérculos y leguminosas.</t>
  </si>
  <si>
    <t>9. Los alimentos almacenados se encuentran en buen estado; las carnes (carne, hígado, pollo y pescado) presentan olor característico, tienen color uniforme y libre de manchas.</t>
  </si>
  <si>
    <t>10. Las frutas, las verduras, los tubérculos y/o plátanos están libres de magulladuras, insectos y daños por deshidratación; la leche esta almacenada de acuerdo con las instrucciones del empaque.</t>
  </si>
  <si>
    <t xml:space="preserve">5. En los casos en los que el servicio de alimentos se preste a través de un tercero, se evidencia cumplimiento del ciclo de menú actualizado y  aprobado por el o la nutricionista del Centro Zonal o Regional. </t>
  </si>
  <si>
    <t>3.Tapabocas utilizado durante todas las etapas de la manipulación de los alimentos.</t>
  </si>
  <si>
    <t xml:space="preserve">3. Soporte de inasistencia en donde sea posible verificar la justificación de la ausencia del niño o niña: Excusa médica o nota firmada por adulto cuidador. </t>
  </si>
  <si>
    <t>1. Se cuenta con cronograma de jornadas pedagógicas. (Los encuentros para la reflexión pedagógica, se podrán desarrollar en una o dos jornadas al mes, cada una de cuatro horas en la mañana o tarde o todo un día en una jornada de 8 horas).</t>
  </si>
  <si>
    <t xml:space="preserve"> 2. Anotaciones en el registro de novedades en el que se hace el requerimiento de la copia del registro civil de nacimiento.
No aplica si cumple con el Criterio 1.</t>
  </si>
  <si>
    <t xml:space="preserve">1. Ficha de Caracterización Socio-familiar en medio magnético.   </t>
  </si>
  <si>
    <t>5. Cartas de gestión ante entidades del sector para el trabajo con familias con soporte de seguimiento no mayor a dos (2) meses.</t>
  </si>
  <si>
    <t>3. La ficha de Caracterización Socio-familiar reposa en medio magnético y la información se encuentra registrada en discos duros estables exclusivos para su almacenamiento. 
(Tenga en cuenta que algunos espacios de la ficha se diligencian conforme a los tiempos de ejecución).</t>
  </si>
  <si>
    <t>1. Carpetas de los niños y las niñas con copia del documento actualizado que soporte la afiliación vigente al SGSSS o Formato Único de Afiliación o soporte de consulta en la Base de Datos Única del Sistema de Seguridad Social.</t>
  </si>
  <si>
    <r>
      <rPr>
        <b/>
        <sz val="10"/>
        <color theme="1"/>
        <rFont val="Calibri"/>
        <family val="2"/>
        <scheme val="minor"/>
      </rPr>
      <t>6. PROTOCOLO DE APARICIÓN DE BROTES Y  ENFERMEDADES INMUNOPREVENIBLES:</t>
    </r>
    <r>
      <rPr>
        <sz val="10"/>
        <color theme="1"/>
        <rFont val="Calibri"/>
        <family val="2"/>
        <scheme val="minor"/>
      </rPr>
      <t xml:space="preserve"> Se</t>
    </r>
    <r>
      <rPr>
        <b/>
        <sz val="10"/>
        <color theme="1"/>
        <rFont val="Calibri"/>
        <family val="2"/>
        <scheme val="minor"/>
      </rPr>
      <t xml:space="preserve"> </t>
    </r>
    <r>
      <rPr>
        <sz val="10"/>
        <color theme="1"/>
        <rFont val="Calibri"/>
        <family val="2"/>
        <scheme val="minor"/>
      </rPr>
      <t xml:space="preserve">refiere al protocolo estandarizado para la identificación y el manejo oportuno y adecuado de los casos que se presenten en relación con la aparición de brotes y enfermedades inmunoprevenibles, con el propósito de disminuir o evitar el riesgo. 
</t>
    </r>
    <r>
      <rPr>
        <b/>
        <sz val="10"/>
        <color theme="1"/>
        <rFont val="Calibri"/>
        <family val="2"/>
        <scheme val="minor"/>
      </rPr>
      <t xml:space="preserve">Revise las notas del "Instructivo Instrumento de Supervisión Modalidad Institucional"
</t>
    </r>
    <r>
      <rPr>
        <sz val="10"/>
        <color theme="1"/>
        <rFont val="Calibri"/>
        <family val="2"/>
        <scheme val="minor"/>
      </rPr>
      <t xml:space="preserve">
</t>
    </r>
    <r>
      <rPr>
        <i/>
        <sz val="12"/>
        <color theme="1"/>
        <rFont val="Calibri"/>
        <family val="2"/>
        <scheme val="minor"/>
      </rPr>
      <t/>
    </r>
  </si>
  <si>
    <r>
      <t xml:space="preserve"> 1. Registro de valoración antropométrica (peso y talla) en el</t>
    </r>
    <r>
      <rPr>
        <i/>
        <sz val="10"/>
        <rFont val="Calibri"/>
        <family val="2"/>
        <scheme val="minor"/>
      </rPr>
      <t xml:space="preserve"> Formato captura de datos antropométricos v3 </t>
    </r>
    <r>
      <rPr>
        <sz val="10"/>
        <rFont val="Calibri"/>
        <family val="2"/>
        <scheme val="minor"/>
      </rPr>
      <t>en la frecuencia establecida (marzo, junio, septiembre y noviembre), considerando que valoración antropométrica inicial deberá realizarse durante los siguientes ochos días hábiles, después del ingreso de los niños y niñas a la unidad de servicio; estos deben corresponder con los datos registrados en el aplicativo CUÉNTAME.</t>
    </r>
  </si>
  <si>
    <t>2. Base de datos de diagnóstico nutricional en digital o en físico arrojado por el aplicativo CUÉNTAME.</t>
  </si>
  <si>
    <r>
      <t>6. Plan de intervenciones colectivas a los beneficiarios de la Unidad de Servicio UDS, diligenciado en el</t>
    </r>
    <r>
      <rPr>
        <i/>
        <sz val="10"/>
        <color theme="1"/>
        <rFont val="Calibri"/>
        <family val="2"/>
        <scheme val="minor"/>
      </rPr>
      <t xml:space="preserve"> </t>
    </r>
    <r>
      <rPr>
        <b/>
        <i/>
        <sz val="10"/>
        <color theme="1"/>
        <rFont val="Calibri"/>
        <family val="2"/>
        <scheme val="minor"/>
      </rPr>
      <t>Formato Plan de Intervenciones Colectivas</t>
    </r>
    <r>
      <rPr>
        <b/>
        <sz val="10"/>
        <color theme="1"/>
        <rFont val="Calibri"/>
        <family val="2"/>
        <scheme val="minor"/>
      </rPr>
      <t xml:space="preserve"> </t>
    </r>
    <r>
      <rPr>
        <sz val="10"/>
        <color theme="1"/>
        <rFont val="Calibri"/>
        <family val="2"/>
        <scheme val="minor"/>
      </rPr>
      <t>de la Dirección de Nutrición y aprobado por el Centro Zonal o Regional.</t>
    </r>
  </si>
  <si>
    <t>8. Los alimentos empacados incluidos los de Alto Valor Nutricional - AAVN (Bienestarina) tienen registro sanitario y fecha de vencimiento vigente.</t>
  </si>
  <si>
    <t>11. La rotación de los alimentos almacenados, incluidos los de Alto Valor Nutricional - AAVN (Bienestarina) se hace: los de fecha de vencimiento más próxima son los primeros en salir.</t>
  </si>
  <si>
    <t>12. El espacio de almacenamiento de alimentos, incluidos los de Alto Valor Nutricional - AAVN (Bienestarina), es de uso exclusivo para alimentos, ausente de elementos como: enseres, maquinaria, artículos de aseo (jabones, desinfectantes), insecticidas, entre otros.</t>
  </si>
  <si>
    <t>13. Los alimentos, incluidos los de Alto Valor Nutricional - AAVN (Bienestarina) se encuentran separados de pisos y paredes mínimo a 15 cm, en estibas o anaqueles; las dimensiones se ajustan al volumen de los alimentos almacenados.</t>
  </si>
  <si>
    <t xml:space="preserve">4. Las porciones servidas corresponden a las establecidas en la derivación del Ciclo de Menú, aprobado por el/la nutricionista del Centro Zonal o Regional. </t>
  </si>
  <si>
    <t>5. La alimentación suministrada se ajusta a las preparaciones establecidas en el Ciclo de Menú. En caso de presentarse modificaciones corresponden a lo definido en la Lista de Intercambios, aprobado por el/la nutricionista del Centro Zonal o Regional.</t>
  </si>
  <si>
    <t xml:space="preserve">7. En la unidad de servicio, se encuentra publicado en un lugar visible para las familias, el Ciclo de Menús que será suministrado a niñas y niños. </t>
  </si>
  <si>
    <r>
      <t xml:space="preserve">10. La UDS cuenta con </t>
    </r>
    <r>
      <rPr>
        <i/>
        <sz val="10"/>
        <rFont val="Calibri"/>
        <family val="2"/>
        <scheme val="minor"/>
      </rPr>
      <t>Formato Entrega Alimentos de Alto Valor Nutricional a Beneficiarios v1 F2.P5.PP,</t>
    </r>
    <r>
      <rPr>
        <sz val="10"/>
        <rFont val="Calibri"/>
        <family val="2"/>
        <scheme val="minor"/>
      </rPr>
      <t xml:space="preserve"> debidamente diligenciados en las fechas establecidas.</t>
    </r>
  </si>
  <si>
    <t xml:space="preserve">12. Sanitarios limpios.(Sin orina y materia fecal, vomito, manchas) </t>
  </si>
  <si>
    <r>
      <t xml:space="preserve">6. JORNADAS PEDAGÓGICAS: </t>
    </r>
    <r>
      <rPr>
        <sz val="10"/>
        <color rgb="FF000000"/>
        <rFont val="Calibri"/>
        <family val="2"/>
      </rPr>
      <t xml:space="preserve">Se refiere al desarrollo de encuentros de trabajo con los agentes educativos de la UDS, con el fin de hacer un ejercicio de acción - reflexión sobre los procesos pedagógicos que se adelantan para garantizar el desarrollo integral, y para fortalecer el conocimiento, comprensión y aplicación del proyecto pedagógico.
</t>
    </r>
    <r>
      <rPr>
        <b/>
        <sz val="10"/>
        <color rgb="FF000000"/>
        <rFont val="Calibri"/>
        <family val="2"/>
      </rPr>
      <t>Revise las notas del "Instructivo Instrumento de Supervisión Modalidad Institucional"</t>
    </r>
  </si>
  <si>
    <r>
      <rPr>
        <b/>
        <sz val="10"/>
        <color theme="1"/>
        <rFont val="Calibri"/>
        <family val="2"/>
        <scheme val="minor"/>
      </rPr>
      <t>2. PLAN DE GESTIÓN DE RIESGOS DE DESASTRES.</t>
    </r>
    <r>
      <rPr>
        <sz val="10"/>
        <color theme="1"/>
        <rFont val="Calibri"/>
        <family val="2"/>
        <scheme val="minor"/>
      </rPr>
      <t xml:space="preserve">   El plan de Gestión de Riesgos es una herramienta que permite planificar y generar acciones hacia la identificación de los riesgos de desastre (de gran magnitud); hacia la reducción de los riesgos (prevenirlos y mitigarlos); hacia la respuesta en los casos en los que se llegara a presentar la emergencia y hacia la recuperación luego del desastre. </t>
    </r>
    <r>
      <rPr>
        <b/>
        <sz val="10"/>
        <color theme="1"/>
        <rFont val="Calibri"/>
        <family val="2"/>
        <scheme val="minor"/>
      </rPr>
      <t xml:space="preserve">
Revise las notas del "Instructivo Instrumento de Supervisión Modalidad Institucional"</t>
    </r>
  </si>
  <si>
    <r>
      <t xml:space="preserve">6. CONCEPTO DE USO DE SUELO. </t>
    </r>
    <r>
      <rPr>
        <sz val="10"/>
        <color theme="1"/>
        <rFont val="Calibri"/>
        <family val="2"/>
        <scheme val="minor"/>
      </rPr>
      <t xml:space="preserve">El uso del suelo es entendido como cualquier tipo de utilización humana de un terreno, incluido el subsuelo y en particular su urbanización y edificación. </t>
    </r>
    <r>
      <rPr>
        <b/>
        <sz val="10"/>
        <color theme="1"/>
        <rFont val="Calibri"/>
        <family val="2"/>
        <scheme val="minor"/>
      </rPr>
      <t xml:space="preserve">
Revise las notas del "Instructivo Instrumento de Supervisión Modalidad Institucional" 
</t>
    </r>
    <r>
      <rPr>
        <i/>
        <sz val="10"/>
        <color theme="1"/>
        <rFont val="Calibri"/>
        <family val="2"/>
        <scheme val="minor"/>
      </rPr>
      <t xml:space="preserve"> 
</t>
    </r>
  </si>
  <si>
    <r>
      <t xml:space="preserve">7. LICENCIA DE CONSTRUCCIÓN. </t>
    </r>
    <r>
      <rPr>
        <sz val="10"/>
        <color theme="1"/>
        <rFont val="Calibri"/>
        <family val="2"/>
        <scheme val="minor"/>
      </rPr>
      <t>Es la autorización para desarrollar un predio con edificaciones o construcciones acordes a la reglamentación vigente.</t>
    </r>
    <r>
      <rPr>
        <b/>
        <sz val="10"/>
        <color theme="1"/>
        <rFont val="Calibri"/>
        <family val="2"/>
        <scheme val="minor"/>
      </rPr>
      <t xml:space="preserve"> Revise las notas del "Instructivo Instrumento de Supervisión Modalidad Institucional" 
</t>
    </r>
    <r>
      <rPr>
        <i/>
        <sz val="10"/>
        <color theme="1"/>
        <rFont val="Calibri"/>
        <family val="2"/>
        <scheme val="minor"/>
      </rPr>
      <t xml:space="preserve">
</t>
    </r>
  </si>
  <si>
    <r>
      <t>8. SERVICIOS BÁSICOS.</t>
    </r>
    <r>
      <rPr>
        <sz val="10"/>
        <color theme="1"/>
        <rFont val="Calibri"/>
        <family val="2"/>
        <scheme val="minor"/>
      </rPr>
      <t xml:space="preserve"> Hace referencia a que en las instalaciones donde se desarrolla la modalidad se disponga de los servicios básicos (Acceso a agua para el consumo humano, alcantarillado, gas, energía eléctrica y sistema de comunicación) con el fin de garantizar las condiciones para la atención de los niños y niñas.  </t>
    </r>
    <r>
      <rPr>
        <b/>
        <sz val="10"/>
        <color theme="1"/>
        <rFont val="Calibri"/>
        <family val="2"/>
        <scheme val="minor"/>
      </rPr>
      <t xml:space="preserve">
Revise las notas del "Instructivo Instrumento de Supervisión Modalidad Institucional" 
</t>
    </r>
    <r>
      <rPr>
        <sz val="10"/>
        <color theme="1"/>
        <rFont val="Calibri"/>
        <family val="2"/>
        <scheme val="minor"/>
      </rPr>
      <t xml:space="preserve">
</t>
    </r>
    <r>
      <rPr>
        <b/>
        <i/>
        <sz val="12"/>
        <color theme="1"/>
        <rFont val="Calibri"/>
        <family val="2"/>
        <scheme val="minor"/>
      </rPr>
      <t/>
    </r>
  </si>
  <si>
    <r>
      <rPr>
        <b/>
        <sz val="10"/>
        <color theme="1"/>
        <rFont val="Calibri"/>
        <family val="2"/>
        <scheme val="minor"/>
      </rPr>
      <t xml:space="preserve">16. BOTIQUIN. </t>
    </r>
    <r>
      <rPr>
        <sz val="10"/>
        <color theme="1"/>
        <rFont val="Calibri"/>
        <family val="2"/>
        <scheme val="minor"/>
      </rPr>
      <t xml:space="preserve">Entendido como el contenedor de los elementos necesarios para atender una situación de emergencia. </t>
    </r>
    <r>
      <rPr>
        <b/>
        <sz val="10"/>
        <color theme="1"/>
        <rFont val="Calibri"/>
        <family val="2"/>
        <scheme val="minor"/>
      </rPr>
      <t xml:space="preserve">
Revise las notas del "Instructivo Instrumento de Supervisión Modalidad Institucional" </t>
    </r>
  </si>
  <si>
    <t>3. Pago oportuno y adecuado de los salarios y/o honorarios 
(Verificar mediante entrevista al talento humano).</t>
  </si>
  <si>
    <t>4. Pago oportuno y adecuado al sistema general de seguridad social
(Verificar mediante entrevista al talento humano).</t>
  </si>
  <si>
    <t>1. La información total del talento humano corresponde a la registrada en el sistema de información dispuesto por el ICBF (CUÉNTAME).</t>
  </si>
  <si>
    <t>7. Cuenta con las especificaciones establecidas en el Manual Operativo para el Area educativa de acuerdo a edades de los niños y niñas.</t>
  </si>
  <si>
    <t>11. Se evidencia la realización de simulacros de emergencia de los riesgos identificados.</t>
  </si>
  <si>
    <t xml:space="preserve">4. En el RAM, no se evidencian inconsistencias como: Sin diligenciar, diligenciada completamente excediendo la fecha de la atención, beneficiarios señalados como asistentes y no se evidencian dentro de la UDS, formatos paralelos. </t>
  </si>
  <si>
    <t xml:space="preserve">5. Reporte de RAM y registro de CUÉNTAME coinciden en su totalidad. </t>
  </si>
  <si>
    <r>
      <t xml:space="preserve">7. Carpetas de los niños y niñas vinculados a la Unidad de Servicio en donde reposa el acta de formalización de los acuerdos y compromisos debidamente diligenciada y firmada por la madre, padre y/o cuidador y la Unidad de Servicio 
</t>
    </r>
    <r>
      <rPr>
        <b/>
        <sz val="10"/>
        <color theme="1"/>
        <rFont val="Calibri"/>
        <family val="2"/>
        <scheme val="minor"/>
      </rPr>
      <t>Use: Anexo 2 Relación de la Población Beneficiaria</t>
    </r>
  </si>
  <si>
    <t xml:space="preserve">1. Plan de Formación a padres de familia,  que debe incluir: actividades, metodología, responsables, cronograma, descripción del tema.  </t>
  </si>
  <si>
    <r>
      <t xml:space="preserve"> 1. Registro de los niños y niñas con edad para egresar de la UDS  y acceder a la educación formal. </t>
    </r>
    <r>
      <rPr>
        <b/>
        <sz val="10"/>
        <rFont val="Calibri"/>
        <family val="2"/>
        <scheme val="minor"/>
      </rPr>
      <t xml:space="preserve">No aplica: </t>
    </r>
    <r>
      <rPr>
        <sz val="10"/>
        <rFont val="Calibri"/>
        <family val="2"/>
        <scheme val="minor"/>
      </rPr>
      <t>Cuando en el momento de la visita no hay niños y niñas próximos a egresar.</t>
    </r>
  </si>
  <si>
    <r>
      <t xml:space="preserve">2 . Soportes que evidencien la sensibilización a las familias usuarias sobre la importancia de la vinculación de los niños y niñas a los servicios educativos formales. Para la verificación de este criterio debe considerarse el cronograma definido por  la Secretaría de Educación del Municipio. </t>
    </r>
    <r>
      <rPr>
        <b/>
        <sz val="10"/>
        <rFont val="Calibri"/>
        <family val="2"/>
        <scheme val="minor"/>
      </rPr>
      <t>No aplica</t>
    </r>
    <r>
      <rPr>
        <sz val="10"/>
        <rFont val="Calibri"/>
        <family val="2"/>
        <scheme val="minor"/>
      </rPr>
      <t xml:space="preserve"> solo cuando en el momento de la visita no hay niños y niñas próximos a egresar.  </t>
    </r>
  </si>
  <si>
    <r>
      <t xml:space="preserve">3. Soportes que evidencien la Información brindada a las familias sobre las instituciones educativas de su localidad, barrio, sector, comuna etc., y los requisitos necesarios para la vinculación de los niños y niñas a las instituciones educativas. Para la verificación de este criterio debe considerarse el cronograma definido por  la Secretaría de Educación del Municipio. </t>
    </r>
    <r>
      <rPr>
        <b/>
        <sz val="10"/>
        <rFont val="Calibri"/>
        <family val="2"/>
        <scheme val="minor"/>
      </rPr>
      <t>No aplica</t>
    </r>
    <r>
      <rPr>
        <sz val="10"/>
        <rFont val="Calibri"/>
        <family val="2"/>
        <scheme val="minor"/>
      </rPr>
      <t xml:space="preserve"> solo cuando en el momento de la visita no hay niños y niñas próximos a egresar.  </t>
    </r>
  </si>
  <si>
    <r>
      <t xml:space="preserve">2. Actas de compromiso con padres o cuidadores para la afiliación de los niños y las niñas al SGSSS, fecha máxima de cumplimiento de un (1) mes. </t>
    </r>
    <r>
      <rPr>
        <b/>
        <sz val="10"/>
        <color theme="1"/>
        <rFont val="Calibri"/>
        <family val="2"/>
        <scheme val="minor"/>
      </rPr>
      <t xml:space="preserve">No aplica </t>
    </r>
    <r>
      <rPr>
        <sz val="10"/>
        <color theme="1"/>
        <rFont val="Calibri"/>
        <family val="2"/>
        <scheme val="minor"/>
      </rPr>
      <t>si cumple Criterio No. 1.</t>
    </r>
  </si>
  <si>
    <r>
      <rPr>
        <b/>
        <sz val="10"/>
        <color theme="1"/>
        <rFont val="Calibri"/>
        <family val="2"/>
        <scheme val="minor"/>
      </rPr>
      <t xml:space="preserve">2. PROMOCIÓN CRECIMIENTO Y DESARROLLO. </t>
    </r>
    <r>
      <rPr>
        <sz val="10"/>
        <color theme="1"/>
        <rFont val="Calibri"/>
        <family val="2"/>
        <scheme val="minor"/>
      </rPr>
      <t xml:space="preserve">Se refiere a la promoción y verificación periódica de la asistencia de los niños y las niñas a la consulta de crecimiento y desarrollo (valoración  nutricional, física y del desarrollo). </t>
    </r>
    <r>
      <rPr>
        <b/>
        <sz val="10"/>
        <color theme="1"/>
        <rFont val="Calibri"/>
        <family val="2"/>
        <scheme val="minor"/>
      </rPr>
      <t>Use: Anexo 1. Criterios para cálculos y selección de las muestras y Anexo 2. Relación de la Población Beneficiaria. 
Revise las notas del "Instructivo Instrumento de Supervisión Modalidad Institucional "</t>
    </r>
  </si>
  <si>
    <r>
      <t xml:space="preserve">4. Para comunidades Étnicas, donde se encuentran beneficiarios los cuales negaron la aplicación de las vacunas correspondientes, se evidencia soporte de sensibilización y concertación con las familias y autoridades correspondientes sobre los derechos de los niños y las niñas y la importancia de la vacunación. </t>
    </r>
    <r>
      <rPr>
        <b/>
        <sz val="10"/>
        <color theme="1"/>
        <rFont val="Calibri"/>
        <family val="2"/>
        <scheme val="minor"/>
      </rPr>
      <t>No aplica</t>
    </r>
    <r>
      <rPr>
        <sz val="10"/>
        <color theme="1"/>
        <rFont val="Calibri"/>
        <family val="2"/>
        <scheme val="minor"/>
      </rPr>
      <t xml:space="preserve"> si cumple Criterio No. 1.</t>
    </r>
  </si>
  <si>
    <r>
      <rPr>
        <b/>
        <sz val="10"/>
        <color theme="1"/>
        <rFont val="Calibri"/>
        <family val="2"/>
        <scheme val="minor"/>
      </rPr>
      <t xml:space="preserve">5. PREVENCIÓN DE ENFERMEDADES PREVALENTES EN LA INFANCIA: </t>
    </r>
    <r>
      <rPr>
        <sz val="10"/>
        <color theme="1"/>
        <rFont val="Calibri"/>
        <family val="2"/>
        <scheme val="minor"/>
      </rPr>
      <t xml:space="preserve">Se refiere a la implementación de acciones encaminadas a la prevención y detección oportuna de la presencia de las enfermedades prevalentes en la infancia y el manejo adecuado de las mismas con el talento humano de la modalidad, las familias o cuidadores. </t>
    </r>
    <r>
      <rPr>
        <b/>
        <sz val="10"/>
        <color theme="1"/>
        <rFont val="Calibri"/>
        <family val="2"/>
        <scheme val="minor"/>
      </rPr>
      <t>Revise las notas del "Instructivo Instrumento de Supervisión Modalidad Institucional"</t>
    </r>
  </si>
  <si>
    <r>
      <rPr>
        <b/>
        <sz val="10"/>
        <color theme="1"/>
        <rFont val="Calibri"/>
        <family val="2"/>
        <scheme val="minor"/>
      </rPr>
      <t>7. PROTOCOLO DE ADMINISTRACIÓN DE MEDICAMENTOS:</t>
    </r>
    <r>
      <rPr>
        <sz val="10"/>
        <color theme="1"/>
        <rFont val="Calibri"/>
        <family val="2"/>
        <scheme val="minor"/>
      </rPr>
      <t xml:space="preserve"> Se refiere al protocolo estandarizado para los casos en los que se requiera realizar la administración de medicamentos dentro de las instalaciones de la Unidad de Servicio UDS. </t>
    </r>
    <r>
      <rPr>
        <b/>
        <sz val="10"/>
        <color theme="1"/>
        <rFont val="Calibri"/>
        <family val="2"/>
        <scheme val="minor"/>
      </rPr>
      <t>Revise las notas del "Instructivo Instrumento de Supervisión Modalidad Institucional"</t>
    </r>
  </si>
  <si>
    <r>
      <t xml:space="preserve">11. DOTACIÓN DEL SERVICIO DE ALIMENTOS: </t>
    </r>
    <r>
      <rPr>
        <sz val="10"/>
        <color theme="1"/>
        <rFont val="Calibri"/>
        <family val="2"/>
        <scheme val="minor"/>
      </rPr>
      <t xml:space="preserve">Accesorios, utensilios, vajillas y cubiertos necesarios para la preparación y servicio de los alimentos. </t>
    </r>
    <r>
      <rPr>
        <b/>
        <sz val="10"/>
        <color theme="1"/>
        <rFont val="Calibri"/>
        <family val="2"/>
        <scheme val="minor"/>
      </rPr>
      <t>Revise las notas del "Instructivo Instrumento de Supervisión Modalidad Institucional"</t>
    </r>
  </si>
  <si>
    <r>
      <t xml:space="preserve">12. BUENAS PRÁCTICAS DE MANUFACTURA: </t>
    </r>
    <r>
      <rPr>
        <sz val="10"/>
        <color theme="1"/>
        <rFont val="Calibri"/>
        <family val="2"/>
        <scheme val="minor"/>
      </rPr>
      <t xml:space="preserve">Se refiere a la documentación y aplicación de las Buenas Prácticas de Manufactura - BPM, de acuerdo con la normatividad vigente y los procesos que apliquen: compra, transporte, recibo, almacenamiento, preparación, distribución o servido de alimentos; esto para los casos en que se suministra la alimentación de forma directa o para cuando se hace a través de terceros. </t>
    </r>
    <r>
      <rPr>
        <b/>
        <sz val="10"/>
        <color theme="1"/>
        <rFont val="Calibri"/>
        <family val="2"/>
        <scheme val="minor"/>
      </rPr>
      <t>Revise las notas del "Instructivo Instrumento de Supervisión Modalidad Institucional"</t>
    </r>
  </si>
  <si>
    <r>
      <rPr>
        <b/>
        <sz val="10"/>
        <rFont val="Calibri"/>
        <family val="2"/>
        <scheme val="minor"/>
      </rPr>
      <t>13. PREPARACIÓN DE ALIMENTOS:</t>
    </r>
    <r>
      <rPr>
        <sz val="10"/>
        <rFont val="Calibri"/>
        <family val="2"/>
        <scheme val="minor"/>
      </rPr>
      <t xml:space="preserve"> Hace referencia al momento y procedimientos de preparación de los alimentos. </t>
    </r>
    <r>
      <rPr>
        <b/>
        <sz val="10"/>
        <rFont val="Calibri"/>
        <family val="2"/>
        <scheme val="minor"/>
      </rPr>
      <t>Revise las notas del "Instructivo Instrumento de Supervisión Modalidad Institucional"</t>
    </r>
  </si>
  <si>
    <r>
      <t xml:space="preserve">14. DISTRIBUCIÓN O SERVIDO DE ALIMENTOS:  </t>
    </r>
    <r>
      <rPr>
        <sz val="10"/>
        <rFont val="Calibri"/>
        <family val="2"/>
        <scheme val="minor"/>
      </rPr>
      <t xml:space="preserve">Se refiere al proceso de servido de alimentos, el cual debe hacerse en forma higiénica.  </t>
    </r>
    <r>
      <rPr>
        <b/>
        <sz val="10"/>
        <rFont val="Calibri"/>
        <family val="2"/>
        <scheme val="minor"/>
      </rPr>
      <t>Revise las notas del "Instructivo Instrumento de Supervisión Modalidad Institucional"</t>
    </r>
  </si>
  <si>
    <r>
      <t xml:space="preserve">8.  Si en el momento de la visita se evidencia la preparación de los alimentos, identifique el suministro de 15 gramos de Bienestarina por niño atendido en la Unidad de Servicio (15 gramos de Bienestarina equivale a 1 cucharada y media sopera aproximadamente), cada bolsa de Bienestarina contiene 900 gramos. </t>
    </r>
    <r>
      <rPr>
        <b/>
        <sz val="10"/>
        <rFont val="Calibri"/>
        <family val="2"/>
        <scheme val="minor"/>
      </rPr>
      <t>No aplica</t>
    </r>
    <r>
      <rPr>
        <sz val="10"/>
        <rFont val="Calibri"/>
        <family val="2"/>
        <scheme val="minor"/>
      </rPr>
      <t xml:space="preserve"> solo si al momento de realizar la visita ya fueron preparados los alimentos. </t>
    </r>
  </si>
  <si>
    <r>
      <rPr>
        <b/>
        <sz val="10"/>
        <rFont val="Calibri"/>
        <family val="2"/>
        <scheme val="minor"/>
      </rPr>
      <t>15. PLAN DE SANEAMIENTO BÁSICO:</t>
    </r>
    <r>
      <rPr>
        <sz val="10"/>
        <rFont val="Calibri"/>
        <family val="2"/>
        <scheme val="minor"/>
      </rPr>
      <t xml:space="preserve"> </t>
    </r>
    <r>
      <rPr>
        <sz val="10"/>
        <color theme="1"/>
        <rFont val="Calibri"/>
        <family val="2"/>
        <scheme val="minor"/>
      </rPr>
      <t xml:space="preserve">Se refiere a la aplicación sistemática de medidas preventivas para el mejoramiento y preservación de las condiciones sanitarias y disminución del riesgo de contaminación, asegura un ambiente saludable y reduce los riesgos para la salud. </t>
    </r>
    <r>
      <rPr>
        <b/>
        <sz val="10"/>
        <color theme="1"/>
        <rFont val="Calibri"/>
        <family val="2"/>
        <scheme val="minor"/>
      </rPr>
      <t>Revise las notas del "Instructivo Instrumento de Supervisión Modalidad Institucional"</t>
    </r>
    <r>
      <rPr>
        <sz val="10"/>
        <color theme="1"/>
        <rFont val="Calibri"/>
        <family val="2"/>
        <scheme val="minor"/>
      </rPr>
      <t xml:space="preserve">
</t>
    </r>
    <r>
      <rPr>
        <b/>
        <sz val="10"/>
        <color theme="1"/>
        <rFont val="Calibri"/>
        <family val="2"/>
        <scheme val="minor"/>
      </rPr>
      <t xml:space="preserve">
</t>
    </r>
    <r>
      <rPr>
        <i/>
        <sz val="12"/>
        <color theme="1"/>
        <rFont val="Calibri"/>
        <family val="2"/>
        <scheme val="minor"/>
      </rPr>
      <t/>
    </r>
  </si>
  <si>
    <r>
      <rPr>
        <b/>
        <sz val="10"/>
        <color theme="1"/>
        <rFont val="Calibri"/>
        <family val="2"/>
        <scheme val="minor"/>
      </rPr>
      <t xml:space="preserve">16. PERSONAL MANIPULADOR DE ALIMENTOS: </t>
    </r>
    <r>
      <rPr>
        <sz val="10"/>
        <color theme="1"/>
        <rFont val="Calibri"/>
        <family val="2"/>
        <scheme val="minor"/>
      </rPr>
      <t xml:space="preserve">Hace referencia a que las personas del servicio de alimentos cumplan con las prácticas higiénicas y medidas de protección necesarias. </t>
    </r>
    <r>
      <rPr>
        <b/>
        <sz val="10"/>
        <color theme="1"/>
        <rFont val="Calibri"/>
        <family val="2"/>
        <scheme val="minor"/>
      </rPr>
      <t xml:space="preserve">Revise las notas del "Instructivo Instrumento de Supervisión Modalidad Institucional"
</t>
    </r>
    <r>
      <rPr>
        <b/>
        <i/>
        <sz val="10"/>
        <color theme="1"/>
        <rFont val="Calibri"/>
        <family val="2"/>
        <scheme val="minor"/>
      </rPr>
      <t/>
    </r>
  </si>
  <si>
    <r>
      <rPr>
        <b/>
        <sz val="10"/>
        <rFont val="Calibri"/>
        <family val="2"/>
      </rPr>
      <t xml:space="preserve">2. PROYECTO PEDAGÓGICO: </t>
    </r>
    <r>
      <rPr>
        <sz val="10"/>
        <color rgb="FF000000"/>
        <rFont val="Calibri"/>
        <family val="2"/>
      </rPr>
      <t xml:space="preserve">Hace referencia a la existencia de un documento institucional que contiene los elementos conceptuales y metodológicos que orientan el quehacer pedagógico de la Unidad de Servicio. </t>
    </r>
    <r>
      <rPr>
        <b/>
        <sz val="10"/>
        <color rgb="FF000000"/>
        <rFont val="Calibri"/>
        <family val="2"/>
      </rPr>
      <t>Revise las notas del "Instructivo Instrumento de Supervisión Modalidad Institucional"</t>
    </r>
  </si>
  <si>
    <r>
      <t xml:space="preserve">3. PLANEACIÓN PEDAGÓGICA: </t>
    </r>
    <r>
      <rPr>
        <sz val="10"/>
        <color rgb="FF000000"/>
        <rFont val="Calibri"/>
        <family val="2"/>
      </rPr>
      <t xml:space="preserve">Consiste en el establecimiento de los fines, objetivos y metas del proceso educativo a desarrollar con los niños y las niñas. Con ella se define el qué hacer, cuándo, con qué recursos y con cuáles estrategias. </t>
    </r>
    <r>
      <rPr>
        <b/>
        <sz val="10"/>
        <color rgb="FF000000"/>
        <rFont val="Calibri"/>
        <family val="2"/>
      </rPr>
      <t>Revise las notas del "Instructivo Instrumento de Supervisión Modalidad Institucional"</t>
    </r>
  </si>
  <si>
    <r>
      <t xml:space="preserve">4. AMBIENTES PEDAGÓGICOS/ENRIQUECIDOS: </t>
    </r>
    <r>
      <rPr>
        <sz val="10"/>
        <color rgb="FF000000"/>
        <rFont val="Calibri"/>
        <family val="2"/>
      </rPr>
      <t xml:space="preserve">Son espacios en los que se promueven actividades intencionadas pedagógicamente, que facilitan la interacción entre niños y niñas, adulto-niño y niña y ambiente, para su adecuado desarrollo. </t>
    </r>
    <r>
      <rPr>
        <b/>
        <sz val="10"/>
        <color rgb="FF000000"/>
        <rFont val="Calibri"/>
        <family val="2"/>
      </rPr>
      <t>Revise las notas del "Instructivo Instrumento de Supervisión Modalidad Institucional"</t>
    </r>
    <r>
      <rPr>
        <b/>
        <i/>
        <sz val="10"/>
        <color rgb="FF000000"/>
        <rFont val="Calibri"/>
        <family val="2"/>
      </rPr>
      <t xml:space="preserve">
</t>
    </r>
  </si>
  <si>
    <r>
      <t xml:space="preserve">5. SEGUIMIENTO AL DESARROLLO INFANTIL: </t>
    </r>
    <r>
      <rPr>
        <sz val="10"/>
        <color rgb="FF000000"/>
        <rFont val="Calibri"/>
        <family val="2"/>
      </rPr>
      <t xml:space="preserve">Se refiere a la existencia de una estrategia documentada que permita identificar las particularidades en el desarrollo de los niños y las niñas, y establecer acciones pedagógicas e informar a las familias sobre el proceso. </t>
    </r>
    <r>
      <rPr>
        <b/>
        <sz val="10"/>
        <color rgb="FF000000"/>
        <rFont val="Calibri"/>
        <family val="2"/>
      </rPr>
      <t xml:space="preserve">Revise las notas del "Instructivo Instrumento de Supervisión Modalidad Institucional"
</t>
    </r>
    <r>
      <rPr>
        <i/>
        <sz val="10"/>
        <color rgb="FF000000"/>
        <rFont val="Calibri"/>
        <family val="2"/>
      </rPr>
      <t xml:space="preserve">
</t>
    </r>
  </si>
  <si>
    <r>
      <t xml:space="preserve">1. PÓLIZA DE SEGURO EN CASO DE ACCIDENTES. </t>
    </r>
    <r>
      <rPr>
        <sz val="10"/>
        <color theme="1"/>
        <rFont val="Calibri"/>
        <family val="2"/>
        <scheme val="minor"/>
      </rPr>
      <t xml:space="preserve">Es el medio por el cual un asegurador se obliga a cubrir los gastos en los que se incurre por consecuencia de un accidente; mediante el cobro de una prima, amparo de gastos médicos complementarios a los ofrecidos por el Plan Obligatorio de Salud y otros que se requieran para resarcir el daño causado. </t>
    </r>
    <r>
      <rPr>
        <b/>
        <sz val="10"/>
        <color theme="1"/>
        <rFont val="Calibri"/>
        <family val="2"/>
        <scheme val="minor"/>
      </rPr>
      <t xml:space="preserve">Revise las notas del "Instructivo Instrumento de Supervisión Modalidad Institucional"
</t>
    </r>
    <r>
      <rPr>
        <b/>
        <i/>
        <sz val="10"/>
        <color theme="1"/>
        <rFont val="Calibri"/>
        <family val="2"/>
        <scheme val="minor"/>
      </rPr>
      <t/>
    </r>
  </si>
  <si>
    <t xml:space="preserve">1. Se evidencia que todos los niños y niñas atendidos en el servicio cuenten con póliza de seguro en caso de accidentes (individual ó colectiva) con una compañía de seguros que esté legalmente constituida y vigilada por la Superintendencia Financiera de Colombia.  </t>
  </si>
  <si>
    <t>2. El documento incluye un Plan de Reducción (Prevención y Mitigación) de los riesgos identificados, y un plan de acción/contingencia para la continuidad del servicio de atención en situaciones de emergencia.</t>
  </si>
  <si>
    <r>
      <t xml:space="preserve">3. CONTROL DE RIESGOS, MANEJO DE ACCIDENTES Y OTRAS SITUACIONES QUE AFECTEN LA INTEGRIDAD DE LAS NIÑAS Y LOS NIÑOS. </t>
    </r>
    <r>
      <rPr>
        <sz val="10"/>
        <color theme="1"/>
        <rFont val="Calibri"/>
        <family val="2"/>
        <scheme val="minor"/>
      </rPr>
      <t xml:space="preserve">Incluye la documentación e implementación en la identificación de situaciones de riesgo en los espacios de la infraestructura de la Unidad de Servicio y espacios exteriores, para definir procedimiento, reducir los riesgos de accidentes y dar respuesta en caso de presentarse. Se incluyen casos de extravío o muerte, de acuerdo con lo descrito en el "Protocolo para la Gestión de Riesgos de Primera Infancia v1 PT1.PP". </t>
    </r>
    <r>
      <rPr>
        <b/>
        <sz val="10"/>
        <color theme="1"/>
        <rFont val="Calibri"/>
        <family val="2"/>
        <scheme val="minor"/>
      </rPr>
      <t xml:space="preserve">Revise las notas del "Instructivo Instrumento de Supervisión Modalidad Institucional" </t>
    </r>
    <r>
      <rPr>
        <sz val="10"/>
        <color theme="1"/>
        <rFont val="Calibri"/>
        <family val="2"/>
        <scheme val="minor"/>
      </rPr>
      <t xml:space="preserve"> </t>
    </r>
    <r>
      <rPr>
        <i/>
        <sz val="12"/>
        <color theme="1"/>
        <rFont val="Calibri"/>
        <family val="2"/>
        <scheme val="minor"/>
      </rPr>
      <t/>
    </r>
  </si>
  <si>
    <t>1.  Existe registro de novedades y situaciones especiales. Debe contener como mínimo los siguientes criterios: Estado de Salud, Estado físico o emocional y  Asistencia, entre otros eventos excepcionales. Así mismo, el registro debe tener como mínimo los siguientes datos: fecha, datos de la niña o el niño, descripción del evento o situación, firma de quien registra el evento, firma del padre, madre o cuidador.</t>
  </si>
  <si>
    <r>
      <t xml:space="preserve">1. Concepto de uso de suelo. </t>
    </r>
    <r>
      <rPr>
        <b/>
        <sz val="10"/>
        <color theme="1"/>
        <rFont val="Calibri"/>
        <family val="2"/>
        <scheme val="minor"/>
      </rPr>
      <t>No aplica</t>
    </r>
    <r>
      <rPr>
        <sz val="10"/>
        <color theme="1"/>
        <rFont val="Calibri"/>
        <family val="2"/>
        <scheme val="minor"/>
      </rPr>
      <t xml:space="preserve"> solo para aquellos CDI que fueron construidos a partir del 2011. Dicho documento debe especificar que el uso de suelo permite la localización de una infraestructura para la atención a primera infancia. </t>
    </r>
  </si>
  <si>
    <r>
      <rPr>
        <b/>
        <sz val="10"/>
        <color theme="1"/>
        <rFont val="Calibri"/>
        <family val="2"/>
        <scheme val="minor"/>
      </rPr>
      <t>9. FACTORES DE RIESGO EN EL ENTORNO:</t>
    </r>
    <r>
      <rPr>
        <sz val="10"/>
        <color theme="1"/>
        <rFont val="Calibri"/>
        <family val="2"/>
        <scheme val="minor"/>
      </rPr>
      <t xml:space="preserve"> Hace referencia a que las UDS deben estar localizadas fuera de zonas de riesgo por inundación, remoción en masa no mitigable o rellenos sanitarios. Por lo tanto deberán reubicarse aquellas UDS que se encuentren actualmente ubicadas en estas zonas. </t>
    </r>
    <r>
      <rPr>
        <b/>
        <sz val="10"/>
        <color theme="1"/>
        <rFont val="Calibri"/>
        <family val="2"/>
        <scheme val="minor"/>
      </rPr>
      <t xml:space="preserve">Revise las notas del "Instructivo Instrumento de Supervisión Modalidad Institucional" 
</t>
    </r>
    <r>
      <rPr>
        <i/>
        <sz val="12"/>
        <color theme="1"/>
        <rFont val="Calibri"/>
        <family val="2"/>
        <scheme val="minor"/>
      </rPr>
      <t/>
    </r>
  </si>
  <si>
    <t>1. Cuenta con vidrios completos, sin vencimientos y fijos al marco, (se incluyen espejos, marquesinas y anjeos)</t>
  </si>
  <si>
    <t>2. Los marcos de las ventanas se encuentran sin deterioro, óxido, astillas o latas levantadas.</t>
  </si>
  <si>
    <t xml:space="preserve">3. La puerta principal tiene con control de acceso y puertas fijas, sin deterioro, óxido, astillas o latas levantadas. </t>
  </si>
  <si>
    <t>4. Los pisos son regulares (liso-uniforme) y no resbalosos, que permita el desagüe de aguas lluvias.</t>
  </si>
  <si>
    <t>5. Los muros y techos son seguros, sin grietas y sin riesgo de caerse.</t>
  </si>
  <si>
    <t>6. Los balcones o terrazas cuentan con protección anticaidas que no permite ser escaladas por las niñas y los niños (Muro, baranda, rejas, otro).</t>
  </si>
  <si>
    <t xml:space="preserve">7. Las escaleras no tienen grietas, no son resbalosas, cuentan con pasamanos al acceso de las niñas y los niños, protección y/o control de acceso que no permite ser escalada por las niñas y los niños(puerta o reja). </t>
  </si>
  <si>
    <t>9. Las instalacianes eléctricas son seguras, con cables eléctricos cubiertos, sin añadiduras expuestas y fuera del alcance de las niñas y los niños.</t>
  </si>
  <si>
    <t xml:space="preserve">8. Las tomas elécticas  no están al alcance de las niñas y los niños, cuentan con tapa ciega o con tapas fijas al tomacorriente. </t>
  </si>
  <si>
    <r>
      <t xml:space="preserve">1.La UDS cuenta con espacios que posibiliten la autonomía y movilidad de  las niñas y los niños con discapacidad (rampas, entre otros).  </t>
    </r>
    <r>
      <rPr>
        <b/>
        <sz val="10"/>
        <color theme="1"/>
        <rFont val="Calibri"/>
        <family val="2"/>
        <scheme val="minor"/>
      </rPr>
      <t>No aplica</t>
    </r>
    <r>
      <rPr>
        <sz val="10"/>
        <color theme="1"/>
        <rFont val="Calibri"/>
        <family val="2"/>
        <scheme val="minor"/>
      </rPr>
      <t xml:space="preserve"> solo si la unidad de servicio no cuenta con población en condición de discapacidad.</t>
    </r>
  </si>
  <si>
    <r>
      <t xml:space="preserve">2. La UDS cuenta con una propuesta de adecuaciones para la accesibilidad física. </t>
    </r>
    <r>
      <rPr>
        <b/>
        <sz val="10"/>
        <color theme="1"/>
        <rFont val="Calibri"/>
        <family val="2"/>
        <scheme val="minor"/>
      </rPr>
      <t xml:space="preserve">No aplica </t>
    </r>
    <r>
      <rPr>
        <sz val="10"/>
        <color theme="1"/>
        <rFont val="Calibri"/>
        <family val="2"/>
        <scheme val="minor"/>
      </rPr>
      <t>solo si la unidad de servicio no cuenta con población en condición de discapacidad.</t>
    </r>
  </si>
  <si>
    <r>
      <t xml:space="preserve">3. Oficios, actas y documentos que soporten la gestión para la adecuación de espacios. </t>
    </r>
    <r>
      <rPr>
        <b/>
        <sz val="10"/>
        <color theme="1"/>
        <rFont val="Calibri"/>
        <family val="2"/>
        <scheme val="minor"/>
      </rPr>
      <t>No aplica</t>
    </r>
    <r>
      <rPr>
        <sz val="10"/>
        <color theme="1"/>
        <rFont val="Calibri"/>
        <family val="2"/>
        <scheme val="minor"/>
      </rPr>
      <t xml:space="preserve"> solo si la unidad de servicio no cuenta con población en condición de discapacidad.</t>
    </r>
  </si>
  <si>
    <r>
      <t xml:space="preserve">12. SEGURIDAD Y SALUBRIDAD DE LA PISCINA. </t>
    </r>
    <r>
      <rPr>
        <sz val="10"/>
        <color theme="1"/>
        <rFont val="Calibri"/>
        <family val="2"/>
        <scheme val="minor"/>
      </rPr>
      <t xml:space="preserve">Hace referencia a la existencia y vigencia del reconocimiento que hace la autoridad competente, sobre el cumplimiento de Seguridad y salubridad en Piscina favorable. </t>
    </r>
    <r>
      <rPr>
        <b/>
        <sz val="10"/>
        <color theme="1"/>
        <rFont val="Calibri"/>
        <family val="2"/>
        <scheme val="minor"/>
      </rPr>
      <t xml:space="preserve">Revise las notas del "Instructivo Instrumento de Supervisión Modalidad Institucional" </t>
    </r>
  </si>
  <si>
    <r>
      <t xml:space="preserve">1. Documentación expedida por entidad competente que dé cuenta del cumplimiento de los requisitos de seguridad y salubridad de la piscina al domicilio donde funciona el servicio de la UDS. </t>
    </r>
    <r>
      <rPr>
        <b/>
        <sz val="10"/>
        <color theme="1"/>
        <rFont val="Calibri"/>
        <family val="2"/>
        <scheme val="minor"/>
      </rPr>
      <t>No aplica</t>
    </r>
    <r>
      <rPr>
        <sz val="10"/>
        <color theme="1"/>
        <rFont val="Calibri"/>
        <family val="2"/>
        <scheme val="minor"/>
      </rPr>
      <t xml:space="preserve"> para las Unidades de Servicio que no cuentan con piscina al interior de sus instalaciones.
</t>
    </r>
  </si>
  <si>
    <r>
      <t xml:space="preserve">13. TRANSPORTE. </t>
    </r>
    <r>
      <rPr>
        <sz val="10"/>
        <color theme="1"/>
        <rFont val="Calibri"/>
        <family val="2"/>
        <scheme val="minor"/>
      </rPr>
      <t xml:space="preserve">Hace referencia a que en los casos en que la UDS ofrece el servicio de transporte de manera directa o mediante un tercero, para los niños y las niñas, este se ajuste a las regulaciones establecidas por la autoridad competente, de acuerdo con la normatividad que lo regula, (Decreto 0048 de 2013) e implementa protocolos de seguridad para dicho servicio. </t>
    </r>
    <r>
      <rPr>
        <b/>
        <sz val="10"/>
        <color theme="1"/>
        <rFont val="Calibri"/>
        <family val="2"/>
        <scheme val="minor"/>
      </rPr>
      <t xml:space="preserve">Revise las notas del "Instructivo Instrumento de Supervisión Modalidad Institucional" </t>
    </r>
  </si>
  <si>
    <r>
      <t xml:space="preserve">1. Certificado de antecedentes Judiciales del conductor y su acompañante. </t>
    </r>
    <r>
      <rPr>
        <b/>
        <sz val="10"/>
        <color theme="1"/>
        <rFont val="Calibri"/>
        <family val="2"/>
        <scheme val="minor"/>
      </rPr>
      <t xml:space="preserve">No aplica </t>
    </r>
    <r>
      <rPr>
        <sz val="10"/>
        <color theme="1"/>
        <rFont val="Calibri"/>
        <family val="2"/>
        <scheme val="minor"/>
      </rPr>
      <t>cuando la unidad de servicio no provee el servicio de transporte.</t>
    </r>
  </si>
  <si>
    <r>
      <t xml:space="preserve">2. Copia de cédula y Licencia de Conducción Vigente. </t>
    </r>
    <r>
      <rPr>
        <b/>
        <sz val="10"/>
        <color theme="1"/>
        <rFont val="Calibri"/>
        <family val="2"/>
        <scheme val="minor"/>
      </rPr>
      <t>No aplica</t>
    </r>
    <r>
      <rPr>
        <sz val="10"/>
        <color theme="1"/>
        <rFont val="Calibri"/>
        <family val="2"/>
        <scheme val="minor"/>
      </rPr>
      <t xml:space="preserve"> cuando la unidad de servicio no provee el servicio de transporte.</t>
    </r>
  </si>
  <si>
    <r>
      <t xml:space="preserve">3. Copia de Tarjeta de Propiedad, Seguro Obligatorio de Accidentes de Tránsito- SOAT y certificado de revisión técnico-mecánica y de gases vigentes. </t>
    </r>
    <r>
      <rPr>
        <b/>
        <sz val="10"/>
        <color theme="1"/>
        <rFont val="Calibri"/>
        <family val="2"/>
        <scheme val="minor"/>
      </rPr>
      <t>No aplica</t>
    </r>
    <r>
      <rPr>
        <sz val="10"/>
        <color theme="1"/>
        <rFont val="Calibri"/>
        <family val="2"/>
        <scheme val="minor"/>
      </rPr>
      <t xml:space="preserve"> cuando la unidad de servicio no provee el servicio de transporte.</t>
    </r>
  </si>
  <si>
    <r>
      <t xml:space="preserve">4. Póliza de Responsabilidad Civil. </t>
    </r>
    <r>
      <rPr>
        <b/>
        <sz val="10"/>
        <color theme="1"/>
        <rFont val="Calibri"/>
        <family val="2"/>
        <scheme val="minor"/>
      </rPr>
      <t>No aplica</t>
    </r>
    <r>
      <rPr>
        <sz val="10"/>
        <color theme="1"/>
        <rFont val="Calibri"/>
        <family val="2"/>
        <scheme val="minor"/>
      </rPr>
      <t xml:space="preserve"> cuando la unidad de servicio no provee el servicio de transporte.</t>
    </r>
  </si>
  <si>
    <r>
      <t xml:space="preserve">5. Permiso expedido por la autoridad competente para el Transporte Escolar. </t>
    </r>
    <r>
      <rPr>
        <b/>
        <sz val="10"/>
        <color theme="1"/>
        <rFont val="Calibri"/>
        <family val="2"/>
        <scheme val="minor"/>
      </rPr>
      <t xml:space="preserve">No aplica </t>
    </r>
    <r>
      <rPr>
        <sz val="10"/>
        <color theme="1"/>
        <rFont val="Calibri"/>
        <family val="2"/>
        <scheme val="minor"/>
      </rPr>
      <t>cuando la unidad de servicio no provee el servicio de transporte.</t>
    </r>
  </si>
  <si>
    <r>
      <t>14. MOBILIARIO PARA EL DESARROLLO DE ACTIVIDADES .</t>
    </r>
    <r>
      <rPr>
        <sz val="10"/>
        <color theme="1"/>
        <rFont val="Calibri"/>
        <family val="2"/>
        <scheme val="minor"/>
      </rPr>
      <t xml:space="preserve"> Se refiere a que las cunas, sillas y mesas utilizadas por los niños y niñas para el desarrollo de sus actividades estén en buen estado.</t>
    </r>
    <r>
      <rPr>
        <b/>
        <sz val="10"/>
        <color theme="1"/>
        <rFont val="Calibri"/>
        <family val="2"/>
        <scheme val="minor"/>
      </rPr>
      <t xml:space="preserve"> Revise las notas del "Instructivo Instrumento de Supervisión Modalidad Institucional" </t>
    </r>
    <r>
      <rPr>
        <i/>
        <sz val="10"/>
        <color theme="1"/>
        <rFont val="Calibri"/>
        <family val="2"/>
        <scheme val="minor"/>
      </rPr>
      <t xml:space="preserve">
</t>
    </r>
    <r>
      <rPr>
        <b/>
        <i/>
        <sz val="10"/>
        <color theme="1"/>
        <rFont val="Calibri"/>
        <family val="2"/>
        <scheme val="minor"/>
      </rPr>
      <t/>
    </r>
  </si>
  <si>
    <r>
      <t xml:space="preserve">3. Sillas y mesas de fácil higienización. </t>
    </r>
    <r>
      <rPr>
        <b/>
        <sz val="10"/>
        <color theme="1"/>
        <rFont val="Calibri"/>
        <family val="2"/>
        <scheme val="minor"/>
      </rPr>
      <t xml:space="preserve">No aplica: </t>
    </r>
    <r>
      <rPr>
        <sz val="10"/>
        <color theme="1"/>
        <rFont val="Calibri"/>
        <family val="2"/>
        <scheme val="minor"/>
      </rPr>
      <t>En zonas rurales dispersas de difícil acceso, en donde no se cuenta con estos materiales sino que se tienen materiales elaborados a partir de productos naturales como árboles, troncos entre otros.</t>
    </r>
  </si>
  <si>
    <r>
      <t xml:space="preserve">15. MUEBLES Y ENSERES ADMINISTRATIVOS. (E 47). </t>
    </r>
    <r>
      <rPr>
        <sz val="10"/>
        <color theme="1"/>
        <rFont val="Calibri"/>
        <family val="2"/>
        <scheme val="minor"/>
      </rPr>
      <t xml:space="preserve">Se refiere a la existencia de muebles, enseres y materiales necesarios para que el equipo de trabajo de la Unidad de Servicio, realice las actividades administrativas necesarias. </t>
    </r>
    <r>
      <rPr>
        <b/>
        <sz val="10"/>
        <color theme="1"/>
        <rFont val="Calibri"/>
        <family val="2"/>
        <scheme val="minor"/>
      </rPr>
      <t xml:space="preserve">Revise las notas del "Instructivo Instrumento de Supervisión Modalidad Institucional" </t>
    </r>
    <r>
      <rPr>
        <i/>
        <sz val="10"/>
        <color rgb="FFFF0000"/>
        <rFont val="Calibri"/>
        <family val="2"/>
        <scheme val="minor"/>
      </rPr>
      <t xml:space="preserve">
</t>
    </r>
    <r>
      <rPr>
        <b/>
        <i/>
        <sz val="10"/>
        <color theme="1"/>
        <rFont val="Calibri"/>
        <family val="2"/>
        <scheme val="minor"/>
      </rPr>
      <t/>
    </r>
  </si>
  <si>
    <t>2. Los muebles y enseres administrativos son suficientes para el número de personas responsables de actividades administrativas de acuerdo con sus tareas específicas.</t>
  </si>
  <si>
    <t>3. Los muebles en encuentran en condiciones óptimas para su uso (sin rotos, daños, que no le falten partes,  sin óxido).</t>
  </si>
  <si>
    <r>
      <t xml:space="preserve">17. VISIBILIDAD DEL AVISO. </t>
    </r>
    <r>
      <rPr>
        <sz val="10"/>
        <color theme="1"/>
        <rFont val="Calibri"/>
        <family val="2"/>
        <scheme val="minor"/>
      </rPr>
      <t xml:space="preserve">La UDS cuenta con un aviso en parte visible donde indica que las Entidades Administradoras del servicio brindan a través de este contrato el servicio público de bienestar familiar, según lo establecido por el ICBF.  </t>
    </r>
    <r>
      <rPr>
        <b/>
        <sz val="10"/>
        <color theme="1"/>
        <rFont val="Calibri"/>
        <family val="2"/>
        <scheme val="minor"/>
      </rPr>
      <t xml:space="preserve">Revise las notas del "Instructivo Instrumento de Supervisión Modalidad Institucional" </t>
    </r>
  </si>
  <si>
    <r>
      <t xml:space="preserve">1. COBERTURA Y CORRESPONDENCIA ENTRE NIÑOS Y NIÑAS UBICADOS Y EFECTIVAMENTE ATENDIDOS: </t>
    </r>
    <r>
      <rPr>
        <sz val="10"/>
        <rFont val="Calibri"/>
        <family val="2"/>
        <scheme val="minor"/>
      </rPr>
      <t xml:space="preserve">Corresponde al cumplimiento de los criterios de cobertura, atención de niños y niñas en la UDS y calidad en el registro de la información. </t>
    </r>
    <r>
      <rPr>
        <b/>
        <sz val="10"/>
        <rFont val="Calibri"/>
        <family val="2"/>
        <scheme val="minor"/>
      </rPr>
      <t xml:space="preserve">Revise las notas del "Instructivo Instrumento de Supervisión Modalidad Institucional" </t>
    </r>
  </si>
  <si>
    <r>
      <t xml:space="preserve">2. FORTALECIMIENTO INSTITUCIONAL: </t>
    </r>
    <r>
      <rPr>
        <sz val="10"/>
        <rFont val="Calibri"/>
        <family val="2"/>
        <scheme val="minor"/>
      </rPr>
      <t xml:space="preserve">Hace referencia a la existencia de un proceso documentado de acciones de mejora ante las evaluaciones que se realicen en la Unidad de Servicio, así como la incorporación de un procedimiento para conocer y recoger las sugerencias, quejas y/o reclamos, y la aplicación de mecanismos de evaluación de la satisfacción con el servicio. </t>
    </r>
    <r>
      <rPr>
        <b/>
        <sz val="10"/>
        <rFont val="Calibri"/>
        <family val="2"/>
        <scheme val="minor"/>
      </rPr>
      <t xml:space="preserve">Revise las notas del "Instructivo Instrumento de Supervisión Modalidad Institucional"  
</t>
    </r>
    <r>
      <rPr>
        <sz val="10"/>
        <rFont val="Calibri"/>
        <family val="2"/>
        <scheme val="minor"/>
      </rPr>
      <t xml:space="preserve">
</t>
    </r>
  </si>
  <si>
    <r>
      <t xml:space="preserve">1. Misión y visión institucional desde la EAS, que incorpora los objetivos del servicio de educación inicial en el marco de la atención integral. </t>
    </r>
    <r>
      <rPr>
        <b/>
        <sz val="10"/>
        <rFont val="Calibri"/>
        <family val="2"/>
        <scheme val="minor"/>
      </rPr>
      <t xml:space="preserve">No aplica </t>
    </r>
    <r>
      <rPr>
        <sz val="10"/>
        <rFont val="Calibri"/>
        <family val="2"/>
        <scheme val="minor"/>
      </rPr>
      <t>solo si la visita es realizada antes de cumplirse tres (3) meses de haberse iniciado las actividades de la UDS.</t>
    </r>
  </si>
  <si>
    <r>
      <t xml:space="preserve">2. Principios institucionales de la EAS y del ICBF, que le dan identidad a la UDS. </t>
    </r>
    <r>
      <rPr>
        <b/>
        <sz val="10"/>
        <rFont val="Calibri"/>
        <family val="2"/>
        <scheme val="minor"/>
      </rPr>
      <t xml:space="preserve">No aplica </t>
    </r>
    <r>
      <rPr>
        <sz val="10"/>
        <rFont val="Calibri"/>
        <family val="2"/>
        <scheme val="minor"/>
      </rPr>
      <t>solo si la visita es realizada antes de cumplirse tres (3) meses de haberse iniciado las actividades de la UDS.</t>
    </r>
  </si>
  <si>
    <r>
      <t xml:space="preserve">3. Evidencia capacitación y retroalimentación de la identidad institucional al talento humano asociado al contrato suscrito para la atención integral de la Primera Infancia. </t>
    </r>
    <r>
      <rPr>
        <b/>
        <sz val="10"/>
        <rFont val="Calibri"/>
        <family val="2"/>
        <scheme val="minor"/>
      </rPr>
      <t>No aplica</t>
    </r>
    <r>
      <rPr>
        <sz val="10"/>
        <rFont val="Calibri"/>
        <family val="2"/>
        <scheme val="minor"/>
      </rPr>
      <t xml:space="preserve"> solo si la visita es realizada antes de cumplirse tres (3) meses de haberse iniciado las actividades de la UDS.</t>
    </r>
  </si>
  <si>
    <r>
      <t xml:space="preserve">3. IDENTIDAD INSTITUCIONAL: </t>
    </r>
    <r>
      <rPr>
        <sz val="10"/>
        <rFont val="Calibri"/>
        <family val="2"/>
        <scheme val="minor"/>
      </rPr>
      <t xml:space="preserve">Se refiere a la aplicación de estrategias orientadas a la construcción de una cultura institucional que le da identidad a la Unidad de Servicio. </t>
    </r>
    <r>
      <rPr>
        <b/>
        <sz val="10"/>
        <rFont val="Calibri"/>
        <family val="2"/>
        <scheme val="minor"/>
      </rPr>
      <t>Revise las notas del "Instructivo Instrumento de Supervisión Modalidad Institucional"</t>
    </r>
    <r>
      <rPr>
        <sz val="10"/>
        <rFont val="Calibri"/>
        <family val="2"/>
        <scheme val="minor"/>
      </rPr>
      <t xml:space="preserve">  </t>
    </r>
    <r>
      <rPr>
        <i/>
        <sz val="10"/>
        <rFont val="Calibri"/>
        <family val="2"/>
        <scheme val="minor"/>
      </rPr>
      <t xml:space="preserve">
</t>
    </r>
  </si>
  <si>
    <r>
      <t>4. REPORTE Y ACTUALIZACIÓN DE INFORMACIÓN:</t>
    </r>
    <r>
      <rPr>
        <sz val="10"/>
        <rFont val="Calibri"/>
        <family val="2"/>
        <scheme val="minor"/>
      </rPr>
      <t xml:space="preserve"> Se refiere a la existencia de un proceso documentado que permita generar reportes de información sobre los niños y las niñas atendidos en la Unidad de Servicio y el talento humano de la UDS, dirigida a las entidades competentes que los requieran. </t>
    </r>
    <r>
      <rPr>
        <b/>
        <sz val="10"/>
        <rFont val="Calibri"/>
        <family val="2"/>
        <scheme val="minor"/>
      </rPr>
      <t xml:space="preserve">Revise las notas del "Instructivo Instrumento de Supervisión Modalidad Institucional"  </t>
    </r>
  </si>
  <si>
    <r>
      <t xml:space="preserve">5. GESTIÓN DOCUMENTAL: </t>
    </r>
    <r>
      <rPr>
        <sz val="10"/>
        <color theme="1"/>
        <rFont val="Calibri"/>
        <family val="2"/>
        <scheme val="minor"/>
      </rPr>
      <t xml:space="preserve">Corresponde al conjunto de normas técnicas y prácticas usadas para administrar el flujo de los documentos de la Unidad de Servicio que contiene la información relacionada con el proceso de atención integral a los niños y las niñas. Esta gestión permite la recuperación de información desde ellos, determinar el tiempo que los documentos deben guardarse y asegurar la conservación de los documentos más valiosos, aplicando principios de racionalización y economía. </t>
    </r>
    <r>
      <rPr>
        <b/>
        <sz val="10"/>
        <color theme="1"/>
        <rFont val="Calibri"/>
        <family val="2"/>
        <scheme val="minor"/>
      </rPr>
      <t xml:space="preserve">Revise las notas del "Instructivo Instrumento de Supervisión Modalidad Institucional"  
</t>
    </r>
    <r>
      <rPr>
        <b/>
        <i/>
        <sz val="12"/>
        <color rgb="FFFF0000"/>
        <rFont val="Calibri"/>
        <family val="2"/>
        <scheme val="minor"/>
      </rPr>
      <t/>
    </r>
  </si>
  <si>
    <r>
      <t xml:space="preserve">4. Espacio adecuado y dotado para la lactancia materna, con condiciones higiénico sanitarias apropiadas, cálido y amable, para amamantar o realizar la extracción manual de la leche materna. </t>
    </r>
    <r>
      <rPr>
        <b/>
        <sz val="10"/>
        <color theme="1"/>
        <rFont val="Calibri"/>
        <family val="2"/>
        <scheme val="minor"/>
      </rPr>
      <t>Tenga en cuenta que solo aplica si asisten menores de 2 años.</t>
    </r>
  </si>
  <si>
    <r>
      <t xml:space="preserve">10. CONCEPTO HIGIÉNICO SANITARIO: </t>
    </r>
    <r>
      <rPr>
        <sz val="10"/>
        <color theme="1"/>
        <rFont val="Calibri"/>
        <family val="2"/>
        <scheme val="minor"/>
      </rPr>
      <t xml:space="preserve">Se refiere al acta de visita o concepto higiénico sanitario favorable y vigente, emitido por la autoridad competente. Las condiciones higiénico sanitarias abarcan condiciones de infraestructura, proceso, elementos e instrumentos, entre otros, que puedan representar un riesgo a la salud pública y, por tanto deben tener un control y seguimiento especial. </t>
    </r>
    <r>
      <rPr>
        <b/>
        <sz val="10"/>
        <color theme="1"/>
        <rFont val="Calibri"/>
        <family val="2"/>
        <scheme val="minor"/>
      </rPr>
      <t>Revise las notas del "Instructivo Instrumento de Supervisión Modalidad Institucional"</t>
    </r>
  </si>
  <si>
    <t xml:space="preserve">18. Los espacios destinados a la manipulación de los alimentos no evidencian la presencia de niños y niñas.  </t>
  </si>
  <si>
    <t xml:space="preserve">6. Las características organolépticas de la alimentación servida son óptimas. (Tenga en cuenta el color,presentación,apariencia y olor). </t>
  </si>
  <si>
    <r>
      <t xml:space="preserve">2. El perfil de Desarrollo Infantil arrojado por la aplicación de la Escala Cualitativa del Desarrollo Infantil – Revisada (EVCDI-R) se encuentra en todas las carpetas de los niños y las niñas y cuenta con evidencia de socialización con las familias o cuidadores de los resultados de la aplicación tres veces al año. (Tenga en cuenta que la escala debe ser aplicada tres veces al año, por lo que este criterio aplica a partir del tercer mes del inicio de actividades). </t>
    </r>
    <r>
      <rPr>
        <b/>
        <sz val="10"/>
        <rFont val="Calibri"/>
        <family val="2"/>
      </rPr>
      <t>Use: Anexo 2 Relación de la Población Beneficiaria</t>
    </r>
  </si>
  <si>
    <r>
      <rPr>
        <b/>
        <sz val="10"/>
        <color theme="1"/>
        <rFont val="Calibri"/>
        <family val="2"/>
        <scheme val="minor"/>
      </rPr>
      <t>6. TALENTO HUMANO:</t>
    </r>
    <r>
      <rPr>
        <sz val="10"/>
        <color theme="1"/>
        <rFont val="Calibri"/>
        <family val="2"/>
        <scheme val="minor"/>
      </rPr>
      <t xml:space="preserve"> </t>
    </r>
    <r>
      <rPr>
        <sz val="10"/>
        <rFont val="Calibri"/>
        <family val="2"/>
        <scheme val="minor"/>
      </rPr>
      <t xml:space="preserve">Se refiere al cumplimiento por parte de la Entidad Administradora de Servicios, de las obligaciones relacionadas con el talento humano en la unidad de servicios. </t>
    </r>
    <r>
      <rPr>
        <b/>
        <sz val="10"/>
        <rFont val="Calibri"/>
        <family val="2"/>
        <scheme val="minor"/>
      </rPr>
      <t>Use:</t>
    </r>
    <r>
      <rPr>
        <sz val="10"/>
        <rFont val="Calibri"/>
        <family val="2"/>
        <scheme val="minor"/>
      </rPr>
      <t xml:space="preserve"> </t>
    </r>
    <r>
      <rPr>
        <b/>
        <sz val="10"/>
        <rFont val="Calibri"/>
        <family val="2"/>
        <scheme val="minor"/>
      </rPr>
      <t>Anexo 4.</t>
    </r>
    <r>
      <rPr>
        <sz val="10"/>
        <rFont val="Calibri"/>
        <family val="2"/>
        <scheme val="minor"/>
      </rPr>
      <t xml:space="preserve"> </t>
    </r>
    <r>
      <rPr>
        <b/>
        <sz val="10"/>
        <rFont val="Calibri"/>
        <family val="2"/>
        <scheme val="minor"/>
      </rPr>
      <t>Registro de la información del talento humano de la UDS.</t>
    </r>
    <r>
      <rPr>
        <sz val="10"/>
        <rFont val="Calibri"/>
        <family val="2"/>
        <scheme val="minor"/>
      </rPr>
      <t xml:space="preserve"> 
</t>
    </r>
    <r>
      <rPr>
        <b/>
        <sz val="10"/>
        <rFont val="Calibri"/>
        <family val="2"/>
        <scheme val="minor"/>
      </rPr>
      <t xml:space="preserve">Revise las notas del "Instructivo Instrumento de Supervisión Modalidad Institucional"  </t>
    </r>
    <r>
      <rPr>
        <sz val="9"/>
        <rFont val="Calibri"/>
        <family val="2"/>
        <scheme val="minor"/>
      </rPr>
      <t xml:space="preserve">
</t>
    </r>
  </si>
  <si>
    <r>
      <t xml:space="preserve">3. Cartas de gestión a la Entidad Prestadora de Salud EPS y Secretaría de Salud Local o entidad competente, para aplicación de la(s) vacuna(s) según la edad, tiempo no mayor a un (1) mes. </t>
    </r>
    <r>
      <rPr>
        <b/>
        <sz val="10"/>
        <color theme="1"/>
        <rFont val="Calibri"/>
        <family val="2"/>
        <scheme val="minor"/>
      </rPr>
      <t xml:space="preserve">No aplica </t>
    </r>
    <r>
      <rPr>
        <sz val="10"/>
        <color theme="1"/>
        <rFont val="Calibri"/>
        <family val="2"/>
        <scheme val="minor"/>
      </rPr>
      <t xml:space="preserve">si cumple Criterio No. 1. </t>
    </r>
    <r>
      <rPr>
        <u/>
        <sz val="10"/>
        <color theme="1"/>
        <rFont val="Calibri"/>
        <family val="2"/>
        <scheme val="minor"/>
      </rPr>
      <t>(</t>
    </r>
    <r>
      <rPr>
        <sz val="10"/>
        <color theme="1"/>
        <rFont val="Calibri"/>
        <family val="2"/>
        <scheme val="minor"/>
      </rPr>
      <t>Tenga en cuenta las Notas 1 ,2 y 3 del instructivo de la modalidad)</t>
    </r>
  </si>
  <si>
    <r>
      <t xml:space="preserve">2. Actas de compromiso firmadas con padres o cuidadores para la aplicación de la(s) vacuna(s) según la edad, tiempo no mayor a un (1) mes. </t>
    </r>
    <r>
      <rPr>
        <b/>
        <sz val="10"/>
        <color theme="1"/>
        <rFont val="Calibri"/>
        <family val="2"/>
        <scheme val="minor"/>
      </rPr>
      <t>No aplica</t>
    </r>
    <r>
      <rPr>
        <sz val="10"/>
        <color theme="1"/>
        <rFont val="Calibri"/>
        <family val="2"/>
        <scheme val="minor"/>
      </rPr>
      <t xml:space="preserve"> si cumple Criterio No. 1. </t>
    </r>
    <r>
      <rPr>
        <u/>
        <sz val="10"/>
        <color theme="1"/>
        <rFont val="Calibri"/>
        <family val="2"/>
        <scheme val="minor"/>
      </rPr>
      <t>(</t>
    </r>
    <r>
      <rPr>
        <sz val="10"/>
        <color theme="1"/>
        <rFont val="Calibri"/>
        <family val="2"/>
        <scheme val="minor"/>
      </rPr>
      <t>Tenga en cuenta las Nota 1 del instructivo de la modalidad)</t>
    </r>
  </si>
  <si>
    <r>
      <t xml:space="preserve">2. Actas de compromiso con padres o cuidadores, para la asistencia a la consulta de crecimiento y desarrollo, tiempo no mayor a un (1) mes. </t>
    </r>
    <r>
      <rPr>
        <b/>
        <sz val="10"/>
        <color theme="1"/>
        <rFont val="Calibri"/>
        <family val="2"/>
        <scheme val="minor"/>
      </rPr>
      <t xml:space="preserve">No aplica </t>
    </r>
    <r>
      <rPr>
        <sz val="10"/>
        <color theme="1"/>
        <rFont val="Calibri"/>
        <family val="2"/>
        <scheme val="minor"/>
      </rPr>
      <t>si cumple Criterio No. 1. (Tenga en cuenta las Notas 1 del instructivo de la modalidad)</t>
    </r>
  </si>
  <si>
    <t xml:space="preserve"> 3. Actas de compromiso con un tiempo no mayor a dos meses con padres o cuidadores para la consecución del registro civil de los niños y niñas. No aplica si cumple con el Criterio 1. (Tenga en cuenta la Nota 1 del instructivo de la modalidad)</t>
  </si>
  <si>
    <t xml:space="preserve"> 4. Cartas de gestión ante Entidades Competentes con un tiempo no mayor a dos meses con su respectivo seguimiento.
No aplica si cumple con el Criterio 1. (Tenga en cuenta las Notas 1, 2 y 3 del instructivo de la modalidad)</t>
  </si>
  <si>
    <r>
      <t xml:space="preserve">3. Cartas de gestión a la Secretaría de Salud Local o entidad que haga sus veces, para afiliación al SGSSS, tiempo no mayor a un (1) mes. </t>
    </r>
    <r>
      <rPr>
        <b/>
        <sz val="10"/>
        <color theme="1"/>
        <rFont val="Calibri"/>
        <family val="2"/>
        <scheme val="minor"/>
      </rPr>
      <t>No aplica</t>
    </r>
    <r>
      <rPr>
        <sz val="10"/>
        <color theme="1"/>
        <rFont val="Calibri"/>
        <family val="2"/>
        <scheme val="minor"/>
      </rPr>
      <t xml:space="preserve"> si cumple Criterio No. 1.  (Tenga en cuenta las Notas 1 del instructivo de la modalidad)
</t>
    </r>
  </si>
  <si>
    <r>
      <t xml:space="preserve">4. Carta de gestión a Defensoría del Pueblo o Defensor de Familia, o entidad competente,  tiempo no mayor a un (1) mes. </t>
    </r>
    <r>
      <rPr>
        <b/>
        <sz val="10"/>
        <color theme="1"/>
        <rFont val="Calibri"/>
        <family val="2"/>
        <scheme val="minor"/>
      </rPr>
      <t>No aplica</t>
    </r>
    <r>
      <rPr>
        <sz val="10"/>
        <color theme="1"/>
        <rFont val="Calibri"/>
        <family val="2"/>
        <scheme val="minor"/>
      </rPr>
      <t xml:space="preserve"> si cumple Criterio No. 1.  (Tenga en cuenta las Notas 1 del instructivo de la modalidad)</t>
    </r>
  </si>
  <si>
    <r>
      <t xml:space="preserve">4. REGISTRO DE NOVEDADES Y SITUACIONES ESPECIALES. </t>
    </r>
    <r>
      <rPr>
        <sz val="10"/>
        <color theme="1"/>
        <rFont val="Calibri"/>
        <family val="2"/>
        <scheme val="minor"/>
      </rPr>
      <t xml:space="preserve">Hace referencia a la existencia de un registro que de cuenta de novedades y situaciones especiales que se presenten con los niños y las niñas, como por ejemplo incapacidades por enfermedad y calamidades domésticas,  entre otras. </t>
    </r>
    <r>
      <rPr>
        <b/>
        <sz val="10"/>
        <color theme="1"/>
        <rFont val="Calibri"/>
        <family val="2"/>
        <scheme val="minor"/>
      </rPr>
      <t xml:space="preserve">Revise las notas del "Instructivo Instrumento de Supervisión Modalidad Institucional" 
</t>
    </r>
    <r>
      <rPr>
        <b/>
        <i/>
        <sz val="10"/>
        <color theme="1"/>
        <rFont val="Calibri"/>
        <family val="2"/>
        <scheme val="minor"/>
      </rPr>
      <t xml:space="preserve">
</t>
    </r>
    <r>
      <rPr>
        <i/>
        <sz val="12"/>
        <color theme="1"/>
        <rFont val="Calibri"/>
        <family val="2"/>
        <scheme val="minor"/>
      </rPr>
      <t/>
    </r>
  </si>
  <si>
    <r>
      <t xml:space="preserve">5. CONDICIONES Y DISPONIBILIDAD FÍSICA DE LOS ESPACIOS. </t>
    </r>
    <r>
      <rPr>
        <sz val="10"/>
        <color theme="1"/>
        <rFont val="Calibri"/>
        <family val="2"/>
        <scheme val="minor"/>
      </rPr>
      <t>Hace referencia al estado y condición de todos los espacios tales como zona administrativa, espacio pedagógico, salón múltiple o comedor, cocina, despensa o almacenamiento de alimentos, cubículos, espacio de archivo de carpetas, servicios sanitarios y zonas al aire libre. Se debe tener en cuenta las particularidades étnicas.</t>
    </r>
    <r>
      <rPr>
        <b/>
        <sz val="10"/>
        <color theme="1"/>
        <rFont val="Calibri"/>
        <family val="2"/>
        <scheme val="minor"/>
      </rPr>
      <t xml:space="preserve">Revise las notas del "Instructivo Instrumento de Supervisión Modalidad Institucional" </t>
    </r>
    <r>
      <rPr>
        <sz val="10"/>
        <color theme="1"/>
        <rFont val="Calibri"/>
        <family val="2"/>
        <scheme val="minor"/>
      </rPr>
      <t xml:space="preserve">
</t>
    </r>
    <r>
      <rPr>
        <b/>
        <i/>
        <sz val="10"/>
        <color theme="1"/>
        <rFont val="Calibri"/>
        <family val="2"/>
        <scheme val="minor"/>
      </rPr>
      <t/>
    </r>
  </si>
  <si>
    <r>
      <t xml:space="preserve">11. ACCESIBILIDAD FISICA. </t>
    </r>
    <r>
      <rPr>
        <sz val="10"/>
        <color theme="1"/>
        <rFont val="Calibri"/>
        <family val="2"/>
        <scheme val="minor"/>
      </rPr>
      <t xml:space="preserve">La accesibilidad física es una característica básica del entorno construido. Es la condición que posibilita el llegar, entrar, salir y utilizar los espacios. La accesibilidad permite a las personas participar en las actividades sociales y económicas para las que se ha concebido el entorno construido. </t>
    </r>
    <r>
      <rPr>
        <b/>
        <sz val="10"/>
        <color theme="1"/>
        <rFont val="Calibri"/>
        <family val="2"/>
        <scheme val="minor"/>
      </rPr>
      <t>Revise las notas del "Instructivo Instrumento de Supervisión Modalidad Institucional"</t>
    </r>
    <r>
      <rPr>
        <sz val="10"/>
        <color theme="1"/>
        <rFont val="Calibri"/>
        <family val="2"/>
        <scheme val="minor"/>
      </rPr>
      <t xml:space="preserve"> </t>
    </r>
    <r>
      <rPr>
        <b/>
        <sz val="10"/>
        <color theme="1"/>
        <rFont val="Calibri"/>
        <family val="2"/>
        <scheme val="minor"/>
      </rPr>
      <t/>
    </r>
  </si>
  <si>
    <t>1. Indicadores de Gestión. Se encuentra en la UDS avance de los indicadores:
- Inasistencia promedio mensual.
- Tasa de deserción del servicio.
- Capacitaciones realizadas a padres de familia.
- Capacitaciones realizadas al talento humano.
- Porcentaje de quejas y sugerencias resueltas.</t>
  </si>
  <si>
    <t>5. No evidencia cercanía con rondas hidricas.</t>
  </si>
  <si>
    <r>
      <t>3.. Actas de capacitación, planillas de asistencia y registro fotográfico de las actividades de formación con un porcentaje</t>
    </r>
    <r>
      <rPr>
        <sz val="10"/>
        <color rgb="FFFF0000"/>
        <rFont val="Calibri"/>
        <family val="2"/>
        <scheme val="minor"/>
      </rPr>
      <t xml:space="preserve"> </t>
    </r>
    <r>
      <rPr>
        <sz val="10"/>
        <rFont val="Calibri"/>
        <family val="2"/>
        <scheme val="minor"/>
      </rPr>
      <t xml:space="preserve">de participación del 100% de las familias. Se puede tener en cuenta la presentación de las excusas de los padres. </t>
    </r>
  </si>
  <si>
    <r>
      <t xml:space="preserve">1. Actas, oficios, convenios, entre otros, que soporten que la Unidad de Servicios se ha  articulado con entidades competentes en temas de Primera Infancia. </t>
    </r>
    <r>
      <rPr>
        <b/>
        <sz val="10"/>
        <rFont val="Calibri"/>
        <family val="2"/>
        <scheme val="minor"/>
      </rPr>
      <t>No aplica</t>
    </r>
    <r>
      <rPr>
        <sz val="10"/>
        <rFont val="Calibri"/>
        <family val="2"/>
        <scheme val="minor"/>
      </rPr>
      <t xml:space="preserve"> solo si la visita es realizada antes de cumplirse tres meses (3) de haberse iniciado la atención en la unidad de servicio.</t>
    </r>
  </si>
  <si>
    <r>
      <t xml:space="preserve">3. Cartas de gestión a la Entidad Prestadora de Salud EPS y Secretaría de Salud Local, o entidad competente, para realización de consultas de crecimiento y desarrollo, tiempo no mayor a un (1) mes. </t>
    </r>
    <r>
      <rPr>
        <b/>
        <sz val="10"/>
        <color theme="1"/>
        <rFont val="Calibri"/>
        <family val="2"/>
        <scheme val="minor"/>
      </rPr>
      <t>No aplica</t>
    </r>
    <r>
      <rPr>
        <sz val="10"/>
        <color theme="1"/>
        <rFont val="Calibri"/>
        <family val="2"/>
        <scheme val="minor"/>
      </rPr>
      <t xml:space="preserve"> si cumple Criterio No. 1 (Tenga en cuenta las Notas 1 ,2 y 3 del instructivo de la modalidad)</t>
    </r>
  </si>
  <si>
    <r>
      <t xml:space="preserve">3. PROMOCIÓN ESQUEMA DE VACUNACIÓN: </t>
    </r>
    <r>
      <rPr>
        <sz val="10"/>
        <color theme="1"/>
        <rFont val="Calibri"/>
        <family val="2"/>
        <scheme val="minor"/>
      </rPr>
      <t>Se refiere a la promoción del esquema de vacunación completo, de acuerdo con la edad, garantizando el derecho a la salud al proteger contra las enfermedades infecciosas a nivel individual y colectivo y lograr, a largo plazo, la erradicación de enfermedades generadas por la inmunidad que dan las vacunas.</t>
    </r>
    <r>
      <rPr>
        <b/>
        <sz val="10"/>
        <color theme="1"/>
        <rFont val="Calibri"/>
        <family val="2"/>
        <scheme val="minor"/>
      </rPr>
      <t xml:space="preserve"> Use: Anexo 1. Criterios para cálculos y selección de las muestras y Anexo 2. Relación de la Población Beneficiaria. Anexo 3. Esquema de vacunación. Revise las notas del "Instructivo Instrumento de Supervisión Modalidad Institucional</t>
    </r>
  </si>
  <si>
    <t>3. Plan de formación y acompañamiento a Familias incluye actividades relacionadas con la prevención, detección oportuna, manejo adecuado y atención de enfermedades prevalentes en la infancia.</t>
  </si>
  <si>
    <t>2. Evidencias sobre el conocimiento e implementación del talento humano sobre la activación de la ruta, en caso de presentarse enfermedades prevalentes en la infancia.</t>
  </si>
  <si>
    <t>4. Evidencia de implementación de acciones educativas relacionadas con la prevención, detección oportuna, manejo adecuado y atención de EDA e IRA, mínimo 70% de padres o cuidadores.</t>
  </si>
  <si>
    <t>5. Evidencia divulgación del directorio de la red de servicios de salud.</t>
  </si>
  <si>
    <r>
      <t>5. El almacenamiento de la leche materna cumple las especificaciones técnicas establecidas en la "</t>
    </r>
    <r>
      <rPr>
        <i/>
        <sz val="10"/>
        <color theme="1"/>
        <rFont val="Calibri"/>
        <family val="2"/>
        <scheme val="minor"/>
      </rPr>
      <t xml:space="preserve">Guía No. 51 Orientaciones para el Cumplimiento de las Condiciones de Calidad en la modalidad Institucional de Educación Inicial". </t>
    </r>
    <r>
      <rPr>
        <b/>
        <sz val="10"/>
        <color theme="1"/>
        <rFont val="Calibri"/>
        <family val="2"/>
        <scheme val="minor"/>
      </rPr>
      <t>Tenga en cuenta que solo aplica si asisten menores de 2 años.</t>
    </r>
  </si>
  <si>
    <r>
      <t xml:space="preserve">9.  En caso de que no sea posible verificar el gramaje total utilizado de Bienestarina en las preparaciones del día de la visita, debe solicitar: 
a. El soporte de la última entrega de Bienestarina en la unidad de servicio. 
b. El kardex o de Bienestarina.
c. Con estos datos verifique la cantidad, teniendo en cuenta que se debe dar 15 gramos de Bienestarina al día por niño o niña y la bolsa de Bienestarina contiene 900 gramos. 
d. Calcule la diferencia de cantidad del resultado verificado con la cantidad de Bienestarina encontrada en la UDS.
</t>
    </r>
    <r>
      <rPr>
        <b/>
        <sz val="10"/>
        <rFont val="Calibri"/>
        <family val="2"/>
        <scheme val="minor"/>
      </rPr>
      <t xml:space="preserve">No aplica </t>
    </r>
    <r>
      <rPr>
        <sz val="10"/>
        <rFont val="Calibri"/>
        <family val="2"/>
        <scheme val="minor"/>
      </rPr>
      <t xml:space="preserve">solo cuando se pudo constatar  el suministro en la preparación de alimentos.
</t>
    </r>
  </si>
  <si>
    <r>
      <t>1. PLAN OPERATIVO DE ATENCIÓN INTEGRAL - POAI:</t>
    </r>
    <r>
      <rPr>
        <sz val="10"/>
        <color theme="1"/>
        <rFont val="Calibri"/>
        <family val="2"/>
        <scheme val="minor"/>
      </rPr>
      <t xml:space="preserve"> </t>
    </r>
    <r>
      <rPr>
        <sz val="10"/>
        <rFont val="Calibri"/>
        <family val="2"/>
      </rPr>
      <t xml:space="preserve">Hace referencia a un plan diseñado de manera sistemática y participativa con las familias, las comunidades y con los distintos representantes o actores de las modalidades integrales de educación inicial y de su territorio, de acuerdo con el diagnóstico situacional; que permite estructurar los objetivos y las acciones que va a desarrollar la Unidad de Servicio con su equipo de trabajo, en función de la garantía de derechos y el logro de las realizaciones de las niñas y los niños, así como de la implementación efectiva de los estándares de calidad para la prestación del servicio. </t>
    </r>
    <r>
      <rPr>
        <b/>
        <sz val="10"/>
        <rFont val="Calibri"/>
        <family val="2"/>
      </rPr>
      <t>Revise las notas del "Instructivo Instrumento de Supervisión Modalidad Institucional"</t>
    </r>
  </si>
  <si>
    <t>2. Cuenta con alcantarillado o sistemas alternativos  existentes en el territorio.</t>
  </si>
  <si>
    <t>4. Cuenta con energía eléctrica o sistemas alternativos  existentes en el territorio.</t>
  </si>
  <si>
    <t>5. Cuenta con algún sistema de comunicación (Móvil, línea fija).</t>
  </si>
  <si>
    <t>5. El talento humano ha sido beneficiado con actividades de Bienestar planeadas desde la EAS. (Verificar mediante entrevista al talento humano).</t>
  </si>
  <si>
    <t>2. Contratación oportuna del talento humano (Verificar mediante entrevista al talento humano).</t>
  </si>
  <si>
    <t>2. El Plan de Formación incorpora las temáticas establecidas en el Manual Operativo, en los distintos lineamientos, así como los resultados obtenidos a partir de la caracterización de las familias y los usuarios.</t>
  </si>
  <si>
    <t>1. REGISTRO CIVIL: Se refiere a la garantía del reconocimiento de la identidad y ciudadanía de los niños y niñas a partir de la existencia del registro civil. Use: Anexo 1. Criterios para cálculos y selección de las muestras y Anexo 2. Relación de la Población Beneficiaria. Revise las notas del "Instructivo Instrumento de Supervisión Modalidad Institucional"</t>
  </si>
  <si>
    <r>
      <t xml:space="preserve">1. REGISTRO CIVIL: </t>
    </r>
    <r>
      <rPr>
        <sz val="10"/>
        <rFont val="Calibri"/>
        <family val="2"/>
        <scheme val="minor"/>
      </rPr>
      <t xml:space="preserve">Se refiere a la garantía del reconocimiento de la identidad y ciudadanía de los niños y niñas a partir de la existencia del registro civil. </t>
    </r>
    <r>
      <rPr>
        <b/>
        <sz val="10"/>
        <rFont val="Calibri"/>
        <family val="2"/>
        <scheme val="minor"/>
      </rPr>
      <t>Use: Anexo 1. Criterios para cálculos y selección de las muestras y Anexo 2. Relación de la Población Beneficiaria. Revise las notas del "Instructivo Instrumento de Supervisión Modalidad Institucional"</t>
    </r>
  </si>
  <si>
    <r>
      <t>2. CARACTERIZACIÓN DE LAS FAMILIAS.</t>
    </r>
    <r>
      <rPr>
        <sz val="10"/>
        <rFont val="Calibri"/>
        <family val="2"/>
        <scheme val="minor"/>
      </rPr>
      <t xml:space="preserve"> Se refiere a la caracterización del grupo de familias o cuidadores, y de los niños y las niñas, en la que se tienen en cuenta las redes familiares y sociales, aspectos culturales, del contexto y étnicos.  </t>
    </r>
    <r>
      <rPr>
        <b/>
        <sz val="10"/>
        <rFont val="Calibri"/>
        <family val="2"/>
        <scheme val="minor"/>
      </rPr>
      <t>Use: Anexo 1. Criterios para cálculos y selección de las muestras y Anexo 2. Relación de la Población Beneficiaria. 
Revise las notas del "Instructivo Instrumento de Supervisión Modalidad Institucional"</t>
    </r>
  </si>
  <si>
    <t>2. CARACTERIZACIÓN DE LAS FAMILIAS. Se refiere a la caracterización del grupo de familias o cuidadores, y de los niños y las niñas, en la que se tienen en cuenta las redes familiares y sociales, aspectos culturales, del contexto y étnicos.  Use: Anexo 1. Criterios para cálculos y selección de las muestras y Anexo 2. Relación de la Población Beneficiaria. 
Revise las notas del "Instructivo Instrumento de Supervisión Modalidad Institucional"</t>
  </si>
  <si>
    <t>1. Ficha de Caracterización Socio-familiar en medio magnético.</t>
  </si>
  <si>
    <r>
      <t>3. PLAN DE FORMACIÓN PARA FAMILIAS.</t>
    </r>
    <r>
      <rPr>
        <sz val="10"/>
        <rFont val="Calibri"/>
        <family val="2"/>
        <scheme val="minor"/>
      </rPr>
      <t xml:space="preserve"> Se refiere a la planeación y desarrollo de actividades con las familias, orientadas al conocimiento de temas significativos relacionados con el desarrollo infantil y la vida familiar. </t>
    </r>
    <r>
      <rPr>
        <b/>
        <sz val="10"/>
        <rFont val="Calibri"/>
        <family val="2"/>
        <scheme val="minor"/>
      </rPr>
      <t>Revise las notas del "Instructivo Instrumento de Supervisión Modalidad Institucional"</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r>
      <rPr>
        <i/>
        <sz val="12"/>
        <color theme="1"/>
        <rFont val="Calibri"/>
        <family val="2"/>
        <scheme val="minor"/>
      </rPr>
      <t/>
    </r>
  </si>
  <si>
    <r>
      <rPr>
        <b/>
        <sz val="10"/>
        <rFont val="Calibri"/>
        <family val="2"/>
        <scheme val="minor"/>
      </rPr>
      <t>3. PLAN DE FORMACIÓN PARA FAMILIAS. Se refiere a la planeación y desarrollo de actividades con las familias, orientadas al conocimiento de temas significativos relacionados con el desarrollo infantil y la vida familiar. Revise las notas del "Instructivo Instrumento de Supervisión Modalidad Institucional"</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r>
      <rPr>
        <i/>
        <sz val="12"/>
        <color theme="1"/>
        <rFont val="Calibri"/>
        <family val="2"/>
        <scheme val="minor"/>
      </rPr>
      <t/>
    </r>
  </si>
  <si>
    <r>
      <t xml:space="preserve">4. SERVICIOS INSTITUCIONALES DE DERECHOS.  </t>
    </r>
    <r>
      <rPr>
        <sz val="10"/>
        <rFont val="Calibri"/>
        <family val="2"/>
        <scheme val="minor"/>
      </rPr>
      <t xml:space="preserve">Hace referencia a que la Unidad de Servicio cuenta con la información actualizada de las instituciones competentes para conocer situaciones de amenaza o de vulneración de los derechos de los niños y las niñas y a partir de ello informa a las familias para acceder a los mismos.  </t>
    </r>
    <r>
      <rPr>
        <b/>
        <sz val="10"/>
        <rFont val="Calibri"/>
        <family val="2"/>
        <scheme val="minor"/>
      </rPr>
      <t>Revise las notas del "Instructivo Instrumento de Supervisión Modalidad Institucional"</t>
    </r>
    <r>
      <rPr>
        <sz val="10"/>
        <rFont val="Calibri"/>
        <family val="2"/>
        <scheme val="minor"/>
      </rPr>
      <t xml:space="preserve">
</t>
    </r>
    <r>
      <rPr>
        <b/>
        <sz val="10"/>
        <rFont val="Calibri"/>
        <family val="2"/>
        <scheme val="minor"/>
      </rPr>
      <t xml:space="preserve">
</t>
    </r>
    <r>
      <rPr>
        <i/>
        <sz val="12"/>
        <color theme="1"/>
        <rFont val="Calibri"/>
        <family val="2"/>
        <scheme val="minor"/>
      </rPr>
      <t/>
    </r>
  </si>
  <si>
    <r>
      <t xml:space="preserve">4. SERVICIOS INSTITUCIONALES DE DERECHOS.  Hace referencia a que la Unidad de Servicio cuenta con la información actualizada de las instituciones competentes para conocer situaciones de amenaza o de vulneración de los derechos de los niños y las niñas y a partir de ello informa a las familias para acceder a los mismos.  Revise las notas del "Instructivo Instrumento de Supervisión Modalidad Institucional"
</t>
    </r>
    <r>
      <rPr>
        <i/>
        <sz val="12"/>
        <color theme="1"/>
        <rFont val="Calibri"/>
        <family val="2"/>
        <scheme val="minor"/>
      </rPr>
      <t/>
    </r>
  </si>
  <si>
    <r>
      <t xml:space="preserve">5. ACTIVACIÓN DE RUTAS ANTE AMENAZA O VULNERACIÓN DE DERECHOS. </t>
    </r>
    <r>
      <rPr>
        <sz val="10"/>
        <color theme="1"/>
        <rFont val="Calibri"/>
        <family val="2"/>
        <scheme val="minor"/>
      </rPr>
      <t>Las rutas ante amenaza o vulneración de derechos son aquellos procedimientos que permiten que cada actor corresponsable de los derechos de los niños y las niñas, actúe desde su competencia, para la garantía o restablecimiento de derechos.</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Revise las notas del "Instructivo Instrumento de Supervisión Modalidad  Institucional"
</t>
    </r>
    <r>
      <rPr>
        <i/>
        <sz val="12"/>
        <color theme="1"/>
        <rFont val="Calibri"/>
        <family val="2"/>
        <scheme val="minor"/>
      </rPr>
      <t/>
    </r>
  </si>
  <si>
    <r>
      <t xml:space="preserve">5. ACTIVACIÓN DE RUTAS ANTE AMENAZA O VULNERACIÓN DE DERECHOS. Las rutas ante amenaza o vulneración de derechos son aquellos procedimientos que permiten que cada actor corresponsable de los derechos de los niños y las niñas, actúe desde su competencia, para la garantía o restablecimiento de derechos.  Revise las notas del "Instructivo Instrumento de Supervisión Modalidad  Institucional"
</t>
    </r>
    <r>
      <rPr>
        <i/>
        <sz val="12"/>
        <color theme="1"/>
        <rFont val="Calibri"/>
        <family val="2"/>
        <scheme val="minor"/>
      </rPr>
      <t/>
    </r>
  </si>
  <si>
    <r>
      <rPr>
        <b/>
        <sz val="10"/>
        <color theme="1"/>
        <rFont val="Calibri"/>
        <family val="2"/>
        <scheme val="minor"/>
      </rPr>
      <t>6. COORDINACIÓN INTERINSTITUCIONAL.</t>
    </r>
    <r>
      <rPr>
        <sz val="10"/>
        <color theme="1"/>
        <rFont val="Calibri"/>
        <family val="2"/>
        <scheme val="minor"/>
      </rPr>
      <t xml:space="preserve"> </t>
    </r>
    <r>
      <rPr>
        <sz val="10"/>
        <rFont val="Calibri"/>
        <family val="2"/>
        <scheme val="minor"/>
      </rPr>
      <t>Entendida como la sinergia interinstitucional con las entidades de los diferentes sectores, que tienen competencia en temas de primera infancia.</t>
    </r>
    <r>
      <rPr>
        <b/>
        <sz val="10"/>
        <rFont val="Calibri"/>
        <family val="2"/>
        <scheme val="minor"/>
      </rPr>
      <t xml:space="preserve"> </t>
    </r>
    <r>
      <rPr>
        <b/>
        <sz val="10"/>
        <color theme="1"/>
        <rFont val="Calibri"/>
        <family val="2"/>
        <scheme val="minor"/>
      </rPr>
      <t>Revise las notas del "Instructivo Instrumento de Supervisión Modalidad  Institucional"</t>
    </r>
  </si>
  <si>
    <t>6. COORDINACIÓN INTERINSTITUCIONAL. Entendida como la sinergia interinstitucional con las entidades de los diferentes sectores, que tienen competencia en temas de primera infancia. Revise las notas del "Instructivo Instrumento de Supervisión Modalidad  Institucional"</t>
  </si>
  <si>
    <t>1. Actas, oficios, convenios, entre otros, que soporten que la Unidad de Servicios se ha  articulado con entidades competentes en temas de Primera Infancia. No aplica solo si la visita es realizada antes de cumplirse tres meses (3) de haberse iniciado la atención en la unidad de servicio.</t>
  </si>
  <si>
    <r>
      <t xml:space="preserve">7. PACTO DE CONVIVENCIA. </t>
    </r>
    <r>
      <rPr>
        <sz val="10"/>
        <rFont val="Calibri"/>
        <family val="2"/>
        <scheme val="minor"/>
      </rPr>
      <t>El pacto de convivencia hace referencia a estilos democráticos que generan relaciones de negociación y acuerdos. La finalidad del pacto de convivencia es lograr la regulación de las relaciones entre todos los actores de la Unidad de Servicio.</t>
    </r>
    <r>
      <rPr>
        <b/>
        <sz val="10"/>
        <rFont val="Calibri"/>
        <family val="2"/>
        <scheme val="minor"/>
      </rPr>
      <t xml:space="preserve">  Use: Anexo 1. Criterios para cálculos y selección de las muestras y Anexo 2. Relación de la Población Beneficiaria. Revise las notas del "Instructivo Instrumento de Supervisión Modalidad Institucional"
</t>
    </r>
    <r>
      <rPr>
        <i/>
        <sz val="12"/>
        <color theme="1"/>
        <rFont val="Calibri"/>
        <family val="2"/>
        <scheme val="minor"/>
      </rPr>
      <t/>
    </r>
  </si>
  <si>
    <r>
      <t xml:space="preserve">7. PACTO DE CONVIVENCIA. El pacto de convivencia hace referencia a estilos democráticos que generan relaciones de negociación y acuerdos. La finalidad del pacto de convivencia es lograr la regulación de las relaciones entre todos los actores de la Unidad de Servicio.  Use: Anexo 1. Criterios para cálculos y selección de las muestras y Anexo 2. Relación de la Población Beneficiaria. Revise las notas del "Instructivo Instrumento de Supervisión Modalidad Institucional"
</t>
    </r>
    <r>
      <rPr>
        <i/>
        <sz val="12"/>
        <color theme="1"/>
        <rFont val="Calibri"/>
        <family val="2"/>
        <scheme val="minor"/>
      </rPr>
      <t/>
    </r>
  </si>
  <si>
    <r>
      <t>8. ORIENTACION A LA FAMILIA PARA EL ACCESO A LA EDUCACION FORMAL:</t>
    </r>
    <r>
      <rPr>
        <sz val="10"/>
        <rFont val="Calibri"/>
        <family val="2"/>
        <scheme val="minor"/>
      </rPr>
      <t xml:space="preserve"> </t>
    </r>
    <r>
      <rPr>
        <sz val="10"/>
        <color theme="1"/>
        <rFont val="Calibri"/>
        <family val="2"/>
        <scheme val="minor"/>
      </rPr>
      <t xml:space="preserve">Hace referencia a las acciones que se desarrollan en la Unidad de Servicio, para informar y sensibilizar a la familia de los niños y niñas, que cuentan con la edad para ingresar a la educación formal. 
</t>
    </r>
    <r>
      <rPr>
        <b/>
        <sz val="10"/>
        <color theme="1"/>
        <rFont val="Calibri"/>
        <family val="2"/>
        <scheme val="minor"/>
      </rPr>
      <t>Revise las notas del "Instructivo Instrumento de Supervisión Modalidad  Institucional"</t>
    </r>
  </si>
  <si>
    <t>8. ORIENTACION A LA FAMILIA PARA EL ACCESO A LA EDUCACION FORMAL: Hace referencia a las acciones que se desarrollan en la Unidad de Servicio, para informar y sensibilizar a la familia de los niños y niñas, que cuentan con la edad para ingresar a la educación formal. 
Revise las notas del "Instructivo Instrumento de Supervisión Modalidad  Institucional"</t>
  </si>
  <si>
    <r>
      <t xml:space="preserve">9. PROMOCIÓN DE LA PARTICIPACIÓN Y EL CONTROL SOCIAL ALREDEDOR DEL SERVICIO. </t>
    </r>
    <r>
      <rPr>
        <sz val="10"/>
        <rFont val="Calibri"/>
        <family val="2"/>
        <scheme val="minor"/>
      </rPr>
      <t>Hace referencia  a las acciones que se desarrollan en la Unidad de Servicio con el fin de promover la organización de los padres de familia, así como las asociaciones de padres usuarios para que apoyen el servicio, a través de diversos comités, redes y otras estrategias de organización comunitaria para la cultura, la recreación, la salud, el saneamiento básico ambiental, y los comités de vigilancia y control social.</t>
    </r>
    <r>
      <rPr>
        <b/>
        <sz val="10"/>
        <rFont val="Calibri"/>
        <family val="2"/>
        <scheme val="minor"/>
      </rPr>
      <t xml:space="preserve"> Revise las notas del "Instructivo Instrumento de Supervisión Modalidad Comunitaria Institucional"</t>
    </r>
  </si>
  <si>
    <r>
      <t>9. PROMOCIÓN DE LA PARTICIPACIÓN Y EL CONTROL SOCIAL ALREDEDOR DEL SERVICIO. Hace referencia  a las acciones que se desarrollan en la Unidad de Servicio con el fin de promover la organización de los padres de familia, así como las asociaciones de padres usuarios para que apoyen el servicio, a través de diversos comités, redes y otras estrategias de organización comunitaria para la cultura, la recreación, la salud, el saneamiento básico ambiental, y los comités de vigilancia y control social. Revise las notas del "Instructivo Instrumento de Supervisión Modalidad Comunitaria Institucional"</t>
    </r>
    <r>
      <rPr>
        <sz val="10"/>
        <rFont val="Calibri"/>
        <family val="2"/>
        <scheme val="minor"/>
      </rPr>
      <t xml:space="preserve">                        </t>
    </r>
  </si>
  <si>
    <r>
      <t xml:space="preserve">1. AFILIACIÓN AL SISTEMA GENERAL DE SEGURIDAD SOCIAL EN SALUD SGSSS: </t>
    </r>
    <r>
      <rPr>
        <sz val="10"/>
        <color theme="1"/>
        <rFont val="Calibri"/>
        <family val="2"/>
        <scheme val="minor"/>
      </rPr>
      <t xml:space="preserve">Se refiere a la garantía del derecho fundamental, irrenunciable e impostergable a la salud, inicia con la afiliación del niño o la niña al SGSSS.  </t>
    </r>
    <r>
      <rPr>
        <b/>
        <sz val="10"/>
        <color theme="1"/>
        <rFont val="Calibri"/>
        <family val="2"/>
        <scheme val="minor"/>
      </rPr>
      <t>Use: Anexo 1. Criterios para cálculos y selección de las muestras y Anexo 2. Relación de la Población Beneficiaria. 
Revise las notas del "Instructivo Instrumento de Supervisión Modalidad Institucional"</t>
    </r>
    <r>
      <rPr>
        <b/>
        <i/>
        <sz val="10"/>
        <color theme="1"/>
        <rFont val="Calibri"/>
        <family val="2"/>
        <scheme val="minor"/>
      </rPr>
      <t xml:space="preserve">
</t>
    </r>
  </si>
  <si>
    <r>
      <t>1. AFILIACIÓN AL SISTEMA GENERAL DE SEGURIDAD SOCIAL EN SALUD SGSSS: Se refiere a la garantía del derecho fundamental, irrenunciable e impostergable a la salud, inicia con la afiliación del niño o la niña al SGSSS.  Use: Anexo 1. Criterios para cálculos y selección de las muestras y Anexo 2. Relación de la Población Beneficiaria. 
Revise las notas del "Instructivo Instrumento de Supervisión Modalidad Institucional"</t>
    </r>
    <r>
      <rPr>
        <b/>
        <i/>
        <sz val="10"/>
        <color theme="1"/>
        <rFont val="Calibri"/>
        <family val="2"/>
        <scheme val="minor"/>
      </rPr>
      <t xml:space="preserve">
</t>
    </r>
  </si>
  <si>
    <t>2. PROMOCIÓN CRECIMIENTO Y DESARROLLO. Se refiere a la promoción y verificación periódica de la asistencia de los niños y las niñas a la consulta de crecimiento y desarrollo (valoración  nutricional, física y del desarrollo). Use: Anexo 1. Criterios para cálculos y selección de las muestras y Anexo 2. Relación de la Población Beneficiaria. 
Revise las notas del "Instructivo Instrumento de Supervisión Modalidad Institucional"</t>
  </si>
  <si>
    <t>3. PROMOCIÓN ESQUEMA DE VACUNACIÓN: Se refiere a la promoción del esquema de vacunación completo, de acuerdo con la edad, garantizando el derecho a la salud al proteger contra las enfermedades infecciosas a nivel individual y colectivo y lograr, a largo plazo, la erradicación de enfermedades generadas por la inmunidad que dan las vacunas. Use: Anexo 1. Criterios para cálculos y selección de las muestras y Anexo 2. Relación de la Población Beneficiaria. Anexo 3. Esquema de vacunación. Revise las notas del "Instructivo Instrumento de Supervisión Modalidad Institucional</t>
  </si>
  <si>
    <r>
      <rPr>
        <b/>
        <sz val="10"/>
        <color theme="1"/>
        <rFont val="Calibri"/>
        <family val="2"/>
        <scheme val="minor"/>
      </rPr>
      <t xml:space="preserve">4. PROMOCIÓN DE LA LACTANCIA MATERNA: </t>
    </r>
    <r>
      <rPr>
        <sz val="10"/>
        <color theme="1"/>
        <rFont val="Calibri"/>
        <family val="2"/>
        <scheme val="minor"/>
      </rPr>
      <t xml:space="preserve">Se refiere a la implementación de estrategias para la promoción de la práctica de la lactancia materna, en forma exclusiva para niños y niñas menores de 6 meses de edad y en forma complementaria de los 6 meses a los dos años, con el talento humano de la modalidad, las  familias o cuidadores. </t>
    </r>
    <r>
      <rPr>
        <b/>
        <sz val="10"/>
        <color theme="1"/>
        <rFont val="Calibri"/>
        <family val="2"/>
        <scheme val="minor"/>
      </rPr>
      <t>Revise las notas del "Instructivo Instrumento de Supervisión Modalidad Institucional"</t>
    </r>
    <r>
      <rPr>
        <sz val="10"/>
        <color theme="1"/>
        <rFont val="Calibri"/>
        <family val="2"/>
        <scheme val="minor"/>
      </rPr>
      <t xml:space="preserve">
</t>
    </r>
    <r>
      <rPr>
        <i/>
        <sz val="12"/>
        <color theme="1"/>
        <rFont val="Calibri"/>
        <family val="2"/>
        <scheme val="minor"/>
      </rPr>
      <t/>
    </r>
  </si>
  <si>
    <t>4. PROMOCIÓN DE LA LACTANCIA MATERNA: Se refiere a la implementación de estrategias para la promoción de la práctica de la lactancia materna, en forma exclusiva para niños y niñas menores de 6 meses de edad y en forma complementaria de los 6 meses a los dos años, con el talento humano de la modalidad, las  familias o cuidadores. Revise las notas del "Instructivo Instrumento de Supervisión Modalidad Institucional"</t>
  </si>
  <si>
    <t>5. PREVENCIÓN DE ENFERMEDADES PREVALENTES EN LA INFANCIA: Se refiere a la implementación de acciones encaminadas a la prevención y detección oportuna de la presencia de las enfermedades prevalentes en la infancia y el manejo adecuado de las mismas con el talento humano de la modalidad, las familias o cuidadores. Revise las notas del "Instructivo Instrumento de Supervisión Modalidad Institucional"</t>
  </si>
  <si>
    <r>
      <t>6. PROTOCOLO DE APARICIÓN DE BROTES Y  ENFERMEDADES INMUNOPREVENIBLES: Se refiere al protocolo estandarizado para la identificación y el manejo oportuno y adecuado de los casos que se presenten en relación con la aparición de brotes y enfermedades inmunoprevenibles, con el propósito de disminuir o evitar el riesgo. 
Revise las notas del "Instructivo Instrumento de Supervisión Modalidad Institucional"</t>
    </r>
    <r>
      <rPr>
        <sz val="10"/>
        <color theme="1"/>
        <rFont val="Calibri"/>
        <family val="2"/>
        <scheme val="minor"/>
      </rPr>
      <t xml:space="preserve">
</t>
    </r>
    <r>
      <rPr>
        <i/>
        <sz val="12"/>
        <color theme="1"/>
        <rFont val="Calibri"/>
        <family val="2"/>
        <scheme val="minor"/>
      </rPr>
      <t/>
    </r>
  </si>
  <si>
    <r>
      <t>7. PROTOCOLO DE ADMINISTRACIÓN DE MEDICAMENTOS: Se refiere al protocolo estandarizado para los casos en los que se requiera realizar la administración de medicamentos dentro de las instalaciones de la Unidad de Servicio UDS. Revise las notas del "Instructivo Instrumento de Supervisión Modalidad Institucional"</t>
    </r>
    <r>
      <rPr>
        <sz val="10"/>
        <color theme="1"/>
        <rFont val="Calibri"/>
        <family val="2"/>
        <scheme val="minor"/>
      </rPr>
      <t xml:space="preserve">
</t>
    </r>
  </si>
  <si>
    <r>
      <t xml:space="preserve">8. SEGUIMIENTO NUTRICIONAL: </t>
    </r>
    <r>
      <rPr>
        <sz val="10"/>
        <color theme="1"/>
        <rFont val="Calibri"/>
        <family val="2"/>
        <scheme val="minor"/>
      </rPr>
      <t xml:space="preserve">Se refiere al seguimiento del estado nutricional medido por las variables antropométricas (peso, talla), recolectándose información oportuna para detectar alteraciones en el desarrollo de los niños y las niñas y atenderlos oportunamente mediante la activación de Ruta Integral de Atención. </t>
    </r>
    <r>
      <rPr>
        <b/>
        <sz val="10"/>
        <color theme="1"/>
        <rFont val="Calibri"/>
        <family val="2"/>
        <scheme val="minor"/>
      </rPr>
      <t>Use: Anexo 1. Criterios para cálculos y selección de las muestras y Anexo 2. Relación de la Población Beneficiaria. Revise las notas del "Instructivo Instrumento de Supervisión Modalidad Institucional"</t>
    </r>
  </si>
  <si>
    <t>8. SEGUIMIENTO NUTRICIONAL: Se refiere al seguimiento del estado nutricional medido por las variables antropométricas (peso, talla), recolectándose información oportuna para detectar alteraciones en el desarrollo de los niños y las niñas y atenderlos oportunamente mediante la activación de Ruta Integral de Atención. Use: Anexo 1. Criterios para cálculos y selección de las muestras y Anexo 2. Relación de la Población Beneficiaria. Revise las notas del "Instructivo Instrumento de Supervisión Modalidad Institucional"</t>
  </si>
  <si>
    <r>
      <t xml:space="preserve">9. CICLO DE MENÚ: </t>
    </r>
    <r>
      <rPr>
        <sz val="10"/>
        <color theme="1"/>
        <rFont val="Calibri"/>
        <family val="2"/>
        <scheme val="minor"/>
      </rPr>
      <t xml:space="preserve">Se refiere a la elaboración y cumplimento de la derivación y ciclo de menú según las recomendaciones de consumo diario de calorías y nutrientes para la población colombiana dadas por el ICBF, de acuerdo con la minuta patrón establecida por grupo de edad, tiempos de comida y calidad organoléptica de los alimentos servidos (presentación, color, olor), e identificación del profesional de nutrición y dietética responsable del análisis.  
</t>
    </r>
    <r>
      <rPr>
        <b/>
        <sz val="10"/>
        <color theme="1"/>
        <rFont val="Calibri"/>
        <family val="2"/>
        <scheme val="minor"/>
      </rPr>
      <t xml:space="preserve">Revise las notas del "Instructivo Instrumento de Supervisión Modalidad Institucional" </t>
    </r>
    <r>
      <rPr>
        <sz val="10"/>
        <color theme="1"/>
        <rFont val="Calibri"/>
        <family val="2"/>
        <scheme val="minor"/>
      </rPr>
      <t xml:space="preserve">                                                                                                                    
</t>
    </r>
    <r>
      <rPr>
        <b/>
        <sz val="10"/>
        <color theme="1"/>
        <rFont val="Calibri"/>
        <family val="2"/>
        <scheme val="minor"/>
      </rPr>
      <t xml:space="preserve">                                                                                                                                  </t>
    </r>
    <r>
      <rPr>
        <i/>
        <sz val="10"/>
        <color theme="1"/>
        <rFont val="Calibri"/>
        <family val="2"/>
        <scheme val="minor"/>
      </rPr>
      <t/>
    </r>
  </si>
  <si>
    <r>
      <t xml:space="preserve">9. CICLO DE MENÚ: Se refiere a la elaboración y cumplimento de la derivación y ciclo de menú según las recomendaciones de consumo diario de calorías y nutrientes para la población colombiana dadas por el ICBF, de acuerdo con la minuta patrón establecida por grupo de edad, tiempos de comida y calidad organoléptica de los alimentos servidos (presentación, color, olor), e identificación del profesional de nutrición y dietética responsable del análisis. Revise las notas del "Instructivo Instrumento de Supervisión Modalidad Institucional"                    </t>
    </r>
    <r>
      <rPr>
        <sz val="10"/>
        <color theme="1"/>
        <rFont val="Calibri"/>
        <family val="2"/>
        <scheme val="minor"/>
      </rPr>
      <t xml:space="preserve">                                                                                                    
</t>
    </r>
    <r>
      <rPr>
        <b/>
        <sz val="10"/>
        <color theme="1"/>
        <rFont val="Calibri"/>
        <family val="2"/>
        <scheme val="minor"/>
      </rPr>
      <t xml:space="preserve">                                                                                                                                  </t>
    </r>
    <r>
      <rPr>
        <i/>
        <sz val="10"/>
        <color theme="1"/>
        <rFont val="Calibri"/>
        <family val="2"/>
        <scheme val="minor"/>
      </rPr>
      <t/>
    </r>
  </si>
  <si>
    <t>10. CONCEPTO HIGIÉNICO SANITARIO: Se refiere al acta de visita o concepto higiénico sanitario favorable y vigente, emitido por la autoridad competente. Las condiciones higiénico sanitarias abarcan condiciones de infraestructura, proceso, elementos e instrumentos, entre otros, que puedan representar un riesgo a la salud pública y, por tanto deben tener un control y seguimiento especial. Revise las notas del "Instructivo Instrumento de Supervisión Modalidad Institucional"</t>
  </si>
  <si>
    <t>11. DOTACIÓN DEL SERVICIO DE ALIMENTOS: Accesorios, utensilios, vajillas y cubiertos necesarios para la preparación y servicio de los alimentos. Revise las notas del "Instructivo Instrumento de Supervisión Modalidad Institucional"</t>
  </si>
  <si>
    <t xml:space="preserve">4. La planeación pedagógica promueve la participación efectiva y la equiparación de oportunidades en las niñas y niños con discapacidad, y en los que provienen de diferentes situaciones de vulneración social y afectiva. </t>
  </si>
  <si>
    <t>12. BUENAS PRÁCTICAS DE MANUFACTURA: Se refiere a la documentación y aplicación de las Buenas Prácticas de Manufactura - BPM, de acuerdo con la normatividad vigente y los procesos que apliquen: compra, transporte, recibo, almacenamiento, preparación, distribución o servido de alimentos; esto para los casos en que se suministra la alimentación de forma directa o para cuando se hace a través de terceros. Revise las notas del "Instructivo Instrumento de Supervisión Modalidad Institucional"</t>
  </si>
  <si>
    <t>13. PREPARACIÓN DE ALIMENTOS: Hace referencia al momento y procedimientos de preparación de los alimentos. Revise las notas del "Instructivo Instrumento de Supervisión Modalidad Institucional"</t>
  </si>
  <si>
    <t>14. DISTRIBUCIÓN O SERVIDO DE ALIMENTOS:  Se refiere al proceso de servido de alimentos, el cual debe hacerse en forma higiénica.  Revise las notas del "Instructivo Instrumento de Supervisión Modalidad Institucional"</t>
  </si>
  <si>
    <t>15. PLAN DE SANEAMIENTO BÁSICO: Se refiere a la aplicación sistemática de medidas preventivas para el mejoramiento y preservación de las condiciones sanitarias y disminución del riesgo de contaminación, asegura un ambiente saludable y reduce los riesgos para la salud. Revise las notas del "Instructivo Instrumento de Supervisión Modalidad Institucional"</t>
  </si>
  <si>
    <t>2. Cuenta con un procedimiento a seguir para la activacion de la poliza en caso de que ocurra un accidente que afecte la integridad de algun niño o niña. (Este documento debe estar en la UDS en sentido estricto, es decir no depende de la concurrencia de la situacion)</t>
  </si>
  <si>
    <t xml:space="preserve">1. PLAN OPERATIVO DE ATENCIÓN INTEGRAL - POAI: Hace referencia a un plan diseñado de manera sistemática y participativa con las familias, las comunidades y con los distintos representantes o actores de las modalidades integrales de educación inicial y de su territorio, de acuerdo con el diagnóstico situacional; que permite estructurar los objetivos y las acciones que va a desarrollar la Unidad de Servicio con su equipo de trabajo, en función de la garantía de derechos y el logro de las realizaciones de las niñas y los niños, así como de la implementación efectiva de los estándares de calidad para la prestación del servicio. Revise las notas del "Instructivo Instrumento de Supervisión Modalidad Institucional"
</t>
  </si>
  <si>
    <t xml:space="preserve">2. PROYECTO PEDAGÓGICO: Hace referencia a la existencia de un documento institucional que contiene los elementos conceptuales y metodológicos que orientan el quehacer pedagógico de la Unidad de Servicio. Revise las notas del "Instructivo Instrumento de Supervisión Modalidad Institucional"
</t>
  </si>
  <si>
    <t>3. PLANEACIÓN PEDAGÓGICA: Consiste en el establecimiento de los fines, objetivos y metas del proceso educativo a desarrollar con los niños y las niñas. Con ella se define el qué hacer, cuándo, con qué recursos y con cuáles estrategias. Revise las notas del "Instructivo Instrumento de Supervisión Modalidad Institucional"</t>
  </si>
  <si>
    <r>
      <t>4. AMBIENTES PEDAGÓGICOS/ENRIQUECIDOS: Son espacios en los que se promueven actividades intencionadas pedagógicamente, que facilitan la interacción entre niños y niñas, adulto-niño y niña y ambiente, para su adecuado desarrollo. Revise las notas del "Instructivo Instrumento de Supervisión Modalidad Institucional"</t>
    </r>
    <r>
      <rPr>
        <b/>
        <i/>
        <sz val="10"/>
        <color rgb="FF000000"/>
        <rFont val="Calibri"/>
        <family val="2"/>
      </rPr>
      <t xml:space="preserve">
</t>
    </r>
    <r>
      <rPr>
        <i/>
        <sz val="10"/>
        <color rgb="FFFF0000"/>
        <rFont val="Calibri"/>
        <family val="2"/>
      </rPr>
      <t xml:space="preserve"> </t>
    </r>
  </si>
  <si>
    <r>
      <t xml:space="preserve">5. SEGUIMIENTO AL DESARROLLO INFANTIL: Se refiere a la existencia de una estrategia documentada que permita identificar las particularidades en el desarrollo de los niños y las niñas, y establecer acciones pedagógicas e informar a las familias sobre el proceso. Revise las notas del "Instructivo Instrumento de Supervisión Modalidad Institucional"
</t>
    </r>
    <r>
      <rPr>
        <i/>
        <sz val="10"/>
        <color rgb="FF000000"/>
        <rFont val="Calibri"/>
        <family val="2"/>
      </rPr>
      <t xml:space="preserve">
</t>
    </r>
  </si>
  <si>
    <t>6. JORNADAS PEDAGÓGICAS: Se refiere al desarrollo de encuentros de trabajo con los agentes educativos de la UDS, con el fin de hacer un ejercicio de acción - reflexión sobre los procesos pedagógicos que se adelantan para garantizar el desarrollo integral, y para fortalecer el conocimiento, comprensión y aplicación del proyecto pedagógico.
Revise las notas del "Instructivo Instrumento de Supervisión Modalidad Institucional"</t>
  </si>
  <si>
    <t>1. PÓLIZA DE SEGURO EN CASO DE ACCIDENTES. Es el medio por el cual un asegurador se obliga a cubrir los gastos en los que se incurre por consecuencia de un accidente; mediante el cobro de una prima, amparo de gastos médicos complementarios a los ofrecidos por el Plan Obligatorio de Salud y otros que se requieran para resarcir el daño causado. Revise las notas del "Instructivo Instrumento de Supervisión Modalidad Institucional"</t>
  </si>
  <si>
    <r>
      <rPr>
        <b/>
        <sz val="10"/>
        <color theme="1"/>
        <rFont val="Calibri"/>
        <family val="2"/>
        <scheme val="minor"/>
      </rPr>
      <t>2. PLAN DE GESTIÓN DE RIESGOS DE DESASTRES.   El plan de Gestión de Riesgos es una herramienta que permite planificar y generar acciones hacia la identificación de los riesgos de desastre (de gran magnitud); hacia la reducción de los riesgos (prevenirlos y mitigarlos); hacia la respuesta en los casos en los que se llegara a presentar la emergencia y hacia la recuperación luego del desastre. 
Revise las notas del "Instructivo Instrumento de Supervisión Modalidad Institucional"</t>
    </r>
    <r>
      <rPr>
        <sz val="10"/>
        <color theme="1"/>
        <rFont val="Calibri"/>
        <family val="2"/>
        <scheme val="minor"/>
      </rPr>
      <t xml:space="preserve">
</t>
    </r>
  </si>
  <si>
    <r>
      <t xml:space="preserve">3. CONTROL DE RIESGOS, MANEJO DE ACCIDENTES Y OTRAS SITUACIONES QUE AFECTEN LA INTEGRIDAD DE LAS NIÑAS Y LOS NIÑOS. Incluye la documentación e implementación en la identificación de situaciones de riesgo en los espacios de la infraestructura de la Unidad de Servicio y espacios exteriores, para definir procedimiento, reducir los riesgos de accidentes y dar respuesta en caso de presentarse. Se incluyen casos de extravío o muerte, de acuerdo con lo descrito en el "Protocolo para la Gestión de Riesgos de Primera Infancia v1 PT1.PP". Revise las notas del "Instructivo Instrumento de Supervisión Modalidad Institucional"  
</t>
    </r>
    <r>
      <rPr>
        <i/>
        <sz val="12"/>
        <color theme="1"/>
        <rFont val="Calibri"/>
        <family val="2"/>
        <scheme val="minor"/>
      </rPr>
      <t/>
    </r>
  </si>
  <si>
    <r>
      <t xml:space="preserve">4. REGISTRO DE NOVEDADES Y SITUACIONES ESPECIALES. Hace referencia a la existencia de un registro que de cuenta de novedades y situaciones especiales que se presenten con los niños y las niñas, como por ejemplo incapacidades por enfermedad y calamidades domésticas,  entre otras. Revise las notas del "Instructivo Instrumento de Supervisión Modalidad Institucional" 
</t>
    </r>
    <r>
      <rPr>
        <b/>
        <i/>
        <sz val="10"/>
        <color theme="1"/>
        <rFont val="Calibri"/>
        <family val="2"/>
        <scheme val="minor"/>
      </rPr>
      <t xml:space="preserve">
</t>
    </r>
    <r>
      <rPr>
        <i/>
        <sz val="12"/>
        <color theme="1"/>
        <rFont val="Calibri"/>
        <family val="2"/>
        <scheme val="minor"/>
      </rPr>
      <t/>
    </r>
  </si>
  <si>
    <r>
      <t xml:space="preserve">5. CONDICIONES Y DISPONIBILIDAD FÍSICA DE LOS ESPACIOS. Hace referencia al estado y condición de todos los espacios tales como zona administrativa, espacio pedagógico, salón múltiple o comedor, cocina, despensa o almacenamiento de alimentos, cubículos, espacio de archivo de carpetas, servicios sanitarios y zonas al aire libre. Se debe tener en cuenta las particularidades étnicas.Revise las notas del "Instructivo Instrumento de Supervisión Modalidad Institucional" </t>
    </r>
    <r>
      <rPr>
        <sz val="10"/>
        <color theme="1"/>
        <rFont val="Calibri"/>
        <family val="2"/>
        <scheme val="minor"/>
      </rPr>
      <t xml:space="preserve">
</t>
    </r>
    <r>
      <rPr>
        <b/>
        <i/>
        <sz val="10"/>
        <color theme="1"/>
        <rFont val="Calibri"/>
        <family val="2"/>
        <scheme val="minor"/>
      </rPr>
      <t/>
    </r>
  </si>
  <si>
    <r>
      <t xml:space="preserve">6. CONCEPTO DE USO DE SUELO. El uso del suelo es entendido como cualquier tipo de utilización humana de un terreno, incluido el subsuelo y en particular su urbanización y edificación. 
Revise las notas del "Instructivo Instrumento de Supervisión Modalidad Institucional" 
</t>
    </r>
    <r>
      <rPr>
        <i/>
        <sz val="10"/>
        <color theme="1"/>
        <rFont val="Calibri"/>
        <family val="2"/>
        <scheme val="minor"/>
      </rPr>
      <t xml:space="preserve"> 
</t>
    </r>
  </si>
  <si>
    <t>7. LICENCIA DE CONSTRUCCIÓN. Es la autorización para desarrollar un predio con edificaciones o construcciones acordes a la reglamentación vigente. Revise las notas del "Instructivo Instrumento de Supervisión Modalidad Institucional"</t>
  </si>
  <si>
    <r>
      <t xml:space="preserve">8. SERVICIOS BÁSICOS. Hace referencia a que en las instalaciones donde se desarrolla la modalidad se disponga de los servicios básicos (Acceso a agua para el consumo humano, alcantarillado, gas, energía eléctrica y sistema de comunicación) con el fin de garantizar las condiciones para la atención de los niños y niñas. Revise las notas del "Instructivo Instrumento de Supervisión Modalidad Institucional" 
</t>
    </r>
    <r>
      <rPr>
        <sz val="10"/>
        <color theme="1"/>
        <rFont val="Calibri"/>
        <family val="2"/>
        <scheme val="minor"/>
      </rPr>
      <t xml:space="preserve">
</t>
    </r>
    <r>
      <rPr>
        <b/>
        <i/>
        <sz val="12"/>
        <color theme="1"/>
        <rFont val="Calibri"/>
        <family val="2"/>
        <scheme val="minor"/>
      </rPr>
      <t/>
    </r>
  </si>
  <si>
    <r>
      <t xml:space="preserve">9. FACTORES DE RIESGO EN EL ENTORNO: Hace referencia a que las UDS deben estar localizadas fuera de zonas de riesgo por inundación, remoción en masa no mitigable o rellenos sanitarios. Por lo tanto deberán reubicarse aquellas UDS que se encuentren actualmente ubicadas en estas zonas. Revise las notas del "Instructivo Instrumento de Supervisión Modalidad Institucional"
</t>
    </r>
    <r>
      <rPr>
        <i/>
        <sz val="12"/>
        <color theme="1"/>
        <rFont val="Calibri"/>
        <family val="2"/>
        <scheme val="minor"/>
      </rPr>
      <t/>
    </r>
  </si>
  <si>
    <r>
      <t xml:space="preserve">10. CONDICIONES DE SEGURIDAD. </t>
    </r>
    <r>
      <rPr>
        <sz val="10"/>
        <rFont val="Calibri"/>
        <family val="2"/>
        <scheme val="minor"/>
      </rPr>
      <t>Se refiere al control de las condiciones que generan riesgo de accidentalidad dentro de la Unidad de Servicio.</t>
    </r>
    <r>
      <rPr>
        <b/>
        <sz val="10"/>
        <rFont val="Calibri"/>
        <family val="2"/>
        <scheme val="minor"/>
      </rPr>
      <t xml:space="preserve"> </t>
    </r>
    <r>
      <rPr>
        <b/>
        <sz val="10"/>
        <rFont val="Calibri"/>
        <family val="2"/>
        <scheme val="minor"/>
      </rPr>
      <t>Revise las notas del "Instructivo Instrumento de Supervisión Modalidad Institucional"</t>
    </r>
  </si>
  <si>
    <r>
      <t>10. CONDICIONES DE SEGURIDAD. Se refiere al control de las condiciones que generan riesgo de accidentalidad dentro de la Unidad de Servicio. Revise las notas del "Instructivo Instrumento de Supervisión Modalidad Institucional"</t>
    </r>
    <r>
      <rPr>
        <b/>
        <i/>
        <sz val="10"/>
        <rFont val="Calibri"/>
        <family val="2"/>
        <scheme val="minor"/>
      </rPr>
      <t xml:space="preserve">
</t>
    </r>
  </si>
  <si>
    <t xml:space="preserve">11. ACCESIBILIDAD FISICA. La accesibilidad física es una característica básica del entorno construido. Es la condición que posibilita el llegar, entrar, salir y utilizar los espacios. La accesibilidad permite a las personas participar en las actividades sociales y económicas para las que se ha concebido el entorno construido. Revise las notas del "Instructivo Instrumento de Supervisión Modalidad Institucional" 
</t>
  </si>
  <si>
    <r>
      <t>12. SEGURIDAD Y SALUBRIDAD DE LA PISCINA. Hace referencia a la existencia y vigencia del reconocimiento que hace la autoridad competente, sobre el cumplimiento de Seguridad y salubridad en Piscina favorable. Revise las notas del "Instructivo Instrumento de Supervisión Modalidad Institucional"</t>
    </r>
    <r>
      <rPr>
        <i/>
        <sz val="10"/>
        <color theme="1"/>
        <rFont val="Calibri"/>
        <family val="2"/>
        <scheme val="minor"/>
      </rPr>
      <t xml:space="preserve">
</t>
    </r>
  </si>
  <si>
    <t>1. Documentación expedida por entidad competente que dé cuenta del cumplimiento de los requisitos de seguridad y salubridad de la piscina al domicilio donde funciona el servicio de la UDS. No aplica para las Unidades de Servicio que no cuentan con piscina al interior de sus instalaciones.</t>
  </si>
  <si>
    <r>
      <t xml:space="preserve">13. TRANSPORTE. Hace referencia a que en los casos en que la UDS ofrece el servicio de transporte de manera directa o mediante un tercero, para los niños y las niñas, este se ajuste a las regulaciones establecidas por la autoridad competente, de acuerdo con la normatividad que lo regula, (Decreto 0048 de 2013) e implementa protocolos de seguridad para dicho servicio. Revise las notas del "Instructivo Instrumento de Supervisión Modalidad Institucional" 
</t>
    </r>
    <r>
      <rPr>
        <i/>
        <sz val="10"/>
        <color theme="1"/>
        <rFont val="Calibri"/>
        <family val="2"/>
        <scheme val="minor"/>
      </rPr>
      <t/>
    </r>
  </si>
  <si>
    <r>
      <t xml:space="preserve">14. MOBILIARIO PARA EL DESARROLLO DE ACTIVIDADES . Se refiere a que las cunas, sillas y mesas utilizadas por los niños y niñas para el desarrollo de sus actividades estén en buen estado. Revise las notas del "Instructivo Instrumento de Supervisión Modalidad Institucional" </t>
    </r>
    <r>
      <rPr>
        <i/>
        <sz val="10"/>
        <color theme="1"/>
        <rFont val="Calibri"/>
        <family val="2"/>
        <scheme val="minor"/>
      </rPr>
      <t xml:space="preserve">
</t>
    </r>
    <r>
      <rPr>
        <b/>
        <i/>
        <sz val="10"/>
        <color theme="1"/>
        <rFont val="Calibri"/>
        <family val="2"/>
        <scheme val="minor"/>
      </rPr>
      <t/>
    </r>
  </si>
  <si>
    <r>
      <t xml:space="preserve">15. MUEBLES Y ENSERES ADMINISTRATIVOS. (E 47). Se refiere a la existencia de muebles, enseres y materiales necesarios para que el equipo de trabajo de la Unidad de Servicio, realice las actividades administrativas necesarias. Revise las notas del "Instructivo Instrumento de Supervisión Modalidad Institucional" </t>
    </r>
    <r>
      <rPr>
        <i/>
        <sz val="10"/>
        <color rgb="FFFF0000"/>
        <rFont val="Calibri"/>
        <family val="2"/>
        <scheme val="minor"/>
      </rPr>
      <t xml:space="preserve">
</t>
    </r>
    <r>
      <rPr>
        <b/>
        <i/>
        <sz val="10"/>
        <color theme="1"/>
        <rFont val="Calibri"/>
        <family val="2"/>
        <scheme val="minor"/>
      </rPr>
      <t/>
    </r>
  </si>
  <si>
    <t xml:space="preserve">16. BOTIQUIN. Entendido como el contenedor de los elementos necesarios para atender una situación de emergencia. 
Revise las notas del "Instructivo Instrumento de Supervisión Modalidad Institucional" </t>
  </si>
  <si>
    <t xml:space="preserve">17. VISIBILIDAD DEL AVISO. La UDS cuenta con un aviso en parte visible donde indica que las Entidades Administradoras del servicio brindan a través de este contrato el servicio público de bienestar familiar, según lo establecido por el ICBF.  Revise las notas del "Instructivo Instrumento de Supervisión Modalidad Institucional" </t>
  </si>
  <si>
    <t>1. Aviso visible con identificación de la EAS e ICBF de acuerdo con lo establecido en el manual de imagen corporativa.</t>
  </si>
  <si>
    <t xml:space="preserve">1. COBERTURA Y CORRESPONDENCIA ENTRE NIÑOS Y NIÑAS UBICADOS Y EFECTIVAMENTE ATENDIDOS: Corresponde al cumplimiento de los criterios de cobertura, atención de niños y niñas en la UDS y calidad en el registro de la información. Revise las notas del "Instructivo Instrumento de Supervisión Modalidad Institucional" </t>
  </si>
  <si>
    <r>
      <t>2. FORTALECIMIENTO INSTITUCIONAL: Hace referencia a la existencia de un proceso documentado de acciones de mejora ante las evaluaciones que se realicen en la Unidad de Servicio, así como la incorporación de un procedimiento para conocer y recoger las sugerencias, quejas y/o reclamos, y la aplicación de mecanismos de evaluación de la satisfacción con el servicio. Revise las notas del "Instructivo Instrumento de Supervisión Modalidad Institucional"</t>
    </r>
    <r>
      <rPr>
        <sz val="10"/>
        <rFont val="Calibri"/>
        <family val="2"/>
        <scheme val="minor"/>
      </rPr>
      <t xml:space="preserve">
</t>
    </r>
  </si>
  <si>
    <t xml:space="preserve">3. IDENTIDAD INSTITUCIONAL: Se refiere a la aplicación de estrategias orientadas a la construcción de una cultura institucional que le da identidad a la Unidad de Servicio. Revise las notas del "Instructivo Instrumento de Supervisión Modalidad Institucional"  
</t>
  </si>
  <si>
    <t>4. REPORTE Y ACTUALIZACIÓN DE INFORMACIÓN: Se refiere a la existencia de un proceso documentado que permita generar reportes de información sobre los niños y las niñas atendidos en la Unidad de Servicio y el talento humano de la UDS, dirigida a las entidades competentes que los requieran. Revise las notas del "Instructivo Instrumento de Supervisión Modalidad Institucional"</t>
  </si>
  <si>
    <t>5. GESTIÓN DOCUMENTAL: Corresponde al conjunto de normas técnicas y prácticas usadas para administrar el flujo de los documentos de la Unidad de Servicio que contiene la información relacionada con el proceso de atención integral a los niños y las niñas. Esta gestión permite la recuperación de información desde ellos, determinar el tiempo que los documentos deben guardarse y asegurar la conservación de los documentos más valiosos, aplicando principios de racionalización y economía. Revise las notas del "Instructivo Instrumento de Supervisión Modalidad Institucional"</t>
  </si>
  <si>
    <t>6. TALENTO HUMANO: Se refiere al cumplimiento por parte de la Entidad Administradora de Servicios, de las obligaciones relacionadas con el talento humano en la unidad de servicios. Use: Anexo 4. Registro de la información del talento humano de la UDS. 
Revise las notas del "Instructivo Instrumento de Supervisión Modalidad Institucional"</t>
  </si>
  <si>
    <t>11. Certificaciones de cursos en manipulación de alimentos expedidos por entidades autorizadas para tal fin. Si la certificacion supera un año de expedicion solicite la asistencia al plan de formación continuo descrito en la Resolución 2674 de 2013, donde se demuestre mínimo 10 horas anuales en las temáticas especificas de la resolución.</t>
  </si>
  <si>
    <t>2. La Ficha de Caracterización Socio-familiar está completamente diligenciada y el documento con el que se verifica el diligenciamiento se encuentra firmado por el padre, madre o cuidador principal (a partir del mes de abril el Formato veracidad de la información F17.MO12.PP Versión 1. ) y reposa en la carpeta de la niña o niño.</t>
  </si>
  <si>
    <t>Latitud</t>
  </si>
  <si>
    <t>Longitud</t>
  </si>
  <si>
    <t>Pagina 1 de 1</t>
  </si>
  <si>
    <t>Versión 1</t>
  </si>
  <si>
    <t>IN7.G12.PP</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</si>
</sst>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b/>
      <sz val="11"/>
      <color theme="1"/>
      <name val="Calibri"/>
      <family val="2"/>
      <scheme val="minor"/>
    </font>
    <font>
      <sz val="9"/>
      <color theme="1"/>
      <name val="Calibri"/>
      <family val="2"/>
      <scheme val="minor"/>
    </font>
    <font>
      <b/>
      <sz val="11"/>
      <name val="Calibri"/>
      <family val="2"/>
      <scheme val="minor"/>
    </font>
    <font>
      <b/>
      <sz val="8"/>
      <color theme="1"/>
      <name val="Calibri"/>
      <family val="2"/>
      <scheme val="minor"/>
    </font>
    <font>
      <b/>
      <sz val="10"/>
      <name val="Calibri"/>
      <family val="2"/>
      <scheme val="minor"/>
    </font>
    <font>
      <sz val="10"/>
      <name val="Calibri"/>
      <family val="2"/>
      <scheme val="minor"/>
    </font>
    <font>
      <i/>
      <sz val="10"/>
      <color theme="1"/>
      <name val="Calibri"/>
      <family val="2"/>
      <scheme val="minor"/>
    </font>
    <font>
      <b/>
      <i/>
      <sz val="10"/>
      <color theme="1"/>
      <name val="Calibri"/>
      <family val="2"/>
      <scheme val="minor"/>
    </font>
    <font>
      <sz val="10"/>
      <color theme="1"/>
      <name val="Calibri"/>
      <family val="2"/>
      <scheme val="minor"/>
    </font>
    <font>
      <i/>
      <sz val="12"/>
      <color theme="1"/>
      <name val="Calibri"/>
      <family val="2"/>
      <scheme val="minor"/>
    </font>
    <font>
      <b/>
      <sz val="10"/>
      <color theme="1"/>
      <name val="Calibri"/>
      <family val="2"/>
      <scheme val="minor"/>
    </font>
    <font>
      <b/>
      <i/>
      <sz val="10"/>
      <name val="Calibri"/>
      <family val="2"/>
      <scheme val="minor"/>
    </font>
    <font>
      <i/>
      <sz val="10"/>
      <name val="Calibri"/>
      <family val="2"/>
      <scheme val="minor"/>
    </font>
    <font>
      <sz val="10"/>
      <color rgb="FF000000"/>
      <name val="Calibri"/>
      <family val="2"/>
      <scheme val="minor"/>
    </font>
    <font>
      <b/>
      <i/>
      <sz val="12"/>
      <color theme="1"/>
      <name val="Calibri"/>
      <family val="2"/>
      <scheme val="minor"/>
    </font>
    <font>
      <b/>
      <sz val="12"/>
      <color theme="1"/>
      <name val="Calibri"/>
      <family val="2"/>
      <scheme val="minor"/>
    </font>
    <font>
      <b/>
      <sz val="14"/>
      <color theme="1"/>
      <name val="Calibri"/>
      <family val="2"/>
      <scheme val="minor"/>
    </font>
    <font>
      <sz val="10"/>
      <name val="Arial"/>
      <family val="2"/>
    </font>
    <font>
      <b/>
      <sz val="9"/>
      <name val="Century Gothic"/>
      <family val="2"/>
    </font>
    <font>
      <b/>
      <sz val="12"/>
      <name val="Century Gothic"/>
      <family val="2"/>
    </font>
    <font>
      <sz val="14"/>
      <color theme="1"/>
      <name val="Calibri"/>
      <family val="2"/>
      <scheme val="minor"/>
    </font>
    <font>
      <sz val="10"/>
      <name val="Calibri"/>
      <family val="2"/>
    </font>
    <font>
      <b/>
      <sz val="10"/>
      <name val="Calibri"/>
      <family val="2"/>
    </font>
    <font>
      <sz val="10"/>
      <color rgb="FF000000"/>
      <name val="Calibri"/>
      <family val="2"/>
    </font>
    <font>
      <b/>
      <sz val="10"/>
      <color rgb="FF000000"/>
      <name val="Calibri"/>
      <family val="2"/>
    </font>
    <font>
      <i/>
      <sz val="10"/>
      <color rgb="FF000000"/>
      <name val="Calibri"/>
      <family val="2"/>
    </font>
    <font>
      <b/>
      <sz val="11"/>
      <name val="Century Gothic"/>
      <family val="2"/>
    </font>
    <font>
      <sz val="18"/>
      <color theme="1"/>
      <name val="Calibri"/>
      <family val="2"/>
      <scheme val="minor"/>
    </font>
    <font>
      <sz val="12"/>
      <name val="Calibri"/>
      <family val="2"/>
      <scheme val="minor"/>
    </font>
    <font>
      <b/>
      <sz val="9"/>
      <name val="Calibri"/>
      <family val="2"/>
      <scheme val="minor"/>
    </font>
    <font>
      <b/>
      <sz val="10"/>
      <color rgb="FF000000"/>
      <name val="Calibri"/>
      <family val="2"/>
      <scheme val="minor"/>
    </font>
    <font>
      <b/>
      <sz val="9"/>
      <color theme="1"/>
      <name val="Calibri"/>
      <family val="2"/>
      <scheme val="minor"/>
    </font>
    <font>
      <sz val="10"/>
      <color rgb="FFFF0000"/>
      <name val="Calibri"/>
      <family val="2"/>
      <scheme val="minor"/>
    </font>
    <font>
      <b/>
      <sz val="9"/>
      <name val="Calibri"/>
      <family val="2"/>
    </font>
    <font>
      <b/>
      <sz val="9"/>
      <color rgb="FF000000"/>
      <name val="Calibri"/>
      <family val="2"/>
    </font>
    <font>
      <b/>
      <i/>
      <sz val="10"/>
      <color rgb="FF000000"/>
      <name val="Calibri"/>
      <family val="2"/>
    </font>
    <font>
      <i/>
      <sz val="10"/>
      <color rgb="FFFF0000"/>
      <name val="Calibri"/>
      <family val="2"/>
    </font>
    <font>
      <i/>
      <sz val="10"/>
      <color rgb="FFFF0000"/>
      <name val="Calibri"/>
      <family val="2"/>
      <scheme val="minor"/>
    </font>
    <font>
      <b/>
      <i/>
      <sz val="12"/>
      <color rgb="FFFF0000"/>
      <name val="Calibri"/>
      <family val="2"/>
      <scheme val="minor"/>
    </font>
    <font>
      <sz val="9"/>
      <name val="Calibri"/>
      <family val="2"/>
      <scheme val="minor"/>
    </font>
    <font>
      <b/>
      <sz val="10"/>
      <name val="Arial"/>
      <family val="2"/>
    </font>
    <font>
      <u/>
      <sz val="10"/>
      <color theme="1"/>
      <name val="Calibri"/>
      <family val="2"/>
      <scheme val="minor"/>
    </font>
  </fonts>
  <fills count="20">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s>
  <borders count="5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dashed">
        <color indexed="64"/>
      </left>
      <right style="dashed">
        <color indexed="64"/>
      </right>
      <top style="dashed">
        <color indexed="64"/>
      </top>
      <bottom style="dashed">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18" fillId="0" borderId="0"/>
    <xf numFmtId="0" fontId="18" fillId="0" borderId="0"/>
  </cellStyleXfs>
  <cellXfs count="394">
    <xf numFmtId="0" fontId="0" fillId="0" borderId="0" xfId="0"/>
    <xf numFmtId="0" fontId="0" fillId="4" borderId="0" xfId="0" applyFill="1"/>
    <xf numFmtId="0" fontId="0" fillId="0" borderId="0" xfId="0" applyFill="1"/>
    <xf numFmtId="0" fontId="3" fillId="6" borderId="10"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6" borderId="11" xfId="1" applyFont="1" applyFill="1" applyBorder="1" applyAlignment="1">
      <alignment horizontal="center" vertical="center" wrapText="1"/>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xf>
    <xf numFmtId="0" fontId="0" fillId="0" borderId="2" xfId="0" applyBorder="1"/>
    <xf numFmtId="0" fontId="0" fillId="0" borderId="0" xfId="0" applyAlignment="1">
      <alignment horizontal="left" vertical="top"/>
    </xf>
    <xf numFmtId="0" fontId="9" fillId="0" borderId="0" xfId="0" applyFont="1" applyAlignment="1">
      <alignment horizontal="left" vertical="top"/>
    </xf>
    <xf numFmtId="0" fontId="0" fillId="4" borderId="8" xfId="0" applyFill="1" applyBorder="1" applyAlignment="1">
      <alignment horizontal="left" vertical="top"/>
    </xf>
    <xf numFmtId="0" fontId="0" fillId="4" borderId="9" xfId="0" applyFill="1" applyBorder="1" applyAlignment="1">
      <alignment horizontal="left" vertical="top"/>
    </xf>
    <xf numFmtId="0" fontId="0" fillId="4" borderId="9" xfId="0" applyFill="1" applyBorder="1" applyAlignment="1">
      <alignment horizontal="center" vertical="top"/>
    </xf>
    <xf numFmtId="1" fontId="0" fillId="4" borderId="9" xfId="0" applyNumberFormat="1" applyFill="1" applyBorder="1" applyAlignment="1">
      <alignment horizontal="center" vertical="top"/>
    </xf>
    <xf numFmtId="49" fontId="0" fillId="0" borderId="2" xfId="0" applyNumberFormat="1" applyBorder="1"/>
    <xf numFmtId="0" fontId="6" fillId="0" borderId="2" xfId="0" applyFont="1" applyFill="1" applyBorder="1" applyAlignment="1">
      <alignment horizontal="left" vertical="center" wrapText="1"/>
    </xf>
    <xf numFmtId="0" fontId="6" fillId="0" borderId="2"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2" xfId="0" applyFont="1" applyFill="1" applyBorder="1" applyAlignment="1">
      <alignment horizontal="justify" vertical="center" wrapText="1"/>
    </xf>
    <xf numFmtId="0" fontId="9" fillId="4" borderId="2" xfId="0" applyFont="1" applyFill="1" applyBorder="1" applyAlignment="1">
      <alignment horizontal="left" vertical="top" wrapText="1"/>
    </xf>
    <xf numFmtId="0" fontId="5" fillId="9" borderId="2" xfId="0" applyFont="1" applyFill="1" applyBorder="1" applyAlignment="1">
      <alignment horizontal="left" vertical="top" wrapText="1"/>
    </xf>
    <xf numFmtId="0" fontId="11" fillId="12" borderId="2" xfId="0" applyFont="1" applyFill="1" applyBorder="1" applyAlignment="1">
      <alignment horizontal="left" vertical="center" wrapText="1"/>
    </xf>
    <xf numFmtId="0" fontId="11" fillId="10" borderId="2" xfId="0" applyFont="1" applyFill="1" applyBorder="1" applyAlignment="1">
      <alignment horizontal="left" vertical="center" wrapText="1"/>
    </xf>
    <xf numFmtId="0" fontId="11" fillId="12" borderId="2" xfId="0" applyFont="1" applyFill="1" applyBorder="1" applyAlignment="1">
      <alignment horizontal="left" vertical="top" wrapText="1"/>
    </xf>
    <xf numFmtId="0" fontId="0" fillId="0" borderId="2" xfId="0" applyBorder="1" applyAlignment="1">
      <alignment horizontal="left" vertical="top"/>
    </xf>
    <xf numFmtId="49" fontId="11" fillId="6" borderId="2" xfId="0" applyNumberFormat="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7" borderId="1" xfId="1" applyFont="1" applyFill="1" applyBorder="1" applyAlignment="1">
      <alignment horizontal="center" vertical="center" wrapText="1"/>
    </xf>
    <xf numFmtId="0" fontId="5" fillId="7" borderId="11" xfId="1" applyFont="1" applyFill="1" applyBorder="1" applyAlignment="1">
      <alignment horizontal="center" vertical="center" wrapText="1"/>
    </xf>
    <xf numFmtId="0" fontId="0" fillId="4" borderId="0" xfId="0" applyFill="1" applyProtection="1">
      <protection locked="0"/>
    </xf>
    <xf numFmtId="1" fontId="0" fillId="0" borderId="2" xfId="0" applyNumberFormat="1" applyBorder="1" applyAlignment="1" applyProtection="1">
      <alignment horizontal="center"/>
      <protection locked="0"/>
    </xf>
    <xf numFmtId="0" fontId="21" fillId="0" borderId="2" xfId="0" applyFont="1" applyFill="1" applyBorder="1" applyAlignment="1" applyProtection="1">
      <alignment horizontal="center"/>
      <protection locked="0"/>
    </xf>
    <xf numFmtId="0" fontId="29" fillId="0" borderId="2" xfId="0" applyFont="1" applyFill="1" applyBorder="1" applyAlignment="1" applyProtection="1">
      <alignment horizontal="center" vertical="center" wrapText="1"/>
      <protection locked="0"/>
    </xf>
    <xf numFmtId="0" fontId="29" fillId="0" borderId="9" xfId="0" applyFont="1" applyFill="1" applyBorder="1" applyAlignment="1" applyProtection="1">
      <alignment horizontal="center" vertical="center" wrapText="1"/>
      <protection locked="0"/>
    </xf>
    <xf numFmtId="0" fontId="0" fillId="4" borderId="0" xfId="0" applyFill="1" applyProtection="1"/>
    <xf numFmtId="0" fontId="6" fillId="0" borderId="2"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6" fillId="0" borderId="2" xfId="2" applyFont="1" applyFill="1" applyBorder="1" applyAlignment="1" applyProtection="1">
      <alignment horizontal="left" vertical="top" wrapText="1"/>
    </xf>
    <xf numFmtId="0" fontId="6" fillId="0" borderId="2" xfId="0" applyFont="1" applyFill="1" applyBorder="1" applyAlignment="1" applyProtection="1">
      <alignment horizontal="left" vertical="top" wrapText="1"/>
    </xf>
    <xf numFmtId="0" fontId="6" fillId="0" borderId="9" xfId="0" applyFont="1" applyFill="1" applyBorder="1" applyAlignment="1" applyProtection="1">
      <alignment horizontal="left" vertical="top" wrapText="1"/>
    </xf>
    <xf numFmtId="0" fontId="9" fillId="0" borderId="2" xfId="0" applyFont="1" applyFill="1" applyBorder="1" applyAlignment="1" applyProtection="1">
      <alignment horizontal="left" vertical="center" wrapText="1"/>
    </xf>
    <xf numFmtId="0" fontId="9" fillId="0" borderId="9" xfId="0" applyFont="1" applyFill="1" applyBorder="1" applyAlignment="1" applyProtection="1">
      <alignment horizontal="left" vertical="center" wrapText="1"/>
    </xf>
    <xf numFmtId="0" fontId="9" fillId="0" borderId="9" xfId="0" applyFont="1" applyFill="1" applyBorder="1" applyAlignment="1" applyProtection="1">
      <alignment horizontal="left" vertical="top" wrapText="1"/>
    </xf>
    <xf numFmtId="0" fontId="11" fillId="2" borderId="2" xfId="0" applyFont="1" applyFill="1" applyBorder="1" applyAlignment="1" applyProtection="1">
      <alignment vertical="center" wrapText="1"/>
    </xf>
    <xf numFmtId="0" fontId="11" fillId="2" borderId="18" xfId="0" applyFont="1" applyFill="1" applyBorder="1" applyAlignment="1" applyProtection="1">
      <alignment horizontal="justify" vertical="top" wrapText="1"/>
    </xf>
    <xf numFmtId="0" fontId="9" fillId="4" borderId="2" xfId="2" applyFont="1" applyFill="1" applyBorder="1" applyAlignment="1" applyProtection="1">
      <alignment horizontal="justify" vertical="center" wrapText="1"/>
    </xf>
    <xf numFmtId="0" fontId="9" fillId="0" borderId="2" xfId="2" applyFont="1" applyFill="1" applyBorder="1" applyAlignment="1" applyProtection="1">
      <alignment horizontal="justify" vertical="center" wrapText="1"/>
    </xf>
    <xf numFmtId="0" fontId="9" fillId="4" borderId="9" xfId="2" applyFont="1" applyFill="1" applyBorder="1" applyAlignment="1" applyProtection="1">
      <alignment horizontal="justify" vertical="center" wrapText="1"/>
    </xf>
    <xf numFmtId="0" fontId="9" fillId="0" borderId="2" xfId="2" applyFont="1" applyFill="1" applyBorder="1" applyAlignment="1" applyProtection="1">
      <alignment horizontal="left" vertical="center" wrapText="1"/>
    </xf>
    <xf numFmtId="0" fontId="9" fillId="0" borderId="9" xfId="2" applyFont="1" applyFill="1" applyBorder="1" applyAlignment="1" applyProtection="1">
      <alignment horizontal="left" vertical="center" wrapText="1"/>
    </xf>
    <xf numFmtId="0" fontId="11" fillId="2" borderId="2" xfId="2" applyFont="1" applyFill="1" applyBorder="1" applyAlignment="1" applyProtection="1">
      <alignment horizontal="left" vertical="center" wrapText="1"/>
    </xf>
    <xf numFmtId="0" fontId="11" fillId="2" borderId="2" xfId="0" applyFont="1" applyFill="1" applyBorder="1" applyAlignment="1" applyProtection="1">
      <alignment horizontal="justify" vertical="center" wrapText="1"/>
    </xf>
    <xf numFmtId="0" fontId="9" fillId="0" borderId="2" xfId="0" applyFont="1" applyFill="1" applyBorder="1" applyAlignment="1" applyProtection="1">
      <alignment horizontal="justify" vertical="center" wrapText="1"/>
    </xf>
    <xf numFmtId="0" fontId="6" fillId="0" borderId="2" xfId="2" applyFont="1" applyFill="1" applyBorder="1" applyAlignment="1" applyProtection="1">
      <alignment horizontal="justify" vertical="center" wrapText="1"/>
    </xf>
    <xf numFmtId="0" fontId="6" fillId="4" borderId="2" xfId="2" applyFont="1" applyFill="1" applyBorder="1" applyAlignment="1" applyProtection="1">
      <alignment horizontal="justify" vertical="center" wrapText="1"/>
    </xf>
    <xf numFmtId="0" fontId="5" fillId="2" borderId="2" xfId="2" applyFont="1" applyFill="1" applyBorder="1" applyAlignment="1" applyProtection="1">
      <alignment horizontal="justify" vertical="center" wrapText="1"/>
    </xf>
    <xf numFmtId="0" fontId="23" fillId="2" borderId="2" xfId="0" applyFont="1" applyFill="1" applyBorder="1" applyAlignment="1" applyProtection="1">
      <alignment horizontal="left" vertical="center" wrapText="1"/>
    </xf>
    <xf numFmtId="0" fontId="22" fillId="0" borderId="3" xfId="0" applyFont="1" applyFill="1" applyBorder="1" applyAlignment="1" applyProtection="1">
      <alignment horizontal="left" vertical="top" wrapText="1"/>
    </xf>
    <xf numFmtId="0" fontId="24" fillId="0" borderId="3" xfId="0" applyFont="1" applyFill="1" applyBorder="1" applyAlignment="1" applyProtection="1">
      <alignment horizontal="left" vertical="top" wrapText="1"/>
    </xf>
    <xf numFmtId="0" fontId="11" fillId="2" borderId="2" xfId="0" applyFont="1" applyFill="1" applyBorder="1" applyAlignment="1" applyProtection="1">
      <alignment horizontal="left" vertical="top" wrapText="1"/>
    </xf>
    <xf numFmtId="0" fontId="9" fillId="0" borderId="2" xfId="0" applyFont="1" applyFill="1" applyBorder="1" applyAlignment="1" applyProtection="1">
      <alignment vertical="center" wrapText="1"/>
    </xf>
    <xf numFmtId="0" fontId="11" fillId="2" borderId="2" xfId="0" applyFont="1" applyFill="1" applyBorder="1" applyAlignment="1" applyProtection="1">
      <alignment horizontal="left" vertical="center" wrapText="1"/>
    </xf>
    <xf numFmtId="0" fontId="9" fillId="0" borderId="3" xfId="0" applyFont="1" applyFill="1" applyBorder="1" applyAlignment="1" applyProtection="1">
      <alignment horizontal="left" vertical="top" wrapText="1"/>
    </xf>
    <xf numFmtId="0" fontId="11" fillId="2" borderId="1" xfId="0" applyFont="1" applyFill="1" applyBorder="1" applyAlignment="1" applyProtection="1">
      <alignment vertical="top" wrapText="1"/>
    </xf>
    <xf numFmtId="0" fontId="9" fillId="4" borderId="3" xfId="0" applyFont="1" applyFill="1" applyBorder="1" applyAlignment="1" applyProtection="1">
      <alignment horizontal="left" vertical="top" wrapText="1"/>
    </xf>
    <xf numFmtId="0" fontId="9" fillId="4" borderId="9" xfId="0" applyFont="1" applyFill="1" applyBorder="1" applyAlignment="1" applyProtection="1">
      <alignment horizontal="left" vertical="top" wrapText="1"/>
    </xf>
    <xf numFmtId="0" fontId="11" fillId="2" borderId="4" xfId="0" applyFont="1" applyFill="1" applyBorder="1" applyAlignment="1" applyProtection="1">
      <alignment vertical="top" wrapText="1"/>
    </xf>
    <xf numFmtId="0" fontId="11" fillId="2" borderId="2" xfId="0" applyFont="1" applyFill="1" applyBorder="1" applyAlignment="1" applyProtection="1">
      <alignment vertical="top" wrapText="1"/>
    </xf>
    <xf numFmtId="0" fontId="9" fillId="4" borderId="9" xfId="0" applyFont="1" applyFill="1" applyBorder="1" applyAlignment="1" applyProtection="1">
      <alignment vertical="top" wrapText="1"/>
    </xf>
    <xf numFmtId="0" fontId="11" fillId="2" borderId="2" xfId="0" applyFont="1" applyFill="1" applyBorder="1" applyAlignment="1" applyProtection="1">
      <alignment horizontal="left" wrapText="1"/>
    </xf>
    <xf numFmtId="0" fontId="11" fillId="2" borderId="1"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5" fillId="2" borderId="2" xfId="0" applyFont="1" applyFill="1" applyBorder="1" applyAlignment="1" applyProtection="1">
      <alignment horizontal="left" vertical="top" wrapText="1"/>
    </xf>
    <xf numFmtId="0" fontId="5" fillId="2" borderId="2" xfId="0" applyFont="1" applyFill="1" applyBorder="1" applyAlignment="1" applyProtection="1">
      <alignment vertical="top" wrapText="1"/>
    </xf>
    <xf numFmtId="0" fontId="17" fillId="4" borderId="0" xfId="0" applyFont="1" applyFill="1" applyBorder="1" applyAlignment="1" applyProtection="1"/>
    <xf numFmtId="0" fontId="17" fillId="5" borderId="2" xfId="0" applyFont="1" applyFill="1" applyBorder="1" applyAlignment="1" applyProtection="1"/>
    <xf numFmtId="0" fontId="21" fillId="0" borderId="2" xfId="0" applyFont="1" applyFill="1" applyBorder="1" applyAlignment="1" applyProtection="1">
      <alignment horizontal="center"/>
    </xf>
    <xf numFmtId="0" fontId="1" fillId="4" borderId="2"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0" fillId="4" borderId="0" xfId="0" applyFill="1" applyBorder="1" applyProtection="1"/>
    <xf numFmtId="0" fontId="21" fillId="4" borderId="0" xfId="0" applyFont="1" applyFill="1" applyProtection="1"/>
    <xf numFmtId="1" fontId="0" fillId="0" borderId="2" xfId="0" applyNumberFormat="1" applyBorder="1"/>
    <xf numFmtId="49" fontId="0" fillId="0" borderId="2" xfId="0" applyNumberFormat="1" applyBorder="1"/>
    <xf numFmtId="49" fontId="0" fillId="14" borderId="2" xfId="0" applyNumberFormat="1" applyFill="1" applyBorder="1"/>
    <xf numFmtId="1" fontId="0" fillId="0" borderId="2" xfId="0" applyNumberFormat="1" applyBorder="1"/>
    <xf numFmtId="49" fontId="0" fillId="0" borderId="2" xfId="0" applyNumberFormat="1" applyBorder="1"/>
    <xf numFmtId="49" fontId="0" fillId="14" borderId="2" xfId="0" applyNumberFormat="1" applyFill="1" applyBorder="1"/>
    <xf numFmtId="49" fontId="0" fillId="0" borderId="2" xfId="0" applyNumberFormat="1" applyBorder="1"/>
    <xf numFmtId="49" fontId="0" fillId="14" borderId="2" xfId="0" applyNumberFormat="1" applyFill="1" applyBorder="1"/>
    <xf numFmtId="49" fontId="0" fillId="0" borderId="2" xfId="0" applyNumberFormat="1" applyBorder="1"/>
    <xf numFmtId="49" fontId="0" fillId="14" borderId="2" xfId="0" applyNumberFormat="1" applyFill="1" applyBorder="1"/>
    <xf numFmtId="1" fontId="0" fillId="0" borderId="2" xfId="0" applyNumberFormat="1" applyBorder="1"/>
    <xf numFmtId="0" fontId="0" fillId="0" borderId="2" xfId="0" applyBorder="1"/>
    <xf numFmtId="49" fontId="0" fillId="0" borderId="2" xfId="0" applyNumberFormat="1" applyBorder="1"/>
    <xf numFmtId="0" fontId="0" fillId="14" borderId="2" xfId="0" applyFill="1" applyBorder="1"/>
    <xf numFmtId="49" fontId="0" fillId="14" borderId="2" xfId="0" applyNumberFormat="1" applyFill="1" applyBorder="1"/>
    <xf numFmtId="0" fontId="0" fillId="0" borderId="2" xfId="0" applyBorder="1"/>
    <xf numFmtId="49" fontId="0" fillId="0" borderId="2" xfId="0" applyNumberFormat="1" applyBorder="1"/>
    <xf numFmtId="0" fontId="0" fillId="14" borderId="2" xfId="0" applyFill="1" applyBorder="1"/>
    <xf numFmtId="49" fontId="0" fillId="14" borderId="2" xfId="0" applyNumberFormat="1" applyFill="1" applyBorder="1"/>
    <xf numFmtId="0" fontId="0" fillId="0" borderId="2" xfId="0" applyNumberFormat="1" applyBorder="1"/>
    <xf numFmtId="49" fontId="0" fillId="0" borderId="2" xfId="0" applyNumberFormat="1" applyBorder="1"/>
    <xf numFmtId="49" fontId="0" fillId="14" borderId="2" xfId="0" applyNumberFormat="1" applyFill="1" applyBorder="1"/>
    <xf numFmtId="0" fontId="0" fillId="0" borderId="1" xfId="0" applyNumberFormat="1" applyBorder="1"/>
    <xf numFmtId="49" fontId="0" fillId="0" borderId="2" xfId="0" applyNumberFormat="1" applyBorder="1"/>
    <xf numFmtId="49" fontId="0" fillId="14" borderId="2" xfId="0" applyNumberFormat="1" applyFill="1" applyBorder="1"/>
    <xf numFmtId="0" fontId="0" fillId="0" borderId="2" xfId="0" applyNumberFormat="1" applyBorder="1"/>
    <xf numFmtId="0" fontId="0" fillId="14" borderId="2" xfId="0" applyNumberFormat="1" applyFill="1" applyBorder="1"/>
    <xf numFmtId="49" fontId="0" fillId="0" borderId="2" xfId="0" applyNumberFormat="1" applyBorder="1"/>
    <xf numFmtId="49" fontId="0" fillId="14" borderId="2" xfId="0" applyNumberFormat="1" applyFill="1" applyBorder="1"/>
    <xf numFmtId="49" fontId="0" fillId="0" borderId="2" xfId="0" applyNumberFormat="1" applyBorder="1"/>
    <xf numFmtId="49" fontId="0" fillId="14" borderId="2" xfId="0" applyNumberFormat="1" applyFill="1" applyBorder="1"/>
    <xf numFmtId="49" fontId="0" fillId="0" borderId="2" xfId="0" applyNumberFormat="1" applyBorder="1"/>
    <xf numFmtId="49" fontId="0" fillId="14" borderId="2" xfId="0" applyNumberFormat="1" applyFill="1" applyBorder="1"/>
    <xf numFmtId="49" fontId="0" fillId="0" borderId="2" xfId="0" applyNumberFormat="1" applyBorder="1"/>
    <xf numFmtId="49" fontId="0" fillId="14" borderId="2" xfId="0" applyNumberFormat="1" applyFill="1" applyBorder="1"/>
    <xf numFmtId="0" fontId="29" fillId="0" borderId="1" xfId="0" applyFont="1" applyFill="1" applyBorder="1" applyAlignment="1" applyProtection="1">
      <alignment horizontal="center" vertical="center" wrapText="1"/>
      <protection locked="0"/>
    </xf>
    <xf numFmtId="0" fontId="22" fillId="0" borderId="2" xfId="0" applyFont="1" applyFill="1" applyBorder="1" applyAlignment="1" applyProtection="1">
      <alignment horizontal="left" vertical="top" wrapText="1"/>
    </xf>
    <xf numFmtId="0" fontId="29" fillId="0" borderId="20" xfId="0" applyFont="1" applyFill="1" applyBorder="1" applyAlignment="1" applyProtection="1">
      <alignment horizontal="center" vertical="center" wrapText="1"/>
      <protection locked="0"/>
    </xf>
    <xf numFmtId="0" fontId="29" fillId="0" borderId="3" xfId="0" applyFont="1" applyFill="1" applyBorder="1" applyAlignment="1" applyProtection="1">
      <alignment horizontal="center" vertical="center" wrapText="1"/>
      <protection locked="0"/>
    </xf>
    <xf numFmtId="0" fontId="6" fillId="4" borderId="2" xfId="2" applyFont="1" applyFill="1" applyBorder="1" applyAlignment="1" applyProtection="1">
      <alignment horizontal="justify" vertical="top" wrapText="1"/>
    </xf>
    <xf numFmtId="0" fontId="11" fillId="2" borderId="6" xfId="0" applyFont="1" applyFill="1" applyBorder="1" applyAlignment="1" applyProtection="1">
      <alignment vertical="top" wrapText="1"/>
    </xf>
    <xf numFmtId="0" fontId="9" fillId="4" borderId="2" xfId="2" applyFont="1" applyFill="1" applyBorder="1" applyAlignment="1" applyProtection="1">
      <alignment horizontal="justify" vertical="top" wrapText="1"/>
    </xf>
    <xf numFmtId="0" fontId="5" fillId="2" borderId="18" xfId="0" applyFont="1" applyFill="1" applyBorder="1" applyAlignment="1" applyProtection="1">
      <alignment horizontal="left" vertical="center" wrapText="1"/>
    </xf>
    <xf numFmtId="0" fontId="5" fillId="2" borderId="2" xfId="0" applyFont="1" applyFill="1" applyBorder="1" applyAlignment="1" applyProtection="1">
      <alignment horizontal="left" vertical="center" wrapText="1"/>
    </xf>
    <xf numFmtId="0" fontId="5" fillId="2" borderId="2" xfId="0" applyFont="1" applyFill="1" applyBorder="1" applyAlignment="1" applyProtection="1">
      <alignment horizontal="left" vertical="center" wrapText="1"/>
    </xf>
    <xf numFmtId="0" fontId="4" fillId="3" borderId="31" xfId="0" applyFont="1" applyFill="1" applyBorder="1" applyAlignment="1" applyProtection="1">
      <alignment horizontal="center" vertical="center" textRotation="90" wrapText="1"/>
    </xf>
    <xf numFmtId="0" fontId="2" fillId="0" borderId="31" xfId="0" applyFont="1" applyBorder="1" applyAlignment="1" applyProtection="1">
      <alignment vertical="center" textRotation="90" wrapText="1"/>
    </xf>
    <xf numFmtId="0" fontId="3" fillId="2" borderId="31" xfId="0" applyFont="1" applyFill="1" applyBorder="1" applyAlignment="1" applyProtection="1">
      <alignment horizontal="center" vertical="center" wrapText="1"/>
    </xf>
    <xf numFmtId="0" fontId="9" fillId="0" borderId="6" xfId="0" applyFont="1" applyFill="1" applyBorder="1" applyAlignment="1" applyProtection="1">
      <alignment horizontal="left" vertical="center" wrapText="1"/>
    </xf>
    <xf numFmtId="0" fontId="5" fillId="2" borderId="18"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9" fillId="0" borderId="3" xfId="0" applyFont="1" applyFill="1" applyBorder="1" applyAlignment="1" applyProtection="1">
      <alignment horizontal="left" vertical="center" wrapText="1"/>
    </xf>
    <xf numFmtId="0" fontId="6" fillId="0" borderId="3" xfId="0" applyFont="1" applyFill="1" applyBorder="1" applyAlignment="1" applyProtection="1">
      <alignment horizontal="left" vertical="center" wrapText="1"/>
    </xf>
    <xf numFmtId="0" fontId="6" fillId="0" borderId="3" xfId="0" applyFont="1" applyFill="1" applyBorder="1" applyAlignment="1" applyProtection="1">
      <alignment horizontal="left" vertical="top" wrapText="1"/>
    </xf>
    <xf numFmtId="0" fontId="4" fillId="3" borderId="25" xfId="0" applyFont="1" applyFill="1" applyBorder="1" applyAlignment="1" applyProtection="1">
      <alignment horizontal="center" vertical="center" textRotation="90" wrapText="1"/>
    </xf>
    <xf numFmtId="0" fontId="3" fillId="2" borderId="29" xfId="0" applyFont="1" applyFill="1" applyBorder="1" applyAlignment="1" applyProtection="1">
      <alignment horizontal="center" vertical="center" wrapText="1"/>
    </xf>
    <xf numFmtId="0" fontId="2" fillId="0" borderId="37" xfId="0" applyFont="1" applyBorder="1" applyAlignment="1" applyProtection="1">
      <alignment vertical="center" textRotation="90" wrapText="1"/>
    </xf>
    <xf numFmtId="0" fontId="3" fillId="2" borderId="30" xfId="0" applyFont="1" applyFill="1" applyBorder="1" applyAlignment="1" applyProtection="1">
      <alignment horizontal="center" vertical="center" wrapText="1"/>
    </xf>
    <xf numFmtId="0" fontId="4" fillId="3" borderId="28" xfId="0" applyFont="1" applyFill="1" applyBorder="1" applyAlignment="1" applyProtection="1">
      <alignment horizontal="center" vertical="center" textRotation="90" wrapText="1"/>
    </xf>
    <xf numFmtId="0" fontId="9" fillId="0" borderId="2" xfId="0" applyFont="1" applyFill="1" applyBorder="1" applyAlignment="1" applyProtection="1">
      <alignment horizontal="justify" vertical="top"/>
    </xf>
    <xf numFmtId="0" fontId="9" fillId="0" borderId="2" xfId="0" applyFont="1" applyFill="1" applyBorder="1" applyAlignment="1" applyProtection="1">
      <alignment horizontal="justify" vertical="top" wrapText="1"/>
    </xf>
    <xf numFmtId="0" fontId="9" fillId="0" borderId="9" xfId="0" applyFont="1" applyFill="1" applyBorder="1" applyAlignment="1" applyProtection="1">
      <alignment horizontal="justify" vertical="center" wrapText="1"/>
    </xf>
    <xf numFmtId="0" fontId="9" fillId="0" borderId="2" xfId="0" applyFont="1" applyFill="1" applyBorder="1" applyAlignment="1" applyProtection="1">
      <alignment horizontal="justify" vertical="center"/>
    </xf>
    <xf numFmtId="0" fontId="9" fillId="0" borderId="9" xfId="0" applyFont="1" applyFill="1" applyBorder="1" applyAlignment="1" applyProtection="1">
      <alignment horizontal="justify" vertical="center" wrapText="1" readingOrder="1"/>
    </xf>
    <xf numFmtId="0" fontId="9" fillId="0" borderId="9" xfId="2" applyFont="1" applyFill="1" applyBorder="1" applyAlignment="1" applyProtection="1">
      <alignment horizontal="justify" vertical="center" wrapText="1"/>
    </xf>
    <xf numFmtId="0" fontId="6" fillId="0" borderId="7" xfId="0" applyFont="1" applyFill="1" applyBorder="1" applyAlignment="1" applyProtection="1">
      <alignment horizontal="left" vertical="top" wrapText="1"/>
    </xf>
    <xf numFmtId="0" fontId="9" fillId="0" borderId="2" xfId="2" applyFont="1" applyFill="1" applyBorder="1" applyAlignment="1" applyProtection="1">
      <alignment horizontal="left" vertical="top" wrapText="1"/>
    </xf>
    <xf numFmtId="0" fontId="6" fillId="0" borderId="9" xfId="2" applyFont="1" applyFill="1" applyBorder="1" applyAlignment="1" applyProtection="1">
      <alignment horizontal="justify" vertical="center" wrapText="1"/>
    </xf>
    <xf numFmtId="0" fontId="6" fillId="0" borderId="2" xfId="2" applyFont="1" applyFill="1" applyBorder="1" applyAlignment="1" applyProtection="1">
      <alignment horizontal="justify" vertical="top" wrapText="1"/>
    </xf>
    <xf numFmtId="0" fontId="6" fillId="0" borderId="9" xfId="2" applyFont="1" applyFill="1" applyBorder="1" applyAlignment="1" applyProtection="1">
      <alignment horizontal="justify" vertical="top" wrapText="1"/>
    </xf>
    <xf numFmtId="0" fontId="6" fillId="0" borderId="2" xfId="2" applyFont="1" applyFill="1" applyBorder="1" applyAlignment="1" applyProtection="1">
      <alignment horizontal="left" vertical="center" wrapText="1"/>
    </xf>
    <xf numFmtId="0" fontId="29" fillId="0" borderId="6" xfId="0" applyFont="1" applyFill="1" applyBorder="1" applyAlignment="1" applyProtection="1">
      <alignment horizontal="center" vertical="center" wrapText="1"/>
      <protection locked="0"/>
    </xf>
    <xf numFmtId="0" fontId="22" fillId="0" borderId="9" xfId="0" applyFont="1" applyFill="1" applyBorder="1" applyAlignment="1" applyProtection="1">
      <alignment horizontal="left" vertical="top" wrapText="1"/>
    </xf>
    <xf numFmtId="0" fontId="9" fillId="0" borderId="2" xfId="0" applyFont="1" applyFill="1" applyBorder="1" applyAlignment="1" applyProtection="1">
      <alignment vertical="top" wrapText="1"/>
    </xf>
    <xf numFmtId="0" fontId="9" fillId="0" borderId="3" xfId="0" applyFont="1" applyFill="1" applyBorder="1" applyAlignment="1" applyProtection="1">
      <alignment vertical="top" wrapText="1"/>
    </xf>
    <xf numFmtId="0" fontId="9" fillId="0" borderId="27" xfId="0" applyFont="1" applyFill="1" applyBorder="1" applyAlignment="1" applyProtection="1">
      <alignment horizontal="left" vertical="top" wrapText="1"/>
    </xf>
    <xf numFmtId="0" fontId="9" fillId="0" borderId="4" xfId="0" applyFont="1" applyFill="1" applyBorder="1" applyAlignment="1" applyProtection="1">
      <alignment vertical="top" wrapText="1"/>
    </xf>
    <xf numFmtId="0" fontId="9" fillId="0" borderId="9" xfId="0" applyFont="1" applyFill="1" applyBorder="1" applyAlignment="1" applyProtection="1">
      <alignment vertical="top" wrapText="1"/>
    </xf>
    <xf numFmtId="0" fontId="9" fillId="0" borderId="1" xfId="0" applyFont="1" applyFill="1" applyBorder="1" applyAlignment="1" applyProtection="1">
      <alignment vertical="center" wrapText="1"/>
    </xf>
    <xf numFmtId="14" fontId="41" fillId="0" borderId="7" xfId="0" applyNumberFormat="1" applyFont="1" applyFill="1" applyBorder="1" applyAlignment="1" applyProtection="1">
      <alignment horizontal="center" vertical="center"/>
    </xf>
    <xf numFmtId="0" fontId="41" fillId="0" borderId="7" xfId="0" applyFont="1" applyFill="1" applyBorder="1" applyAlignment="1" applyProtection="1">
      <alignment horizontal="center" vertical="center"/>
    </xf>
    <xf numFmtId="0" fontId="9" fillId="0" borderId="9" xfId="2" applyFont="1" applyFill="1" applyBorder="1" applyAlignment="1" applyProtection="1">
      <alignment horizontal="left" vertical="top" wrapText="1"/>
    </xf>
    <xf numFmtId="0" fontId="22" fillId="0" borderId="24" xfId="0" applyFont="1" applyFill="1" applyBorder="1" applyAlignment="1" applyProtection="1">
      <alignment horizontal="left" vertical="top" wrapText="1"/>
    </xf>
    <xf numFmtId="0" fontId="33" fillId="0" borderId="3" xfId="2" applyFont="1" applyFill="1" applyBorder="1" applyAlignment="1" applyProtection="1">
      <alignment horizontal="left" vertical="top" wrapText="1"/>
    </xf>
    <xf numFmtId="0" fontId="11" fillId="0" borderId="9" xfId="0" applyFont="1" applyFill="1" applyBorder="1" applyAlignment="1" applyProtection="1">
      <alignment horizontal="left" vertical="top" wrapText="1"/>
    </xf>
    <xf numFmtId="0" fontId="6" fillId="0" borderId="20" xfId="0" applyFont="1" applyFill="1" applyBorder="1" applyAlignment="1" applyProtection="1">
      <alignment horizontal="left" vertical="center" wrapText="1"/>
    </xf>
    <xf numFmtId="0" fontId="0" fillId="0" borderId="1" xfId="0" applyBorder="1" applyAlignment="1">
      <alignment horizontal="left" vertical="top"/>
    </xf>
    <xf numFmtId="0" fontId="9" fillId="0" borderId="2" xfId="0" applyFont="1" applyFill="1" applyBorder="1" applyAlignment="1" applyProtection="1">
      <alignment horizontal="justify" vertical="center" wrapText="1" readingOrder="1"/>
    </xf>
    <xf numFmtId="0" fontId="11" fillId="2" borderId="18" xfId="0" applyFont="1" applyFill="1" applyBorder="1" applyAlignment="1" applyProtection="1">
      <alignment horizontal="left" vertical="top" wrapText="1"/>
    </xf>
    <xf numFmtId="0" fontId="9" fillId="4" borderId="2" xfId="2" applyFont="1" applyFill="1" applyBorder="1" applyAlignment="1" applyProtection="1">
      <alignment horizontal="left" vertical="top" wrapText="1"/>
    </xf>
    <xf numFmtId="0" fontId="9" fillId="0" borderId="3" xfId="2" applyFont="1" applyFill="1" applyBorder="1" applyAlignment="1" applyProtection="1">
      <alignment horizontal="left" vertical="top" wrapText="1"/>
    </xf>
    <xf numFmtId="0" fontId="24" fillId="0" borderId="2" xfId="0" applyFont="1" applyFill="1" applyBorder="1" applyAlignment="1" applyProtection="1">
      <alignment horizontal="left" vertical="top" wrapText="1"/>
    </xf>
    <xf numFmtId="0" fontId="9" fillId="4" borderId="2" xfId="0" applyFont="1" applyFill="1" applyBorder="1" applyAlignment="1" applyProtection="1">
      <alignment horizontal="left" vertical="top" wrapText="1"/>
    </xf>
    <xf numFmtId="0" fontId="9" fillId="4" borderId="2" xfId="0" applyFont="1" applyFill="1" applyBorder="1" applyAlignment="1" applyProtection="1">
      <alignment vertical="top" wrapText="1"/>
    </xf>
    <xf numFmtId="0" fontId="3" fillId="6" borderId="25" xfId="1" applyFont="1" applyFill="1" applyBorder="1" applyAlignment="1">
      <alignment horizontal="center" vertical="center" wrapText="1"/>
    </xf>
    <xf numFmtId="0" fontId="6" fillId="0" borderId="7" xfId="0" applyFont="1" applyFill="1" applyBorder="1" applyAlignment="1">
      <alignment horizontal="left" vertical="center" wrapText="1"/>
    </xf>
    <xf numFmtId="0" fontId="0" fillId="0" borderId="7" xfId="0" applyBorder="1" applyAlignment="1">
      <alignment horizontal="left" vertical="top"/>
    </xf>
    <xf numFmtId="0" fontId="0" fillId="4" borderId="43" xfId="0" applyFill="1" applyBorder="1" applyAlignment="1">
      <alignment horizontal="center" vertical="top"/>
    </xf>
    <xf numFmtId="0" fontId="3" fillId="2" borderId="50" xfId="0" applyFont="1" applyFill="1" applyBorder="1" applyAlignment="1" applyProtection="1">
      <alignment horizontal="center" vertical="center" wrapText="1"/>
    </xf>
    <xf numFmtId="0" fontId="4" fillId="3" borderId="33" xfId="0" applyFont="1" applyFill="1" applyBorder="1" applyAlignment="1" applyProtection="1">
      <alignment horizontal="center" vertical="center" textRotation="90" wrapText="1"/>
    </xf>
    <xf numFmtId="0" fontId="0" fillId="4" borderId="2" xfId="0" applyFill="1" applyBorder="1" applyAlignment="1" applyProtection="1">
      <alignment horizontal="center"/>
    </xf>
    <xf numFmtId="0" fontId="1" fillId="4" borderId="2" xfId="0" applyFont="1" applyFill="1" applyBorder="1" applyAlignment="1" applyProtection="1">
      <alignment horizontal="center" vertical="center" wrapText="1"/>
    </xf>
    <xf numFmtId="0" fontId="41" fillId="0" borderId="2" xfId="0" applyFont="1" applyFill="1" applyBorder="1" applyAlignment="1" applyProtection="1">
      <alignment horizontal="center" wrapText="1"/>
    </xf>
    <xf numFmtId="0" fontId="11" fillId="0" borderId="16" xfId="0" applyFont="1" applyFill="1" applyBorder="1" applyAlignment="1" applyProtection="1">
      <alignment horizontal="center" vertical="center" textRotation="90" wrapText="1"/>
    </xf>
    <xf numFmtId="0" fontId="11" fillId="0" borderId="19" xfId="0" applyFont="1" applyFill="1" applyBorder="1" applyAlignment="1" applyProtection="1">
      <alignment horizontal="center" vertical="center" textRotation="90" wrapText="1"/>
    </xf>
    <xf numFmtId="0" fontId="11" fillId="0" borderId="8" xfId="0" applyFont="1" applyFill="1" applyBorder="1" applyAlignment="1" applyProtection="1">
      <alignment horizontal="center" vertical="center" textRotation="90" wrapText="1"/>
    </xf>
    <xf numFmtId="0" fontId="9" fillId="0" borderId="18"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6" fillId="2" borderId="18"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11" fillId="0" borderId="34" xfId="0" applyFont="1" applyFill="1" applyBorder="1" applyAlignment="1" applyProtection="1">
      <alignment horizontal="center" vertical="center" textRotation="90" wrapText="1"/>
    </xf>
    <xf numFmtId="0" fontId="11" fillId="0" borderId="35" xfId="0" applyFont="1" applyFill="1" applyBorder="1" applyAlignment="1" applyProtection="1">
      <alignment horizontal="center" vertical="center" textRotation="90" wrapText="1"/>
    </xf>
    <xf numFmtId="0" fontId="11" fillId="0" borderId="36" xfId="0" applyFont="1" applyFill="1" applyBorder="1" applyAlignment="1" applyProtection="1">
      <alignment horizontal="center" vertical="center" textRotation="90" wrapText="1"/>
    </xf>
    <xf numFmtId="0" fontId="1" fillId="3" borderId="28" xfId="0" applyFont="1" applyFill="1" applyBorder="1" applyAlignment="1" applyProtection="1">
      <alignment horizontal="center" vertical="center" wrapText="1"/>
    </xf>
    <xf numFmtId="0" fontId="1" fillId="3" borderId="30" xfId="0" applyFont="1" applyFill="1" applyBorder="1" applyAlignment="1" applyProtection="1">
      <alignment horizontal="center" vertical="center" wrapText="1"/>
    </xf>
    <xf numFmtId="0" fontId="11" fillId="4" borderId="21" xfId="0" applyFont="1" applyFill="1" applyBorder="1" applyAlignment="1" applyProtection="1">
      <alignment horizontal="center" vertical="center" textRotation="90" wrapText="1"/>
    </xf>
    <xf numFmtId="0" fontId="11" fillId="4" borderId="12" xfId="0" applyFont="1" applyFill="1" applyBorder="1" applyAlignment="1" applyProtection="1">
      <alignment horizontal="center" vertical="center" textRotation="90" wrapText="1"/>
    </xf>
    <xf numFmtId="0" fontId="11" fillId="4" borderId="22" xfId="0" applyFont="1" applyFill="1" applyBorder="1" applyAlignment="1" applyProtection="1">
      <alignment horizontal="center" vertical="center" textRotation="90" wrapText="1"/>
    </xf>
    <xf numFmtId="0" fontId="25" fillId="0" borderId="34" xfId="0" applyFont="1" applyFill="1" applyBorder="1" applyAlignment="1" applyProtection="1">
      <alignment horizontal="center" vertical="center" textRotation="90" wrapText="1"/>
    </xf>
    <xf numFmtId="0" fontId="25" fillId="0" borderId="35" xfId="0" applyFont="1" applyFill="1" applyBorder="1" applyAlignment="1" applyProtection="1">
      <alignment horizontal="center" vertical="center" textRotation="90" wrapText="1"/>
    </xf>
    <xf numFmtId="0" fontId="25" fillId="0" borderId="36" xfId="0" applyFont="1" applyFill="1" applyBorder="1" applyAlignment="1" applyProtection="1">
      <alignment horizontal="center" vertical="center" textRotation="90" wrapText="1"/>
    </xf>
    <xf numFmtId="0" fontId="35" fillId="8" borderId="16" xfId="0" applyFont="1" applyFill="1" applyBorder="1" applyAlignment="1" applyProtection="1">
      <alignment horizontal="center" vertical="center" textRotation="90" wrapText="1"/>
    </xf>
    <xf numFmtId="0" fontId="35" fillId="8" borderId="19" xfId="0" applyFont="1" applyFill="1" applyBorder="1" applyAlignment="1" applyProtection="1">
      <alignment horizontal="center" vertical="center" textRotation="90" wrapText="1"/>
    </xf>
    <xf numFmtId="0" fontId="35" fillId="8" borderId="8" xfId="0" applyFont="1" applyFill="1" applyBorder="1" applyAlignment="1" applyProtection="1">
      <alignment horizontal="center" vertical="center" textRotation="90" wrapText="1"/>
    </xf>
    <xf numFmtId="0" fontId="24" fillId="8" borderId="17" xfId="0" applyFont="1" applyFill="1" applyBorder="1" applyAlignment="1" applyProtection="1">
      <alignment horizontal="center" vertical="center" wrapText="1"/>
    </xf>
    <xf numFmtId="0" fontId="24" fillId="8" borderId="4" xfId="0" applyFont="1" applyFill="1" applyBorder="1" applyAlignment="1" applyProtection="1">
      <alignment horizontal="center" vertical="center" wrapText="1"/>
    </xf>
    <xf numFmtId="0" fontId="24" fillId="8" borderId="20" xfId="0" applyFont="1" applyFill="1" applyBorder="1" applyAlignment="1" applyProtection="1">
      <alignment horizontal="center" vertical="center" wrapText="1"/>
    </xf>
    <xf numFmtId="0" fontId="23" fillId="2" borderId="17" xfId="0" applyFont="1" applyFill="1" applyBorder="1" applyAlignment="1" applyProtection="1">
      <alignment horizontal="left" vertical="center" wrapText="1"/>
    </xf>
    <xf numFmtId="0" fontId="23" fillId="2" borderId="1" xfId="0" applyFont="1" applyFill="1" applyBorder="1" applyAlignment="1" applyProtection="1">
      <alignment horizontal="left" vertical="center" wrapText="1"/>
    </xf>
    <xf numFmtId="0" fontId="35" fillId="8" borderId="21" xfId="0" applyFont="1" applyFill="1" applyBorder="1" applyAlignment="1" applyProtection="1">
      <alignment horizontal="center" vertical="center" textRotation="90" wrapText="1"/>
    </xf>
    <xf numFmtId="0" fontId="35" fillId="8" borderId="12" xfId="0" applyFont="1" applyFill="1" applyBorder="1" applyAlignment="1" applyProtection="1">
      <alignment horizontal="center" vertical="center" textRotation="90" wrapText="1"/>
    </xf>
    <xf numFmtId="0" fontId="35" fillId="8" borderId="22" xfId="0" applyFont="1" applyFill="1" applyBorder="1" applyAlignment="1" applyProtection="1">
      <alignment horizontal="center" vertical="center" textRotation="90" wrapText="1"/>
    </xf>
    <xf numFmtId="0" fontId="24" fillId="8" borderId="17" xfId="0" applyFont="1" applyFill="1" applyBorder="1" applyAlignment="1" applyProtection="1">
      <alignment horizontal="left" vertical="center" wrapText="1"/>
    </xf>
    <xf numFmtId="0" fontId="24" fillId="8" borderId="4" xfId="0" applyFont="1" applyFill="1" applyBorder="1" applyAlignment="1" applyProtection="1">
      <alignment horizontal="left" vertical="center" wrapText="1"/>
    </xf>
    <xf numFmtId="0" fontId="24" fillId="8" borderId="20" xfId="0" applyFont="1" applyFill="1" applyBorder="1" applyAlignment="1" applyProtection="1">
      <alignment horizontal="left" vertical="center" wrapText="1"/>
    </xf>
    <xf numFmtId="0" fontId="25" fillId="2" borderId="17" xfId="0" applyFont="1" applyFill="1" applyBorder="1" applyAlignment="1" applyProtection="1">
      <alignment horizontal="left" vertical="center" wrapText="1"/>
    </xf>
    <xf numFmtId="0" fontId="25" fillId="2" borderId="1" xfId="0" applyFont="1" applyFill="1" applyBorder="1" applyAlignment="1" applyProtection="1">
      <alignment horizontal="left" vertical="center" wrapText="1"/>
    </xf>
    <xf numFmtId="0" fontId="9" fillId="0" borderId="17"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6" fillId="2" borderId="17" xfId="0" applyFont="1" applyFill="1" applyBorder="1" applyAlignment="1" applyProtection="1">
      <alignment horizontal="left" vertical="center" wrapText="1"/>
    </xf>
    <xf numFmtId="0" fontId="6" fillId="2" borderId="1" xfId="0" applyFont="1" applyFill="1" applyBorder="1" applyAlignment="1" applyProtection="1">
      <alignment horizontal="left" vertical="center" wrapText="1"/>
    </xf>
    <xf numFmtId="0" fontId="11" fillId="4" borderId="16" xfId="0" applyFont="1" applyFill="1" applyBorder="1" applyAlignment="1" applyProtection="1">
      <alignment horizontal="center" vertical="center" textRotation="90" wrapText="1"/>
    </xf>
    <xf numFmtId="0" fontId="11" fillId="4" borderId="19" xfId="0" applyFont="1" applyFill="1" applyBorder="1" applyAlignment="1" applyProtection="1">
      <alignment horizontal="center" vertical="center" textRotation="90" wrapText="1"/>
    </xf>
    <xf numFmtId="0" fontId="11" fillId="4" borderId="8" xfId="0" applyFont="1" applyFill="1" applyBorder="1" applyAlignment="1" applyProtection="1">
      <alignment horizontal="center" vertical="center" textRotation="90" wrapText="1"/>
    </xf>
    <xf numFmtId="0" fontId="9" fillId="0" borderId="26" xfId="0" applyFont="1" applyFill="1" applyBorder="1" applyAlignment="1" applyProtection="1">
      <alignment horizontal="center" vertical="center" wrapText="1"/>
    </xf>
    <xf numFmtId="0" fontId="1" fillId="3" borderId="51" xfId="0" applyFont="1" applyFill="1" applyBorder="1" applyAlignment="1" applyProtection="1">
      <alignment horizontal="center" vertical="center" wrapText="1"/>
    </xf>
    <xf numFmtId="0" fontId="1" fillId="3" borderId="50" xfId="0" applyFont="1" applyFill="1" applyBorder="1" applyAlignment="1" applyProtection="1">
      <alignment horizontal="center" vertical="center" wrapText="1"/>
    </xf>
    <xf numFmtId="0" fontId="34" fillId="0" borderId="21" xfId="0" applyFont="1" applyBorder="1" applyAlignment="1" applyProtection="1">
      <alignment horizontal="center" vertical="center" textRotation="90" wrapText="1"/>
    </xf>
    <xf numFmtId="0" fontId="34" fillId="0" borderId="12" xfId="0" applyFont="1" applyBorder="1" applyAlignment="1" applyProtection="1">
      <alignment horizontal="center" vertical="center" textRotation="90" wrapText="1"/>
    </xf>
    <xf numFmtId="0" fontId="34" fillId="0" borderId="22" xfId="0" applyFont="1" applyBorder="1" applyAlignment="1" applyProtection="1">
      <alignment horizontal="center" vertical="center" textRotation="90" wrapText="1"/>
    </xf>
    <xf numFmtId="0" fontId="22" fillId="0" borderId="17" xfId="0" applyFont="1" applyFill="1" applyBorder="1" applyAlignment="1" applyProtection="1">
      <alignment horizontal="center" vertical="center" wrapText="1"/>
    </xf>
    <xf numFmtId="0" fontId="22" fillId="0" borderId="4"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0" fontId="23" fillId="2" borderId="26" xfId="0" applyFont="1" applyFill="1" applyBorder="1" applyAlignment="1" applyProtection="1">
      <alignment horizontal="left" vertical="center" wrapText="1"/>
    </xf>
    <xf numFmtId="0" fontId="23" fillId="2" borderId="25" xfId="0" applyFont="1" applyFill="1" applyBorder="1" applyAlignment="1" applyProtection="1">
      <alignment horizontal="left" vertical="center" wrapText="1"/>
    </xf>
    <xf numFmtId="0" fontId="23" fillId="0" borderId="37" xfId="0" applyFont="1" applyFill="1" applyBorder="1" applyAlignment="1" applyProtection="1">
      <alignment horizontal="center" vertical="center" textRotation="90" wrapText="1"/>
    </xf>
    <xf numFmtId="0" fontId="23" fillId="0" borderId="38" xfId="0" applyFont="1" applyFill="1" applyBorder="1" applyAlignment="1" applyProtection="1">
      <alignment horizontal="center" vertical="center" textRotation="90" wrapText="1"/>
    </xf>
    <xf numFmtId="0" fontId="23" fillId="0" borderId="39" xfId="0" applyFont="1" applyFill="1" applyBorder="1" applyAlignment="1" applyProtection="1">
      <alignment horizontal="center" vertical="center" textRotation="90" wrapText="1"/>
    </xf>
    <xf numFmtId="0" fontId="11" fillId="0" borderId="21" xfId="0" applyFont="1" applyFill="1" applyBorder="1" applyAlignment="1" applyProtection="1">
      <alignment horizontal="center" vertical="center" textRotation="90" wrapText="1"/>
    </xf>
    <xf numFmtId="0" fontId="11" fillId="0" borderId="12" xfId="0" applyFont="1" applyFill="1" applyBorder="1" applyAlignment="1" applyProtection="1">
      <alignment horizontal="center" vertical="center" textRotation="90" wrapText="1"/>
    </xf>
    <xf numFmtId="0" fontId="11" fillId="0" borderId="22" xfId="0" applyFont="1" applyFill="1" applyBorder="1" applyAlignment="1" applyProtection="1">
      <alignment horizontal="center" vertical="center" textRotation="90" wrapText="1"/>
    </xf>
    <xf numFmtId="0" fontId="5" fillId="0" borderId="34" xfId="0" applyFont="1" applyFill="1" applyBorder="1" applyAlignment="1" applyProtection="1">
      <alignment horizontal="center" vertical="center" textRotation="90"/>
    </xf>
    <xf numFmtId="0" fontId="5" fillId="0" borderId="35" xfId="0" applyFont="1" applyFill="1" applyBorder="1" applyAlignment="1" applyProtection="1">
      <alignment horizontal="center" vertical="center" textRotation="90"/>
    </xf>
    <xf numFmtId="0" fontId="5" fillId="0" borderId="36" xfId="0" applyFont="1" applyFill="1" applyBorder="1" applyAlignment="1" applyProtection="1">
      <alignment horizontal="center" vertical="center" textRotation="90"/>
    </xf>
    <xf numFmtId="0" fontId="19" fillId="17" borderId="15" xfId="1" applyFont="1" applyFill="1" applyBorder="1" applyAlignment="1" applyProtection="1">
      <alignment horizontal="center" vertical="center" wrapText="1"/>
    </xf>
    <xf numFmtId="0" fontId="19" fillId="17" borderId="14" xfId="1" applyFont="1" applyFill="1" applyBorder="1" applyAlignment="1" applyProtection="1">
      <alignment horizontal="center" vertical="center" wrapText="1"/>
    </xf>
    <xf numFmtId="0" fontId="19" fillId="17" borderId="13" xfId="1" applyFont="1" applyFill="1" applyBorder="1" applyAlignment="1" applyProtection="1">
      <alignment horizontal="center" vertical="center" wrapText="1"/>
    </xf>
    <xf numFmtId="0" fontId="5" fillId="2" borderId="18" xfId="0" applyFont="1" applyFill="1" applyBorder="1" applyAlignment="1" applyProtection="1">
      <alignment horizontal="left" vertical="center" wrapText="1"/>
    </xf>
    <xf numFmtId="0" fontId="5" fillId="2" borderId="2" xfId="0" applyFont="1" applyFill="1" applyBorder="1" applyAlignment="1" applyProtection="1">
      <alignment horizontal="left" vertical="center" wrapText="1"/>
    </xf>
    <xf numFmtId="0" fontId="32" fillId="0" borderId="16" xfId="0" applyFont="1" applyFill="1" applyBorder="1" applyAlignment="1" applyProtection="1">
      <alignment horizontal="center" vertical="center" textRotation="90" wrapText="1"/>
    </xf>
    <xf numFmtId="0" fontId="32" fillId="0" borderId="19" xfId="0" applyFont="1" applyFill="1" applyBorder="1" applyAlignment="1" applyProtection="1">
      <alignment horizontal="center" vertical="center" textRotation="90" wrapText="1"/>
    </xf>
    <xf numFmtId="0" fontId="32" fillId="0" borderId="8" xfId="0" applyFont="1" applyFill="1" applyBorder="1" applyAlignment="1" applyProtection="1">
      <alignment horizontal="center" vertical="center" textRotation="90" wrapText="1"/>
    </xf>
    <xf numFmtId="0" fontId="5" fillId="2" borderId="26" xfId="0" applyFont="1" applyFill="1" applyBorder="1" applyAlignment="1" applyProtection="1">
      <alignment horizontal="left" vertical="center" wrapText="1"/>
    </xf>
    <xf numFmtId="0" fontId="5" fillId="2" borderId="25" xfId="0" applyFont="1" applyFill="1" applyBorder="1" applyAlignment="1" applyProtection="1">
      <alignment horizontal="left" vertical="center" wrapText="1"/>
    </xf>
    <xf numFmtId="0" fontId="11" fillId="0" borderId="34" xfId="0" applyFont="1" applyFill="1" applyBorder="1" applyAlignment="1" applyProtection="1">
      <alignment horizontal="center" vertical="center" textRotation="90"/>
    </xf>
    <xf numFmtId="0" fontId="11" fillId="0" borderId="35" xfId="0" applyFont="1" applyFill="1" applyBorder="1" applyAlignment="1" applyProtection="1">
      <alignment horizontal="center" vertical="center" textRotation="90"/>
    </xf>
    <xf numFmtId="0" fontId="11" fillId="0" borderId="36" xfId="0" applyFont="1" applyFill="1" applyBorder="1" applyAlignment="1" applyProtection="1">
      <alignment horizontal="center" vertical="center" textRotation="90"/>
    </xf>
    <xf numFmtId="0" fontId="30" fillId="0" borderId="21" xfId="0" applyFont="1" applyFill="1" applyBorder="1" applyAlignment="1" applyProtection="1">
      <alignment horizontal="center" vertical="center" textRotation="90" wrapText="1"/>
    </xf>
    <xf numFmtId="0" fontId="30" fillId="0" borderId="12" xfId="0" applyFont="1" applyFill="1" applyBorder="1" applyAlignment="1" applyProtection="1">
      <alignment horizontal="center" vertical="center" textRotation="90" wrapText="1"/>
    </xf>
    <xf numFmtId="0" fontId="30" fillId="0" borderId="22" xfId="0" applyFont="1" applyFill="1" applyBorder="1" applyAlignment="1" applyProtection="1">
      <alignment horizontal="center" vertical="center" textRotation="90" wrapText="1"/>
    </xf>
    <xf numFmtId="0" fontId="6" fillId="0" borderId="17"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9" fillId="16" borderId="15" xfId="1" applyFont="1" applyFill="1" applyBorder="1" applyAlignment="1" applyProtection="1">
      <alignment horizontal="center" vertical="center" wrapText="1"/>
    </xf>
    <xf numFmtId="0" fontId="19" fillId="16" borderId="14" xfId="1" applyFont="1" applyFill="1" applyBorder="1" applyAlignment="1" applyProtection="1">
      <alignment horizontal="center" vertical="center" wrapText="1"/>
    </xf>
    <xf numFmtId="0" fontId="19" fillId="16" borderId="13" xfId="1" applyFont="1" applyFill="1" applyBorder="1" applyAlignment="1" applyProtection="1">
      <alignment horizontal="center" vertical="center" wrapText="1"/>
    </xf>
    <xf numFmtId="0" fontId="30" fillId="0" borderId="16" xfId="0" applyFont="1" applyFill="1" applyBorder="1" applyAlignment="1" applyProtection="1">
      <alignment horizontal="center" vertical="center" textRotation="90" wrapText="1"/>
    </xf>
    <xf numFmtId="0" fontId="30" fillId="0" borderId="19" xfId="0" applyFont="1" applyFill="1" applyBorder="1" applyAlignment="1" applyProtection="1">
      <alignment horizontal="center" vertical="center" textRotation="90" wrapText="1"/>
    </xf>
    <xf numFmtId="0" fontId="30" fillId="0" borderId="8" xfId="0" applyFont="1" applyFill="1" applyBorder="1" applyAlignment="1" applyProtection="1">
      <alignment horizontal="center" vertical="center" textRotation="90" wrapText="1"/>
    </xf>
    <xf numFmtId="0" fontId="14" fillId="0" borderId="17"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20" xfId="0" applyFont="1" applyFill="1" applyBorder="1" applyAlignment="1" applyProtection="1">
      <alignment horizontal="center" vertical="center" wrapText="1"/>
    </xf>
    <xf numFmtId="0" fontId="21" fillId="0" borderId="2" xfId="0" applyFont="1" applyBorder="1" applyAlignment="1" applyProtection="1">
      <alignment horizontal="center"/>
      <protection locked="0"/>
    </xf>
    <xf numFmtId="0" fontId="1" fillId="3" borderId="32" xfId="0" applyFont="1" applyFill="1" applyBorder="1" applyAlignment="1" applyProtection="1">
      <alignment horizontal="center" vertical="center" wrapText="1"/>
    </xf>
    <xf numFmtId="0" fontId="1" fillId="3" borderId="33" xfId="0" applyFont="1" applyFill="1" applyBorder="1" applyAlignment="1" applyProtection="1">
      <alignment horizontal="center" vertical="center" wrapText="1"/>
    </xf>
    <xf numFmtId="0" fontId="20" fillId="6" borderId="6" xfId="1" applyFont="1" applyFill="1" applyBorder="1" applyAlignment="1" applyProtection="1">
      <alignment horizontal="center" vertical="center" wrapText="1"/>
    </xf>
    <xf numFmtId="0" fontId="20" fillId="6" borderId="5" xfId="1" applyFont="1" applyFill="1" applyBorder="1" applyAlignment="1" applyProtection="1">
      <alignment horizontal="center" vertical="center" wrapText="1"/>
    </xf>
    <xf numFmtId="0" fontId="20" fillId="6" borderId="7" xfId="1" applyFont="1" applyFill="1" applyBorder="1" applyAlignment="1" applyProtection="1">
      <alignment horizontal="center" vertical="center" wrapText="1"/>
    </xf>
    <xf numFmtId="0" fontId="21" fillId="0" borderId="2" xfId="0" applyFont="1" applyBorder="1" applyAlignment="1" applyProtection="1">
      <alignment horizontal="center"/>
    </xf>
    <xf numFmtId="1" fontId="21" fillId="0" borderId="2" xfId="0" applyNumberFormat="1" applyFont="1" applyBorder="1" applyAlignment="1" applyProtection="1">
      <alignment horizontal="center"/>
    </xf>
    <xf numFmtId="0" fontId="27" fillId="6" borderId="2" xfId="1" applyFont="1" applyFill="1" applyBorder="1" applyAlignment="1" applyProtection="1">
      <alignment horizontal="center" vertical="center" wrapText="1"/>
    </xf>
    <xf numFmtId="0" fontId="19" fillId="15" borderId="15" xfId="1" applyFont="1" applyFill="1" applyBorder="1" applyAlignment="1" applyProtection="1">
      <alignment horizontal="center" vertical="center" wrapText="1"/>
    </xf>
    <xf numFmtId="0" fontId="19" fillId="15" borderId="14" xfId="1" applyFont="1" applyFill="1" applyBorder="1" applyAlignment="1" applyProtection="1">
      <alignment horizontal="center" vertical="center" wrapText="1"/>
    </xf>
    <xf numFmtId="0" fontId="19" fillId="15" borderId="13" xfId="1"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9"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31" fillId="0" borderId="2" xfId="0" applyFont="1" applyFill="1" applyBorder="1" applyAlignment="1" applyProtection="1">
      <alignment horizontal="center" vertical="center" wrapText="1"/>
    </xf>
    <xf numFmtId="0" fontId="31" fillId="0" borderId="9" xfId="0" applyFont="1" applyFill="1" applyBorder="1" applyAlignment="1" applyProtection="1">
      <alignment horizontal="center" vertical="center" wrapText="1"/>
    </xf>
    <xf numFmtId="0" fontId="6" fillId="2" borderId="17" xfId="0" applyFont="1" applyFill="1" applyBorder="1" applyAlignment="1" applyProtection="1">
      <alignment vertical="center" wrapText="1"/>
    </xf>
    <xf numFmtId="0" fontId="6" fillId="2" borderId="1" xfId="0" applyFont="1" applyFill="1" applyBorder="1" applyAlignment="1" applyProtection="1">
      <alignment vertical="center" wrapText="1"/>
    </xf>
    <xf numFmtId="0" fontId="35" fillId="0" borderId="16" xfId="0" applyFont="1" applyFill="1" applyBorder="1" applyAlignment="1" applyProtection="1">
      <alignment horizontal="center" vertical="center" textRotation="90" wrapText="1"/>
    </xf>
    <xf numFmtId="0" fontId="35" fillId="0" borderId="19" xfId="0" applyFont="1" applyFill="1" applyBorder="1" applyAlignment="1" applyProtection="1">
      <alignment horizontal="center" vertical="center" textRotation="90" wrapText="1"/>
    </xf>
    <xf numFmtId="0" fontId="35" fillId="0" borderId="8" xfId="0" applyFont="1" applyFill="1" applyBorder="1" applyAlignment="1" applyProtection="1">
      <alignment horizontal="center" vertical="center" textRotation="90" wrapText="1"/>
    </xf>
    <xf numFmtId="0" fontId="24" fillId="0" borderId="18" xfId="0" applyFont="1" applyFill="1" applyBorder="1" applyAlignment="1" applyProtection="1">
      <alignment horizontal="left" vertical="center" wrapText="1"/>
    </xf>
    <xf numFmtId="0" fontId="24" fillId="0" borderId="2"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35" fillId="8" borderId="23" xfId="0" applyFont="1" applyFill="1" applyBorder="1" applyAlignment="1" applyProtection="1">
      <alignment horizontal="center" vertical="center" textRotation="90" wrapText="1"/>
    </xf>
    <xf numFmtId="0" fontId="24" fillId="0" borderId="17" xfId="0" applyFont="1" applyFill="1" applyBorder="1" applyAlignment="1" applyProtection="1">
      <alignment horizontal="center" vertical="center" wrapText="1"/>
    </xf>
    <xf numFmtId="0" fontId="24" fillId="0" borderId="4" xfId="0" applyFont="1" applyFill="1" applyBorder="1" applyAlignment="1" applyProtection="1">
      <alignment horizontal="center" vertical="center" wrapText="1"/>
    </xf>
    <xf numFmtId="0" fontId="24" fillId="0" borderId="20" xfId="0" applyFont="1" applyFill="1" applyBorder="1" applyAlignment="1" applyProtection="1">
      <alignment horizontal="center" vertical="center" wrapText="1"/>
    </xf>
    <xf numFmtId="0" fontId="9" fillId="4" borderId="17" xfId="0" applyFont="1" applyFill="1" applyBorder="1" applyAlignment="1" applyProtection="1">
      <alignment horizontal="center" vertical="center" wrapText="1"/>
    </xf>
    <xf numFmtId="0" fontId="9" fillId="4" borderId="4" xfId="0" applyFont="1" applyFill="1" applyBorder="1" applyAlignment="1" applyProtection="1">
      <alignment horizontal="center" vertical="center" wrapText="1"/>
    </xf>
    <xf numFmtId="0" fontId="9" fillId="4" borderId="20" xfId="0" applyFont="1" applyFill="1" applyBorder="1" applyAlignment="1" applyProtection="1">
      <alignment horizontal="center" vertical="center" wrapText="1"/>
    </xf>
    <xf numFmtId="0" fontId="11" fillId="4" borderId="34" xfId="0" applyFont="1" applyFill="1" applyBorder="1" applyAlignment="1" applyProtection="1">
      <alignment horizontal="center" vertical="center" textRotation="90" wrapText="1"/>
    </xf>
    <xf numFmtId="0" fontId="11" fillId="4" borderId="35" xfId="0" applyFont="1" applyFill="1" applyBorder="1" applyAlignment="1" applyProtection="1">
      <alignment horizontal="center" vertical="center" textRotation="90" wrapText="1"/>
    </xf>
    <xf numFmtId="0" fontId="11" fillId="4" borderId="36" xfId="0" applyFont="1" applyFill="1" applyBorder="1" applyAlignment="1" applyProtection="1">
      <alignment horizontal="center" vertical="center" textRotation="90" wrapText="1"/>
    </xf>
    <xf numFmtId="0" fontId="11" fillId="4" borderId="10" xfId="0" applyFont="1" applyFill="1" applyBorder="1" applyAlignment="1" applyProtection="1">
      <alignment horizontal="center" vertical="center" textRotation="90" wrapText="1"/>
    </xf>
    <xf numFmtId="0" fontId="11" fillId="0" borderId="10" xfId="0" applyFont="1" applyFill="1" applyBorder="1" applyAlignment="1" applyProtection="1">
      <alignment horizontal="center" vertical="center" textRotation="90" wrapText="1"/>
    </xf>
    <xf numFmtId="0" fontId="11" fillId="4" borderId="23" xfId="0" applyFont="1" applyFill="1" applyBorder="1" applyAlignment="1" applyProtection="1">
      <alignment horizontal="center" vertical="center" textRotation="90" wrapText="1"/>
    </xf>
    <xf numFmtId="0" fontId="9" fillId="4" borderId="28"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textRotation="90" wrapText="1"/>
    </xf>
    <xf numFmtId="0" fontId="5" fillId="0" borderId="19" xfId="0" applyFont="1" applyFill="1" applyBorder="1" applyAlignment="1" applyProtection="1">
      <alignment horizontal="center" vertical="center" textRotation="90" wrapText="1"/>
    </xf>
    <xf numFmtId="0" fontId="5" fillId="0" borderId="8" xfId="0" applyFont="1" applyFill="1" applyBorder="1" applyAlignment="1" applyProtection="1">
      <alignment horizontal="center" vertical="center" textRotation="90" wrapText="1"/>
    </xf>
    <xf numFmtId="0" fontId="6" fillId="4" borderId="17" xfId="0" applyFont="1" applyFill="1" applyBorder="1" applyAlignment="1" applyProtection="1">
      <alignment horizontal="center" vertical="center" wrapText="1"/>
    </xf>
    <xf numFmtId="0" fontId="6" fillId="4" borderId="4" xfId="0" applyFont="1" applyFill="1" applyBorder="1" applyAlignment="1" applyProtection="1">
      <alignment horizontal="center" vertical="center" wrapText="1"/>
    </xf>
    <xf numFmtId="0" fontId="6" fillId="4" borderId="20" xfId="0" applyFont="1" applyFill="1" applyBorder="1" applyAlignment="1" applyProtection="1">
      <alignment horizontal="center" vertical="center" wrapText="1"/>
    </xf>
    <xf numFmtId="0" fontId="9" fillId="4" borderId="18" xfId="0" applyFont="1" applyFill="1" applyBorder="1" applyAlignment="1" applyProtection="1">
      <alignment horizontal="center" vertical="center" wrapText="1"/>
    </xf>
    <xf numFmtId="0" fontId="9" fillId="4" borderId="2" xfId="0" applyFont="1" applyFill="1" applyBorder="1" applyAlignment="1" applyProtection="1">
      <alignment horizontal="center" vertical="center" wrapText="1"/>
    </xf>
    <xf numFmtId="0" fontId="9" fillId="4" borderId="3"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19" fillId="18" borderId="15" xfId="1" applyFont="1" applyFill="1" applyBorder="1" applyAlignment="1" applyProtection="1">
      <alignment horizontal="center" vertical="center" wrapText="1"/>
    </xf>
    <xf numFmtId="0" fontId="19" fillId="18" borderId="14" xfId="1" applyFont="1" applyFill="1" applyBorder="1" applyAlignment="1" applyProtection="1">
      <alignment horizontal="center" vertical="center" wrapText="1"/>
    </xf>
    <xf numFmtId="0" fontId="19" fillId="18" borderId="13" xfId="1" applyFont="1" applyFill="1" applyBorder="1" applyAlignment="1" applyProtection="1">
      <alignment horizontal="center" vertical="center" wrapText="1"/>
    </xf>
    <xf numFmtId="0" fontId="19" fillId="19" borderId="15" xfId="1" applyFont="1" applyFill="1" applyBorder="1" applyAlignment="1" applyProtection="1">
      <alignment horizontal="center" vertical="center"/>
    </xf>
    <xf numFmtId="0" fontId="19" fillId="19" borderId="14" xfId="1" applyFont="1" applyFill="1" applyBorder="1" applyAlignment="1" applyProtection="1">
      <alignment horizontal="center" vertical="center"/>
    </xf>
    <xf numFmtId="0" fontId="19" fillId="19" borderId="13" xfId="1" applyFont="1" applyFill="1" applyBorder="1" applyAlignment="1" applyProtection="1">
      <alignment horizontal="center" vertical="center"/>
    </xf>
    <xf numFmtId="0" fontId="11" fillId="0" borderId="40" xfId="0" applyFont="1" applyFill="1" applyBorder="1" applyAlignment="1" applyProtection="1">
      <alignment horizontal="center" vertical="center" textRotation="90" wrapText="1"/>
    </xf>
    <xf numFmtId="0" fontId="11" fillId="0" borderId="41" xfId="0" applyFont="1" applyFill="1" applyBorder="1" applyAlignment="1" applyProtection="1">
      <alignment horizontal="center" vertical="center" textRotation="90" wrapText="1"/>
    </xf>
    <xf numFmtId="0" fontId="11" fillId="0" borderId="43" xfId="0" applyFont="1" applyFill="1" applyBorder="1" applyAlignment="1" applyProtection="1">
      <alignment horizontal="center" vertical="center" textRotation="90" wrapText="1"/>
    </xf>
    <xf numFmtId="0" fontId="30" fillId="4" borderId="16" xfId="0" applyFont="1" applyFill="1" applyBorder="1" applyAlignment="1" applyProtection="1">
      <alignment horizontal="center" vertical="center" textRotation="90" wrapText="1"/>
    </xf>
    <xf numFmtId="0" fontId="30" fillId="4" borderId="19" xfId="0" applyFont="1" applyFill="1" applyBorder="1" applyAlignment="1" applyProtection="1">
      <alignment horizontal="center" vertical="center" textRotation="90" wrapText="1"/>
    </xf>
    <xf numFmtId="0" fontId="30" fillId="4" borderId="23" xfId="0" applyFont="1" applyFill="1" applyBorder="1" applyAlignment="1" applyProtection="1">
      <alignment horizontal="center" vertical="center" textRotation="90" wrapText="1"/>
    </xf>
    <xf numFmtId="0" fontId="30" fillId="4" borderId="8" xfId="0" applyFont="1" applyFill="1" applyBorder="1" applyAlignment="1" applyProtection="1">
      <alignment horizontal="center" vertical="center" textRotation="90" wrapText="1"/>
    </xf>
    <xf numFmtId="0" fontId="11" fillId="0" borderId="42" xfId="0" applyFont="1" applyFill="1" applyBorder="1" applyAlignment="1" applyProtection="1">
      <alignment horizontal="center" vertical="center" textRotation="90" wrapText="1"/>
    </xf>
    <xf numFmtId="0" fontId="30" fillId="4" borderId="16" xfId="0" applyFont="1" applyFill="1" applyBorder="1" applyAlignment="1" applyProtection="1">
      <alignment horizontal="center" vertical="center" textRotation="90"/>
    </xf>
    <xf numFmtId="0" fontId="30" fillId="4" borderId="19" xfId="0" applyFont="1" applyFill="1" applyBorder="1" applyAlignment="1" applyProtection="1">
      <alignment horizontal="center" vertical="center" textRotation="90"/>
    </xf>
    <xf numFmtId="0" fontId="30" fillId="4" borderId="8" xfId="0" applyFont="1" applyFill="1" applyBorder="1" applyAlignment="1" applyProtection="1">
      <alignment horizontal="center" vertical="center" textRotation="90"/>
    </xf>
    <xf numFmtId="0" fontId="6" fillId="4" borderId="18" xfId="0" applyFont="1" applyFill="1" applyBorder="1" applyAlignment="1" applyProtection="1">
      <alignment horizontal="center" vertical="center" wrapText="1"/>
    </xf>
    <xf numFmtId="0" fontId="6" fillId="4" borderId="2" xfId="0" applyFont="1" applyFill="1" applyBorder="1" applyAlignment="1" applyProtection="1">
      <alignment horizontal="center" vertical="center" wrapText="1"/>
    </xf>
    <xf numFmtId="0" fontId="6" fillId="4" borderId="9" xfId="0" applyFont="1" applyFill="1" applyBorder="1" applyAlignment="1" applyProtection="1">
      <alignment horizontal="center" vertical="center" wrapText="1"/>
    </xf>
    <xf numFmtId="0" fontId="9" fillId="2" borderId="17" xfId="0" applyFont="1" applyFill="1" applyBorder="1" applyAlignment="1" applyProtection="1">
      <alignment horizontal="left" vertical="top" wrapText="1"/>
    </xf>
    <xf numFmtId="0" fontId="9" fillId="2" borderId="1" xfId="0" applyFont="1" applyFill="1" applyBorder="1" applyAlignment="1" applyProtection="1">
      <alignment horizontal="left" vertical="top" wrapText="1"/>
    </xf>
    <xf numFmtId="0" fontId="32" fillId="0" borderId="16" xfId="0" applyFont="1" applyBorder="1" applyAlignment="1" applyProtection="1">
      <alignment horizontal="center" vertical="center" textRotation="90" wrapText="1"/>
    </xf>
    <xf numFmtId="0" fontId="32" fillId="0" borderId="19" xfId="0" applyFont="1" applyBorder="1" applyAlignment="1" applyProtection="1">
      <alignment horizontal="center" vertical="center" textRotation="90" wrapText="1"/>
    </xf>
    <xf numFmtId="0" fontId="32" fillId="0" borderId="8" xfId="0" applyFont="1" applyBorder="1" applyAlignment="1" applyProtection="1">
      <alignment horizontal="center" vertical="center" textRotation="90" wrapText="1"/>
    </xf>
    <xf numFmtId="0" fontId="9" fillId="0" borderId="18"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2" borderId="18"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5" fillId="13" borderId="2" xfId="0" applyFont="1" applyFill="1" applyBorder="1" applyAlignment="1">
      <alignment horizontal="left" vertical="center" wrapText="1"/>
    </xf>
    <xf numFmtId="0" fontId="11" fillId="13" borderId="2" xfId="0" applyFont="1" applyFill="1" applyBorder="1" applyAlignment="1">
      <alignment horizontal="left" vertical="top" wrapText="1"/>
    </xf>
    <xf numFmtId="0" fontId="9" fillId="13" borderId="2" xfId="0" applyFont="1" applyFill="1" applyBorder="1" applyAlignment="1">
      <alignment horizontal="left" vertical="top" wrapText="1"/>
    </xf>
    <xf numFmtId="0" fontId="11" fillId="12" borderId="2" xfId="0" applyFont="1" applyFill="1" applyBorder="1" applyAlignment="1">
      <alignment horizontal="left" vertical="top" wrapText="1"/>
    </xf>
    <xf numFmtId="0" fontId="11" fillId="12" borderId="2" xfId="0" applyFont="1" applyFill="1" applyBorder="1" applyAlignment="1">
      <alignment horizontal="left" vertical="center" wrapText="1"/>
    </xf>
    <xf numFmtId="0" fontId="9" fillId="12" borderId="2" xfId="0" applyFont="1" applyFill="1" applyBorder="1" applyAlignment="1">
      <alignment horizontal="left" vertical="center" wrapText="1"/>
    </xf>
    <xf numFmtId="0" fontId="5" fillId="13" borderId="2" xfId="0" applyFont="1" applyFill="1" applyBorder="1" applyAlignment="1">
      <alignment horizontal="left" vertical="top" wrapText="1"/>
    </xf>
    <xf numFmtId="0" fontId="11" fillId="10" borderId="2" xfId="0" applyFont="1" applyFill="1" applyBorder="1" applyAlignment="1">
      <alignment horizontal="left" vertical="center" wrapText="1"/>
    </xf>
    <xf numFmtId="0" fontId="11" fillId="10" borderId="2" xfId="0" applyFont="1" applyFill="1" applyBorder="1" applyAlignment="1">
      <alignment horizontal="left" vertical="top" wrapText="1"/>
    </xf>
    <xf numFmtId="0" fontId="5" fillId="12" borderId="2" xfId="0" applyFont="1" applyFill="1" applyBorder="1" applyAlignment="1">
      <alignment horizontal="left" vertical="center" wrapText="1"/>
    </xf>
    <xf numFmtId="0" fontId="5" fillId="10" borderId="2" xfId="2" applyFont="1" applyFill="1" applyBorder="1" applyAlignment="1">
      <alignment horizontal="left" vertical="center" wrapText="1"/>
    </xf>
    <xf numFmtId="0" fontId="5" fillId="10" borderId="2" xfId="2" applyFont="1" applyFill="1" applyBorder="1" applyAlignment="1">
      <alignment horizontal="left" vertical="top" wrapText="1"/>
    </xf>
    <xf numFmtId="0" fontId="25" fillId="11" borderId="2" xfId="0" applyFont="1" applyFill="1" applyBorder="1" applyAlignment="1">
      <alignment horizontal="left" vertical="top" wrapText="1"/>
    </xf>
    <xf numFmtId="0" fontId="6" fillId="9" borderId="2" xfId="0" applyFont="1" applyFill="1" applyBorder="1" applyAlignment="1">
      <alignment horizontal="left" vertical="top" wrapText="1"/>
    </xf>
    <xf numFmtId="0" fontId="5" fillId="9" borderId="2" xfId="0" applyFont="1" applyFill="1" applyBorder="1" applyAlignment="1">
      <alignment horizontal="left" vertical="center" wrapText="1"/>
    </xf>
    <xf numFmtId="0" fontId="11" fillId="9" borderId="2" xfId="0" applyFont="1" applyFill="1" applyBorder="1" applyAlignment="1">
      <alignment horizontal="left" vertical="center" wrapText="1"/>
    </xf>
    <xf numFmtId="0" fontId="11" fillId="10" borderId="2" xfId="2" applyFont="1" applyFill="1" applyBorder="1" applyAlignment="1">
      <alignment horizontal="left" vertical="center" wrapText="1"/>
    </xf>
    <xf numFmtId="0" fontId="16" fillId="6" borderId="15" xfId="0" applyFont="1" applyFill="1" applyBorder="1" applyAlignment="1">
      <alignment horizontal="center" vertical="center"/>
    </xf>
    <xf numFmtId="0" fontId="16" fillId="6" borderId="14" xfId="0" applyFont="1" applyFill="1" applyBorder="1" applyAlignment="1">
      <alignment horizontal="center" vertical="center"/>
    </xf>
    <xf numFmtId="0" fontId="16" fillId="6" borderId="13" xfId="0" applyFont="1" applyFill="1" applyBorder="1" applyAlignment="1">
      <alignment horizontal="center" vertical="center"/>
    </xf>
    <xf numFmtId="0" fontId="28" fillId="6" borderId="46" xfId="0" applyFont="1" applyFill="1" applyBorder="1" applyAlignment="1">
      <alignment horizontal="center" vertical="center"/>
    </xf>
    <xf numFmtId="0" fontId="28" fillId="6" borderId="44" xfId="0" applyFont="1" applyFill="1" applyBorder="1" applyAlignment="1">
      <alignment horizontal="center" vertical="center"/>
    </xf>
    <xf numFmtId="0" fontId="28" fillId="6" borderId="45" xfId="0" applyFont="1" applyFill="1" applyBorder="1" applyAlignment="1">
      <alignment horizontal="center" vertical="center"/>
    </xf>
    <xf numFmtId="0" fontId="28" fillId="6" borderId="47" xfId="0" applyFont="1" applyFill="1" applyBorder="1" applyAlignment="1">
      <alignment horizontal="center" vertical="center"/>
    </xf>
    <xf numFmtId="0" fontId="28" fillId="6" borderId="48" xfId="0" applyFont="1" applyFill="1" applyBorder="1" applyAlignment="1">
      <alignment horizontal="center" vertical="center"/>
    </xf>
    <xf numFmtId="0" fontId="28" fillId="6" borderId="49" xfId="0" applyFont="1" applyFill="1" applyBorder="1" applyAlignment="1">
      <alignment horizontal="center" vertical="center"/>
    </xf>
    <xf numFmtId="0" fontId="5" fillId="9" borderId="2" xfId="0" applyFont="1" applyFill="1" applyBorder="1" applyAlignment="1">
      <alignment horizontal="left" vertical="top" wrapText="1"/>
    </xf>
    <xf numFmtId="0" fontId="11" fillId="9" borderId="2" xfId="0" applyFont="1" applyFill="1" applyBorder="1" applyAlignment="1">
      <alignment horizontal="left" vertical="top" wrapText="1"/>
    </xf>
    <xf numFmtId="0" fontId="11" fillId="10" borderId="2" xfId="0" applyFont="1" applyFill="1" applyBorder="1" applyAlignment="1">
      <alignment horizontal="left" vertical="center"/>
    </xf>
    <xf numFmtId="0" fontId="23" fillId="11" borderId="2" xfId="0" applyFont="1" applyFill="1" applyBorder="1" applyAlignment="1">
      <alignment horizontal="left" vertical="top" wrapText="1"/>
    </xf>
    <xf numFmtId="0" fontId="5" fillId="9" borderId="7" xfId="0" applyFont="1" applyFill="1" applyBorder="1" applyAlignment="1">
      <alignment horizontal="left" vertical="top" wrapText="1"/>
    </xf>
    <xf numFmtId="0" fontId="9" fillId="12" borderId="2" xfId="0" applyFont="1" applyFill="1" applyBorder="1" applyAlignment="1">
      <alignment horizontal="left" vertical="top" wrapText="1"/>
    </xf>
    <xf numFmtId="0" fontId="0" fillId="6" borderId="0" xfId="0" applyFill="1" applyAlignment="1">
      <alignment horizontal="left" vertical="center" wrapText="1"/>
    </xf>
    <xf numFmtId="0" fontId="0" fillId="6" borderId="0" xfId="0" applyFill="1" applyAlignment="1">
      <alignment horizontal="left" vertical="center"/>
    </xf>
  </cellXfs>
  <cellStyles count="3">
    <cellStyle name="Normal" xfId="0" builtinId="0"/>
    <cellStyle name="Normal 2" xfId="1"/>
    <cellStyle name="Normal 3" xfId="2"/>
  </cellStyles>
  <dxfs count="0"/>
  <tableStyles count="0" defaultTableStyle="TableStyleMedium2" defaultPivotStyle="PivotStyleLight16"/>
  <colors>
    <mruColors>
      <color rgb="FFFF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619126</xdr:colOff>
      <xdr:row>1</xdr:row>
      <xdr:rowOff>47625</xdr:rowOff>
    </xdr:from>
    <xdr:to>
      <xdr:col>2</xdr:col>
      <xdr:colOff>1064560</xdr:colOff>
      <xdr:row>3</xdr:row>
      <xdr:rowOff>302559</xdr:rowOff>
    </xdr:to>
    <xdr:pic>
      <xdr:nvPicPr>
        <xdr:cNvPr id="3" name="Imagen 1">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81126" y="238125"/>
          <a:ext cx="445434" cy="6359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DPI\Windows\debug\Bak\ICBF\1.ALEX\2017\INSTRUMENTOS%202017\INSTRUMENTOS%202016%20%20PARA%20ACTUALIZAR%20A%202017\Comunitaria%20Integral%202017%20Y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DPI\Users\Lucy%20Pinzon%20Tous\Desktop\INSTRUMENTOS\REGISTRO%20DE%20OBSERVACIONES%20UDS%20-%20MODALIDAD%20INSTITUCIO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unitaria Integral"/>
      <sheetName val="Datos"/>
      <sheetName val="Criterios"/>
      <sheetName val="t.d"/>
    </sheetNames>
    <sheetDataSet>
      <sheetData sheetId="0"/>
      <sheetData sheetId="1"/>
      <sheetData sheetId="2"/>
      <sheetData sheetId="3">
        <row r="2">
          <cell r="C2" t="str">
            <v>A</v>
          </cell>
          <cell r="H2" t="str">
            <v>A</v>
          </cell>
        </row>
        <row r="3">
          <cell r="C3" t="str">
            <v>C</v>
          </cell>
          <cell r="H3" t="str">
            <v>B</v>
          </cell>
        </row>
        <row r="4">
          <cell r="H4"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itucional"/>
      <sheetName val="Datos"/>
      <sheetName val="Parámetros"/>
    </sheetNames>
    <sheetDataSet>
      <sheetData sheetId="0"/>
      <sheetData sheetId="1"/>
      <sheetData sheetId="2">
        <row r="3">
          <cell r="I3" t="str">
            <v>CODIGO UDS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showGridLines="0" tabSelected="1" zoomScale="85" zoomScaleNormal="85" workbookViewId="0">
      <selection activeCell="F2" sqref="F2"/>
    </sheetView>
  </sheetViews>
  <sheetFormatPr baseColWidth="10" defaultColWidth="0" defaultRowHeight="15" zeroHeight="1" x14ac:dyDescent="0.25"/>
  <cols>
    <col min="1" max="1" width="5.7109375" style="1" customWidth="1"/>
    <col min="2" max="2" width="5.7109375" style="33" customWidth="1"/>
    <col min="3" max="3" width="30.7109375" style="33" customWidth="1"/>
    <col min="4" max="4" width="60.140625" style="33" customWidth="1"/>
    <col min="5" max="5" width="47" style="33" customWidth="1"/>
    <col min="6" max="7" width="20.7109375" style="33" customWidth="1"/>
    <col min="8" max="8" width="5.7109375" style="1" customWidth="1"/>
    <col min="9" max="10" width="0" style="1" hidden="1" customWidth="1"/>
    <col min="11" max="16384" width="5.7109375" style="1" hidden="1"/>
  </cols>
  <sheetData>
    <row r="1" spans="1:8" x14ac:dyDescent="0.25">
      <c r="A1" s="38"/>
      <c r="B1" s="38"/>
      <c r="C1" s="38"/>
      <c r="D1" s="38"/>
      <c r="E1" s="38"/>
      <c r="F1" s="38"/>
      <c r="G1" s="38"/>
      <c r="H1" s="38"/>
    </row>
    <row r="2" spans="1:8" x14ac:dyDescent="0.25">
      <c r="A2" s="38"/>
      <c r="B2" s="185"/>
      <c r="C2" s="185"/>
      <c r="D2" s="186" t="s">
        <v>6452</v>
      </c>
      <c r="E2" s="186"/>
      <c r="F2" s="81" t="s">
        <v>21132</v>
      </c>
      <c r="G2" s="164">
        <v>42971</v>
      </c>
      <c r="H2" s="38"/>
    </row>
    <row r="3" spans="1:8" x14ac:dyDescent="0.25">
      <c r="A3" s="38"/>
      <c r="B3" s="185"/>
      <c r="C3" s="185"/>
      <c r="D3" s="186"/>
      <c r="E3" s="186"/>
      <c r="F3" s="82" t="s">
        <v>21131</v>
      </c>
      <c r="G3" s="165" t="s">
        <v>21130</v>
      </c>
      <c r="H3" s="38"/>
    </row>
    <row r="4" spans="1:8" ht="26.25" customHeight="1" x14ac:dyDescent="0.25">
      <c r="A4" s="38"/>
      <c r="B4" s="185"/>
      <c r="C4" s="185"/>
      <c r="D4" s="186"/>
      <c r="E4" s="186"/>
      <c r="F4" s="187" t="s">
        <v>6453</v>
      </c>
      <c r="G4" s="187"/>
      <c r="H4" s="38"/>
    </row>
    <row r="5" spans="1:8" x14ac:dyDescent="0.25">
      <c r="A5" s="38"/>
      <c r="B5" s="38"/>
      <c r="C5" s="38"/>
      <c r="D5" s="38"/>
      <c r="E5" s="38"/>
      <c r="F5" s="38"/>
      <c r="G5" s="38"/>
      <c r="H5" s="38"/>
    </row>
    <row r="6" spans="1:8" ht="30" customHeight="1" x14ac:dyDescent="0.25">
      <c r="A6" s="38"/>
      <c r="B6" s="38"/>
      <c r="C6" s="283" t="s">
        <v>5985</v>
      </c>
      <c r="D6" s="284"/>
      <c r="E6" s="284"/>
      <c r="F6" s="284"/>
      <c r="G6" s="285"/>
      <c r="H6" s="38"/>
    </row>
    <row r="7" spans="1:8" ht="30" customHeight="1" x14ac:dyDescent="0.3">
      <c r="A7" s="38"/>
      <c r="B7" s="38"/>
      <c r="C7" s="78"/>
      <c r="D7" s="78"/>
      <c r="E7" s="78"/>
      <c r="F7" s="83"/>
      <c r="G7" s="38"/>
      <c r="H7" s="38"/>
    </row>
    <row r="8" spans="1:8" ht="30" customHeight="1" x14ac:dyDescent="0.25">
      <c r="A8" s="38"/>
      <c r="B8" s="38"/>
      <c r="C8" s="288" t="s">
        <v>26</v>
      </c>
      <c r="D8" s="288"/>
      <c r="E8" s="288"/>
      <c r="F8" s="288"/>
      <c r="G8" s="288"/>
      <c r="H8" s="38"/>
    </row>
    <row r="9" spans="1:8" ht="30" customHeight="1" x14ac:dyDescent="0.3">
      <c r="A9" s="38"/>
      <c r="B9" s="38"/>
      <c r="C9" s="78"/>
      <c r="D9" s="78"/>
      <c r="E9" s="83"/>
      <c r="F9" s="83"/>
      <c r="G9" s="38"/>
      <c r="H9" s="38"/>
    </row>
    <row r="10" spans="1:8" ht="15" customHeight="1" x14ac:dyDescent="0.3">
      <c r="B10" s="38"/>
      <c r="C10" s="79" t="s">
        <v>12</v>
      </c>
      <c r="D10" s="34"/>
      <c r="E10" s="83"/>
      <c r="F10" s="83"/>
      <c r="G10" s="38"/>
      <c r="H10" s="38"/>
    </row>
    <row r="11" spans="1:8" ht="30" customHeight="1" x14ac:dyDescent="0.3">
      <c r="A11" s="38"/>
      <c r="B11" s="38"/>
      <c r="C11" s="78"/>
      <c r="D11" s="78"/>
      <c r="E11" s="78"/>
      <c r="F11" s="83"/>
      <c r="G11" s="38"/>
      <c r="H11" s="38"/>
    </row>
    <row r="12" spans="1:8" ht="15" customHeight="1" x14ac:dyDescent="0.3">
      <c r="A12" s="38"/>
      <c r="B12" s="38"/>
      <c r="C12" s="79" t="s">
        <v>6</v>
      </c>
      <c r="D12" s="80" t="str">
        <f>+IFERROR(VLOOKUP($D$10,Criterios!$A$3:$B$5433,2,FALSE),"Diligencie los datos")</f>
        <v>Diligencie los datos</v>
      </c>
      <c r="E12" s="79" t="s">
        <v>7</v>
      </c>
      <c r="F12" s="286" t="str">
        <f>+IFERROR(VLOOKUP($D$10,Criterios!$A$3:$L$5433,3,FALSE),"Diligencie los datos")</f>
        <v>Diligencie los datos</v>
      </c>
      <c r="G12" s="286"/>
      <c r="H12" s="38"/>
    </row>
    <row r="13" spans="1:8" ht="15" customHeight="1" x14ac:dyDescent="0.3">
      <c r="A13" s="38"/>
      <c r="B13" s="38"/>
      <c r="C13" s="79" t="s">
        <v>8</v>
      </c>
      <c r="D13" s="35" t="s">
        <v>52</v>
      </c>
      <c r="E13" s="79" t="s">
        <v>9</v>
      </c>
      <c r="F13" s="280" t="s">
        <v>52</v>
      </c>
      <c r="G13" s="280"/>
      <c r="H13" s="38"/>
    </row>
    <row r="14" spans="1:8" ht="15" customHeight="1" x14ac:dyDescent="0.3">
      <c r="A14" s="38"/>
      <c r="B14" s="38"/>
      <c r="C14" s="79" t="s">
        <v>10</v>
      </c>
      <c r="D14" s="80" t="str">
        <f>+IFERROR(VLOOKUP($D$10,Criterios!$A$3:$F$5433,6,FALSE),"Diligencie los datos")</f>
        <v>Diligencie los datos</v>
      </c>
      <c r="E14" s="79" t="s">
        <v>1092</v>
      </c>
      <c r="F14" s="286" t="str">
        <f>+IFERROR(VLOOKUP($D$10,Criterios!$A$3:$G$5433,7,FALSE),"Diligencie los datos")</f>
        <v>Diligencie los datos</v>
      </c>
      <c r="G14" s="286"/>
      <c r="H14" s="38"/>
    </row>
    <row r="15" spans="1:8" ht="15" customHeight="1" x14ac:dyDescent="0.3">
      <c r="A15" s="38"/>
      <c r="B15" s="38"/>
      <c r="C15" s="79" t="s">
        <v>11</v>
      </c>
      <c r="D15" s="80" t="str">
        <f>+IFERROR(VLOOKUP($D$10,Criterios!$A$3:$H$5433,8,FALSE),"Diligencie los datos")</f>
        <v>Diligencie los datos</v>
      </c>
      <c r="E15" s="79" t="s">
        <v>12</v>
      </c>
      <c r="F15" s="287" t="str">
        <f>+IFERROR(VLOOKUP($D$10,Criterios!$A$3:$I$5433,9,FALSE),"Diligencie los datos")</f>
        <v>Diligencie los datos</v>
      </c>
      <c r="G15" s="287"/>
      <c r="H15" s="38"/>
    </row>
    <row r="16" spans="1:8" ht="15" customHeight="1" x14ac:dyDescent="0.3">
      <c r="A16" s="38"/>
      <c r="B16" s="38"/>
      <c r="C16" s="79" t="s">
        <v>13</v>
      </c>
      <c r="D16" s="80" t="str">
        <f>+IFERROR(VLOOKUP($D$10,Criterios!$A$3:$J$5433,10,FALSE),"Diligencie los datos")</f>
        <v>Diligencie los datos</v>
      </c>
      <c r="E16" s="79" t="s">
        <v>14</v>
      </c>
      <c r="F16" s="286" t="str">
        <f>+IFERROR(VLOOKUP($D$10,Criterios!$A$3:$K$5433,11,FALSE),"Diligencie los datos")</f>
        <v>Diligencie los datos</v>
      </c>
      <c r="G16" s="286"/>
      <c r="H16" s="38"/>
    </row>
    <row r="17" spans="1:8" ht="15" customHeight="1" x14ac:dyDescent="0.3">
      <c r="A17" s="38"/>
      <c r="B17" s="38"/>
      <c r="C17" s="79" t="s">
        <v>15</v>
      </c>
      <c r="D17" s="80" t="str">
        <f>+IFERROR(VLOOKUP($D$10,Criterios!$A$3:$L$5433,12,FALSE),"Diligencie los datos")</f>
        <v>Diligencie los datos</v>
      </c>
      <c r="E17" s="79" t="s">
        <v>16</v>
      </c>
      <c r="F17" s="286" t="str">
        <f>+IFERROR(VLOOKUP($D$10,Criterios!$A$3:$M$5433,13,FALSE),"Diligencie los datos")</f>
        <v>Diligencie los datos</v>
      </c>
      <c r="G17" s="286"/>
      <c r="H17" s="38"/>
    </row>
    <row r="18" spans="1:8" ht="15" customHeight="1" x14ac:dyDescent="0.3">
      <c r="A18" s="38"/>
      <c r="B18" s="38"/>
      <c r="C18" s="79" t="s">
        <v>50</v>
      </c>
      <c r="D18" s="80" t="str">
        <f>+IFERROR(VLOOKUP($D$10,Criterios!$A$3:$N$5433,14,FALSE),"Diligencie los datos")</f>
        <v>Diligencie los datos</v>
      </c>
      <c r="E18" s="79" t="s">
        <v>49</v>
      </c>
      <c r="F18" s="286" t="str">
        <f>+IFERROR(VLOOKUP($D$10,Criterios!$A$3:$O$5433,15,FALSE),"Diligencie los datos")</f>
        <v>Diligencie los datos</v>
      </c>
      <c r="G18" s="286"/>
      <c r="H18" s="38"/>
    </row>
    <row r="19" spans="1:8" ht="15" customHeight="1" x14ac:dyDescent="0.3">
      <c r="A19" s="38"/>
      <c r="B19" s="38"/>
      <c r="C19" s="79" t="s">
        <v>3712</v>
      </c>
      <c r="D19" s="80" t="str">
        <f>+IFERROR(VLOOKUP($D$10,Criterios!$A$3:$P$5433,16,FALSE),"Diligencie los datos")</f>
        <v>Diligencie los datos</v>
      </c>
      <c r="E19" s="79" t="s">
        <v>25</v>
      </c>
      <c r="F19" s="280" t="s">
        <v>52</v>
      </c>
      <c r="G19" s="280"/>
      <c r="H19" s="38"/>
    </row>
    <row r="20" spans="1:8" ht="15" customHeight="1" x14ac:dyDescent="0.3">
      <c r="A20" s="38"/>
      <c r="B20" s="38"/>
      <c r="C20" s="79" t="s">
        <v>17</v>
      </c>
      <c r="D20" s="80" t="str">
        <f>+IFERROR(VLOOKUP($D$10,Criterios!$A$3:$R$5433,18,FALSE),"Diligencie los datos")</f>
        <v>Diligencie los datos</v>
      </c>
      <c r="E20" s="79" t="s">
        <v>18</v>
      </c>
      <c r="F20" s="286" t="str">
        <f>+IFERROR(VLOOKUP($D$10,Criterios!$A$3:$S$5433,19,FALSE),"Diligencie los datos")</f>
        <v>Diligencie los datos</v>
      </c>
      <c r="G20" s="286"/>
      <c r="H20" s="38"/>
    </row>
    <row r="21" spans="1:8" ht="15" customHeight="1" x14ac:dyDescent="0.3">
      <c r="A21" s="38"/>
      <c r="B21" s="38"/>
      <c r="C21" s="79" t="s">
        <v>19</v>
      </c>
      <c r="D21" s="80" t="str">
        <f>+IFERROR(VLOOKUP($D$10,Criterios!$A$3:$T$5433,20,FALSE),"Diligencie los datos")</f>
        <v>Diligencie los datos</v>
      </c>
      <c r="E21" s="79" t="s">
        <v>20</v>
      </c>
      <c r="F21" s="286" t="str">
        <f>+IFERROR(VLOOKUP($D$10,Criterios!$A$3:$U$5433,21,FALSE),"Diligencie los datos")</f>
        <v>Diligencie los datos</v>
      </c>
      <c r="G21" s="286"/>
      <c r="H21" s="38"/>
    </row>
    <row r="22" spans="1:8" ht="15" customHeight="1" x14ac:dyDescent="0.3">
      <c r="A22" s="38"/>
      <c r="B22" s="38"/>
      <c r="C22" s="79" t="s">
        <v>21</v>
      </c>
      <c r="D22" s="35" t="s">
        <v>52</v>
      </c>
      <c r="E22" s="79" t="s">
        <v>22</v>
      </c>
      <c r="F22" s="280" t="s">
        <v>52</v>
      </c>
      <c r="G22" s="280"/>
      <c r="H22" s="38"/>
    </row>
    <row r="23" spans="1:8" ht="15" customHeight="1" x14ac:dyDescent="0.3">
      <c r="A23" s="38"/>
      <c r="B23" s="38"/>
      <c r="C23" s="79" t="s">
        <v>23</v>
      </c>
      <c r="D23" s="35" t="s">
        <v>52</v>
      </c>
      <c r="E23" s="79" t="s">
        <v>24</v>
      </c>
      <c r="F23" s="280" t="s">
        <v>52</v>
      </c>
      <c r="G23" s="280"/>
      <c r="H23" s="38"/>
    </row>
    <row r="24" spans="1:8" ht="15" customHeight="1" x14ac:dyDescent="0.3">
      <c r="A24" s="38"/>
      <c r="B24" s="38"/>
      <c r="C24" s="79" t="s">
        <v>21128</v>
      </c>
      <c r="D24" s="35" t="s">
        <v>52</v>
      </c>
      <c r="E24" s="79" t="s">
        <v>21129</v>
      </c>
      <c r="F24" s="280" t="s">
        <v>52</v>
      </c>
      <c r="G24" s="280"/>
      <c r="H24" s="38"/>
    </row>
    <row r="25" spans="1:8" ht="30" customHeight="1" thickBot="1" x14ac:dyDescent="0.35">
      <c r="A25" s="38"/>
      <c r="B25" s="38"/>
      <c r="C25" s="38"/>
      <c r="D25" s="84"/>
      <c r="E25" s="38"/>
      <c r="F25" s="38"/>
      <c r="G25" s="38"/>
      <c r="H25" s="38"/>
    </row>
    <row r="26" spans="1:8" ht="18.75" customHeight="1" thickBot="1" x14ac:dyDescent="0.3">
      <c r="A26" s="38"/>
      <c r="B26" s="289" t="s">
        <v>51</v>
      </c>
      <c r="C26" s="290"/>
      <c r="D26" s="290"/>
      <c r="E26" s="290"/>
      <c r="F26" s="291"/>
      <c r="G26" s="38"/>
      <c r="H26" s="38"/>
    </row>
    <row r="27" spans="1:8" ht="54" customHeight="1" thickBot="1" x14ac:dyDescent="0.3">
      <c r="A27" s="38"/>
      <c r="B27" s="131" t="s">
        <v>0</v>
      </c>
      <c r="C27" s="132" t="s">
        <v>1</v>
      </c>
      <c r="D27" s="281" t="s">
        <v>2</v>
      </c>
      <c r="E27" s="282"/>
      <c r="F27" s="130" t="s">
        <v>3</v>
      </c>
      <c r="G27" s="38"/>
      <c r="H27" s="38"/>
    </row>
    <row r="28" spans="1:8" ht="63.75" x14ac:dyDescent="0.25">
      <c r="A28" s="38"/>
      <c r="B28" s="274" t="s">
        <v>5956</v>
      </c>
      <c r="C28" s="292" t="s">
        <v>5986</v>
      </c>
      <c r="D28" s="127" t="s">
        <v>21054</v>
      </c>
      <c r="E28" s="259" t="s">
        <v>5987</v>
      </c>
      <c r="F28" s="196" t="s">
        <v>5988</v>
      </c>
      <c r="G28" s="38"/>
      <c r="H28" s="38"/>
    </row>
    <row r="29" spans="1:8" x14ac:dyDescent="0.25">
      <c r="A29" s="38"/>
      <c r="B29" s="275"/>
      <c r="C29" s="293"/>
      <c r="D29" s="128" t="s">
        <v>5957</v>
      </c>
      <c r="E29" s="260"/>
      <c r="F29" s="197"/>
      <c r="G29" s="38"/>
      <c r="H29" s="38"/>
    </row>
    <row r="30" spans="1:8" ht="38.25" customHeight="1" x14ac:dyDescent="0.25">
      <c r="A30" s="38"/>
      <c r="B30" s="275"/>
      <c r="C30" s="293"/>
      <c r="D30" s="44" t="s">
        <v>20788</v>
      </c>
      <c r="E30" s="36"/>
      <c r="F30" s="197"/>
      <c r="G30" s="38"/>
      <c r="H30" s="38"/>
    </row>
    <row r="31" spans="1:8" ht="38.25" x14ac:dyDescent="0.25">
      <c r="A31" s="38"/>
      <c r="B31" s="275"/>
      <c r="C31" s="293"/>
      <c r="D31" s="44" t="s">
        <v>20925</v>
      </c>
      <c r="E31" s="36"/>
      <c r="F31" s="197"/>
      <c r="G31" s="38"/>
      <c r="H31" s="38"/>
    </row>
    <row r="32" spans="1:8" ht="47.1" customHeight="1" x14ac:dyDescent="0.25">
      <c r="A32" s="38"/>
      <c r="B32" s="275"/>
      <c r="C32" s="293"/>
      <c r="D32" s="44" t="s">
        <v>21027</v>
      </c>
      <c r="E32" s="36"/>
      <c r="F32" s="197"/>
      <c r="G32" s="38"/>
      <c r="H32" s="38"/>
    </row>
    <row r="33" spans="1:8" ht="51.75" thickBot="1" x14ac:dyDescent="0.3">
      <c r="A33" s="38"/>
      <c r="B33" s="276"/>
      <c r="C33" s="294"/>
      <c r="D33" s="45" t="s">
        <v>21028</v>
      </c>
      <c r="E33" s="37"/>
      <c r="F33" s="198"/>
      <c r="G33" s="38"/>
      <c r="H33" s="38"/>
    </row>
    <row r="34" spans="1:8" ht="89.25" x14ac:dyDescent="0.25">
      <c r="A34" s="38"/>
      <c r="B34" s="256" t="s">
        <v>5958</v>
      </c>
      <c r="C34" s="223" t="s">
        <v>5989</v>
      </c>
      <c r="D34" s="127" t="s">
        <v>21055</v>
      </c>
      <c r="E34" s="259" t="s">
        <v>5990</v>
      </c>
      <c r="F34" s="261" t="s">
        <v>5961</v>
      </c>
      <c r="G34" s="38"/>
      <c r="H34" s="38"/>
    </row>
    <row r="35" spans="1:8" x14ac:dyDescent="0.25">
      <c r="A35" s="38"/>
      <c r="B35" s="257"/>
      <c r="C35" s="224"/>
      <c r="D35" s="128" t="s">
        <v>5957</v>
      </c>
      <c r="E35" s="260"/>
      <c r="F35" s="262"/>
      <c r="G35" s="38"/>
      <c r="H35" s="38"/>
    </row>
    <row r="36" spans="1:8" ht="15.75" x14ac:dyDescent="0.25">
      <c r="A36" s="38"/>
      <c r="B36" s="257"/>
      <c r="C36" s="224"/>
      <c r="D36" s="133" t="s">
        <v>20926</v>
      </c>
      <c r="E36" s="36"/>
      <c r="F36" s="262"/>
      <c r="G36" s="38"/>
      <c r="H36" s="38"/>
    </row>
    <row r="37" spans="1:8" ht="75" customHeight="1" x14ac:dyDescent="0.25">
      <c r="A37" s="38"/>
      <c r="B37" s="257"/>
      <c r="C37" s="224"/>
      <c r="D37" s="133" t="s">
        <v>21127</v>
      </c>
      <c r="E37" s="36"/>
      <c r="F37" s="262"/>
      <c r="G37" s="38"/>
      <c r="H37" s="38"/>
    </row>
    <row r="38" spans="1:8" ht="63.75" x14ac:dyDescent="0.25">
      <c r="A38" s="38"/>
      <c r="B38" s="257"/>
      <c r="C38" s="224"/>
      <c r="D38" s="44" t="s">
        <v>20928</v>
      </c>
      <c r="E38" s="120"/>
      <c r="F38" s="262"/>
      <c r="G38" s="38"/>
      <c r="H38" s="38"/>
    </row>
    <row r="39" spans="1:8" ht="55.5" customHeight="1" thickBot="1" x14ac:dyDescent="0.3">
      <c r="A39" s="38"/>
      <c r="B39" s="258"/>
      <c r="C39" s="225"/>
      <c r="D39" s="45" t="s">
        <v>20789</v>
      </c>
      <c r="E39" s="37"/>
      <c r="F39" s="263"/>
      <c r="G39" s="38"/>
      <c r="H39" s="38"/>
    </row>
    <row r="40" spans="1:8" ht="78.75" customHeight="1" x14ac:dyDescent="0.25">
      <c r="A40" s="38"/>
      <c r="B40" s="256" t="s">
        <v>5991</v>
      </c>
      <c r="C40" s="295" t="s">
        <v>5992</v>
      </c>
      <c r="D40" s="134" t="s">
        <v>21058</v>
      </c>
      <c r="E40" s="259" t="s">
        <v>5990</v>
      </c>
      <c r="F40" s="196" t="s">
        <v>5993</v>
      </c>
      <c r="G40" s="38"/>
      <c r="H40" s="38"/>
    </row>
    <row r="41" spans="1:8" x14ac:dyDescent="0.25">
      <c r="A41" s="38"/>
      <c r="B41" s="257"/>
      <c r="C41" s="296"/>
      <c r="D41" s="128" t="s">
        <v>5957</v>
      </c>
      <c r="E41" s="260"/>
      <c r="F41" s="197"/>
      <c r="G41" s="38"/>
      <c r="H41" s="38"/>
    </row>
    <row r="42" spans="1:8" ht="25.5" x14ac:dyDescent="0.25">
      <c r="A42" s="38"/>
      <c r="B42" s="257"/>
      <c r="C42" s="296"/>
      <c r="D42" s="41" t="s">
        <v>20957</v>
      </c>
      <c r="E42" s="36"/>
      <c r="F42" s="197"/>
      <c r="G42" s="38"/>
      <c r="H42" s="38"/>
    </row>
    <row r="43" spans="1:8" ht="38.25" x14ac:dyDescent="0.25">
      <c r="A43" s="38"/>
      <c r="B43" s="257"/>
      <c r="C43" s="296"/>
      <c r="D43" s="175" t="s">
        <v>21052</v>
      </c>
      <c r="E43" s="120"/>
      <c r="F43" s="197"/>
      <c r="G43" s="38"/>
      <c r="H43" s="38"/>
    </row>
    <row r="44" spans="1:8" ht="51" x14ac:dyDescent="0.25">
      <c r="A44" s="38"/>
      <c r="B44" s="257"/>
      <c r="C44" s="296"/>
      <c r="D44" s="41" t="s">
        <v>21036</v>
      </c>
      <c r="E44" s="36"/>
      <c r="F44" s="197"/>
      <c r="G44" s="38"/>
      <c r="H44" s="38"/>
    </row>
    <row r="45" spans="1:8" ht="25.5" x14ac:dyDescent="0.25">
      <c r="A45" s="38"/>
      <c r="B45" s="257"/>
      <c r="C45" s="296"/>
      <c r="D45" s="42" t="s">
        <v>5994</v>
      </c>
      <c r="E45" s="120"/>
      <c r="F45" s="197"/>
      <c r="G45" s="38"/>
      <c r="H45" s="38"/>
    </row>
    <row r="46" spans="1:8" ht="26.25" thickBot="1" x14ac:dyDescent="0.3">
      <c r="A46" s="38"/>
      <c r="B46" s="258"/>
      <c r="C46" s="297"/>
      <c r="D46" s="43" t="s">
        <v>20927</v>
      </c>
      <c r="E46" s="37"/>
      <c r="F46" s="198"/>
      <c r="G46" s="38"/>
      <c r="H46" s="38"/>
    </row>
    <row r="47" spans="1:8" ht="80.25" customHeight="1" x14ac:dyDescent="0.25">
      <c r="A47" s="38"/>
      <c r="B47" s="274" t="s">
        <v>5959</v>
      </c>
      <c r="C47" s="277" t="s">
        <v>5995</v>
      </c>
      <c r="D47" s="134" t="s">
        <v>21060</v>
      </c>
      <c r="E47" s="259" t="s">
        <v>5990</v>
      </c>
      <c r="F47" s="196" t="s">
        <v>5961</v>
      </c>
      <c r="G47" s="38"/>
      <c r="H47" s="38"/>
    </row>
    <row r="48" spans="1:8" x14ac:dyDescent="0.25">
      <c r="A48" s="38"/>
      <c r="B48" s="275"/>
      <c r="C48" s="278"/>
      <c r="D48" s="128" t="s">
        <v>5957</v>
      </c>
      <c r="E48" s="260"/>
      <c r="F48" s="197"/>
      <c r="G48" s="38"/>
      <c r="H48" s="38"/>
    </row>
    <row r="49" spans="1:8" ht="25.5" x14ac:dyDescent="0.25">
      <c r="A49" s="38"/>
      <c r="B49" s="275"/>
      <c r="C49" s="278"/>
      <c r="D49" s="39" t="s">
        <v>5996</v>
      </c>
      <c r="E49" s="36"/>
      <c r="F49" s="197"/>
      <c r="G49" s="38"/>
      <c r="H49" s="38"/>
    </row>
    <row r="50" spans="1:8" ht="41.1" customHeight="1" x14ac:dyDescent="0.25">
      <c r="A50" s="38"/>
      <c r="B50" s="275"/>
      <c r="C50" s="278"/>
      <c r="D50" s="44" t="s">
        <v>5997</v>
      </c>
      <c r="E50" s="36"/>
      <c r="F50" s="197"/>
      <c r="G50" s="38"/>
      <c r="H50" s="38"/>
    </row>
    <row r="51" spans="1:8" ht="25.5" x14ac:dyDescent="0.25">
      <c r="A51" s="38"/>
      <c r="B51" s="275"/>
      <c r="C51" s="278"/>
      <c r="D51" s="39" t="s">
        <v>5998</v>
      </c>
      <c r="E51" s="36"/>
      <c r="F51" s="197"/>
      <c r="G51" s="38"/>
      <c r="H51" s="38"/>
    </row>
    <row r="52" spans="1:8" ht="26.25" thickBot="1" x14ac:dyDescent="0.3">
      <c r="A52" s="38"/>
      <c r="B52" s="276"/>
      <c r="C52" s="279"/>
      <c r="D52" s="45" t="s">
        <v>5999</v>
      </c>
      <c r="E52" s="122"/>
      <c r="F52" s="198"/>
      <c r="G52" s="38"/>
      <c r="H52" s="38"/>
    </row>
    <row r="53" spans="1:8" ht="75.75" customHeight="1" x14ac:dyDescent="0.25">
      <c r="A53" s="38"/>
      <c r="B53" s="256" t="s">
        <v>6000</v>
      </c>
      <c r="C53" s="277" t="s">
        <v>5995</v>
      </c>
      <c r="D53" s="134" t="s">
        <v>21062</v>
      </c>
      <c r="E53" s="259" t="s">
        <v>5990</v>
      </c>
      <c r="F53" s="196" t="s">
        <v>5961</v>
      </c>
      <c r="G53" s="38"/>
      <c r="H53" s="38"/>
    </row>
    <row r="54" spans="1:8" x14ac:dyDescent="0.25">
      <c r="A54" s="38"/>
      <c r="B54" s="257"/>
      <c r="C54" s="278"/>
      <c r="D54" s="128" t="s">
        <v>5957</v>
      </c>
      <c r="E54" s="260"/>
      <c r="F54" s="197"/>
      <c r="G54" s="38"/>
      <c r="H54" s="38"/>
    </row>
    <row r="55" spans="1:8" ht="63.75" x14ac:dyDescent="0.25">
      <c r="A55" s="38"/>
      <c r="B55" s="257"/>
      <c r="C55" s="278"/>
      <c r="D55" s="135" t="s">
        <v>20790</v>
      </c>
      <c r="E55" s="36"/>
      <c r="F55" s="197"/>
      <c r="G55" s="38"/>
      <c r="H55" s="38"/>
    </row>
    <row r="56" spans="1:8" ht="16.5" thickBot="1" x14ac:dyDescent="0.3">
      <c r="A56" s="38"/>
      <c r="B56" s="258"/>
      <c r="C56" s="279"/>
      <c r="D56" s="45" t="s">
        <v>20791</v>
      </c>
      <c r="E56" s="37"/>
      <c r="F56" s="198"/>
      <c r="G56" s="38"/>
      <c r="H56" s="38"/>
    </row>
    <row r="57" spans="1:8" ht="51" x14ac:dyDescent="0.25">
      <c r="A57" s="38"/>
      <c r="B57" s="264" t="s">
        <v>5962</v>
      </c>
      <c r="C57" s="277" t="s">
        <v>6001</v>
      </c>
      <c r="D57" s="134" t="s">
        <v>21064</v>
      </c>
      <c r="E57" s="259" t="s">
        <v>5990</v>
      </c>
      <c r="F57" s="261" t="s">
        <v>5961</v>
      </c>
      <c r="G57" s="38"/>
      <c r="H57" s="38"/>
    </row>
    <row r="58" spans="1:8" x14ac:dyDescent="0.25">
      <c r="A58" s="38"/>
      <c r="B58" s="265"/>
      <c r="C58" s="278"/>
      <c r="D58" s="128" t="s">
        <v>5957</v>
      </c>
      <c r="E58" s="260"/>
      <c r="F58" s="262"/>
      <c r="G58" s="38"/>
      <c r="H58" s="38"/>
    </row>
    <row r="59" spans="1:8" ht="64.5" thickBot="1" x14ac:dyDescent="0.3">
      <c r="A59" s="38"/>
      <c r="B59" s="266"/>
      <c r="C59" s="279"/>
      <c r="D59" s="45" t="s">
        <v>21037</v>
      </c>
      <c r="E59" s="37"/>
      <c r="F59" s="263"/>
      <c r="G59" s="38"/>
      <c r="H59" s="38"/>
    </row>
    <row r="60" spans="1:8" ht="89.25" customHeight="1" x14ac:dyDescent="0.25">
      <c r="A60" s="38"/>
      <c r="B60" s="256" t="s">
        <v>5963</v>
      </c>
      <c r="C60" s="191" t="s">
        <v>6002</v>
      </c>
      <c r="D60" s="134" t="s">
        <v>21067</v>
      </c>
      <c r="E60" s="259" t="s">
        <v>6003</v>
      </c>
      <c r="F60" s="261" t="s">
        <v>5961</v>
      </c>
      <c r="G60" s="38"/>
      <c r="H60" s="38"/>
    </row>
    <row r="61" spans="1:8" x14ac:dyDescent="0.25">
      <c r="A61" s="38"/>
      <c r="B61" s="257"/>
      <c r="C61" s="192"/>
      <c r="D61" s="128" t="s">
        <v>5957</v>
      </c>
      <c r="E61" s="260"/>
      <c r="F61" s="262"/>
      <c r="G61" s="38"/>
      <c r="H61" s="38"/>
    </row>
    <row r="62" spans="1:8" ht="15.75" x14ac:dyDescent="0.25">
      <c r="A62" s="38"/>
      <c r="B62" s="257"/>
      <c r="C62" s="192"/>
      <c r="D62" s="39" t="s">
        <v>4</v>
      </c>
      <c r="E62" s="36"/>
      <c r="F62" s="262"/>
      <c r="G62" s="38"/>
      <c r="H62" s="38"/>
    </row>
    <row r="63" spans="1:8" ht="25.5" x14ac:dyDescent="0.25">
      <c r="A63" s="38"/>
      <c r="B63" s="257"/>
      <c r="C63" s="192"/>
      <c r="D63" s="39" t="s">
        <v>20792</v>
      </c>
      <c r="E63" s="36"/>
      <c r="F63" s="262"/>
      <c r="G63" s="38"/>
      <c r="H63" s="38"/>
    </row>
    <row r="64" spans="1:8" ht="25.5" x14ac:dyDescent="0.25">
      <c r="A64" s="38"/>
      <c r="B64" s="257"/>
      <c r="C64" s="192"/>
      <c r="D64" s="39" t="s">
        <v>20835</v>
      </c>
      <c r="E64" s="36"/>
      <c r="F64" s="262"/>
      <c r="G64" s="38"/>
      <c r="H64" s="38"/>
    </row>
    <row r="65" spans="1:8" ht="39" customHeight="1" x14ac:dyDescent="0.25">
      <c r="A65" s="38"/>
      <c r="B65" s="257"/>
      <c r="C65" s="192"/>
      <c r="D65" s="39" t="s">
        <v>20793</v>
      </c>
      <c r="E65" s="36"/>
      <c r="F65" s="262"/>
      <c r="G65" s="38"/>
      <c r="H65" s="38"/>
    </row>
    <row r="66" spans="1:8" ht="25.5" x14ac:dyDescent="0.25">
      <c r="A66" s="38"/>
      <c r="B66" s="257"/>
      <c r="C66" s="192"/>
      <c r="D66" s="136" t="s">
        <v>6004</v>
      </c>
      <c r="E66" s="36"/>
      <c r="F66" s="262"/>
      <c r="G66" s="38"/>
      <c r="H66" s="38"/>
    </row>
    <row r="67" spans="1:8" ht="15.75" x14ac:dyDescent="0.25">
      <c r="A67" s="38"/>
      <c r="B67" s="257"/>
      <c r="C67" s="192"/>
      <c r="D67" s="39" t="s">
        <v>6005</v>
      </c>
      <c r="E67" s="120"/>
      <c r="F67" s="262"/>
      <c r="G67" s="38"/>
      <c r="H67" s="38"/>
    </row>
    <row r="68" spans="1:8" ht="64.5" thickBot="1" x14ac:dyDescent="0.3">
      <c r="A68" s="38"/>
      <c r="B68" s="258"/>
      <c r="C68" s="193"/>
      <c r="D68" s="46" t="s">
        <v>20956</v>
      </c>
      <c r="E68" s="37"/>
      <c r="F68" s="263"/>
      <c r="G68" s="38"/>
      <c r="H68" s="38"/>
    </row>
    <row r="69" spans="1:8" ht="76.5" x14ac:dyDescent="0.25">
      <c r="A69" s="38"/>
      <c r="B69" s="256" t="s">
        <v>5964</v>
      </c>
      <c r="C69" s="191" t="s">
        <v>6006</v>
      </c>
      <c r="D69" s="134" t="s">
        <v>21069</v>
      </c>
      <c r="E69" s="259" t="s">
        <v>5990</v>
      </c>
      <c r="F69" s="261" t="s">
        <v>5961</v>
      </c>
      <c r="G69" s="38"/>
      <c r="H69" s="38"/>
    </row>
    <row r="70" spans="1:8" x14ac:dyDescent="0.25">
      <c r="A70" s="38"/>
      <c r="B70" s="257"/>
      <c r="C70" s="192"/>
      <c r="D70" s="128" t="s">
        <v>5957</v>
      </c>
      <c r="E70" s="260"/>
      <c r="F70" s="262"/>
      <c r="G70" s="38"/>
      <c r="H70" s="38"/>
    </row>
    <row r="71" spans="1:8" ht="38.25" x14ac:dyDescent="0.25">
      <c r="A71" s="38"/>
      <c r="B71" s="257"/>
      <c r="C71" s="192"/>
      <c r="D71" s="137" t="s">
        <v>20958</v>
      </c>
      <c r="E71" s="36"/>
      <c r="F71" s="262"/>
      <c r="G71" s="38"/>
      <c r="H71" s="38"/>
    </row>
    <row r="72" spans="1:8" ht="76.5" x14ac:dyDescent="0.25">
      <c r="A72" s="38"/>
      <c r="B72" s="257"/>
      <c r="C72" s="192"/>
      <c r="D72" s="137" t="s">
        <v>20959</v>
      </c>
      <c r="E72" s="36"/>
      <c r="F72" s="262"/>
      <c r="G72" s="38"/>
      <c r="H72" s="38"/>
    </row>
    <row r="73" spans="1:8" ht="90" thickBot="1" x14ac:dyDescent="0.3">
      <c r="A73" s="38"/>
      <c r="B73" s="258"/>
      <c r="C73" s="193"/>
      <c r="D73" s="40" t="s">
        <v>20960</v>
      </c>
      <c r="E73" s="37"/>
      <c r="F73" s="263"/>
      <c r="G73" s="38"/>
      <c r="H73" s="38"/>
    </row>
    <row r="74" spans="1:8" ht="114.75" x14ac:dyDescent="0.25">
      <c r="A74" s="38"/>
      <c r="B74" s="264" t="s">
        <v>6007</v>
      </c>
      <c r="C74" s="267" t="s">
        <v>6008</v>
      </c>
      <c r="D74" s="134" t="s">
        <v>21071</v>
      </c>
      <c r="E74" s="259" t="s">
        <v>5990</v>
      </c>
      <c r="F74" s="248" t="s">
        <v>5961</v>
      </c>
      <c r="G74" s="38"/>
      <c r="H74" s="38"/>
    </row>
    <row r="75" spans="1:8" x14ac:dyDescent="0.25">
      <c r="A75" s="38"/>
      <c r="B75" s="265"/>
      <c r="C75" s="268"/>
      <c r="D75" s="128" t="s">
        <v>5957</v>
      </c>
      <c r="E75" s="260"/>
      <c r="F75" s="249"/>
      <c r="G75" s="38"/>
      <c r="H75" s="38"/>
    </row>
    <row r="76" spans="1:8" ht="51" x14ac:dyDescent="0.25">
      <c r="A76" s="38"/>
      <c r="B76" s="265"/>
      <c r="C76" s="268"/>
      <c r="D76" s="138" t="s">
        <v>20794</v>
      </c>
      <c r="E76" s="36"/>
      <c r="F76" s="249"/>
      <c r="G76" s="38"/>
      <c r="H76" s="38"/>
    </row>
    <row r="77" spans="1:8" ht="115.5" thickBot="1" x14ac:dyDescent="0.3">
      <c r="A77" s="38"/>
      <c r="B77" s="266"/>
      <c r="C77" s="269"/>
      <c r="D77" s="43" t="s">
        <v>20795</v>
      </c>
      <c r="E77" s="37"/>
      <c r="F77" s="250"/>
      <c r="G77" s="38"/>
      <c r="H77" s="38"/>
    </row>
    <row r="78" spans="1:8" ht="15.75" thickBot="1" x14ac:dyDescent="0.3">
      <c r="A78" s="38"/>
      <c r="B78" s="271" t="s">
        <v>5965</v>
      </c>
      <c r="C78" s="272"/>
      <c r="D78" s="272"/>
      <c r="E78" s="272"/>
      <c r="F78" s="273"/>
      <c r="G78" s="38"/>
      <c r="H78" s="38"/>
    </row>
    <row r="79" spans="1:8" ht="57" customHeight="1" thickBot="1" x14ac:dyDescent="0.3">
      <c r="A79" s="38"/>
      <c r="B79" s="141" t="s">
        <v>0</v>
      </c>
      <c r="C79" s="142" t="s">
        <v>1</v>
      </c>
      <c r="D79" s="270" t="s">
        <v>5965</v>
      </c>
      <c r="E79" s="270"/>
      <c r="F79" s="143" t="s">
        <v>3</v>
      </c>
      <c r="G79" s="38"/>
      <c r="H79" s="38"/>
    </row>
    <row r="80" spans="1:8" ht="86.25" customHeight="1" x14ac:dyDescent="0.25">
      <c r="A80" s="38"/>
      <c r="B80" s="245" t="s">
        <v>6009</v>
      </c>
      <c r="C80" s="223" t="s">
        <v>6010</v>
      </c>
      <c r="D80" s="134" t="s">
        <v>21073</v>
      </c>
      <c r="E80" s="194" t="s">
        <v>6011</v>
      </c>
      <c r="F80" s="248" t="s">
        <v>6012</v>
      </c>
      <c r="G80" s="38"/>
      <c r="H80" s="38"/>
    </row>
    <row r="81" spans="1:8" x14ac:dyDescent="0.25">
      <c r="A81" s="38"/>
      <c r="B81" s="246"/>
      <c r="C81" s="224"/>
      <c r="D81" s="47" t="s">
        <v>5957</v>
      </c>
      <c r="E81" s="195"/>
      <c r="F81" s="249"/>
      <c r="G81" s="38"/>
      <c r="H81" s="38"/>
    </row>
    <row r="82" spans="1:8" ht="51" x14ac:dyDescent="0.25">
      <c r="A82" s="38"/>
      <c r="B82" s="246"/>
      <c r="C82" s="224"/>
      <c r="D82" s="144" t="s">
        <v>20929</v>
      </c>
      <c r="E82" s="36"/>
      <c r="F82" s="249"/>
      <c r="G82" s="38"/>
      <c r="H82" s="38"/>
    </row>
    <row r="83" spans="1:8" ht="38.25" x14ac:dyDescent="0.25">
      <c r="A83" s="38"/>
      <c r="B83" s="246"/>
      <c r="C83" s="224"/>
      <c r="D83" s="56" t="s">
        <v>20961</v>
      </c>
      <c r="E83" s="36"/>
      <c r="F83" s="249"/>
      <c r="G83" s="38"/>
      <c r="H83" s="38"/>
    </row>
    <row r="84" spans="1:8" ht="51.75" customHeight="1" x14ac:dyDescent="0.25">
      <c r="A84" s="38"/>
      <c r="B84" s="246"/>
      <c r="C84" s="224"/>
      <c r="D84" s="145" t="s">
        <v>21029</v>
      </c>
      <c r="E84" s="36"/>
      <c r="F84" s="249"/>
      <c r="G84" s="38"/>
      <c r="H84" s="38"/>
    </row>
    <row r="85" spans="1:8" ht="51.75" thickBot="1" x14ac:dyDescent="0.3">
      <c r="A85" s="38"/>
      <c r="B85" s="247"/>
      <c r="C85" s="225"/>
      <c r="D85" s="146" t="s">
        <v>21030</v>
      </c>
      <c r="E85" s="37"/>
      <c r="F85" s="250"/>
      <c r="G85" s="38"/>
      <c r="H85" s="38"/>
    </row>
    <row r="86" spans="1:8" ht="89.25" x14ac:dyDescent="0.25">
      <c r="A86" s="38"/>
      <c r="B86" s="245" t="s">
        <v>6013</v>
      </c>
      <c r="C86" s="223" t="s">
        <v>6010</v>
      </c>
      <c r="D86" s="134" t="s">
        <v>20962</v>
      </c>
      <c r="E86" s="194" t="s">
        <v>6014</v>
      </c>
      <c r="F86" s="248" t="s">
        <v>6015</v>
      </c>
      <c r="G86" s="38"/>
      <c r="H86" s="38"/>
    </row>
    <row r="87" spans="1:8" x14ac:dyDescent="0.25">
      <c r="A87" s="38"/>
      <c r="B87" s="246"/>
      <c r="C87" s="224"/>
      <c r="D87" s="47" t="s">
        <v>5957</v>
      </c>
      <c r="E87" s="195"/>
      <c r="F87" s="249"/>
      <c r="G87" s="38"/>
      <c r="H87" s="38"/>
    </row>
    <row r="88" spans="1:8" ht="25.5" x14ac:dyDescent="0.25">
      <c r="A88" s="38"/>
      <c r="B88" s="246"/>
      <c r="C88" s="224"/>
      <c r="D88" s="147" t="s">
        <v>6016</v>
      </c>
      <c r="E88" s="36"/>
      <c r="F88" s="249"/>
      <c r="G88" s="38"/>
      <c r="H88" s="38"/>
    </row>
    <row r="89" spans="1:8" ht="51" x14ac:dyDescent="0.25">
      <c r="A89" s="38"/>
      <c r="B89" s="246"/>
      <c r="C89" s="224"/>
      <c r="D89" s="145" t="s">
        <v>21026</v>
      </c>
      <c r="E89" s="36"/>
      <c r="F89" s="249"/>
      <c r="G89" s="38"/>
      <c r="H89" s="38"/>
    </row>
    <row r="90" spans="1:8" ht="64.5" thickBot="1" x14ac:dyDescent="0.3">
      <c r="A90" s="38"/>
      <c r="B90" s="247"/>
      <c r="C90" s="225"/>
      <c r="D90" s="148" t="s">
        <v>21038</v>
      </c>
      <c r="E90" s="37"/>
      <c r="F90" s="250"/>
      <c r="G90" s="38"/>
      <c r="H90" s="38"/>
    </row>
    <row r="91" spans="1:8" ht="114.75" x14ac:dyDescent="0.25">
      <c r="A91" s="38"/>
      <c r="B91" s="245" t="s">
        <v>6017</v>
      </c>
      <c r="C91" s="223" t="s">
        <v>6010</v>
      </c>
      <c r="D91" s="134" t="s">
        <v>21039</v>
      </c>
      <c r="E91" s="254" t="s">
        <v>6018</v>
      </c>
      <c r="F91" s="248" t="s">
        <v>6015</v>
      </c>
      <c r="G91" s="38"/>
      <c r="H91" s="38"/>
    </row>
    <row r="92" spans="1:8" x14ac:dyDescent="0.25">
      <c r="A92" s="38"/>
      <c r="B92" s="246"/>
      <c r="C92" s="224"/>
      <c r="D92" s="47" t="s">
        <v>5957</v>
      </c>
      <c r="E92" s="255"/>
      <c r="F92" s="249"/>
      <c r="G92" s="38"/>
      <c r="H92" s="38"/>
    </row>
    <row r="93" spans="1:8" ht="25.5" x14ac:dyDescent="0.25">
      <c r="A93" s="38"/>
      <c r="B93" s="246"/>
      <c r="C93" s="224"/>
      <c r="D93" s="56" t="s">
        <v>6019</v>
      </c>
      <c r="E93" s="36"/>
      <c r="F93" s="249"/>
      <c r="G93" s="38"/>
      <c r="H93" s="38"/>
    </row>
    <row r="94" spans="1:8" ht="51" x14ac:dyDescent="0.25">
      <c r="A94" s="38"/>
      <c r="B94" s="246"/>
      <c r="C94" s="224"/>
      <c r="D94" s="56" t="s">
        <v>21025</v>
      </c>
      <c r="E94" s="36"/>
      <c r="F94" s="249"/>
      <c r="G94" s="38"/>
      <c r="H94" s="38"/>
    </row>
    <row r="95" spans="1:8" ht="64.5" customHeight="1" x14ac:dyDescent="0.25">
      <c r="A95" s="38"/>
      <c r="B95" s="246"/>
      <c r="C95" s="224"/>
      <c r="D95" s="145" t="s">
        <v>21024</v>
      </c>
      <c r="E95" s="36"/>
      <c r="F95" s="249"/>
      <c r="G95" s="38"/>
      <c r="H95" s="38"/>
    </row>
    <row r="96" spans="1:8" ht="77.25" thickBot="1" x14ac:dyDescent="0.3">
      <c r="A96" s="38"/>
      <c r="B96" s="247"/>
      <c r="C96" s="225"/>
      <c r="D96" s="146" t="s">
        <v>20963</v>
      </c>
      <c r="E96" s="37"/>
      <c r="F96" s="250"/>
      <c r="G96" s="38"/>
      <c r="H96" s="38"/>
    </row>
    <row r="97" spans="1:8" ht="86.25" customHeight="1" x14ac:dyDescent="0.25">
      <c r="A97" s="38"/>
      <c r="B97" s="245" t="s">
        <v>6020</v>
      </c>
      <c r="C97" s="223" t="s">
        <v>6010</v>
      </c>
      <c r="D97" s="173" t="s">
        <v>21077</v>
      </c>
      <c r="E97" s="254" t="s">
        <v>6018</v>
      </c>
      <c r="F97" s="248" t="s">
        <v>5961</v>
      </c>
      <c r="G97" s="38"/>
      <c r="H97" s="38"/>
    </row>
    <row r="98" spans="1:8" x14ac:dyDescent="0.25">
      <c r="A98" s="38"/>
      <c r="B98" s="246"/>
      <c r="C98" s="224"/>
      <c r="D98" s="47" t="s">
        <v>5957</v>
      </c>
      <c r="E98" s="255"/>
      <c r="F98" s="249"/>
      <c r="G98" s="38"/>
      <c r="H98" s="38"/>
    </row>
    <row r="99" spans="1:8" ht="25.5" x14ac:dyDescent="0.25">
      <c r="A99" s="38"/>
      <c r="B99" s="246"/>
      <c r="C99" s="224"/>
      <c r="D99" s="49" t="s">
        <v>6021</v>
      </c>
      <c r="E99" s="36"/>
      <c r="F99" s="249"/>
      <c r="G99" s="38"/>
      <c r="H99" s="38"/>
    </row>
    <row r="100" spans="1:8" ht="25.5" x14ac:dyDescent="0.25">
      <c r="A100" s="38"/>
      <c r="B100" s="246"/>
      <c r="C100" s="224"/>
      <c r="D100" s="49" t="s">
        <v>6022</v>
      </c>
      <c r="E100" s="36"/>
      <c r="F100" s="249"/>
      <c r="G100" s="38"/>
      <c r="H100" s="38"/>
    </row>
    <row r="101" spans="1:8" ht="38.25" x14ac:dyDescent="0.25">
      <c r="A101" s="38"/>
      <c r="B101" s="246"/>
      <c r="C101" s="224"/>
      <c r="D101" s="49" t="s">
        <v>6023</v>
      </c>
      <c r="E101" s="36"/>
      <c r="F101" s="249"/>
      <c r="G101" s="38"/>
      <c r="H101" s="38"/>
    </row>
    <row r="102" spans="1:8" ht="51" x14ac:dyDescent="0.25">
      <c r="A102" s="38"/>
      <c r="B102" s="246"/>
      <c r="C102" s="224"/>
      <c r="D102" s="50" t="s">
        <v>21018</v>
      </c>
      <c r="E102" s="36"/>
      <c r="F102" s="249"/>
      <c r="G102" s="38"/>
      <c r="H102" s="38"/>
    </row>
    <row r="103" spans="1:8" ht="64.5" thickBot="1" x14ac:dyDescent="0.3">
      <c r="A103" s="38"/>
      <c r="B103" s="247"/>
      <c r="C103" s="225"/>
      <c r="D103" s="149" t="s">
        <v>21044</v>
      </c>
      <c r="E103" s="37"/>
      <c r="F103" s="250"/>
      <c r="G103" s="38"/>
      <c r="H103" s="38"/>
    </row>
    <row r="104" spans="1:8" ht="91.5" customHeight="1" x14ac:dyDescent="0.25">
      <c r="A104" s="38"/>
      <c r="B104" s="245" t="s">
        <v>6024</v>
      </c>
      <c r="C104" s="223" t="s">
        <v>6010</v>
      </c>
      <c r="D104" s="134" t="s">
        <v>20964</v>
      </c>
      <c r="E104" s="194" t="s">
        <v>6025</v>
      </c>
      <c r="F104" s="248" t="s">
        <v>5961</v>
      </c>
      <c r="G104" s="38"/>
      <c r="H104" s="38"/>
    </row>
    <row r="105" spans="1:8" x14ac:dyDescent="0.25">
      <c r="A105" s="38"/>
      <c r="B105" s="246"/>
      <c r="C105" s="224"/>
      <c r="D105" s="47" t="s">
        <v>5957</v>
      </c>
      <c r="E105" s="195"/>
      <c r="F105" s="249"/>
      <c r="G105" s="38"/>
      <c r="H105" s="38"/>
    </row>
    <row r="106" spans="1:8" ht="25.5" x14ac:dyDescent="0.25">
      <c r="A106" s="38"/>
      <c r="B106" s="246"/>
      <c r="C106" s="224"/>
      <c r="D106" s="44" t="s">
        <v>20905</v>
      </c>
      <c r="E106" s="36"/>
      <c r="F106" s="249"/>
      <c r="G106" s="38"/>
      <c r="H106" s="38"/>
    </row>
    <row r="107" spans="1:8" ht="38.25" x14ac:dyDescent="0.25">
      <c r="A107" s="38"/>
      <c r="B107" s="246"/>
      <c r="C107" s="224"/>
      <c r="D107" s="44" t="s">
        <v>21041</v>
      </c>
      <c r="E107" s="36"/>
      <c r="F107" s="249"/>
      <c r="G107" s="38"/>
      <c r="H107" s="38"/>
    </row>
    <row r="108" spans="1:8" ht="41.25" customHeight="1" x14ac:dyDescent="0.25">
      <c r="A108" s="38"/>
      <c r="B108" s="246"/>
      <c r="C108" s="224"/>
      <c r="D108" s="126" t="s">
        <v>21040</v>
      </c>
      <c r="E108" s="36"/>
      <c r="F108" s="249"/>
      <c r="G108" s="38"/>
      <c r="H108" s="38"/>
    </row>
    <row r="109" spans="1:8" ht="38.25" x14ac:dyDescent="0.25">
      <c r="A109" s="38"/>
      <c r="B109" s="246"/>
      <c r="C109" s="224"/>
      <c r="D109" s="126" t="s">
        <v>21042</v>
      </c>
      <c r="E109" s="36"/>
      <c r="F109" s="249"/>
      <c r="G109" s="38"/>
      <c r="H109" s="38"/>
    </row>
    <row r="110" spans="1:8" ht="16.5" thickBot="1" x14ac:dyDescent="0.3">
      <c r="A110" s="38"/>
      <c r="B110" s="247"/>
      <c r="C110" s="225"/>
      <c r="D110" s="51" t="s">
        <v>21043</v>
      </c>
      <c r="E110" s="37"/>
      <c r="F110" s="250"/>
      <c r="G110" s="38"/>
      <c r="H110" s="38"/>
    </row>
    <row r="111" spans="1:8" ht="87" customHeight="1" x14ac:dyDescent="0.25">
      <c r="A111" s="38"/>
      <c r="B111" s="245" t="s">
        <v>6026</v>
      </c>
      <c r="C111" s="223" t="s">
        <v>6027</v>
      </c>
      <c r="D111" s="134" t="s">
        <v>20930</v>
      </c>
      <c r="E111" s="194" t="s">
        <v>6028</v>
      </c>
      <c r="F111" s="248" t="s">
        <v>5961</v>
      </c>
      <c r="G111" s="38"/>
      <c r="H111" s="38"/>
    </row>
    <row r="112" spans="1:8" x14ac:dyDescent="0.25">
      <c r="A112" s="38"/>
      <c r="B112" s="246"/>
      <c r="C112" s="224"/>
      <c r="D112" s="47" t="s">
        <v>5957</v>
      </c>
      <c r="E112" s="195"/>
      <c r="F112" s="249"/>
      <c r="G112" s="38"/>
      <c r="H112" s="38"/>
    </row>
    <row r="113" spans="1:8" ht="39.75" customHeight="1" x14ac:dyDescent="0.25">
      <c r="A113" s="38"/>
      <c r="B113" s="246"/>
      <c r="C113" s="224"/>
      <c r="D113" s="50" t="s">
        <v>6029</v>
      </c>
      <c r="E113" s="36"/>
      <c r="F113" s="249"/>
      <c r="G113" s="38"/>
      <c r="H113" s="38"/>
    </row>
    <row r="114" spans="1:8" ht="25.5" x14ac:dyDescent="0.25">
      <c r="A114" s="38"/>
      <c r="B114" s="246"/>
      <c r="C114" s="224"/>
      <c r="D114" s="50" t="s">
        <v>6030</v>
      </c>
      <c r="E114" s="36"/>
      <c r="F114" s="249"/>
      <c r="G114" s="38"/>
      <c r="H114" s="38"/>
    </row>
    <row r="115" spans="1:8" ht="41.25" customHeight="1" x14ac:dyDescent="0.25">
      <c r="A115" s="38"/>
      <c r="B115" s="246"/>
      <c r="C115" s="224"/>
      <c r="D115" s="50" t="s">
        <v>6031</v>
      </c>
      <c r="E115" s="36"/>
      <c r="F115" s="249"/>
      <c r="G115" s="38"/>
      <c r="H115" s="38"/>
    </row>
    <row r="116" spans="1:8" ht="51.75" customHeight="1" x14ac:dyDescent="0.25">
      <c r="A116" s="38"/>
      <c r="B116" s="246"/>
      <c r="C116" s="224"/>
      <c r="D116" s="50" t="s">
        <v>20906</v>
      </c>
      <c r="E116" s="36"/>
      <c r="F116" s="249"/>
      <c r="G116" s="38"/>
      <c r="H116" s="38"/>
    </row>
    <row r="117" spans="1:8" ht="39" thickBot="1" x14ac:dyDescent="0.3">
      <c r="A117" s="38"/>
      <c r="B117" s="247"/>
      <c r="C117" s="225"/>
      <c r="D117" s="149" t="s">
        <v>20796</v>
      </c>
      <c r="E117" s="37"/>
      <c r="F117" s="250"/>
      <c r="G117" s="38"/>
      <c r="H117" s="38"/>
    </row>
    <row r="118" spans="1:8" ht="63.75" x14ac:dyDescent="0.25">
      <c r="A118" s="38"/>
      <c r="B118" s="245" t="s">
        <v>6032</v>
      </c>
      <c r="C118" s="223" t="s">
        <v>6010</v>
      </c>
      <c r="D118" s="134" t="s">
        <v>20965</v>
      </c>
      <c r="E118" s="194" t="s">
        <v>6011</v>
      </c>
      <c r="F118" s="248" t="s">
        <v>5960</v>
      </c>
      <c r="G118" s="38"/>
      <c r="H118" s="38"/>
    </row>
    <row r="119" spans="1:8" x14ac:dyDescent="0.25">
      <c r="A119" s="38"/>
      <c r="B119" s="246"/>
      <c r="C119" s="224"/>
      <c r="D119" s="47" t="s">
        <v>5957</v>
      </c>
      <c r="E119" s="195"/>
      <c r="F119" s="249"/>
      <c r="G119" s="38"/>
      <c r="H119" s="38"/>
    </row>
    <row r="120" spans="1:8" ht="38.25" x14ac:dyDescent="0.25">
      <c r="A120" s="38"/>
      <c r="B120" s="246"/>
      <c r="C120" s="224"/>
      <c r="D120" s="52" t="s">
        <v>20797</v>
      </c>
      <c r="E120" s="36"/>
      <c r="F120" s="249"/>
      <c r="G120" s="38"/>
      <c r="H120" s="38"/>
    </row>
    <row r="121" spans="1:8" ht="51" x14ac:dyDescent="0.25">
      <c r="A121" s="38"/>
      <c r="B121" s="246"/>
      <c r="C121" s="224"/>
      <c r="D121" s="52" t="s">
        <v>20798</v>
      </c>
      <c r="E121" s="36"/>
      <c r="F121" s="249"/>
      <c r="G121" s="38"/>
      <c r="H121" s="38"/>
    </row>
    <row r="122" spans="1:8" ht="25.5" x14ac:dyDescent="0.25">
      <c r="A122" s="38"/>
      <c r="B122" s="246"/>
      <c r="C122" s="224"/>
      <c r="D122" s="52" t="s">
        <v>6033</v>
      </c>
      <c r="E122" s="36"/>
      <c r="F122" s="249"/>
      <c r="G122" s="38"/>
      <c r="H122" s="38"/>
    </row>
    <row r="123" spans="1:8" ht="38.25" x14ac:dyDescent="0.25">
      <c r="A123" s="38"/>
      <c r="B123" s="246"/>
      <c r="C123" s="224"/>
      <c r="D123" s="52" t="s">
        <v>20799</v>
      </c>
      <c r="E123" s="36"/>
      <c r="F123" s="249"/>
      <c r="G123" s="38"/>
      <c r="H123" s="38"/>
    </row>
    <row r="124" spans="1:8" ht="51.75" thickBot="1" x14ac:dyDescent="0.3">
      <c r="A124" s="38"/>
      <c r="B124" s="247"/>
      <c r="C124" s="225"/>
      <c r="D124" s="53" t="s">
        <v>6034</v>
      </c>
      <c r="E124" s="37"/>
      <c r="F124" s="250"/>
      <c r="G124" s="38"/>
      <c r="H124" s="38"/>
    </row>
    <row r="125" spans="1:8" ht="102" x14ac:dyDescent="0.25">
      <c r="A125" s="38"/>
      <c r="B125" s="245" t="s">
        <v>6035</v>
      </c>
      <c r="C125" s="223" t="s">
        <v>6036</v>
      </c>
      <c r="D125" s="134" t="s">
        <v>21082</v>
      </c>
      <c r="E125" s="194" t="s">
        <v>6037</v>
      </c>
      <c r="F125" s="248" t="s">
        <v>5961</v>
      </c>
      <c r="G125" s="38"/>
      <c r="H125" s="38"/>
    </row>
    <row r="126" spans="1:8" x14ac:dyDescent="0.25">
      <c r="A126" s="38"/>
      <c r="B126" s="246"/>
      <c r="C126" s="224"/>
      <c r="D126" s="47" t="s">
        <v>5957</v>
      </c>
      <c r="E126" s="195"/>
      <c r="F126" s="249"/>
      <c r="G126" s="38"/>
      <c r="H126" s="38"/>
    </row>
    <row r="127" spans="1:8" ht="89.25" x14ac:dyDescent="0.25">
      <c r="A127" s="38"/>
      <c r="B127" s="246"/>
      <c r="C127" s="224"/>
      <c r="D127" s="150" t="s">
        <v>20931</v>
      </c>
      <c r="E127" s="36"/>
      <c r="F127" s="249"/>
      <c r="G127" s="38"/>
      <c r="H127" s="38"/>
    </row>
    <row r="128" spans="1:8" ht="25.5" x14ac:dyDescent="0.25">
      <c r="A128" s="38"/>
      <c r="B128" s="246"/>
      <c r="C128" s="224"/>
      <c r="D128" s="52" t="s">
        <v>20932</v>
      </c>
      <c r="E128" s="36"/>
      <c r="F128" s="249"/>
      <c r="G128" s="38"/>
      <c r="H128" s="38"/>
    </row>
    <row r="129" spans="1:8" ht="51" x14ac:dyDescent="0.25">
      <c r="A129" s="38"/>
      <c r="B129" s="246"/>
      <c r="C129" s="224"/>
      <c r="D129" s="145" t="s">
        <v>20907</v>
      </c>
      <c r="E129" s="36"/>
      <c r="F129" s="249"/>
      <c r="G129" s="38"/>
      <c r="H129" s="38"/>
    </row>
    <row r="130" spans="1:8" ht="51" x14ac:dyDescent="0.25">
      <c r="A130" s="38"/>
      <c r="B130" s="246"/>
      <c r="C130" s="224"/>
      <c r="D130" s="50" t="s">
        <v>20908</v>
      </c>
      <c r="E130" s="36"/>
      <c r="F130" s="249"/>
      <c r="G130" s="38"/>
      <c r="H130" s="38"/>
    </row>
    <row r="131" spans="1:8" ht="51" x14ac:dyDescent="0.25">
      <c r="A131" s="38"/>
      <c r="B131" s="246"/>
      <c r="C131" s="224"/>
      <c r="D131" s="50" t="s">
        <v>20909</v>
      </c>
      <c r="E131" s="36"/>
      <c r="F131" s="249"/>
      <c r="G131" s="38"/>
      <c r="H131" s="38"/>
    </row>
    <row r="132" spans="1:8" ht="54" customHeight="1" x14ac:dyDescent="0.25">
      <c r="A132" s="38"/>
      <c r="B132" s="246"/>
      <c r="C132" s="224"/>
      <c r="D132" s="50" t="s">
        <v>20933</v>
      </c>
      <c r="E132" s="36"/>
      <c r="F132" s="249"/>
      <c r="G132" s="38"/>
      <c r="H132" s="38"/>
    </row>
    <row r="133" spans="1:8" ht="63.75" x14ac:dyDescent="0.25">
      <c r="A133" s="38"/>
      <c r="B133" s="246"/>
      <c r="C133" s="224"/>
      <c r="D133" s="50" t="s">
        <v>20910</v>
      </c>
      <c r="E133" s="36"/>
      <c r="F133" s="249"/>
      <c r="G133" s="38"/>
      <c r="H133" s="38"/>
    </row>
    <row r="134" spans="1:8" ht="89.25" x14ac:dyDescent="0.25">
      <c r="A134" s="38"/>
      <c r="B134" s="246"/>
      <c r="C134" s="224"/>
      <c r="D134" s="151" t="s">
        <v>20911</v>
      </c>
      <c r="E134" s="36"/>
      <c r="F134" s="249"/>
      <c r="G134" s="38"/>
      <c r="H134" s="38"/>
    </row>
    <row r="135" spans="1:8" ht="25.5" x14ac:dyDescent="0.25">
      <c r="A135" s="38"/>
      <c r="B135" s="246"/>
      <c r="C135" s="224"/>
      <c r="D135" s="52" t="s">
        <v>6038</v>
      </c>
      <c r="E135" s="36"/>
      <c r="F135" s="249"/>
      <c r="G135" s="38"/>
      <c r="H135" s="38"/>
    </row>
    <row r="136" spans="1:8" ht="26.25" thickBot="1" x14ac:dyDescent="0.3">
      <c r="A136" s="38"/>
      <c r="B136" s="247"/>
      <c r="C136" s="225"/>
      <c r="D136" s="53" t="s">
        <v>6039</v>
      </c>
      <c r="E136" s="37"/>
      <c r="F136" s="250"/>
      <c r="G136" s="38"/>
      <c r="H136" s="38"/>
    </row>
    <row r="137" spans="1:8" ht="118.5" customHeight="1" x14ac:dyDescent="0.25">
      <c r="A137" s="38"/>
      <c r="B137" s="245" t="s">
        <v>6040</v>
      </c>
      <c r="C137" s="223" t="s">
        <v>6010</v>
      </c>
      <c r="D137" s="48" t="s">
        <v>21084</v>
      </c>
      <c r="E137" s="194" t="s">
        <v>6011</v>
      </c>
      <c r="F137" s="248" t="s">
        <v>5960</v>
      </c>
      <c r="G137" s="38"/>
      <c r="H137" s="38"/>
    </row>
    <row r="138" spans="1:8" x14ac:dyDescent="0.25">
      <c r="A138" s="38"/>
      <c r="B138" s="246"/>
      <c r="C138" s="224"/>
      <c r="D138" s="47" t="s">
        <v>5957</v>
      </c>
      <c r="E138" s="195"/>
      <c r="F138" s="249"/>
      <c r="G138" s="38"/>
      <c r="H138" s="38"/>
    </row>
    <row r="139" spans="1:8" ht="25.5" x14ac:dyDescent="0.25">
      <c r="A139" s="38"/>
      <c r="B139" s="246"/>
      <c r="C139" s="224"/>
      <c r="D139" s="145" t="s">
        <v>20912</v>
      </c>
      <c r="E139" s="36"/>
      <c r="F139" s="249"/>
      <c r="G139" s="38"/>
      <c r="H139" s="38"/>
    </row>
    <row r="140" spans="1:8" ht="25.5" x14ac:dyDescent="0.25">
      <c r="A140" s="38"/>
      <c r="B140" s="246"/>
      <c r="C140" s="224"/>
      <c r="D140" s="145" t="s">
        <v>20913</v>
      </c>
      <c r="E140" s="36"/>
      <c r="F140" s="249"/>
      <c r="G140" s="38"/>
      <c r="H140" s="38"/>
    </row>
    <row r="141" spans="1:8" ht="41.25" customHeight="1" x14ac:dyDescent="0.25">
      <c r="A141" s="38"/>
      <c r="B141" s="246"/>
      <c r="C141" s="224"/>
      <c r="D141" s="56" t="s">
        <v>6041</v>
      </c>
      <c r="E141" s="36"/>
      <c r="F141" s="249"/>
      <c r="G141" s="38"/>
      <c r="H141" s="38"/>
    </row>
    <row r="142" spans="1:8" ht="39" thickBot="1" x14ac:dyDescent="0.3">
      <c r="A142" s="38"/>
      <c r="B142" s="247"/>
      <c r="C142" s="225"/>
      <c r="D142" s="146" t="s">
        <v>20914</v>
      </c>
      <c r="E142" s="37"/>
      <c r="F142" s="250"/>
      <c r="G142" s="38"/>
      <c r="H142" s="38"/>
    </row>
    <row r="143" spans="1:8" ht="87" customHeight="1" x14ac:dyDescent="0.25">
      <c r="A143" s="38"/>
      <c r="B143" s="245" t="s">
        <v>6042</v>
      </c>
      <c r="C143" s="223" t="s">
        <v>6010</v>
      </c>
      <c r="D143" s="48" t="s">
        <v>21019</v>
      </c>
      <c r="E143" s="298" t="s">
        <v>6011</v>
      </c>
      <c r="F143" s="248" t="s">
        <v>6043</v>
      </c>
      <c r="G143" s="38"/>
      <c r="H143" s="38"/>
    </row>
    <row r="144" spans="1:8" x14ac:dyDescent="0.25">
      <c r="A144" s="38"/>
      <c r="B144" s="246"/>
      <c r="C144" s="224"/>
      <c r="D144" s="54" t="s">
        <v>5957</v>
      </c>
      <c r="E144" s="299"/>
      <c r="F144" s="249"/>
      <c r="G144" s="38"/>
      <c r="H144" s="38"/>
    </row>
    <row r="145" spans="1:8" ht="40.5" customHeight="1" x14ac:dyDescent="0.25">
      <c r="A145" s="38"/>
      <c r="B145" s="246"/>
      <c r="C145" s="224"/>
      <c r="D145" s="52" t="s">
        <v>6044</v>
      </c>
      <c r="E145" s="36"/>
      <c r="F145" s="249"/>
      <c r="G145" s="38"/>
      <c r="H145" s="38"/>
    </row>
    <row r="146" spans="1:8" ht="26.25" thickBot="1" x14ac:dyDescent="0.3">
      <c r="A146" s="38"/>
      <c r="B146" s="247"/>
      <c r="C146" s="225"/>
      <c r="D146" s="166" t="s">
        <v>20800</v>
      </c>
      <c r="E146" s="37"/>
      <c r="F146" s="250"/>
      <c r="G146" s="38"/>
      <c r="H146" s="38"/>
    </row>
    <row r="147" spans="1:8" ht="51" x14ac:dyDescent="0.25">
      <c r="A147" s="38"/>
      <c r="B147" s="188" t="s">
        <v>6045</v>
      </c>
      <c r="C147" s="191" t="s">
        <v>6010</v>
      </c>
      <c r="D147" s="48" t="s">
        <v>20966</v>
      </c>
      <c r="E147" s="194" t="s">
        <v>6028</v>
      </c>
      <c r="F147" s="248" t="s">
        <v>5966</v>
      </c>
      <c r="G147" s="38"/>
      <c r="H147" s="38"/>
    </row>
    <row r="148" spans="1:8" ht="25.5" customHeight="1" x14ac:dyDescent="0.25">
      <c r="A148" s="38"/>
      <c r="B148" s="189"/>
      <c r="C148" s="192"/>
      <c r="D148" s="54" t="s">
        <v>6046</v>
      </c>
      <c r="E148" s="195"/>
      <c r="F148" s="249"/>
      <c r="G148" s="38"/>
      <c r="H148" s="38"/>
    </row>
    <row r="149" spans="1:8" ht="39" thickBot="1" x14ac:dyDescent="0.3">
      <c r="A149" s="38"/>
      <c r="B149" s="190"/>
      <c r="C149" s="193"/>
      <c r="D149" s="146" t="s">
        <v>20801</v>
      </c>
      <c r="E149" s="37"/>
      <c r="F149" s="250"/>
      <c r="G149" s="38"/>
      <c r="H149" s="38"/>
    </row>
    <row r="150" spans="1:8" ht="102" x14ac:dyDescent="0.25">
      <c r="A150" s="38"/>
      <c r="B150" s="245" t="s">
        <v>6047</v>
      </c>
      <c r="C150" s="223" t="s">
        <v>6010</v>
      </c>
      <c r="D150" s="48" t="s">
        <v>20967</v>
      </c>
      <c r="E150" s="254" t="s">
        <v>6048</v>
      </c>
      <c r="F150" s="248" t="s">
        <v>5961</v>
      </c>
      <c r="G150" s="38"/>
      <c r="H150" s="38"/>
    </row>
    <row r="151" spans="1:8" x14ac:dyDescent="0.25">
      <c r="A151" s="38"/>
      <c r="B151" s="246"/>
      <c r="C151" s="224"/>
      <c r="D151" s="55" t="s">
        <v>5957</v>
      </c>
      <c r="E151" s="255"/>
      <c r="F151" s="249"/>
      <c r="G151" s="38"/>
      <c r="H151" s="38"/>
    </row>
    <row r="152" spans="1:8" ht="51" x14ac:dyDescent="0.25">
      <c r="A152" s="38"/>
      <c r="B152" s="246"/>
      <c r="C152" s="224"/>
      <c r="D152" s="56" t="s">
        <v>6049</v>
      </c>
      <c r="E152" s="36"/>
      <c r="F152" s="249"/>
      <c r="G152" s="38"/>
      <c r="H152" s="38"/>
    </row>
    <row r="153" spans="1:8" ht="25.5" x14ac:dyDescent="0.25">
      <c r="A153" s="38"/>
      <c r="B153" s="246"/>
      <c r="C153" s="224"/>
      <c r="D153" s="56" t="s">
        <v>6050</v>
      </c>
      <c r="E153" s="36"/>
      <c r="F153" s="249"/>
      <c r="G153" s="38"/>
      <c r="H153" s="38"/>
    </row>
    <row r="154" spans="1:8" ht="25.5" x14ac:dyDescent="0.25">
      <c r="A154" s="38"/>
      <c r="B154" s="246"/>
      <c r="C154" s="224"/>
      <c r="D154" s="57" t="s">
        <v>6051</v>
      </c>
      <c r="E154" s="36"/>
      <c r="F154" s="249"/>
      <c r="G154" s="38"/>
      <c r="H154" s="38"/>
    </row>
    <row r="155" spans="1:8" ht="25.5" x14ac:dyDescent="0.25">
      <c r="A155" s="38"/>
      <c r="B155" s="246"/>
      <c r="C155" s="224"/>
      <c r="D155" s="57" t="s">
        <v>20915</v>
      </c>
      <c r="E155" s="36"/>
      <c r="F155" s="249"/>
      <c r="G155" s="38"/>
      <c r="H155" s="38"/>
    </row>
    <row r="156" spans="1:8" ht="52.5" customHeight="1" x14ac:dyDescent="0.25">
      <c r="A156" s="38"/>
      <c r="B156" s="246"/>
      <c r="C156" s="224"/>
      <c r="D156" s="57" t="s">
        <v>20916</v>
      </c>
      <c r="E156" s="36"/>
      <c r="F156" s="249"/>
      <c r="G156" s="38"/>
      <c r="H156" s="38"/>
    </row>
    <row r="157" spans="1:8" ht="25.5" x14ac:dyDescent="0.25">
      <c r="A157" s="38"/>
      <c r="B157" s="246"/>
      <c r="C157" s="224"/>
      <c r="D157" s="57" t="s">
        <v>20917</v>
      </c>
      <c r="E157" s="36"/>
      <c r="F157" s="249"/>
      <c r="G157" s="38"/>
      <c r="H157" s="38"/>
    </row>
    <row r="158" spans="1:8" ht="38.25" x14ac:dyDescent="0.25">
      <c r="A158" s="38"/>
      <c r="B158" s="246"/>
      <c r="C158" s="224"/>
      <c r="D158" s="57" t="s">
        <v>20918</v>
      </c>
      <c r="E158" s="36"/>
      <c r="F158" s="249"/>
      <c r="G158" s="38"/>
      <c r="H158" s="38"/>
    </row>
    <row r="159" spans="1:8" ht="38.25" x14ac:dyDescent="0.25">
      <c r="A159" s="38"/>
      <c r="B159" s="246"/>
      <c r="C159" s="224"/>
      <c r="D159" s="57" t="s">
        <v>20934</v>
      </c>
      <c r="E159" s="36"/>
      <c r="F159" s="249"/>
      <c r="G159" s="38"/>
      <c r="H159" s="38"/>
    </row>
    <row r="160" spans="1:8" ht="38.25" x14ac:dyDescent="0.25">
      <c r="A160" s="38"/>
      <c r="B160" s="246"/>
      <c r="C160" s="224"/>
      <c r="D160" s="57" t="s">
        <v>20919</v>
      </c>
      <c r="E160" s="36"/>
      <c r="F160" s="249"/>
      <c r="G160" s="38"/>
      <c r="H160" s="38"/>
    </row>
    <row r="161" spans="1:8" ht="38.25" x14ac:dyDescent="0.25">
      <c r="A161" s="38"/>
      <c r="B161" s="246"/>
      <c r="C161" s="224"/>
      <c r="D161" s="57" t="s">
        <v>20920</v>
      </c>
      <c r="E161" s="36"/>
      <c r="F161" s="249"/>
      <c r="G161" s="38"/>
      <c r="H161" s="38"/>
    </row>
    <row r="162" spans="1:8" ht="38.25" x14ac:dyDescent="0.25">
      <c r="A162" s="38"/>
      <c r="B162" s="246"/>
      <c r="C162" s="224"/>
      <c r="D162" s="57" t="s">
        <v>20935</v>
      </c>
      <c r="E162" s="36"/>
      <c r="F162" s="249"/>
      <c r="G162" s="38"/>
      <c r="H162" s="38"/>
    </row>
    <row r="163" spans="1:8" ht="51" x14ac:dyDescent="0.25">
      <c r="A163" s="38"/>
      <c r="B163" s="246"/>
      <c r="C163" s="224"/>
      <c r="D163" s="57" t="s">
        <v>20936</v>
      </c>
      <c r="E163" s="36"/>
      <c r="F163" s="249"/>
      <c r="G163" s="38"/>
      <c r="H163" s="38"/>
    </row>
    <row r="164" spans="1:8" ht="51" x14ac:dyDescent="0.25">
      <c r="A164" s="38"/>
      <c r="B164" s="246"/>
      <c r="C164" s="224"/>
      <c r="D164" s="57" t="s">
        <v>20937</v>
      </c>
      <c r="E164" s="36"/>
      <c r="F164" s="249"/>
      <c r="G164" s="38"/>
      <c r="H164" s="38"/>
    </row>
    <row r="165" spans="1:8" ht="38.25" x14ac:dyDescent="0.25">
      <c r="A165" s="38"/>
      <c r="B165" s="246"/>
      <c r="C165" s="224"/>
      <c r="D165" s="58" t="s">
        <v>6052</v>
      </c>
      <c r="E165" s="36"/>
      <c r="F165" s="249"/>
      <c r="G165" s="38"/>
      <c r="H165" s="38"/>
    </row>
    <row r="166" spans="1:8" ht="25.5" x14ac:dyDescent="0.25">
      <c r="A166" s="38"/>
      <c r="B166" s="246"/>
      <c r="C166" s="224"/>
      <c r="D166" s="58" t="s">
        <v>6053</v>
      </c>
      <c r="E166" s="36"/>
      <c r="F166" s="249"/>
      <c r="G166" s="38"/>
      <c r="H166" s="38"/>
    </row>
    <row r="167" spans="1:8" ht="25.5" x14ac:dyDescent="0.25">
      <c r="A167" s="38"/>
      <c r="B167" s="246"/>
      <c r="C167" s="224"/>
      <c r="D167" s="52" t="s">
        <v>6054</v>
      </c>
      <c r="E167" s="36"/>
      <c r="F167" s="249"/>
      <c r="G167" s="38"/>
      <c r="H167" s="38"/>
    </row>
    <row r="168" spans="1:8" ht="38.25" x14ac:dyDescent="0.25">
      <c r="A168" s="38"/>
      <c r="B168" s="246"/>
      <c r="C168" s="224"/>
      <c r="D168" s="52" t="s">
        <v>6055</v>
      </c>
      <c r="E168" s="36"/>
      <c r="F168" s="249"/>
      <c r="G168" s="38"/>
      <c r="H168" s="38"/>
    </row>
    <row r="169" spans="1:8" ht="26.25" thickBot="1" x14ac:dyDescent="0.3">
      <c r="A169" s="38"/>
      <c r="B169" s="247"/>
      <c r="C169" s="225"/>
      <c r="D169" s="152" t="s">
        <v>21020</v>
      </c>
      <c r="E169" s="37"/>
      <c r="F169" s="250"/>
      <c r="G169" s="38"/>
      <c r="H169" s="38"/>
    </row>
    <row r="170" spans="1:8" ht="38.25" x14ac:dyDescent="0.25">
      <c r="A170" s="38"/>
      <c r="B170" s="245" t="s">
        <v>6056</v>
      </c>
      <c r="C170" s="223" t="s">
        <v>6010</v>
      </c>
      <c r="D170" s="48" t="s">
        <v>20968</v>
      </c>
      <c r="E170" s="194" t="s">
        <v>6011</v>
      </c>
      <c r="F170" s="248" t="s">
        <v>5961</v>
      </c>
      <c r="G170" s="38"/>
      <c r="H170" s="38"/>
    </row>
    <row r="171" spans="1:8" ht="28.5" customHeight="1" x14ac:dyDescent="0.25">
      <c r="A171" s="38"/>
      <c r="B171" s="246"/>
      <c r="C171" s="224"/>
      <c r="D171" s="59" t="s">
        <v>5957</v>
      </c>
      <c r="E171" s="195"/>
      <c r="F171" s="249"/>
      <c r="G171" s="38"/>
      <c r="H171" s="38"/>
    </row>
    <row r="172" spans="1:8" ht="51" x14ac:dyDescent="0.25">
      <c r="A172" s="38"/>
      <c r="B172" s="246"/>
      <c r="C172" s="224"/>
      <c r="D172" s="57" t="s">
        <v>20802</v>
      </c>
      <c r="E172" s="36"/>
      <c r="F172" s="249"/>
      <c r="G172" s="38"/>
      <c r="H172" s="38"/>
    </row>
    <row r="173" spans="1:8" ht="25.5" x14ac:dyDescent="0.25">
      <c r="A173" s="38"/>
      <c r="B173" s="246"/>
      <c r="C173" s="224"/>
      <c r="D173" s="57" t="s">
        <v>20803</v>
      </c>
      <c r="E173" s="36"/>
      <c r="F173" s="249"/>
      <c r="G173" s="38"/>
      <c r="H173" s="38"/>
    </row>
    <row r="174" spans="1:8" ht="25.5" x14ac:dyDescent="0.25">
      <c r="A174" s="38"/>
      <c r="B174" s="246"/>
      <c r="C174" s="224"/>
      <c r="D174" s="153" t="s">
        <v>20804</v>
      </c>
      <c r="E174" s="36"/>
      <c r="F174" s="249"/>
      <c r="G174" s="38"/>
      <c r="H174" s="38"/>
    </row>
    <row r="175" spans="1:8" ht="56.25" customHeight="1" x14ac:dyDescent="0.25">
      <c r="A175" s="38"/>
      <c r="B175" s="246"/>
      <c r="C175" s="224"/>
      <c r="D175" s="124" t="s">
        <v>6057</v>
      </c>
      <c r="E175" s="36"/>
      <c r="F175" s="249"/>
      <c r="G175" s="38"/>
      <c r="H175" s="38"/>
    </row>
    <row r="176" spans="1:8" ht="39" thickBot="1" x14ac:dyDescent="0.3">
      <c r="A176" s="38"/>
      <c r="B176" s="247"/>
      <c r="C176" s="225"/>
      <c r="D176" s="154" t="s">
        <v>20921</v>
      </c>
      <c r="E176" s="37"/>
      <c r="F176" s="250"/>
      <c r="G176" s="38"/>
      <c r="H176" s="38"/>
    </row>
    <row r="177" spans="1:8" ht="51" x14ac:dyDescent="0.25">
      <c r="A177" s="38"/>
      <c r="B177" s="245" t="s">
        <v>6058</v>
      </c>
      <c r="C177" s="223" t="s">
        <v>6010</v>
      </c>
      <c r="D177" s="48" t="s">
        <v>20969</v>
      </c>
      <c r="E177" s="226" t="s">
        <v>6011</v>
      </c>
      <c r="F177" s="248" t="s">
        <v>5961</v>
      </c>
      <c r="G177" s="38"/>
      <c r="H177" s="38"/>
    </row>
    <row r="178" spans="1:8" x14ac:dyDescent="0.25">
      <c r="A178" s="38"/>
      <c r="B178" s="246"/>
      <c r="C178" s="224"/>
      <c r="D178" s="59" t="s">
        <v>5957</v>
      </c>
      <c r="E178" s="227"/>
      <c r="F178" s="249"/>
      <c r="G178" s="38"/>
      <c r="H178" s="38"/>
    </row>
    <row r="179" spans="1:8" ht="38.25" x14ac:dyDescent="0.25">
      <c r="A179" s="38"/>
      <c r="B179" s="246"/>
      <c r="C179" s="224"/>
      <c r="D179" s="58" t="s">
        <v>6059</v>
      </c>
      <c r="E179" s="36"/>
      <c r="F179" s="249"/>
      <c r="G179" s="38"/>
      <c r="H179" s="38"/>
    </row>
    <row r="180" spans="1:8" ht="29.25" customHeight="1" x14ac:dyDescent="0.25">
      <c r="A180" s="38"/>
      <c r="B180" s="246"/>
      <c r="C180" s="224"/>
      <c r="D180" s="58" t="s">
        <v>5</v>
      </c>
      <c r="E180" s="36"/>
      <c r="F180" s="249"/>
      <c r="G180" s="38"/>
      <c r="H180" s="38"/>
    </row>
    <row r="181" spans="1:8" ht="43.5" customHeight="1" x14ac:dyDescent="0.25">
      <c r="A181" s="38"/>
      <c r="B181" s="246"/>
      <c r="C181" s="224"/>
      <c r="D181" s="58" t="s">
        <v>6060</v>
      </c>
      <c r="E181" s="36"/>
      <c r="F181" s="249"/>
      <c r="G181" s="38"/>
      <c r="H181" s="38"/>
    </row>
    <row r="182" spans="1:8" ht="38.25" x14ac:dyDescent="0.25">
      <c r="A182" s="38"/>
      <c r="B182" s="246"/>
      <c r="C182" s="224"/>
      <c r="D182" s="56" t="s">
        <v>20938</v>
      </c>
      <c r="E182" s="36"/>
      <c r="F182" s="249"/>
      <c r="G182" s="38"/>
      <c r="H182" s="38"/>
    </row>
    <row r="183" spans="1:8" ht="69" customHeight="1" x14ac:dyDescent="0.25">
      <c r="A183" s="38"/>
      <c r="B183" s="246"/>
      <c r="C183" s="224"/>
      <c r="D183" s="56" t="s">
        <v>20939</v>
      </c>
      <c r="E183" s="36"/>
      <c r="F183" s="249"/>
      <c r="G183" s="38"/>
      <c r="H183" s="38"/>
    </row>
    <row r="184" spans="1:8" ht="25.5" x14ac:dyDescent="0.25">
      <c r="A184" s="38"/>
      <c r="B184" s="246"/>
      <c r="C184" s="224"/>
      <c r="D184" s="145" t="s">
        <v>21021</v>
      </c>
      <c r="E184" s="36"/>
      <c r="F184" s="249"/>
      <c r="G184" s="38"/>
      <c r="H184" s="38"/>
    </row>
    <row r="185" spans="1:8" ht="38.25" x14ac:dyDescent="0.25">
      <c r="A185" s="38"/>
      <c r="B185" s="246"/>
      <c r="C185" s="224"/>
      <c r="D185" s="56" t="s">
        <v>20940</v>
      </c>
      <c r="E185" s="36"/>
      <c r="F185" s="249"/>
      <c r="G185" s="38"/>
      <c r="H185" s="38"/>
    </row>
    <row r="186" spans="1:8" ht="81.75" customHeight="1" x14ac:dyDescent="0.25">
      <c r="A186" s="38"/>
      <c r="B186" s="246"/>
      <c r="C186" s="224"/>
      <c r="D186" s="57" t="s">
        <v>20970</v>
      </c>
      <c r="E186" s="36"/>
      <c r="F186" s="249"/>
      <c r="G186" s="38"/>
      <c r="H186" s="38"/>
    </row>
    <row r="187" spans="1:8" ht="143.25" customHeight="1" x14ac:dyDescent="0.25">
      <c r="A187" s="38"/>
      <c r="B187" s="246"/>
      <c r="C187" s="224"/>
      <c r="D187" s="153" t="s">
        <v>21045</v>
      </c>
      <c r="E187" s="36"/>
      <c r="F187" s="249"/>
      <c r="G187" s="38"/>
      <c r="H187" s="38"/>
    </row>
    <row r="188" spans="1:8" ht="39" thickBot="1" x14ac:dyDescent="0.3">
      <c r="A188" s="38"/>
      <c r="B188" s="247"/>
      <c r="C188" s="225"/>
      <c r="D188" s="152" t="s">
        <v>20941</v>
      </c>
      <c r="E188" s="37"/>
      <c r="F188" s="250"/>
      <c r="G188" s="38"/>
      <c r="H188" s="38"/>
    </row>
    <row r="189" spans="1:8" ht="75" customHeight="1" x14ac:dyDescent="0.25">
      <c r="A189" s="38"/>
      <c r="B189" s="245" t="s">
        <v>6061</v>
      </c>
      <c r="C189" s="223" t="s">
        <v>6010</v>
      </c>
      <c r="D189" s="48" t="s">
        <v>20971</v>
      </c>
      <c r="E189" s="194" t="s">
        <v>6011</v>
      </c>
      <c r="F189" s="248" t="s">
        <v>5961</v>
      </c>
      <c r="G189" s="38"/>
      <c r="H189" s="38"/>
    </row>
    <row r="190" spans="1:8" x14ac:dyDescent="0.25">
      <c r="A190" s="38"/>
      <c r="B190" s="246"/>
      <c r="C190" s="224"/>
      <c r="D190" s="55" t="s">
        <v>5957</v>
      </c>
      <c r="E190" s="195"/>
      <c r="F190" s="249"/>
      <c r="G190" s="38"/>
      <c r="H190" s="38"/>
    </row>
    <row r="191" spans="1:8" ht="38.25" x14ac:dyDescent="0.25">
      <c r="A191" s="38"/>
      <c r="B191" s="246"/>
      <c r="C191" s="224"/>
      <c r="D191" s="49" t="s">
        <v>6062</v>
      </c>
      <c r="E191" s="36"/>
      <c r="F191" s="249"/>
      <c r="G191" s="38"/>
      <c r="H191" s="38"/>
    </row>
    <row r="192" spans="1:8" ht="51" x14ac:dyDescent="0.25">
      <c r="A192" s="38"/>
      <c r="B192" s="246"/>
      <c r="C192" s="224"/>
      <c r="D192" s="49" t="s">
        <v>6063</v>
      </c>
      <c r="E192" s="36"/>
      <c r="F192" s="249"/>
      <c r="G192" s="38"/>
      <c r="H192" s="38"/>
    </row>
    <row r="193" spans="1:8" ht="38.25" x14ac:dyDescent="0.25">
      <c r="A193" s="38"/>
      <c r="B193" s="246"/>
      <c r="C193" s="224"/>
      <c r="D193" s="49" t="s">
        <v>6064</v>
      </c>
      <c r="E193" s="36"/>
      <c r="F193" s="249"/>
      <c r="G193" s="38"/>
      <c r="H193" s="38"/>
    </row>
    <row r="194" spans="1:8" ht="63.75" x14ac:dyDescent="0.25">
      <c r="A194" s="38"/>
      <c r="B194" s="246"/>
      <c r="C194" s="224"/>
      <c r="D194" s="49" t="s">
        <v>6065</v>
      </c>
      <c r="E194" s="36"/>
      <c r="F194" s="249"/>
      <c r="G194" s="38"/>
      <c r="H194" s="38"/>
    </row>
    <row r="195" spans="1:8" ht="25.5" x14ac:dyDescent="0.25">
      <c r="A195" s="38"/>
      <c r="B195" s="246"/>
      <c r="C195" s="224"/>
      <c r="D195" s="50" t="s">
        <v>20805</v>
      </c>
      <c r="E195" s="36"/>
      <c r="F195" s="249"/>
      <c r="G195" s="38"/>
      <c r="H195" s="38"/>
    </row>
    <row r="196" spans="1:8" ht="38.25" x14ac:dyDescent="0.25">
      <c r="A196" s="38"/>
      <c r="B196" s="246"/>
      <c r="C196" s="224"/>
      <c r="D196" s="155" t="s">
        <v>20806</v>
      </c>
      <c r="E196" s="36"/>
      <c r="F196" s="249"/>
      <c r="G196" s="38"/>
      <c r="H196" s="38"/>
    </row>
    <row r="197" spans="1:8" ht="25.5" x14ac:dyDescent="0.25">
      <c r="A197" s="38"/>
      <c r="B197" s="246"/>
      <c r="C197" s="224"/>
      <c r="D197" s="155" t="s">
        <v>6066</v>
      </c>
      <c r="E197" s="36"/>
      <c r="F197" s="249"/>
      <c r="G197" s="38"/>
      <c r="H197" s="38"/>
    </row>
    <row r="198" spans="1:8" ht="15.75" x14ac:dyDescent="0.25">
      <c r="A198" s="38"/>
      <c r="B198" s="246"/>
      <c r="C198" s="224"/>
      <c r="D198" s="44" t="s">
        <v>20807</v>
      </c>
      <c r="E198" s="36"/>
      <c r="F198" s="249"/>
      <c r="G198" s="38"/>
      <c r="H198" s="38"/>
    </row>
    <row r="199" spans="1:8" ht="15.75" x14ac:dyDescent="0.25">
      <c r="A199" s="38"/>
      <c r="B199" s="246"/>
      <c r="C199" s="224"/>
      <c r="D199" s="52" t="s">
        <v>20808</v>
      </c>
      <c r="E199" s="36"/>
      <c r="F199" s="249"/>
      <c r="G199" s="38"/>
      <c r="H199" s="38"/>
    </row>
    <row r="200" spans="1:8" ht="25.5" x14ac:dyDescent="0.25">
      <c r="A200" s="38"/>
      <c r="B200" s="246"/>
      <c r="C200" s="224"/>
      <c r="D200" s="52" t="s">
        <v>20809</v>
      </c>
      <c r="E200" s="36"/>
      <c r="F200" s="249"/>
      <c r="G200" s="38"/>
      <c r="H200" s="38"/>
    </row>
    <row r="201" spans="1:8" ht="25.5" x14ac:dyDescent="0.25">
      <c r="A201" s="38"/>
      <c r="B201" s="246"/>
      <c r="C201" s="224"/>
      <c r="D201" s="52" t="s">
        <v>6067</v>
      </c>
      <c r="E201" s="36"/>
      <c r="F201" s="249"/>
      <c r="G201" s="38"/>
      <c r="H201" s="38"/>
    </row>
    <row r="202" spans="1:8" ht="16.5" thickBot="1" x14ac:dyDescent="0.3">
      <c r="A202" s="38"/>
      <c r="B202" s="247"/>
      <c r="C202" s="225"/>
      <c r="D202" s="53" t="s">
        <v>20942</v>
      </c>
      <c r="E202" s="37"/>
      <c r="F202" s="250"/>
      <c r="G202" s="38"/>
      <c r="H202" s="38"/>
    </row>
    <row r="203" spans="1:8" ht="52.5" customHeight="1" x14ac:dyDescent="0.25">
      <c r="A203" s="38"/>
      <c r="B203" s="245" t="s">
        <v>6068</v>
      </c>
      <c r="C203" s="223" t="s">
        <v>6010</v>
      </c>
      <c r="D203" s="48" t="s">
        <v>20972</v>
      </c>
      <c r="E203" s="226" t="s">
        <v>6011</v>
      </c>
      <c r="F203" s="248" t="s">
        <v>5961</v>
      </c>
      <c r="G203" s="38"/>
      <c r="H203" s="38"/>
    </row>
    <row r="204" spans="1:8" x14ac:dyDescent="0.25">
      <c r="A204" s="38"/>
      <c r="B204" s="246"/>
      <c r="C204" s="224"/>
      <c r="D204" s="55" t="s">
        <v>5957</v>
      </c>
      <c r="E204" s="227"/>
      <c r="F204" s="249"/>
      <c r="G204" s="38"/>
      <c r="H204" s="38"/>
    </row>
    <row r="205" spans="1:8" ht="25.5" x14ac:dyDescent="0.25">
      <c r="A205" s="38"/>
      <c r="B205" s="246"/>
      <c r="C205" s="224"/>
      <c r="D205" s="56" t="s">
        <v>6070</v>
      </c>
      <c r="E205" s="36"/>
      <c r="F205" s="249"/>
      <c r="G205" s="38"/>
      <c r="H205" s="38"/>
    </row>
    <row r="206" spans="1:8" ht="15.75" x14ac:dyDescent="0.25">
      <c r="A206" s="38"/>
      <c r="B206" s="246"/>
      <c r="C206" s="224"/>
      <c r="D206" s="56" t="s">
        <v>6071</v>
      </c>
      <c r="E206" s="36"/>
      <c r="F206" s="249"/>
      <c r="G206" s="38"/>
      <c r="H206" s="38"/>
    </row>
    <row r="207" spans="1:8" ht="25.5" x14ac:dyDescent="0.25">
      <c r="A207" s="38"/>
      <c r="B207" s="246"/>
      <c r="C207" s="224"/>
      <c r="D207" s="56" t="s">
        <v>20922</v>
      </c>
      <c r="E207" s="36"/>
      <c r="F207" s="249"/>
      <c r="G207" s="38"/>
      <c r="H207" s="38"/>
    </row>
    <row r="208" spans="1:8" ht="15.75" x14ac:dyDescent="0.25">
      <c r="A208" s="38"/>
      <c r="B208" s="246"/>
      <c r="C208" s="224"/>
      <c r="D208" s="56" t="s">
        <v>55</v>
      </c>
      <c r="E208" s="36"/>
      <c r="F208" s="249"/>
      <c r="G208" s="38"/>
      <c r="H208" s="38"/>
    </row>
    <row r="209" spans="1:8" ht="15.75" x14ac:dyDescent="0.25">
      <c r="A209" s="38"/>
      <c r="B209" s="246"/>
      <c r="C209" s="224"/>
      <c r="D209" s="56" t="s">
        <v>5968</v>
      </c>
      <c r="E209" s="36"/>
      <c r="F209" s="249"/>
      <c r="G209" s="38"/>
      <c r="H209" s="38"/>
    </row>
    <row r="210" spans="1:8" ht="15.75" x14ac:dyDescent="0.25">
      <c r="A210" s="38"/>
      <c r="B210" s="246"/>
      <c r="C210" s="224"/>
      <c r="D210" s="56" t="s">
        <v>56</v>
      </c>
      <c r="E210" s="36"/>
      <c r="F210" s="249"/>
      <c r="G210" s="38"/>
      <c r="H210" s="38"/>
    </row>
    <row r="211" spans="1:8" ht="30.75" customHeight="1" x14ac:dyDescent="0.25">
      <c r="A211" s="38"/>
      <c r="B211" s="246"/>
      <c r="C211" s="224"/>
      <c r="D211" s="56" t="s">
        <v>20810</v>
      </c>
      <c r="E211" s="36"/>
      <c r="F211" s="249"/>
      <c r="G211" s="38"/>
      <c r="H211" s="38"/>
    </row>
    <row r="212" spans="1:8" ht="25.5" x14ac:dyDescent="0.25">
      <c r="A212" s="38"/>
      <c r="B212" s="246"/>
      <c r="C212" s="224"/>
      <c r="D212" s="56" t="s">
        <v>6072</v>
      </c>
      <c r="E212" s="36"/>
      <c r="F212" s="249"/>
      <c r="G212" s="38"/>
      <c r="H212" s="38"/>
    </row>
    <row r="213" spans="1:8" ht="38.25" x14ac:dyDescent="0.25">
      <c r="A213" s="38"/>
      <c r="B213" s="246"/>
      <c r="C213" s="224"/>
      <c r="D213" s="56" t="s">
        <v>6073</v>
      </c>
      <c r="E213" s="36"/>
      <c r="F213" s="249"/>
      <c r="G213" s="38"/>
      <c r="H213" s="38"/>
    </row>
    <row r="214" spans="1:8" ht="25.5" x14ac:dyDescent="0.25">
      <c r="A214" s="38"/>
      <c r="B214" s="246"/>
      <c r="C214" s="224"/>
      <c r="D214" s="56" t="s">
        <v>20811</v>
      </c>
      <c r="E214" s="36"/>
      <c r="F214" s="249"/>
      <c r="G214" s="38"/>
      <c r="H214" s="38"/>
    </row>
    <row r="215" spans="1:8" ht="63.75" x14ac:dyDescent="0.25">
      <c r="A215" s="38"/>
      <c r="B215" s="246"/>
      <c r="C215" s="224"/>
      <c r="D215" s="56" t="s">
        <v>21126</v>
      </c>
      <c r="E215" s="36"/>
      <c r="F215" s="249"/>
      <c r="G215" s="38"/>
      <c r="H215" s="38"/>
    </row>
    <row r="216" spans="1:8" ht="38.25" x14ac:dyDescent="0.25">
      <c r="A216" s="38"/>
      <c r="B216" s="246"/>
      <c r="C216" s="224"/>
      <c r="D216" s="56" t="s">
        <v>6074</v>
      </c>
      <c r="E216" s="36"/>
      <c r="F216" s="249"/>
      <c r="G216" s="38"/>
      <c r="H216" s="38"/>
    </row>
    <row r="217" spans="1:8" ht="38.25" x14ac:dyDescent="0.25">
      <c r="A217" s="38"/>
      <c r="B217" s="246"/>
      <c r="C217" s="224"/>
      <c r="D217" s="56" t="s">
        <v>6075</v>
      </c>
      <c r="E217" s="36"/>
      <c r="F217" s="249"/>
      <c r="G217" s="38"/>
      <c r="H217" s="38"/>
    </row>
    <row r="218" spans="1:8" ht="42" customHeight="1" x14ac:dyDescent="0.25">
      <c r="A218" s="38"/>
      <c r="B218" s="246"/>
      <c r="C218" s="224"/>
      <c r="D218" s="56" t="s">
        <v>6076</v>
      </c>
      <c r="E218" s="36"/>
      <c r="F218" s="249"/>
      <c r="G218" s="38"/>
      <c r="H218" s="38"/>
    </row>
    <row r="219" spans="1:8" ht="26.25" thickBot="1" x14ac:dyDescent="0.3">
      <c r="A219" s="38"/>
      <c r="B219" s="247"/>
      <c r="C219" s="225"/>
      <c r="D219" s="146" t="s">
        <v>20812</v>
      </c>
      <c r="E219" s="37"/>
      <c r="F219" s="250"/>
      <c r="G219" s="38"/>
      <c r="H219" s="38"/>
    </row>
    <row r="220" spans="1:8" ht="15.75" thickBot="1" x14ac:dyDescent="0.3">
      <c r="A220" s="38"/>
      <c r="B220" s="251" t="s">
        <v>5969</v>
      </c>
      <c r="C220" s="252"/>
      <c r="D220" s="252"/>
      <c r="E220" s="252"/>
      <c r="F220" s="253"/>
      <c r="G220" s="38"/>
      <c r="H220" s="38"/>
    </row>
    <row r="221" spans="1:8" ht="41.25" thickBot="1" x14ac:dyDescent="0.3">
      <c r="A221" s="38"/>
      <c r="B221" s="131" t="s">
        <v>0</v>
      </c>
      <c r="C221" s="183" t="s">
        <v>1</v>
      </c>
      <c r="D221" s="232" t="s">
        <v>5969</v>
      </c>
      <c r="E221" s="233"/>
      <c r="F221" s="184" t="s">
        <v>3</v>
      </c>
      <c r="G221" s="38"/>
      <c r="H221" s="38"/>
    </row>
    <row r="222" spans="1:8" ht="140.25" x14ac:dyDescent="0.25">
      <c r="A222" s="38"/>
      <c r="B222" s="234" t="s">
        <v>6077</v>
      </c>
      <c r="C222" s="237" t="s">
        <v>5970</v>
      </c>
      <c r="D222" s="48" t="s">
        <v>21046</v>
      </c>
      <c r="E222" s="240" t="s">
        <v>6078</v>
      </c>
      <c r="F222" s="242" t="s">
        <v>5961</v>
      </c>
      <c r="G222" s="38"/>
      <c r="H222" s="38"/>
    </row>
    <row r="223" spans="1:8" x14ac:dyDescent="0.25">
      <c r="A223" s="38"/>
      <c r="B223" s="235"/>
      <c r="C223" s="238"/>
      <c r="D223" s="60" t="s">
        <v>5957</v>
      </c>
      <c r="E223" s="241"/>
      <c r="F223" s="243"/>
      <c r="G223" s="38"/>
      <c r="H223" s="38"/>
    </row>
    <row r="224" spans="1:8" ht="25.5" x14ac:dyDescent="0.25">
      <c r="A224" s="38"/>
      <c r="B224" s="235"/>
      <c r="C224" s="238"/>
      <c r="D224" s="121" t="s">
        <v>20813</v>
      </c>
      <c r="E224" s="36"/>
      <c r="F224" s="243"/>
      <c r="G224" s="38"/>
      <c r="H224" s="38"/>
    </row>
    <row r="225" spans="1:8" ht="38.25" x14ac:dyDescent="0.25">
      <c r="A225" s="38"/>
      <c r="B225" s="235"/>
      <c r="C225" s="238"/>
      <c r="D225" s="121" t="s">
        <v>20837</v>
      </c>
      <c r="E225" s="36"/>
      <c r="F225" s="243"/>
      <c r="G225" s="38"/>
      <c r="H225" s="38"/>
    </row>
    <row r="226" spans="1:8" ht="25.5" x14ac:dyDescent="0.25">
      <c r="A226" s="38"/>
      <c r="B226" s="235"/>
      <c r="C226" s="238"/>
      <c r="D226" s="121" t="s">
        <v>6079</v>
      </c>
      <c r="E226" s="156"/>
      <c r="F226" s="243"/>
      <c r="G226" s="38"/>
      <c r="H226" s="38"/>
    </row>
    <row r="227" spans="1:8" ht="26.25" thickBot="1" x14ac:dyDescent="0.3">
      <c r="A227" s="38"/>
      <c r="B227" s="236"/>
      <c r="C227" s="239"/>
      <c r="D227" s="157" t="s">
        <v>20836</v>
      </c>
      <c r="E227" s="36"/>
      <c r="F227" s="244"/>
      <c r="G227" s="38"/>
      <c r="H227" s="38"/>
    </row>
    <row r="228" spans="1:8" ht="63.75" x14ac:dyDescent="0.25">
      <c r="A228" s="38"/>
      <c r="B228" s="207" t="s">
        <v>6080</v>
      </c>
      <c r="C228" s="210" t="s">
        <v>6081</v>
      </c>
      <c r="D228" s="48" t="s">
        <v>20973</v>
      </c>
      <c r="E228" s="213" t="s">
        <v>6082</v>
      </c>
      <c r="F228" s="204" t="s">
        <v>5961</v>
      </c>
      <c r="G228" s="38"/>
      <c r="H228" s="38"/>
    </row>
    <row r="229" spans="1:8" x14ac:dyDescent="0.25">
      <c r="A229" s="38"/>
      <c r="B229" s="208"/>
      <c r="C229" s="211"/>
      <c r="D229" s="60" t="s">
        <v>5957</v>
      </c>
      <c r="E229" s="214"/>
      <c r="F229" s="205"/>
      <c r="G229" s="38"/>
      <c r="H229" s="38"/>
    </row>
    <row r="230" spans="1:8" ht="51" x14ac:dyDescent="0.25">
      <c r="A230" s="38"/>
      <c r="B230" s="208"/>
      <c r="C230" s="211"/>
      <c r="D230" s="66" t="s">
        <v>20903</v>
      </c>
      <c r="E230" s="36"/>
      <c r="F230" s="205"/>
      <c r="G230" s="38"/>
      <c r="H230" s="38"/>
    </row>
    <row r="231" spans="1:8" ht="63.75" x14ac:dyDescent="0.25">
      <c r="A231" s="38"/>
      <c r="B231" s="208"/>
      <c r="C231" s="211"/>
      <c r="D231" s="66" t="s">
        <v>20839</v>
      </c>
      <c r="E231" s="36"/>
      <c r="F231" s="205"/>
      <c r="G231" s="38"/>
      <c r="H231" s="38"/>
    </row>
    <row r="232" spans="1:8" ht="38.25" x14ac:dyDescent="0.25">
      <c r="A232" s="38"/>
      <c r="B232" s="208"/>
      <c r="C232" s="211"/>
      <c r="D232" s="66" t="s">
        <v>57</v>
      </c>
      <c r="E232" s="36"/>
      <c r="F232" s="205"/>
      <c r="G232" s="38"/>
      <c r="H232" s="38"/>
    </row>
    <row r="233" spans="1:8" ht="63.75" x14ac:dyDescent="0.25">
      <c r="A233" s="38"/>
      <c r="B233" s="208"/>
      <c r="C233" s="211"/>
      <c r="D233" s="66" t="s">
        <v>20904</v>
      </c>
      <c r="E233" s="36"/>
      <c r="F233" s="205"/>
      <c r="G233" s="38"/>
      <c r="H233" s="38"/>
    </row>
    <row r="234" spans="1:8" ht="51" x14ac:dyDescent="0.25">
      <c r="A234" s="38"/>
      <c r="B234" s="208"/>
      <c r="C234" s="211"/>
      <c r="D234" s="138" t="s">
        <v>20838</v>
      </c>
      <c r="E234" s="36"/>
      <c r="F234" s="205"/>
      <c r="G234" s="38"/>
      <c r="H234" s="38"/>
    </row>
    <row r="235" spans="1:8" ht="39" thickBot="1" x14ac:dyDescent="0.3">
      <c r="A235" s="38"/>
      <c r="B235" s="209"/>
      <c r="C235" s="212"/>
      <c r="D235" s="157" t="s">
        <v>20840</v>
      </c>
      <c r="E235" s="37"/>
      <c r="F235" s="206"/>
      <c r="G235" s="38"/>
      <c r="H235" s="38"/>
    </row>
    <row r="236" spans="1:8" ht="63.75" x14ac:dyDescent="0.25">
      <c r="A236" s="38"/>
      <c r="B236" s="215" t="s">
        <v>6083</v>
      </c>
      <c r="C236" s="210" t="s">
        <v>6084</v>
      </c>
      <c r="D236" s="48" t="s">
        <v>20974</v>
      </c>
      <c r="E236" s="213" t="s">
        <v>6082</v>
      </c>
      <c r="F236" s="204" t="s">
        <v>5961</v>
      </c>
      <c r="G236" s="38"/>
      <c r="H236" s="38"/>
    </row>
    <row r="237" spans="1:8" x14ac:dyDescent="0.25">
      <c r="A237" s="38"/>
      <c r="B237" s="216"/>
      <c r="C237" s="211"/>
      <c r="D237" s="60" t="s">
        <v>5957</v>
      </c>
      <c r="E237" s="214"/>
      <c r="F237" s="205"/>
      <c r="G237" s="38"/>
      <c r="H237" s="38"/>
    </row>
    <row r="238" spans="1:8" ht="63.75" x14ac:dyDescent="0.25">
      <c r="A238" s="38"/>
      <c r="B238" s="216"/>
      <c r="C238" s="211"/>
      <c r="D238" s="62" t="s">
        <v>5972</v>
      </c>
      <c r="E238" s="36"/>
      <c r="F238" s="205"/>
      <c r="G238" s="38"/>
      <c r="H238" s="38"/>
    </row>
    <row r="239" spans="1:8" ht="25.5" x14ac:dyDescent="0.25">
      <c r="A239" s="38"/>
      <c r="B239" s="216"/>
      <c r="C239" s="211"/>
      <c r="D239" s="61" t="s">
        <v>6085</v>
      </c>
      <c r="E239" s="36"/>
      <c r="F239" s="205"/>
      <c r="G239" s="38"/>
      <c r="H239" s="38"/>
    </row>
    <row r="240" spans="1:8" ht="25.5" x14ac:dyDescent="0.25">
      <c r="A240" s="38"/>
      <c r="B240" s="216"/>
      <c r="C240" s="211"/>
      <c r="D240" s="61" t="s">
        <v>20814</v>
      </c>
      <c r="E240" s="36"/>
      <c r="F240" s="205"/>
      <c r="G240" s="38"/>
      <c r="H240" s="38"/>
    </row>
    <row r="241" spans="1:8" ht="51" x14ac:dyDescent="0.25">
      <c r="A241" s="38"/>
      <c r="B241" s="216"/>
      <c r="C241" s="211"/>
      <c r="D241" s="66" t="s">
        <v>21088</v>
      </c>
      <c r="E241" s="36"/>
      <c r="F241" s="205"/>
      <c r="G241" s="38"/>
      <c r="H241" s="38"/>
    </row>
    <row r="242" spans="1:8" ht="25.5" x14ac:dyDescent="0.25">
      <c r="A242" s="38"/>
      <c r="B242" s="216"/>
      <c r="C242" s="211"/>
      <c r="D242" s="66" t="s">
        <v>20842</v>
      </c>
      <c r="E242" s="36"/>
      <c r="F242" s="205"/>
      <c r="G242" s="38"/>
      <c r="H242" s="38"/>
    </row>
    <row r="243" spans="1:8" ht="25.5" x14ac:dyDescent="0.25">
      <c r="A243" s="38"/>
      <c r="B243" s="216"/>
      <c r="C243" s="211"/>
      <c r="D243" s="66" t="s">
        <v>20853</v>
      </c>
      <c r="E243" s="36"/>
      <c r="F243" s="205"/>
      <c r="G243" s="38"/>
      <c r="H243" s="38"/>
    </row>
    <row r="244" spans="1:8" ht="26.25" thickBot="1" x14ac:dyDescent="0.3">
      <c r="A244" s="38"/>
      <c r="B244" s="217"/>
      <c r="C244" s="212"/>
      <c r="D244" s="46" t="s">
        <v>20841</v>
      </c>
      <c r="E244" s="37"/>
      <c r="F244" s="206"/>
      <c r="G244" s="38"/>
      <c r="H244" s="38"/>
    </row>
    <row r="245" spans="1:8" ht="64.5" customHeight="1" x14ac:dyDescent="0.25">
      <c r="A245" s="38"/>
      <c r="B245" s="215" t="s">
        <v>5973</v>
      </c>
      <c r="C245" s="218" t="s">
        <v>6086</v>
      </c>
      <c r="D245" s="48" t="s">
        <v>20975</v>
      </c>
      <c r="E245" s="221" t="s">
        <v>6087</v>
      </c>
      <c r="F245" s="204" t="s">
        <v>5961</v>
      </c>
      <c r="G245" s="38"/>
      <c r="H245" s="38"/>
    </row>
    <row r="246" spans="1:8" x14ac:dyDescent="0.25">
      <c r="A246" s="38"/>
      <c r="B246" s="216"/>
      <c r="C246" s="219"/>
      <c r="D246" s="60" t="s">
        <v>5957</v>
      </c>
      <c r="E246" s="222"/>
      <c r="F246" s="205"/>
      <c r="G246" s="38"/>
      <c r="H246" s="38"/>
    </row>
    <row r="247" spans="1:8" ht="15.75" x14ac:dyDescent="0.25">
      <c r="A247" s="38"/>
      <c r="B247" s="216"/>
      <c r="C247" s="219"/>
      <c r="D247" s="138" t="s">
        <v>20843</v>
      </c>
      <c r="E247" s="36"/>
      <c r="F247" s="205"/>
      <c r="G247" s="38"/>
      <c r="H247" s="38"/>
    </row>
    <row r="248" spans="1:8" ht="38.25" x14ac:dyDescent="0.25">
      <c r="A248" s="38"/>
      <c r="B248" s="216"/>
      <c r="C248" s="219"/>
      <c r="D248" s="138" t="s">
        <v>20844</v>
      </c>
      <c r="E248" s="36"/>
      <c r="F248" s="205"/>
      <c r="G248" s="38"/>
      <c r="H248" s="38"/>
    </row>
    <row r="249" spans="1:8" ht="38.25" x14ac:dyDescent="0.25">
      <c r="A249" s="38"/>
      <c r="B249" s="216"/>
      <c r="C249" s="219"/>
      <c r="D249" s="61" t="s">
        <v>20845</v>
      </c>
      <c r="E249" s="36"/>
      <c r="F249" s="205"/>
      <c r="G249" s="38"/>
      <c r="H249" s="38"/>
    </row>
    <row r="250" spans="1:8" ht="38.25" x14ac:dyDescent="0.25">
      <c r="A250" s="38"/>
      <c r="B250" s="216"/>
      <c r="C250" s="219"/>
      <c r="D250" s="138" t="s">
        <v>20849</v>
      </c>
      <c r="E250" s="36"/>
      <c r="F250" s="205"/>
      <c r="G250" s="38"/>
      <c r="H250" s="38"/>
    </row>
    <row r="251" spans="1:8" ht="15.75" x14ac:dyDescent="0.25">
      <c r="A251" s="38"/>
      <c r="B251" s="216"/>
      <c r="C251" s="219"/>
      <c r="D251" s="138" t="s">
        <v>20846</v>
      </c>
      <c r="E251" s="36"/>
      <c r="F251" s="205"/>
      <c r="G251" s="38"/>
      <c r="H251" s="38"/>
    </row>
    <row r="252" spans="1:8" ht="15.75" x14ac:dyDescent="0.25">
      <c r="A252" s="38"/>
      <c r="B252" s="216"/>
      <c r="C252" s="219"/>
      <c r="D252" s="61" t="s">
        <v>20847</v>
      </c>
      <c r="E252" s="36"/>
      <c r="F252" s="205"/>
      <c r="G252" s="38"/>
      <c r="H252" s="38"/>
    </row>
    <row r="253" spans="1:8" ht="63.75" x14ac:dyDescent="0.25">
      <c r="A253" s="38"/>
      <c r="B253" s="216"/>
      <c r="C253" s="219"/>
      <c r="D253" s="138" t="s">
        <v>20848</v>
      </c>
      <c r="E253" s="36"/>
      <c r="F253" s="205"/>
      <c r="G253" s="38"/>
      <c r="H253" s="38"/>
    </row>
    <row r="254" spans="1:8" ht="39" thickBot="1" x14ac:dyDescent="0.3">
      <c r="A254" s="38"/>
      <c r="B254" s="217"/>
      <c r="C254" s="220"/>
      <c r="D254" s="43" t="s">
        <v>20850</v>
      </c>
      <c r="E254" s="37"/>
      <c r="F254" s="206"/>
      <c r="G254" s="38"/>
      <c r="H254" s="38"/>
    </row>
    <row r="255" spans="1:8" ht="75" customHeight="1" x14ac:dyDescent="0.25">
      <c r="A255" s="38"/>
      <c r="B255" s="300" t="s">
        <v>5971</v>
      </c>
      <c r="C255" s="303" t="s">
        <v>6088</v>
      </c>
      <c r="D255" s="48" t="s">
        <v>20976</v>
      </c>
      <c r="E255" s="213" t="s">
        <v>6089</v>
      </c>
      <c r="F255" s="204" t="s">
        <v>5961</v>
      </c>
      <c r="G255" s="38"/>
      <c r="H255" s="38"/>
    </row>
    <row r="256" spans="1:8" x14ac:dyDescent="0.25">
      <c r="A256" s="38"/>
      <c r="B256" s="301"/>
      <c r="C256" s="304"/>
      <c r="D256" s="60" t="s">
        <v>5957</v>
      </c>
      <c r="E256" s="214"/>
      <c r="F256" s="205"/>
      <c r="G256" s="38"/>
      <c r="H256" s="38"/>
    </row>
    <row r="257" spans="1:8" ht="38.25" x14ac:dyDescent="0.25">
      <c r="A257" s="38"/>
      <c r="B257" s="301"/>
      <c r="C257" s="304"/>
      <c r="D257" s="138" t="s">
        <v>20851</v>
      </c>
      <c r="E257" s="36"/>
      <c r="F257" s="205"/>
      <c r="G257" s="38"/>
      <c r="H257" s="38"/>
    </row>
    <row r="258" spans="1:8" ht="102" x14ac:dyDescent="0.25">
      <c r="A258" s="38"/>
      <c r="B258" s="301"/>
      <c r="C258" s="304"/>
      <c r="D258" s="61" t="s">
        <v>21022</v>
      </c>
      <c r="E258" s="36"/>
      <c r="F258" s="205"/>
      <c r="G258" s="38"/>
      <c r="H258" s="38"/>
    </row>
    <row r="259" spans="1:8" ht="51.75" thickBot="1" x14ac:dyDescent="0.3">
      <c r="A259" s="38"/>
      <c r="B259" s="302"/>
      <c r="C259" s="305"/>
      <c r="D259" s="167" t="s">
        <v>20852</v>
      </c>
      <c r="E259" s="37"/>
      <c r="F259" s="206"/>
      <c r="G259" s="38"/>
      <c r="H259" s="38"/>
    </row>
    <row r="260" spans="1:8" ht="89.25" x14ac:dyDescent="0.25">
      <c r="A260" s="38"/>
      <c r="B260" s="207" t="s">
        <v>6090</v>
      </c>
      <c r="C260" s="307" t="s">
        <v>6091</v>
      </c>
      <c r="D260" s="48" t="s">
        <v>20943</v>
      </c>
      <c r="E260" s="213" t="s">
        <v>6092</v>
      </c>
      <c r="F260" s="204" t="s">
        <v>5961</v>
      </c>
      <c r="G260" s="38"/>
      <c r="H260" s="38"/>
    </row>
    <row r="261" spans="1:8" x14ac:dyDescent="0.25">
      <c r="A261" s="38"/>
      <c r="B261" s="208"/>
      <c r="C261" s="308"/>
      <c r="D261" s="60" t="s">
        <v>5957</v>
      </c>
      <c r="E261" s="214"/>
      <c r="F261" s="205"/>
      <c r="G261" s="38"/>
      <c r="H261" s="38"/>
    </row>
    <row r="262" spans="1:8" ht="51" x14ac:dyDescent="0.25">
      <c r="A262" s="38"/>
      <c r="B262" s="208"/>
      <c r="C262" s="308"/>
      <c r="D262" s="62" t="s">
        <v>20924</v>
      </c>
      <c r="E262" s="36"/>
      <c r="F262" s="205"/>
      <c r="G262" s="38"/>
      <c r="H262" s="38"/>
    </row>
    <row r="263" spans="1:8" ht="38.25" x14ac:dyDescent="0.25">
      <c r="A263" s="38"/>
      <c r="B263" s="208"/>
      <c r="C263" s="308"/>
      <c r="D263" s="62" t="s">
        <v>20854</v>
      </c>
      <c r="E263" s="36"/>
      <c r="F263" s="205"/>
      <c r="G263" s="38"/>
      <c r="H263" s="38"/>
    </row>
    <row r="264" spans="1:8" ht="38.25" x14ac:dyDescent="0.25">
      <c r="A264" s="38"/>
      <c r="B264" s="306"/>
      <c r="C264" s="308"/>
      <c r="D264" s="135" t="s">
        <v>20855</v>
      </c>
      <c r="E264" s="36"/>
      <c r="F264" s="205"/>
      <c r="G264" s="38"/>
      <c r="H264" s="38"/>
    </row>
    <row r="265" spans="1:8" ht="26.25" thickBot="1" x14ac:dyDescent="0.3">
      <c r="A265" s="38"/>
      <c r="B265" s="209"/>
      <c r="C265" s="309"/>
      <c r="D265" s="46" t="s">
        <v>20856</v>
      </c>
      <c r="E265" s="37"/>
      <c r="F265" s="206"/>
      <c r="G265" s="38"/>
      <c r="H265" s="38"/>
    </row>
    <row r="266" spans="1:8" ht="15.75" thickBot="1" x14ac:dyDescent="0.3">
      <c r="A266" s="38"/>
      <c r="B266" s="330" t="s">
        <v>5974</v>
      </c>
      <c r="C266" s="331"/>
      <c r="D266" s="331"/>
      <c r="E266" s="331"/>
      <c r="F266" s="332"/>
      <c r="G266" s="38"/>
      <c r="H266" s="38"/>
    </row>
    <row r="267" spans="1:8" ht="41.25" thickBot="1" x14ac:dyDescent="0.3">
      <c r="A267" s="38"/>
      <c r="B267" s="131" t="s">
        <v>0</v>
      </c>
      <c r="C267" s="140" t="s">
        <v>1</v>
      </c>
      <c r="D267" s="199" t="s">
        <v>5974</v>
      </c>
      <c r="E267" s="200"/>
      <c r="F267" s="139" t="s">
        <v>3</v>
      </c>
      <c r="G267" s="38"/>
      <c r="H267" s="38"/>
    </row>
    <row r="268" spans="1:8" ht="87" customHeight="1" x14ac:dyDescent="0.25">
      <c r="A268" s="38"/>
      <c r="B268" s="201" t="s">
        <v>6093</v>
      </c>
      <c r="C268" s="191" t="s">
        <v>6094</v>
      </c>
      <c r="D268" s="48" t="s">
        <v>20977</v>
      </c>
      <c r="E268" s="194" t="s">
        <v>6095</v>
      </c>
      <c r="F268" s="204" t="s">
        <v>6096</v>
      </c>
      <c r="G268" s="38"/>
      <c r="H268" s="38"/>
    </row>
    <row r="269" spans="1:8" x14ac:dyDescent="0.25">
      <c r="A269" s="38"/>
      <c r="B269" s="202"/>
      <c r="C269" s="192"/>
      <c r="D269" s="63" t="s">
        <v>5957</v>
      </c>
      <c r="E269" s="195"/>
      <c r="F269" s="205"/>
      <c r="G269" s="38"/>
      <c r="H269" s="38"/>
    </row>
    <row r="270" spans="1:8" ht="51" x14ac:dyDescent="0.25">
      <c r="A270" s="38"/>
      <c r="B270" s="202"/>
      <c r="C270" s="192"/>
      <c r="D270" s="158" t="s">
        <v>20978</v>
      </c>
      <c r="E270" s="36"/>
      <c r="F270" s="205"/>
      <c r="G270" s="38"/>
      <c r="H270" s="38"/>
    </row>
    <row r="271" spans="1:8" ht="51.75" thickBot="1" x14ac:dyDescent="0.3">
      <c r="A271" s="38"/>
      <c r="B271" s="203"/>
      <c r="C271" s="193"/>
      <c r="D271" s="45" t="s">
        <v>21093</v>
      </c>
      <c r="E271" s="36"/>
      <c r="F271" s="206"/>
      <c r="G271" s="38"/>
      <c r="H271" s="38"/>
    </row>
    <row r="272" spans="1:8" ht="102" x14ac:dyDescent="0.25">
      <c r="A272" s="38"/>
      <c r="B272" s="188" t="s">
        <v>6097</v>
      </c>
      <c r="C272" s="231" t="s">
        <v>6098</v>
      </c>
      <c r="D272" s="48" t="s">
        <v>20944</v>
      </c>
      <c r="E272" s="226" t="s">
        <v>6099</v>
      </c>
      <c r="F272" s="204" t="s">
        <v>5961</v>
      </c>
      <c r="G272" s="38"/>
      <c r="H272" s="38"/>
    </row>
    <row r="273" spans="1:8" x14ac:dyDescent="0.25">
      <c r="A273" s="38"/>
      <c r="B273" s="189"/>
      <c r="C273" s="224"/>
      <c r="D273" s="74" t="s">
        <v>6100</v>
      </c>
      <c r="E273" s="227"/>
      <c r="F273" s="205"/>
      <c r="G273" s="38"/>
      <c r="H273" s="38"/>
    </row>
    <row r="274" spans="1:8" ht="76.5" x14ac:dyDescent="0.25">
      <c r="A274" s="38"/>
      <c r="B274" s="189"/>
      <c r="C274" s="224"/>
      <c r="D274" s="66" t="s">
        <v>20857</v>
      </c>
      <c r="E274" s="36"/>
      <c r="F274" s="205"/>
      <c r="G274" s="38"/>
      <c r="H274" s="38"/>
    </row>
    <row r="275" spans="1:8" ht="38.25" x14ac:dyDescent="0.25">
      <c r="A275" s="38"/>
      <c r="B275" s="189"/>
      <c r="C275" s="224"/>
      <c r="D275" s="66" t="s">
        <v>20979</v>
      </c>
      <c r="E275" s="36"/>
      <c r="F275" s="205"/>
      <c r="G275" s="38"/>
      <c r="H275" s="38"/>
    </row>
    <row r="276" spans="1:8" ht="51" x14ac:dyDescent="0.25">
      <c r="A276" s="38"/>
      <c r="B276" s="189"/>
      <c r="C276" s="224"/>
      <c r="D276" s="136" t="s">
        <v>20858</v>
      </c>
      <c r="E276" s="36"/>
      <c r="F276" s="205"/>
      <c r="G276" s="38"/>
      <c r="H276" s="38"/>
    </row>
    <row r="277" spans="1:8" ht="38.25" x14ac:dyDescent="0.25">
      <c r="A277" s="38"/>
      <c r="B277" s="189"/>
      <c r="C277" s="224"/>
      <c r="D277" s="136" t="s">
        <v>20859</v>
      </c>
      <c r="E277" s="36"/>
      <c r="F277" s="205"/>
      <c r="G277" s="38"/>
      <c r="H277" s="38"/>
    </row>
    <row r="278" spans="1:8" ht="25.5" x14ac:dyDescent="0.25">
      <c r="A278" s="38"/>
      <c r="B278" s="189"/>
      <c r="C278" s="224"/>
      <c r="D278" s="136" t="s">
        <v>20860</v>
      </c>
      <c r="E278" s="36"/>
      <c r="F278" s="205"/>
      <c r="G278" s="38"/>
      <c r="H278" s="38"/>
    </row>
    <row r="279" spans="1:8" ht="25.5" x14ac:dyDescent="0.25">
      <c r="A279" s="38"/>
      <c r="B279" s="189"/>
      <c r="C279" s="224"/>
      <c r="D279" s="136" t="s">
        <v>20861</v>
      </c>
      <c r="E279" s="36"/>
      <c r="F279" s="205"/>
      <c r="G279" s="38"/>
      <c r="H279" s="38"/>
    </row>
    <row r="280" spans="1:8" ht="25.5" x14ac:dyDescent="0.25">
      <c r="A280" s="38"/>
      <c r="B280" s="189"/>
      <c r="C280" s="224"/>
      <c r="D280" s="136" t="s">
        <v>20862</v>
      </c>
      <c r="E280" s="36"/>
      <c r="F280" s="205"/>
      <c r="G280" s="38"/>
      <c r="H280" s="38"/>
    </row>
    <row r="281" spans="1:8" ht="25.5" x14ac:dyDescent="0.25">
      <c r="A281" s="38"/>
      <c r="B281" s="189"/>
      <c r="C281" s="224"/>
      <c r="D281" s="136" t="s">
        <v>20863</v>
      </c>
      <c r="E281" s="36"/>
      <c r="F281" s="205"/>
      <c r="G281" s="38"/>
      <c r="H281" s="38"/>
    </row>
    <row r="282" spans="1:8" ht="15.75" x14ac:dyDescent="0.25">
      <c r="A282" s="38"/>
      <c r="B282" s="189"/>
      <c r="C282" s="224"/>
      <c r="D282" s="136" t="s">
        <v>20864</v>
      </c>
      <c r="E282" s="36"/>
      <c r="F282" s="205"/>
      <c r="G282" s="38"/>
      <c r="H282" s="38"/>
    </row>
    <row r="283" spans="1:8" ht="15.75" x14ac:dyDescent="0.25">
      <c r="A283" s="38"/>
      <c r="B283" s="189"/>
      <c r="C283" s="224"/>
      <c r="D283" s="66" t="s">
        <v>20865</v>
      </c>
      <c r="E283" s="36"/>
      <c r="F283" s="205"/>
      <c r="G283" s="38"/>
      <c r="H283" s="38"/>
    </row>
    <row r="284" spans="1:8" ht="25.5" x14ac:dyDescent="0.25">
      <c r="A284" s="38"/>
      <c r="B284" s="189"/>
      <c r="C284" s="224"/>
      <c r="D284" s="136" t="s">
        <v>20953</v>
      </c>
      <c r="E284" s="120"/>
      <c r="F284" s="205"/>
      <c r="G284" s="38"/>
      <c r="H284" s="38"/>
    </row>
    <row r="285" spans="1:8" ht="16.5" thickBot="1" x14ac:dyDescent="0.3">
      <c r="A285" s="38"/>
      <c r="B285" s="190"/>
      <c r="C285" s="225"/>
      <c r="D285" s="46" t="s">
        <v>6101</v>
      </c>
      <c r="E285" s="37"/>
      <c r="F285" s="206"/>
      <c r="G285" s="38"/>
      <c r="H285" s="38"/>
    </row>
    <row r="286" spans="1:8" ht="114.75" x14ac:dyDescent="0.25">
      <c r="A286" s="38"/>
      <c r="B286" s="188" t="s">
        <v>5975</v>
      </c>
      <c r="C286" s="191" t="s">
        <v>6102</v>
      </c>
      <c r="D286" s="48" t="s">
        <v>20980</v>
      </c>
      <c r="E286" s="194" t="s">
        <v>6103</v>
      </c>
      <c r="F286" s="196" t="s">
        <v>5961</v>
      </c>
      <c r="G286" s="38"/>
      <c r="H286" s="38"/>
    </row>
    <row r="287" spans="1:8" x14ac:dyDescent="0.25">
      <c r="A287" s="38"/>
      <c r="B287" s="189"/>
      <c r="C287" s="192"/>
      <c r="D287" s="63" t="s">
        <v>5983</v>
      </c>
      <c r="E287" s="195"/>
      <c r="F287" s="197"/>
      <c r="G287" s="38"/>
      <c r="H287" s="38"/>
    </row>
    <row r="288" spans="1:8" ht="63.75" x14ac:dyDescent="0.25">
      <c r="A288" s="38"/>
      <c r="B288" s="189"/>
      <c r="C288" s="192"/>
      <c r="D288" s="135" t="s">
        <v>20866</v>
      </c>
      <c r="E288" s="36"/>
      <c r="F288" s="197"/>
      <c r="G288" s="38"/>
      <c r="H288" s="38"/>
    </row>
    <row r="289" spans="1:8" ht="25.5" x14ac:dyDescent="0.25">
      <c r="A289" s="38"/>
      <c r="B289" s="189"/>
      <c r="C289" s="192"/>
      <c r="D289" s="44" t="s">
        <v>20867</v>
      </c>
      <c r="E289" s="36"/>
      <c r="F289" s="197"/>
      <c r="G289" s="38"/>
      <c r="H289" s="38"/>
    </row>
    <row r="290" spans="1:8" ht="25.5" x14ac:dyDescent="0.25">
      <c r="A290" s="38"/>
      <c r="B290" s="189"/>
      <c r="C290" s="192"/>
      <c r="D290" s="135" t="s">
        <v>20868</v>
      </c>
      <c r="E290" s="36"/>
      <c r="F290" s="197"/>
      <c r="G290" s="38"/>
      <c r="H290" s="38"/>
    </row>
    <row r="291" spans="1:8" ht="25.5" x14ac:dyDescent="0.25">
      <c r="A291" s="38"/>
      <c r="B291" s="189"/>
      <c r="C291" s="192"/>
      <c r="D291" s="42" t="s">
        <v>20869</v>
      </c>
      <c r="E291" s="36"/>
      <c r="F291" s="197"/>
      <c r="G291" s="38"/>
      <c r="H291" s="38"/>
    </row>
    <row r="292" spans="1:8" ht="25.5" x14ac:dyDescent="0.25">
      <c r="A292" s="38"/>
      <c r="B292" s="189"/>
      <c r="C292" s="192"/>
      <c r="D292" s="135" t="s">
        <v>20870</v>
      </c>
      <c r="E292" s="36"/>
      <c r="F292" s="197"/>
      <c r="G292" s="38"/>
      <c r="H292" s="38"/>
    </row>
    <row r="293" spans="1:8" ht="15.75" x14ac:dyDescent="0.25">
      <c r="A293" s="38"/>
      <c r="B293" s="189"/>
      <c r="C293" s="192"/>
      <c r="D293" s="135" t="s">
        <v>20871</v>
      </c>
      <c r="E293" s="36"/>
      <c r="F293" s="197"/>
      <c r="G293" s="38"/>
      <c r="H293" s="38"/>
    </row>
    <row r="294" spans="1:8" ht="39" thickBot="1" x14ac:dyDescent="0.3">
      <c r="A294" s="38"/>
      <c r="B294" s="190"/>
      <c r="C294" s="193"/>
      <c r="D294" s="45" t="s">
        <v>20815</v>
      </c>
      <c r="E294" s="37"/>
      <c r="F294" s="198"/>
      <c r="G294" s="38"/>
      <c r="H294" s="38"/>
    </row>
    <row r="295" spans="1:8" ht="87" customHeight="1" x14ac:dyDescent="0.25">
      <c r="A295" s="38"/>
      <c r="B295" s="188" t="s">
        <v>5976</v>
      </c>
      <c r="C295" s="223" t="s">
        <v>6102</v>
      </c>
      <c r="D295" s="48" t="s">
        <v>21031</v>
      </c>
      <c r="E295" s="226" t="s">
        <v>6104</v>
      </c>
      <c r="F295" s="196" t="s">
        <v>5961</v>
      </c>
      <c r="G295" s="38"/>
      <c r="H295" s="38"/>
    </row>
    <row r="296" spans="1:8" x14ac:dyDescent="0.25">
      <c r="A296" s="38"/>
      <c r="B296" s="189"/>
      <c r="C296" s="224"/>
      <c r="D296" s="63" t="s">
        <v>5983</v>
      </c>
      <c r="E296" s="227"/>
      <c r="F296" s="197"/>
      <c r="G296" s="38"/>
      <c r="H296" s="38"/>
    </row>
    <row r="297" spans="1:8" ht="76.5" x14ac:dyDescent="0.25">
      <c r="A297" s="38"/>
      <c r="B297" s="189"/>
      <c r="C297" s="224"/>
      <c r="D297" s="66" t="s">
        <v>20981</v>
      </c>
      <c r="E297" s="36"/>
      <c r="F297" s="197"/>
      <c r="G297" s="38"/>
      <c r="H297" s="38"/>
    </row>
    <row r="298" spans="1:8" ht="26.25" thickBot="1" x14ac:dyDescent="0.3">
      <c r="A298" s="38"/>
      <c r="B298" s="190"/>
      <c r="C298" s="225"/>
      <c r="D298" s="46" t="s">
        <v>20872</v>
      </c>
      <c r="E298" s="37"/>
      <c r="F298" s="198"/>
      <c r="G298" s="38"/>
      <c r="H298" s="38"/>
    </row>
    <row r="299" spans="1:8" ht="89.25" x14ac:dyDescent="0.25">
      <c r="A299" s="38"/>
      <c r="B299" s="228" t="s">
        <v>5977</v>
      </c>
      <c r="C299" s="223" t="s">
        <v>6105</v>
      </c>
      <c r="D299" s="48" t="s">
        <v>21032</v>
      </c>
      <c r="E299" s="226" t="s">
        <v>6106</v>
      </c>
      <c r="F299" s="196" t="s">
        <v>5961</v>
      </c>
      <c r="G299" s="38"/>
      <c r="H299" s="38"/>
    </row>
    <row r="300" spans="1:8" x14ac:dyDescent="0.25">
      <c r="A300" s="38"/>
      <c r="B300" s="229"/>
      <c r="C300" s="224"/>
      <c r="D300" s="63" t="s">
        <v>5983</v>
      </c>
      <c r="E300" s="227"/>
      <c r="F300" s="197"/>
      <c r="G300" s="38"/>
      <c r="H300" s="38"/>
    </row>
    <row r="301" spans="1:8" ht="15.75" x14ac:dyDescent="0.25">
      <c r="A301" s="38"/>
      <c r="B301" s="229"/>
      <c r="C301" s="224"/>
      <c r="D301" s="66" t="s">
        <v>20873</v>
      </c>
      <c r="E301" s="36"/>
      <c r="F301" s="197"/>
      <c r="G301" s="38"/>
      <c r="H301" s="38"/>
    </row>
    <row r="302" spans="1:8" ht="15.75" x14ac:dyDescent="0.25">
      <c r="A302" s="38"/>
      <c r="B302" s="229"/>
      <c r="C302" s="224"/>
      <c r="D302" s="66" t="s">
        <v>20874</v>
      </c>
      <c r="E302" s="36"/>
      <c r="F302" s="197"/>
      <c r="G302" s="38"/>
      <c r="H302" s="38"/>
    </row>
    <row r="303" spans="1:8" ht="15.75" x14ac:dyDescent="0.25">
      <c r="A303" s="38"/>
      <c r="B303" s="229"/>
      <c r="C303" s="224"/>
      <c r="D303" s="66" t="s">
        <v>20875</v>
      </c>
      <c r="E303" s="36"/>
      <c r="F303" s="197"/>
      <c r="G303" s="38"/>
      <c r="H303" s="38"/>
    </row>
    <row r="304" spans="1:8" ht="15.75" x14ac:dyDescent="0.25">
      <c r="A304" s="38"/>
      <c r="B304" s="229"/>
      <c r="C304" s="224"/>
      <c r="D304" s="66" t="s">
        <v>20876</v>
      </c>
      <c r="E304" s="36"/>
      <c r="F304" s="197"/>
      <c r="G304" s="38"/>
      <c r="H304" s="38"/>
    </row>
    <row r="305" spans="1:8" ht="15.75" x14ac:dyDescent="0.25">
      <c r="A305" s="38"/>
      <c r="B305" s="229"/>
      <c r="C305" s="224"/>
      <c r="D305" s="66" t="s">
        <v>20877</v>
      </c>
      <c r="E305" s="36"/>
      <c r="F305" s="197"/>
      <c r="G305" s="38"/>
      <c r="H305" s="38"/>
    </row>
    <row r="306" spans="1:8" ht="15.75" x14ac:dyDescent="0.25">
      <c r="A306" s="38"/>
      <c r="B306" s="229"/>
      <c r="C306" s="224"/>
      <c r="D306" s="66" t="s">
        <v>20878</v>
      </c>
      <c r="E306" s="36"/>
      <c r="F306" s="197"/>
      <c r="G306" s="38"/>
      <c r="H306" s="38"/>
    </row>
    <row r="307" spans="1:8" ht="25.5" x14ac:dyDescent="0.25">
      <c r="A307" s="38"/>
      <c r="B307" s="229"/>
      <c r="C307" s="224"/>
      <c r="D307" s="66" t="s">
        <v>20952</v>
      </c>
      <c r="E307" s="36"/>
      <c r="F307" s="197"/>
      <c r="G307" s="38"/>
      <c r="H307" s="38"/>
    </row>
    <row r="308" spans="1:8" ht="25.5" x14ac:dyDescent="0.25">
      <c r="A308" s="38"/>
      <c r="B308" s="229"/>
      <c r="C308" s="224"/>
      <c r="D308" s="66" t="s">
        <v>20879</v>
      </c>
      <c r="E308" s="36"/>
      <c r="F308" s="197"/>
      <c r="G308" s="38"/>
      <c r="H308" s="38"/>
    </row>
    <row r="309" spans="1:8" ht="25.5" x14ac:dyDescent="0.25">
      <c r="A309" s="38"/>
      <c r="B309" s="229"/>
      <c r="C309" s="224"/>
      <c r="D309" s="66" t="s">
        <v>20880</v>
      </c>
      <c r="E309" s="36"/>
      <c r="F309" s="197"/>
      <c r="G309" s="38"/>
      <c r="H309" s="38"/>
    </row>
    <row r="310" spans="1:8" ht="26.25" thickBot="1" x14ac:dyDescent="0.3">
      <c r="A310" s="38"/>
      <c r="B310" s="230"/>
      <c r="C310" s="225"/>
      <c r="D310" s="46" t="s">
        <v>20881</v>
      </c>
      <c r="E310" s="37"/>
      <c r="F310" s="198"/>
      <c r="G310" s="38"/>
      <c r="H310" s="38"/>
    </row>
    <row r="311" spans="1:8" ht="63" customHeight="1" x14ac:dyDescent="0.25">
      <c r="A311" s="38"/>
      <c r="B311" s="228" t="s">
        <v>5978</v>
      </c>
      <c r="C311" s="310" t="s">
        <v>6107</v>
      </c>
      <c r="D311" s="48" t="s">
        <v>20945</v>
      </c>
      <c r="E311" s="226" t="s">
        <v>6108</v>
      </c>
      <c r="F311" s="313" t="s">
        <v>5961</v>
      </c>
      <c r="G311" s="38"/>
      <c r="H311" s="38"/>
    </row>
    <row r="312" spans="1:8" x14ac:dyDescent="0.25">
      <c r="A312" s="38"/>
      <c r="B312" s="229"/>
      <c r="C312" s="311"/>
      <c r="D312" s="63" t="s">
        <v>5983</v>
      </c>
      <c r="E312" s="227"/>
      <c r="F312" s="314"/>
      <c r="G312" s="38"/>
      <c r="H312" s="38"/>
    </row>
    <row r="313" spans="1:8" ht="51" x14ac:dyDescent="0.25">
      <c r="A313" s="38"/>
      <c r="B313" s="229"/>
      <c r="C313" s="311"/>
      <c r="D313" s="66" t="s">
        <v>20982</v>
      </c>
      <c r="E313" s="36"/>
      <c r="F313" s="314"/>
      <c r="G313" s="38"/>
      <c r="H313" s="38"/>
    </row>
    <row r="314" spans="1:8" ht="39" customHeight="1" thickBot="1" x14ac:dyDescent="0.3">
      <c r="A314" s="38"/>
      <c r="B314" s="230"/>
      <c r="C314" s="312"/>
      <c r="D314" s="45" t="s">
        <v>20882</v>
      </c>
      <c r="E314" s="37"/>
      <c r="F314" s="315"/>
      <c r="G314" s="38"/>
      <c r="H314" s="38"/>
    </row>
    <row r="315" spans="1:8" ht="51.75" customHeight="1" x14ac:dyDescent="0.25">
      <c r="A315" s="38"/>
      <c r="B315" s="228" t="s">
        <v>6109</v>
      </c>
      <c r="C315" s="310" t="s">
        <v>6107</v>
      </c>
      <c r="D315" s="48" t="s">
        <v>20946</v>
      </c>
      <c r="E315" s="226" t="s">
        <v>6110</v>
      </c>
      <c r="F315" s="313" t="s">
        <v>5961</v>
      </c>
      <c r="G315" s="38"/>
      <c r="H315" s="38"/>
    </row>
    <row r="316" spans="1:8" x14ac:dyDescent="0.25">
      <c r="A316" s="38"/>
      <c r="B316" s="316"/>
      <c r="C316" s="311"/>
      <c r="D316" s="67" t="s">
        <v>5983</v>
      </c>
      <c r="E316" s="227"/>
      <c r="F316" s="314"/>
      <c r="G316" s="38"/>
      <c r="H316" s="38"/>
    </row>
    <row r="317" spans="1:8" ht="15.75" x14ac:dyDescent="0.25">
      <c r="A317" s="38"/>
      <c r="B317" s="229"/>
      <c r="C317" s="311"/>
      <c r="D317" s="68" t="s">
        <v>6111</v>
      </c>
      <c r="E317" s="36"/>
      <c r="F317" s="314"/>
      <c r="G317" s="38"/>
      <c r="H317" s="38"/>
    </row>
    <row r="318" spans="1:8" ht="26.25" thickBot="1" x14ac:dyDescent="0.3">
      <c r="A318" s="38"/>
      <c r="B318" s="230"/>
      <c r="C318" s="312"/>
      <c r="D318" s="69" t="s">
        <v>6112</v>
      </c>
      <c r="E318" s="37"/>
      <c r="F318" s="315"/>
      <c r="G318" s="38"/>
      <c r="H318" s="38"/>
    </row>
    <row r="319" spans="1:8" ht="87" customHeight="1" x14ac:dyDescent="0.25">
      <c r="A319" s="38"/>
      <c r="B319" s="188" t="s">
        <v>6113</v>
      </c>
      <c r="C319" s="223" t="s">
        <v>6107</v>
      </c>
      <c r="D319" s="48" t="s">
        <v>20947</v>
      </c>
      <c r="E319" s="226" t="s">
        <v>6114</v>
      </c>
      <c r="F319" s="196" t="s">
        <v>5961</v>
      </c>
      <c r="G319" s="38"/>
      <c r="H319" s="38"/>
    </row>
    <row r="320" spans="1:8" x14ac:dyDescent="0.25">
      <c r="A320" s="38"/>
      <c r="B320" s="317"/>
      <c r="C320" s="224"/>
      <c r="D320" s="70" t="s">
        <v>5983</v>
      </c>
      <c r="E320" s="227"/>
      <c r="F320" s="197"/>
      <c r="G320" s="38"/>
      <c r="H320" s="38"/>
    </row>
    <row r="321" spans="1:8" ht="25.5" x14ac:dyDescent="0.25">
      <c r="A321" s="38"/>
      <c r="B321" s="189"/>
      <c r="C321" s="224"/>
      <c r="D321" s="66" t="s">
        <v>20883</v>
      </c>
      <c r="E321" s="36"/>
      <c r="F321" s="197"/>
      <c r="G321" s="38"/>
      <c r="H321" s="38"/>
    </row>
    <row r="322" spans="1:8" ht="25.5" x14ac:dyDescent="0.25">
      <c r="A322" s="38"/>
      <c r="B322" s="189"/>
      <c r="C322" s="224"/>
      <c r="D322" s="159" t="s">
        <v>21047</v>
      </c>
      <c r="E322" s="36"/>
      <c r="F322" s="197"/>
      <c r="G322" s="38"/>
      <c r="H322" s="38"/>
    </row>
    <row r="323" spans="1:8" ht="25.5" x14ac:dyDescent="0.25">
      <c r="A323" s="38"/>
      <c r="B323" s="189"/>
      <c r="C323" s="224"/>
      <c r="D323" s="66" t="s">
        <v>20884</v>
      </c>
      <c r="E323" s="36"/>
      <c r="F323" s="197"/>
      <c r="G323" s="38"/>
      <c r="H323" s="38"/>
    </row>
    <row r="324" spans="1:8" ht="25.5" x14ac:dyDescent="0.25">
      <c r="A324" s="38"/>
      <c r="B324" s="189"/>
      <c r="C324" s="224"/>
      <c r="D324" s="66" t="s">
        <v>21048</v>
      </c>
      <c r="E324" s="36"/>
      <c r="F324" s="197"/>
      <c r="G324" s="38"/>
      <c r="H324" s="38"/>
    </row>
    <row r="325" spans="1:8" ht="16.5" thickBot="1" x14ac:dyDescent="0.3">
      <c r="A325" s="38"/>
      <c r="B325" s="190"/>
      <c r="C325" s="225"/>
      <c r="D325" s="46" t="s">
        <v>21049</v>
      </c>
      <c r="E325" s="37"/>
      <c r="F325" s="198"/>
      <c r="G325" s="38"/>
      <c r="H325" s="38"/>
    </row>
    <row r="326" spans="1:8" ht="75.75" customHeight="1" x14ac:dyDescent="0.25">
      <c r="A326" s="38"/>
      <c r="B326" s="228" t="s">
        <v>6115</v>
      </c>
      <c r="C326" s="310" t="s">
        <v>6107</v>
      </c>
      <c r="D326" s="48" t="s">
        <v>20983</v>
      </c>
      <c r="E326" s="226" t="s">
        <v>6116</v>
      </c>
      <c r="F326" s="196" t="s">
        <v>5961</v>
      </c>
      <c r="G326" s="38"/>
      <c r="H326" s="38"/>
    </row>
    <row r="327" spans="1:8" x14ac:dyDescent="0.25">
      <c r="A327" s="38"/>
      <c r="B327" s="229"/>
      <c r="C327" s="311"/>
      <c r="D327" s="63" t="s">
        <v>6117</v>
      </c>
      <c r="E327" s="227"/>
      <c r="F327" s="197"/>
      <c r="G327" s="38"/>
      <c r="H327" s="38"/>
    </row>
    <row r="328" spans="1:8" ht="63.75" x14ac:dyDescent="0.25">
      <c r="A328" s="38"/>
      <c r="B328" s="229"/>
      <c r="C328" s="311"/>
      <c r="D328" s="66" t="s">
        <v>20885</v>
      </c>
      <c r="E328" s="36"/>
      <c r="F328" s="197"/>
      <c r="G328" s="38"/>
      <c r="H328" s="38"/>
    </row>
    <row r="329" spans="1:8" ht="15.75" x14ac:dyDescent="0.25">
      <c r="A329" s="38"/>
      <c r="B329" s="229"/>
      <c r="C329" s="319"/>
      <c r="D329" s="160" t="s">
        <v>20816</v>
      </c>
      <c r="E329" s="36"/>
      <c r="F329" s="197"/>
      <c r="G329" s="38"/>
      <c r="H329" s="38"/>
    </row>
    <row r="330" spans="1:8" ht="15.75" x14ac:dyDescent="0.25">
      <c r="A330" s="38"/>
      <c r="B330" s="229"/>
      <c r="C330" s="311"/>
      <c r="D330" s="161" t="s">
        <v>20817</v>
      </c>
      <c r="E330" s="36"/>
      <c r="F330" s="197"/>
      <c r="G330" s="38"/>
      <c r="H330" s="38"/>
    </row>
    <row r="331" spans="1:8" ht="15.75" x14ac:dyDescent="0.25">
      <c r="A331" s="38"/>
      <c r="B331" s="229"/>
      <c r="C331" s="311"/>
      <c r="D331" s="66" t="s">
        <v>20886</v>
      </c>
      <c r="E331" s="36"/>
      <c r="F331" s="197"/>
      <c r="G331" s="38"/>
      <c r="H331" s="38"/>
    </row>
    <row r="332" spans="1:8" ht="15.75" x14ac:dyDescent="0.25">
      <c r="A332" s="38"/>
      <c r="B332" s="229"/>
      <c r="C332" s="311"/>
      <c r="D332" s="66" t="s">
        <v>21035</v>
      </c>
      <c r="E332" s="36"/>
      <c r="F332" s="197"/>
      <c r="G332" s="38"/>
      <c r="H332" s="38"/>
    </row>
    <row r="333" spans="1:8" ht="15.75" x14ac:dyDescent="0.25">
      <c r="A333" s="38"/>
      <c r="B333" s="229"/>
      <c r="C333" s="311"/>
      <c r="D333" s="66" t="s">
        <v>20818</v>
      </c>
      <c r="E333" s="36"/>
      <c r="F333" s="197"/>
      <c r="G333" s="38"/>
      <c r="H333" s="38"/>
    </row>
    <row r="334" spans="1:8" ht="15.75" x14ac:dyDescent="0.25">
      <c r="A334" s="38"/>
      <c r="B334" s="318"/>
      <c r="C334" s="311"/>
      <c r="D334" s="66" t="s">
        <v>20819</v>
      </c>
      <c r="E334" s="36"/>
      <c r="F334" s="197"/>
      <c r="G334" s="38"/>
      <c r="H334" s="38"/>
    </row>
    <row r="335" spans="1:8" ht="26.25" thickBot="1" x14ac:dyDescent="0.3">
      <c r="A335" s="38"/>
      <c r="B335" s="230"/>
      <c r="C335" s="312"/>
      <c r="D335" s="46" t="s">
        <v>20820</v>
      </c>
      <c r="E335" s="37"/>
      <c r="F335" s="198"/>
      <c r="G335" s="38"/>
      <c r="H335" s="38"/>
    </row>
    <row r="336" spans="1:8" ht="50.25" customHeight="1" x14ac:dyDescent="0.25">
      <c r="A336" s="38"/>
      <c r="B336" s="228" t="s">
        <v>6118</v>
      </c>
      <c r="C336" s="310" t="s">
        <v>6107</v>
      </c>
      <c r="D336" s="48" t="s">
        <v>21109</v>
      </c>
      <c r="E336" s="226" t="s">
        <v>6116</v>
      </c>
      <c r="F336" s="196" t="s">
        <v>5961</v>
      </c>
      <c r="G336" s="38"/>
      <c r="H336" s="38"/>
    </row>
    <row r="337" spans="1:8" x14ac:dyDescent="0.25">
      <c r="A337" s="38"/>
      <c r="B337" s="202"/>
      <c r="C337" s="311"/>
      <c r="D337" s="125" t="s">
        <v>6117</v>
      </c>
      <c r="E337" s="227"/>
      <c r="F337" s="197"/>
      <c r="G337" s="38"/>
      <c r="H337" s="38"/>
    </row>
    <row r="338" spans="1:8" ht="25.5" x14ac:dyDescent="0.25">
      <c r="A338" s="38"/>
      <c r="B338" s="202"/>
      <c r="C338" s="311"/>
      <c r="D338" s="44" t="s">
        <v>20984</v>
      </c>
      <c r="E338" s="36"/>
      <c r="F338" s="197"/>
      <c r="G338" s="38"/>
      <c r="H338" s="38"/>
    </row>
    <row r="339" spans="1:8" ht="25.5" x14ac:dyDescent="0.25">
      <c r="A339" s="38"/>
      <c r="B339" s="202"/>
      <c r="C339" s="311"/>
      <c r="D339" s="44" t="s">
        <v>20985</v>
      </c>
      <c r="E339" s="36"/>
      <c r="F339" s="197"/>
      <c r="G339" s="38"/>
      <c r="H339" s="38"/>
    </row>
    <row r="340" spans="1:8" ht="25.5" x14ac:dyDescent="0.25">
      <c r="A340" s="38"/>
      <c r="B340" s="202"/>
      <c r="C340" s="311"/>
      <c r="D340" s="44" t="s">
        <v>20986</v>
      </c>
      <c r="E340" s="36"/>
      <c r="F340" s="197"/>
      <c r="G340" s="38"/>
      <c r="H340" s="38"/>
    </row>
    <row r="341" spans="1:8" ht="25.5" x14ac:dyDescent="0.25">
      <c r="A341" s="38"/>
      <c r="B341" s="202"/>
      <c r="C341" s="311"/>
      <c r="D341" s="135" t="s">
        <v>20987</v>
      </c>
      <c r="E341" s="36"/>
      <c r="F341" s="197"/>
      <c r="G341" s="38"/>
      <c r="H341" s="38"/>
    </row>
    <row r="342" spans="1:8" ht="15.75" x14ac:dyDescent="0.25">
      <c r="A342" s="38"/>
      <c r="B342" s="202"/>
      <c r="C342" s="311"/>
      <c r="D342" s="135" t="s">
        <v>20988</v>
      </c>
      <c r="E342" s="36"/>
      <c r="F342" s="197"/>
      <c r="G342" s="38"/>
      <c r="H342" s="38"/>
    </row>
    <row r="343" spans="1:8" ht="38.25" x14ac:dyDescent="0.25">
      <c r="A343" s="38"/>
      <c r="B343" s="202"/>
      <c r="C343" s="311"/>
      <c r="D343" s="135" t="s">
        <v>20989</v>
      </c>
      <c r="E343" s="36"/>
      <c r="F343" s="197"/>
      <c r="G343" s="38"/>
      <c r="H343" s="38"/>
    </row>
    <row r="344" spans="1:8" ht="51" x14ac:dyDescent="0.25">
      <c r="A344" s="38"/>
      <c r="B344" s="202"/>
      <c r="C344" s="311"/>
      <c r="D344" s="135" t="s">
        <v>20990</v>
      </c>
      <c r="E344" s="36"/>
      <c r="F344" s="197"/>
      <c r="G344" s="38"/>
      <c r="H344" s="38"/>
    </row>
    <row r="345" spans="1:8" ht="25.5" x14ac:dyDescent="0.25">
      <c r="A345" s="38"/>
      <c r="B345" s="202"/>
      <c r="C345" s="311"/>
      <c r="D345" s="135" t="s">
        <v>20992</v>
      </c>
      <c r="E345" s="36"/>
      <c r="F345" s="197"/>
      <c r="G345" s="38"/>
      <c r="H345" s="38"/>
    </row>
    <row r="346" spans="1:8" ht="39" thickBot="1" x14ac:dyDescent="0.3">
      <c r="A346" s="38"/>
      <c r="B346" s="203"/>
      <c r="C346" s="312"/>
      <c r="D346" s="46" t="s">
        <v>20991</v>
      </c>
      <c r="E346" s="37"/>
      <c r="F346" s="198"/>
      <c r="G346" s="38"/>
      <c r="H346" s="38"/>
    </row>
    <row r="347" spans="1:8" ht="76.5" x14ac:dyDescent="0.25">
      <c r="A347" s="38"/>
      <c r="B347" s="228" t="s">
        <v>6119</v>
      </c>
      <c r="C347" s="310" t="s">
        <v>6120</v>
      </c>
      <c r="D347" s="48" t="s">
        <v>21033</v>
      </c>
      <c r="E347" s="226" t="s">
        <v>6121</v>
      </c>
      <c r="F347" s="313" t="s">
        <v>5961</v>
      </c>
      <c r="G347" s="38"/>
      <c r="H347" s="38"/>
    </row>
    <row r="348" spans="1:8" x14ac:dyDescent="0.25">
      <c r="A348" s="38"/>
      <c r="B348" s="229"/>
      <c r="C348" s="311"/>
      <c r="D348" s="63" t="s">
        <v>5983</v>
      </c>
      <c r="E348" s="227"/>
      <c r="F348" s="314"/>
      <c r="G348" s="38"/>
      <c r="H348" s="38"/>
    </row>
    <row r="349" spans="1:8" ht="51" x14ac:dyDescent="0.25">
      <c r="A349" s="38"/>
      <c r="B349" s="229"/>
      <c r="C349" s="311"/>
      <c r="D349" s="66" t="s">
        <v>20993</v>
      </c>
      <c r="E349" s="36"/>
      <c r="F349" s="314"/>
      <c r="G349" s="38"/>
      <c r="H349" s="38"/>
    </row>
    <row r="350" spans="1:8" ht="38.25" x14ac:dyDescent="0.25">
      <c r="A350" s="38"/>
      <c r="B350" s="229"/>
      <c r="C350" s="311"/>
      <c r="D350" s="66" t="s">
        <v>20994</v>
      </c>
      <c r="E350" s="36"/>
      <c r="F350" s="314"/>
      <c r="G350" s="38"/>
      <c r="H350" s="38"/>
    </row>
    <row r="351" spans="1:8" ht="39" thickBot="1" x14ac:dyDescent="0.3">
      <c r="A351" s="38"/>
      <c r="B351" s="230"/>
      <c r="C351" s="312"/>
      <c r="D351" s="46" t="s">
        <v>20995</v>
      </c>
      <c r="E351" s="37"/>
      <c r="F351" s="315"/>
      <c r="G351" s="38"/>
      <c r="H351" s="38"/>
    </row>
    <row r="352" spans="1:8" ht="63.75" x14ac:dyDescent="0.25">
      <c r="A352" s="38"/>
      <c r="B352" s="201" t="s">
        <v>6122</v>
      </c>
      <c r="C352" s="310" t="s">
        <v>6123</v>
      </c>
      <c r="D352" s="48" t="s">
        <v>20996</v>
      </c>
      <c r="E352" s="226" t="s">
        <v>6124</v>
      </c>
      <c r="F352" s="196" t="s">
        <v>5961</v>
      </c>
      <c r="G352" s="38"/>
      <c r="H352" s="38"/>
    </row>
    <row r="353" spans="1:8" x14ac:dyDescent="0.25">
      <c r="A353" s="38"/>
      <c r="B353" s="202"/>
      <c r="C353" s="311"/>
      <c r="D353" s="71" t="s">
        <v>5983</v>
      </c>
      <c r="E353" s="227"/>
      <c r="F353" s="197"/>
      <c r="G353" s="38"/>
      <c r="H353" s="38"/>
    </row>
    <row r="354" spans="1:8" ht="77.25" thickBot="1" x14ac:dyDescent="0.3">
      <c r="A354" s="38"/>
      <c r="B354" s="203"/>
      <c r="C354" s="312"/>
      <c r="D354" s="46" t="s">
        <v>20997</v>
      </c>
      <c r="E354" s="37"/>
      <c r="F354" s="198"/>
      <c r="G354" s="38"/>
      <c r="H354" s="38"/>
    </row>
    <row r="355" spans="1:8" ht="89.25" x14ac:dyDescent="0.25">
      <c r="A355" s="38"/>
      <c r="B355" s="228" t="s">
        <v>6125</v>
      </c>
      <c r="C355" s="310" t="s">
        <v>6123</v>
      </c>
      <c r="D355" s="48" t="s">
        <v>20998</v>
      </c>
      <c r="E355" s="226" t="s">
        <v>6126</v>
      </c>
      <c r="F355" s="196" t="s">
        <v>5961</v>
      </c>
      <c r="G355" s="38"/>
      <c r="H355" s="38"/>
    </row>
    <row r="356" spans="1:8" x14ac:dyDescent="0.25">
      <c r="A356" s="38"/>
      <c r="B356" s="229"/>
      <c r="C356" s="311"/>
      <c r="D356" s="63" t="s">
        <v>6100</v>
      </c>
      <c r="E356" s="227"/>
      <c r="F356" s="197"/>
      <c r="G356" s="38"/>
      <c r="H356" s="38"/>
    </row>
    <row r="357" spans="1:8" ht="38.25" x14ac:dyDescent="0.25">
      <c r="A357" s="38"/>
      <c r="B357" s="229"/>
      <c r="C357" s="311"/>
      <c r="D357" s="159" t="s">
        <v>20999</v>
      </c>
      <c r="E357" s="36"/>
      <c r="F357" s="197"/>
      <c r="G357" s="38"/>
      <c r="H357" s="38"/>
    </row>
    <row r="358" spans="1:8" ht="25.5" x14ac:dyDescent="0.25">
      <c r="A358" s="38"/>
      <c r="B358" s="229"/>
      <c r="C358" s="311"/>
      <c r="D358" s="159" t="s">
        <v>21000</v>
      </c>
      <c r="E358" s="36"/>
      <c r="F358" s="197"/>
      <c r="G358" s="38"/>
      <c r="H358" s="38"/>
    </row>
    <row r="359" spans="1:8" ht="51" x14ac:dyDescent="0.25">
      <c r="A359" s="38"/>
      <c r="B359" s="229"/>
      <c r="C359" s="311"/>
      <c r="D359" s="159" t="s">
        <v>21001</v>
      </c>
      <c r="E359" s="36"/>
      <c r="F359" s="197"/>
      <c r="G359" s="38"/>
      <c r="H359" s="38"/>
    </row>
    <row r="360" spans="1:8" ht="25.5" x14ac:dyDescent="0.25">
      <c r="A360" s="38"/>
      <c r="B360" s="229"/>
      <c r="C360" s="311"/>
      <c r="D360" s="159" t="s">
        <v>21002</v>
      </c>
      <c r="E360" s="36"/>
      <c r="F360" s="197"/>
      <c r="G360" s="38"/>
      <c r="H360" s="38"/>
    </row>
    <row r="361" spans="1:8" ht="39" thickBot="1" x14ac:dyDescent="0.3">
      <c r="A361" s="38"/>
      <c r="B361" s="230"/>
      <c r="C361" s="312"/>
      <c r="D361" s="162" t="s">
        <v>21003</v>
      </c>
      <c r="E361" s="37"/>
      <c r="F361" s="198"/>
      <c r="G361" s="38"/>
      <c r="H361" s="38"/>
    </row>
    <row r="362" spans="1:8" ht="51" x14ac:dyDescent="0.25">
      <c r="A362" s="38"/>
      <c r="B362" s="320" t="s">
        <v>6127</v>
      </c>
      <c r="C362" s="267" t="s">
        <v>6128</v>
      </c>
      <c r="D362" s="48" t="s">
        <v>21004</v>
      </c>
      <c r="E362" s="226" t="s">
        <v>6129</v>
      </c>
      <c r="F362" s="196" t="s">
        <v>5961</v>
      </c>
      <c r="G362" s="38"/>
      <c r="H362" s="38"/>
    </row>
    <row r="363" spans="1:8" x14ac:dyDescent="0.25">
      <c r="A363" s="38"/>
      <c r="B363" s="321"/>
      <c r="C363" s="268"/>
      <c r="D363" s="63" t="s">
        <v>5983</v>
      </c>
      <c r="E363" s="227"/>
      <c r="F363" s="197"/>
      <c r="G363" s="38"/>
      <c r="H363" s="38"/>
    </row>
    <row r="364" spans="1:8" ht="15.75" x14ac:dyDescent="0.25">
      <c r="A364" s="38"/>
      <c r="B364" s="321"/>
      <c r="C364" s="268"/>
      <c r="D364" s="66" t="s">
        <v>6130</v>
      </c>
      <c r="E364" s="36"/>
      <c r="F364" s="197"/>
      <c r="G364" s="38"/>
      <c r="H364" s="38"/>
    </row>
    <row r="365" spans="1:8" ht="15.75" x14ac:dyDescent="0.25">
      <c r="A365" s="38"/>
      <c r="B365" s="321"/>
      <c r="C365" s="268"/>
      <c r="D365" s="66" t="s">
        <v>6131</v>
      </c>
      <c r="E365" s="36"/>
      <c r="F365" s="197"/>
      <c r="G365" s="38"/>
      <c r="H365" s="38"/>
    </row>
    <row r="366" spans="1:8" ht="51" x14ac:dyDescent="0.25">
      <c r="A366" s="38"/>
      <c r="B366" s="321"/>
      <c r="C366" s="268"/>
      <c r="D366" s="66" t="s">
        <v>21005</v>
      </c>
      <c r="E366" s="36"/>
      <c r="F366" s="197"/>
      <c r="G366" s="38"/>
      <c r="H366" s="38"/>
    </row>
    <row r="367" spans="1:8" ht="26.25" thickBot="1" x14ac:dyDescent="0.3">
      <c r="A367" s="38"/>
      <c r="B367" s="322"/>
      <c r="C367" s="269"/>
      <c r="D367" s="46" t="s">
        <v>6132</v>
      </c>
      <c r="E367" s="37"/>
      <c r="F367" s="198"/>
      <c r="G367" s="38"/>
      <c r="H367" s="38"/>
    </row>
    <row r="368" spans="1:8" ht="63.75" x14ac:dyDescent="0.25">
      <c r="A368" s="38"/>
      <c r="B368" s="228" t="s">
        <v>6133</v>
      </c>
      <c r="C368" s="323" t="s">
        <v>6128</v>
      </c>
      <c r="D368" s="48" t="s">
        <v>21006</v>
      </c>
      <c r="E368" s="226" t="s">
        <v>6134</v>
      </c>
      <c r="F368" s="313" t="s">
        <v>5961</v>
      </c>
      <c r="G368" s="38"/>
      <c r="H368" s="38"/>
    </row>
    <row r="369" spans="1:8" x14ac:dyDescent="0.25">
      <c r="A369" s="38"/>
      <c r="B369" s="229"/>
      <c r="C369" s="324"/>
      <c r="D369" s="65" t="s">
        <v>6117</v>
      </c>
      <c r="E369" s="227"/>
      <c r="F369" s="314"/>
      <c r="G369" s="38"/>
      <c r="H369" s="38"/>
    </row>
    <row r="370" spans="1:8" ht="25.5" x14ac:dyDescent="0.25">
      <c r="A370" s="38"/>
      <c r="B370" s="229"/>
      <c r="C370" s="324"/>
      <c r="D370" s="159" t="s">
        <v>20821</v>
      </c>
      <c r="E370" s="36"/>
      <c r="F370" s="314"/>
      <c r="G370" s="38"/>
      <c r="H370" s="38"/>
    </row>
    <row r="371" spans="1:8" ht="38.25" x14ac:dyDescent="0.25">
      <c r="A371" s="38"/>
      <c r="B371" s="229"/>
      <c r="C371" s="324"/>
      <c r="D371" s="159" t="s">
        <v>21007</v>
      </c>
      <c r="E371" s="36"/>
      <c r="F371" s="314"/>
      <c r="G371" s="38"/>
      <c r="H371" s="38"/>
    </row>
    <row r="372" spans="1:8" ht="25.5" x14ac:dyDescent="0.25">
      <c r="A372" s="38"/>
      <c r="B372" s="229"/>
      <c r="C372" s="324"/>
      <c r="D372" s="159" t="s">
        <v>21008</v>
      </c>
      <c r="E372" s="36"/>
      <c r="F372" s="314"/>
      <c r="G372" s="38"/>
      <c r="H372" s="38"/>
    </row>
    <row r="373" spans="1:8" ht="26.25" thickBot="1" x14ac:dyDescent="0.3">
      <c r="A373" s="38"/>
      <c r="B373" s="230"/>
      <c r="C373" s="325"/>
      <c r="D373" s="72" t="s">
        <v>6135</v>
      </c>
      <c r="E373" s="37"/>
      <c r="F373" s="315"/>
      <c r="G373" s="38"/>
      <c r="H373" s="38"/>
    </row>
    <row r="374" spans="1:8" ht="51" x14ac:dyDescent="0.25">
      <c r="A374" s="38"/>
      <c r="B374" s="201" t="s">
        <v>6136</v>
      </c>
      <c r="C374" s="326" t="s">
        <v>6137</v>
      </c>
      <c r="D374" s="48" t="s">
        <v>20948</v>
      </c>
      <c r="E374" s="226" t="s">
        <v>6138</v>
      </c>
      <c r="F374" s="196" t="s">
        <v>5961</v>
      </c>
      <c r="G374" s="38"/>
      <c r="H374" s="38"/>
    </row>
    <row r="375" spans="1:8" x14ac:dyDescent="0.25">
      <c r="A375" s="38"/>
      <c r="B375" s="202"/>
      <c r="C375" s="327"/>
      <c r="D375" s="73" t="s">
        <v>5967</v>
      </c>
      <c r="E375" s="227"/>
      <c r="F375" s="197"/>
      <c r="G375" s="38"/>
      <c r="H375" s="38"/>
    </row>
    <row r="376" spans="1:8" ht="15.75" x14ac:dyDescent="0.25">
      <c r="A376" s="38"/>
      <c r="B376" s="202"/>
      <c r="C376" s="328"/>
      <c r="D376" s="64" t="s">
        <v>20888</v>
      </c>
      <c r="E376" s="36"/>
      <c r="F376" s="197"/>
      <c r="G376" s="38"/>
      <c r="H376" s="38"/>
    </row>
    <row r="377" spans="1:8" ht="15.75" x14ac:dyDescent="0.25">
      <c r="A377" s="38"/>
      <c r="B377" s="202"/>
      <c r="C377" s="328"/>
      <c r="D377" s="64" t="s">
        <v>20889</v>
      </c>
      <c r="E377" s="36"/>
      <c r="F377" s="197"/>
      <c r="G377" s="38"/>
      <c r="H377" s="38"/>
    </row>
    <row r="378" spans="1:8" ht="15.75" x14ac:dyDescent="0.25">
      <c r="A378" s="38"/>
      <c r="B378" s="202"/>
      <c r="C378" s="328"/>
      <c r="D378" s="64" t="s">
        <v>20890</v>
      </c>
      <c r="E378" s="36"/>
      <c r="F378" s="197"/>
      <c r="G378" s="38"/>
      <c r="H378" s="38"/>
    </row>
    <row r="379" spans="1:8" ht="15.75" x14ac:dyDescent="0.25">
      <c r="A379" s="38"/>
      <c r="B379" s="202"/>
      <c r="C379" s="328"/>
      <c r="D379" s="64" t="s">
        <v>20891</v>
      </c>
      <c r="E379" s="36"/>
      <c r="F379" s="197"/>
      <c r="G379" s="38"/>
      <c r="H379" s="38"/>
    </row>
    <row r="380" spans="1:8" ht="15.75" x14ac:dyDescent="0.25">
      <c r="A380" s="38"/>
      <c r="B380" s="202"/>
      <c r="C380" s="328"/>
      <c r="D380" s="64" t="s">
        <v>20892</v>
      </c>
      <c r="E380" s="36"/>
      <c r="F380" s="197"/>
      <c r="G380" s="38"/>
      <c r="H380" s="38"/>
    </row>
    <row r="381" spans="1:8" ht="15.75" x14ac:dyDescent="0.25">
      <c r="A381" s="38"/>
      <c r="B381" s="202"/>
      <c r="C381" s="328"/>
      <c r="D381" s="64" t="s">
        <v>20893</v>
      </c>
      <c r="E381" s="36"/>
      <c r="F381" s="197"/>
      <c r="G381" s="38"/>
      <c r="H381" s="38"/>
    </row>
    <row r="382" spans="1:8" ht="15.75" x14ac:dyDescent="0.25">
      <c r="A382" s="38"/>
      <c r="B382" s="202"/>
      <c r="C382" s="328"/>
      <c r="D382" s="64" t="s">
        <v>20900</v>
      </c>
      <c r="E382" s="36"/>
      <c r="F382" s="197"/>
      <c r="G382" s="38"/>
      <c r="H382" s="38"/>
    </row>
    <row r="383" spans="1:8" ht="15.75" x14ac:dyDescent="0.25">
      <c r="A383" s="38"/>
      <c r="B383" s="202"/>
      <c r="C383" s="328"/>
      <c r="D383" s="64" t="s">
        <v>20894</v>
      </c>
      <c r="E383" s="36"/>
      <c r="F383" s="197"/>
      <c r="G383" s="38"/>
      <c r="H383" s="38"/>
    </row>
    <row r="384" spans="1:8" ht="15.75" x14ac:dyDescent="0.25">
      <c r="A384" s="38"/>
      <c r="B384" s="202"/>
      <c r="C384" s="328"/>
      <c r="D384" s="64" t="s">
        <v>20895</v>
      </c>
      <c r="E384" s="36"/>
      <c r="F384" s="197"/>
      <c r="G384" s="38"/>
      <c r="H384" s="38"/>
    </row>
    <row r="385" spans="1:8" ht="15.75" x14ac:dyDescent="0.25">
      <c r="A385" s="38"/>
      <c r="B385" s="202"/>
      <c r="C385" s="328"/>
      <c r="D385" s="64" t="s">
        <v>20896</v>
      </c>
      <c r="E385" s="36"/>
      <c r="F385" s="197"/>
      <c r="G385" s="38"/>
      <c r="H385" s="38"/>
    </row>
    <row r="386" spans="1:8" ht="15.75" x14ac:dyDescent="0.25">
      <c r="A386" s="38"/>
      <c r="B386" s="202"/>
      <c r="C386" s="328"/>
      <c r="D386" s="64" t="s">
        <v>6139</v>
      </c>
      <c r="E386" s="36"/>
      <c r="F386" s="197"/>
      <c r="G386" s="38"/>
      <c r="H386" s="38"/>
    </row>
    <row r="387" spans="1:8" ht="15.75" x14ac:dyDescent="0.25">
      <c r="A387" s="38"/>
      <c r="B387" s="202"/>
      <c r="C387" s="328"/>
      <c r="D387" s="64" t="s">
        <v>20897</v>
      </c>
      <c r="E387" s="36"/>
      <c r="F387" s="197"/>
      <c r="G387" s="38"/>
      <c r="H387" s="38"/>
    </row>
    <row r="388" spans="1:8" ht="15.75" x14ac:dyDescent="0.25">
      <c r="A388" s="38"/>
      <c r="B388" s="202"/>
      <c r="C388" s="328"/>
      <c r="D388" s="64" t="s">
        <v>20898</v>
      </c>
      <c r="E388" s="36"/>
      <c r="F388" s="197"/>
      <c r="G388" s="38"/>
      <c r="H388" s="38"/>
    </row>
    <row r="389" spans="1:8" ht="15.75" x14ac:dyDescent="0.25">
      <c r="A389" s="38"/>
      <c r="B389" s="202"/>
      <c r="C389" s="328"/>
      <c r="D389" s="64" t="s">
        <v>20899</v>
      </c>
      <c r="E389" s="36"/>
      <c r="F389" s="197"/>
      <c r="G389" s="38"/>
      <c r="H389" s="38"/>
    </row>
    <row r="390" spans="1:8" ht="15.75" x14ac:dyDescent="0.25">
      <c r="A390" s="38"/>
      <c r="B390" s="202"/>
      <c r="C390" s="328"/>
      <c r="D390" s="64" t="s">
        <v>20901</v>
      </c>
      <c r="E390" s="36"/>
      <c r="F390" s="197"/>
      <c r="G390" s="38"/>
      <c r="H390" s="38"/>
    </row>
    <row r="391" spans="1:8" ht="15.75" x14ac:dyDescent="0.25">
      <c r="A391" s="38"/>
      <c r="B391" s="202"/>
      <c r="C391" s="328"/>
      <c r="D391" s="64" t="s">
        <v>6140</v>
      </c>
      <c r="E391" s="36"/>
      <c r="F391" s="197"/>
      <c r="G391" s="38"/>
      <c r="H391" s="38"/>
    </row>
    <row r="392" spans="1:8" ht="15.75" x14ac:dyDescent="0.25">
      <c r="A392" s="38"/>
      <c r="B392" s="202"/>
      <c r="C392" s="328"/>
      <c r="D392" s="64" t="s">
        <v>6141</v>
      </c>
      <c r="E392" s="36"/>
      <c r="F392" s="197"/>
      <c r="G392" s="38"/>
      <c r="H392" s="38"/>
    </row>
    <row r="393" spans="1:8" ht="15.75" x14ac:dyDescent="0.25">
      <c r="A393" s="38"/>
      <c r="B393" s="202"/>
      <c r="C393" s="328"/>
      <c r="D393" s="64" t="s">
        <v>6142</v>
      </c>
      <c r="E393" s="36"/>
      <c r="F393" s="197"/>
      <c r="G393" s="38"/>
      <c r="H393" s="38"/>
    </row>
    <row r="394" spans="1:8" ht="15.75" x14ac:dyDescent="0.25">
      <c r="A394" s="38"/>
      <c r="B394" s="202"/>
      <c r="C394" s="328"/>
      <c r="D394" s="64" t="s">
        <v>6143</v>
      </c>
      <c r="E394" s="36"/>
      <c r="F394" s="197"/>
      <c r="G394" s="38"/>
      <c r="H394" s="38"/>
    </row>
    <row r="395" spans="1:8" ht="15.75" x14ac:dyDescent="0.25">
      <c r="A395" s="38"/>
      <c r="B395" s="202"/>
      <c r="C395" s="328"/>
      <c r="D395" s="64" t="s">
        <v>6144</v>
      </c>
      <c r="E395" s="36"/>
      <c r="F395" s="197"/>
      <c r="G395" s="38"/>
      <c r="H395" s="38"/>
    </row>
    <row r="396" spans="1:8" ht="15.75" x14ac:dyDescent="0.25">
      <c r="A396" s="38"/>
      <c r="B396" s="202"/>
      <c r="C396" s="328"/>
      <c r="D396" s="158" t="s">
        <v>20902</v>
      </c>
      <c r="E396" s="36"/>
      <c r="F396" s="197"/>
      <c r="G396" s="38"/>
      <c r="H396" s="38"/>
    </row>
    <row r="397" spans="1:8" ht="39" thickBot="1" x14ac:dyDescent="0.3">
      <c r="A397" s="38"/>
      <c r="B397" s="203"/>
      <c r="C397" s="329"/>
      <c r="D397" s="45" t="s">
        <v>20887</v>
      </c>
      <c r="E397" s="37"/>
      <c r="F397" s="198"/>
      <c r="G397" s="38"/>
      <c r="H397" s="38"/>
    </row>
    <row r="398" spans="1:8" ht="63.75" x14ac:dyDescent="0.25">
      <c r="A398" s="38"/>
      <c r="B398" s="201" t="s">
        <v>6145</v>
      </c>
      <c r="C398" s="310" t="s">
        <v>6146</v>
      </c>
      <c r="D398" s="48" t="s">
        <v>21009</v>
      </c>
      <c r="E398" s="226" t="s">
        <v>6147</v>
      </c>
      <c r="F398" s="196" t="s">
        <v>5961</v>
      </c>
      <c r="G398" s="38"/>
      <c r="H398" s="38"/>
    </row>
    <row r="399" spans="1:8" x14ac:dyDescent="0.25">
      <c r="A399" s="38"/>
      <c r="B399" s="202"/>
      <c r="C399" s="311"/>
      <c r="D399" s="74" t="s">
        <v>5957</v>
      </c>
      <c r="E399" s="227"/>
      <c r="F399" s="197"/>
      <c r="G399" s="38"/>
      <c r="H399" s="38"/>
    </row>
    <row r="400" spans="1:8" ht="26.25" thickBot="1" x14ac:dyDescent="0.3">
      <c r="A400" s="38"/>
      <c r="B400" s="203"/>
      <c r="C400" s="312"/>
      <c r="D400" s="169" t="s">
        <v>20822</v>
      </c>
      <c r="E400" s="37"/>
      <c r="F400" s="198"/>
      <c r="G400" s="38"/>
      <c r="H400" s="38"/>
    </row>
    <row r="401" spans="1:8" ht="15.75" thickBot="1" x14ac:dyDescent="0.3">
      <c r="A401" s="38"/>
      <c r="B401" s="333" t="s">
        <v>5979</v>
      </c>
      <c r="C401" s="334"/>
      <c r="D401" s="334"/>
      <c r="E401" s="334"/>
      <c r="F401" s="335"/>
      <c r="G401" s="38"/>
      <c r="H401" s="38"/>
    </row>
    <row r="402" spans="1:8" ht="41.25" thickBot="1" x14ac:dyDescent="0.3">
      <c r="A402" s="38"/>
      <c r="B402" s="131" t="s">
        <v>0</v>
      </c>
      <c r="C402" s="183" t="s">
        <v>1</v>
      </c>
      <c r="D402" s="232" t="s">
        <v>5980</v>
      </c>
      <c r="E402" s="233"/>
      <c r="F402" s="184" t="s">
        <v>3</v>
      </c>
      <c r="G402" s="38"/>
      <c r="H402" s="38"/>
    </row>
    <row r="403" spans="1:8" ht="63.75" customHeight="1" x14ac:dyDescent="0.25">
      <c r="A403" s="38"/>
      <c r="B403" s="339" t="s">
        <v>5981</v>
      </c>
      <c r="C403" s="267" t="s">
        <v>6148</v>
      </c>
      <c r="D403" s="48" t="s">
        <v>21010</v>
      </c>
      <c r="E403" s="226" t="s">
        <v>6149</v>
      </c>
      <c r="F403" s="336" t="s">
        <v>5961</v>
      </c>
      <c r="G403" s="38"/>
      <c r="H403" s="38"/>
    </row>
    <row r="404" spans="1:8" x14ac:dyDescent="0.25">
      <c r="A404" s="38"/>
      <c r="B404" s="340"/>
      <c r="C404" s="268"/>
      <c r="D404" s="74" t="s">
        <v>5957</v>
      </c>
      <c r="E404" s="227"/>
      <c r="F404" s="337"/>
      <c r="G404" s="38"/>
      <c r="H404" s="38"/>
    </row>
    <row r="405" spans="1:8" ht="15.75" x14ac:dyDescent="0.25">
      <c r="A405" s="38"/>
      <c r="B405" s="340"/>
      <c r="C405" s="268"/>
      <c r="D405" s="75" t="s">
        <v>6150</v>
      </c>
      <c r="E405" s="36"/>
      <c r="F405" s="337"/>
      <c r="G405" s="38"/>
      <c r="H405" s="38"/>
    </row>
    <row r="406" spans="1:8" ht="51" x14ac:dyDescent="0.25">
      <c r="A406" s="38"/>
      <c r="B406" s="340"/>
      <c r="C406" s="268"/>
      <c r="D406" s="39" t="s">
        <v>20823</v>
      </c>
      <c r="E406" s="36"/>
      <c r="F406" s="337"/>
      <c r="G406" s="38"/>
      <c r="H406" s="38"/>
    </row>
    <row r="407" spans="1:8" ht="46.5" customHeight="1" x14ac:dyDescent="0.25">
      <c r="A407" s="38"/>
      <c r="B407" s="341"/>
      <c r="C407" s="268"/>
      <c r="D407" s="39" t="s">
        <v>20923</v>
      </c>
      <c r="E407" s="123"/>
      <c r="F407" s="343"/>
      <c r="G407" s="38"/>
      <c r="H407" s="38"/>
    </row>
    <row r="408" spans="1:8" ht="51" x14ac:dyDescent="0.25">
      <c r="A408" s="38"/>
      <c r="B408" s="341"/>
      <c r="C408" s="268"/>
      <c r="D408" s="39" t="s">
        <v>20954</v>
      </c>
      <c r="E408" s="36"/>
      <c r="F408" s="343"/>
      <c r="G408" s="38"/>
      <c r="H408" s="38"/>
    </row>
    <row r="409" spans="1:8" ht="16.5" thickBot="1" x14ac:dyDescent="0.3">
      <c r="A409" s="38"/>
      <c r="B409" s="342"/>
      <c r="C409" s="269"/>
      <c r="D409" s="170" t="s">
        <v>20955</v>
      </c>
      <c r="E409" s="37"/>
      <c r="F409" s="338"/>
      <c r="G409" s="38"/>
      <c r="H409" s="38"/>
    </row>
    <row r="410" spans="1:8" ht="87" customHeight="1" x14ac:dyDescent="0.25">
      <c r="A410" s="38"/>
      <c r="B410" s="344" t="s">
        <v>5982</v>
      </c>
      <c r="C410" s="347" t="s">
        <v>6151</v>
      </c>
      <c r="D410" s="48" t="s">
        <v>21011</v>
      </c>
      <c r="E410" s="226" t="s">
        <v>6152</v>
      </c>
      <c r="F410" s="196" t="s">
        <v>5961</v>
      </c>
      <c r="G410" s="38"/>
      <c r="H410" s="38"/>
    </row>
    <row r="411" spans="1:8" x14ac:dyDescent="0.25">
      <c r="A411" s="38"/>
      <c r="B411" s="345"/>
      <c r="C411" s="348"/>
      <c r="D411" s="76" t="s">
        <v>5967</v>
      </c>
      <c r="E411" s="227"/>
      <c r="F411" s="197"/>
      <c r="G411" s="38"/>
      <c r="H411" s="38"/>
    </row>
    <row r="412" spans="1:8" ht="89.25" x14ac:dyDescent="0.25">
      <c r="A412" s="38"/>
      <c r="B412" s="345"/>
      <c r="C412" s="348"/>
      <c r="D412" s="42" t="s">
        <v>21034</v>
      </c>
      <c r="E412" s="36"/>
      <c r="F412" s="197"/>
      <c r="G412" s="38"/>
      <c r="H412" s="38"/>
    </row>
    <row r="413" spans="1:8" ht="51" x14ac:dyDescent="0.25">
      <c r="A413" s="38"/>
      <c r="B413" s="345"/>
      <c r="C413" s="348"/>
      <c r="D413" s="39" t="s">
        <v>20824</v>
      </c>
      <c r="E413" s="36"/>
      <c r="F413" s="197"/>
      <c r="G413" s="38"/>
      <c r="H413" s="38"/>
    </row>
    <row r="414" spans="1:8" ht="25.5" customHeight="1" x14ac:dyDescent="0.25">
      <c r="A414" s="38"/>
      <c r="B414" s="345"/>
      <c r="C414" s="348"/>
      <c r="D414" s="39" t="s">
        <v>20825</v>
      </c>
      <c r="E414" s="120"/>
      <c r="F414" s="197"/>
      <c r="G414" s="38"/>
      <c r="H414" s="38"/>
    </row>
    <row r="415" spans="1:8" ht="40.5" customHeight="1" x14ac:dyDescent="0.25">
      <c r="A415" s="38"/>
      <c r="B415" s="345"/>
      <c r="C415" s="348"/>
      <c r="D415" s="44" t="s">
        <v>20826</v>
      </c>
      <c r="E415" s="36"/>
      <c r="F415" s="197"/>
      <c r="G415" s="38"/>
      <c r="H415" s="38"/>
    </row>
    <row r="416" spans="1:8" ht="38.25" x14ac:dyDescent="0.25">
      <c r="A416" s="38"/>
      <c r="B416" s="345"/>
      <c r="C416" s="348"/>
      <c r="D416" s="44" t="s">
        <v>6153</v>
      </c>
      <c r="E416" s="36"/>
      <c r="F416" s="197"/>
      <c r="G416" s="38"/>
      <c r="H416" s="38"/>
    </row>
    <row r="417" spans="1:8" ht="38.25" x14ac:dyDescent="0.25">
      <c r="A417" s="38"/>
      <c r="B417" s="345"/>
      <c r="C417" s="348"/>
      <c r="D417" s="44" t="s">
        <v>20827</v>
      </c>
      <c r="E417" s="36"/>
      <c r="F417" s="197"/>
      <c r="G417" s="38"/>
      <c r="H417" s="38"/>
    </row>
    <row r="418" spans="1:8" ht="77.25" thickBot="1" x14ac:dyDescent="0.3">
      <c r="A418" s="38"/>
      <c r="B418" s="346"/>
      <c r="C418" s="349"/>
      <c r="D418" s="40" t="s">
        <v>20828</v>
      </c>
      <c r="E418" s="37"/>
      <c r="F418" s="198"/>
      <c r="G418" s="38"/>
      <c r="H418" s="38"/>
    </row>
    <row r="419" spans="1:8" ht="51" customHeight="1" x14ac:dyDescent="0.25">
      <c r="A419" s="38"/>
      <c r="B419" s="274" t="s">
        <v>6154</v>
      </c>
      <c r="C419" s="292" t="s">
        <v>6155</v>
      </c>
      <c r="D419" s="48" t="s">
        <v>21015</v>
      </c>
      <c r="E419" s="226" t="s">
        <v>6156</v>
      </c>
      <c r="F419" s="196" t="s">
        <v>5961</v>
      </c>
      <c r="G419" s="38"/>
      <c r="H419" s="38"/>
    </row>
    <row r="420" spans="1:8" x14ac:dyDescent="0.25">
      <c r="A420" s="38"/>
      <c r="B420" s="275"/>
      <c r="C420" s="293"/>
      <c r="D420" s="129" t="s">
        <v>5967</v>
      </c>
      <c r="E420" s="227"/>
      <c r="F420" s="197"/>
      <c r="G420" s="38"/>
      <c r="H420" s="38"/>
    </row>
    <row r="421" spans="1:8" ht="51" x14ac:dyDescent="0.25">
      <c r="A421" s="38"/>
      <c r="B421" s="275"/>
      <c r="C421" s="293"/>
      <c r="D421" s="42" t="s">
        <v>21012</v>
      </c>
      <c r="E421" s="36"/>
      <c r="F421" s="197"/>
      <c r="G421" s="38"/>
      <c r="H421" s="38"/>
    </row>
    <row r="422" spans="1:8" ht="38.25" x14ac:dyDescent="0.25">
      <c r="A422" s="38"/>
      <c r="B422" s="275"/>
      <c r="C422" s="293"/>
      <c r="D422" s="42" t="s">
        <v>21013</v>
      </c>
      <c r="E422" s="36"/>
      <c r="F422" s="197"/>
      <c r="G422" s="38"/>
      <c r="H422" s="38"/>
    </row>
    <row r="423" spans="1:8" ht="63.75" x14ac:dyDescent="0.25">
      <c r="A423" s="38"/>
      <c r="B423" s="275"/>
      <c r="C423" s="293"/>
      <c r="D423" s="39" t="s">
        <v>21014</v>
      </c>
      <c r="E423" s="36"/>
      <c r="F423" s="197"/>
      <c r="G423" s="38"/>
      <c r="H423" s="38"/>
    </row>
    <row r="424" spans="1:8" ht="39" thickBot="1" x14ac:dyDescent="0.3">
      <c r="A424" s="38"/>
      <c r="B424" s="276"/>
      <c r="C424" s="294"/>
      <c r="D424" s="40" t="s">
        <v>20829</v>
      </c>
      <c r="E424" s="122"/>
      <c r="F424" s="198"/>
      <c r="G424" s="38"/>
      <c r="H424" s="38"/>
    </row>
    <row r="425" spans="1:8" ht="76.5" customHeight="1" x14ac:dyDescent="0.25">
      <c r="A425" s="38"/>
      <c r="B425" s="339" t="s">
        <v>6157</v>
      </c>
      <c r="C425" s="323" t="s">
        <v>6158</v>
      </c>
      <c r="D425" s="48" t="s">
        <v>21016</v>
      </c>
      <c r="E425" s="350" t="s">
        <v>6159</v>
      </c>
      <c r="F425" s="196" t="s">
        <v>5961</v>
      </c>
      <c r="G425" s="38"/>
      <c r="H425" s="38"/>
    </row>
    <row r="426" spans="1:8" x14ac:dyDescent="0.25">
      <c r="A426" s="38"/>
      <c r="B426" s="340"/>
      <c r="C426" s="324"/>
      <c r="D426" s="129" t="s">
        <v>5967</v>
      </c>
      <c r="E426" s="351"/>
      <c r="F426" s="197"/>
      <c r="G426" s="38"/>
      <c r="H426" s="38"/>
    </row>
    <row r="427" spans="1:8" ht="63.75" x14ac:dyDescent="0.25">
      <c r="A427" s="38"/>
      <c r="B427" s="340"/>
      <c r="C427" s="324"/>
      <c r="D427" s="163" t="s">
        <v>20830</v>
      </c>
      <c r="E427" s="36"/>
      <c r="F427" s="197"/>
      <c r="G427" s="38"/>
      <c r="H427" s="38"/>
    </row>
    <row r="428" spans="1:8" ht="25.5" x14ac:dyDescent="0.25">
      <c r="A428" s="38"/>
      <c r="B428" s="340"/>
      <c r="C428" s="324"/>
      <c r="D428" s="64" t="s">
        <v>20831</v>
      </c>
      <c r="E428" s="36"/>
      <c r="F428" s="197"/>
      <c r="G428" s="38"/>
      <c r="H428" s="38"/>
    </row>
    <row r="429" spans="1:8" ht="102" customHeight="1" thickBot="1" x14ac:dyDescent="0.3">
      <c r="A429" s="38"/>
      <c r="B429" s="342"/>
      <c r="C429" s="325"/>
      <c r="D429" s="40" t="s">
        <v>20832</v>
      </c>
      <c r="E429" s="37"/>
      <c r="F429" s="198"/>
      <c r="G429" s="38"/>
      <c r="H429" s="38"/>
    </row>
    <row r="430" spans="1:8" ht="114.75" x14ac:dyDescent="0.25">
      <c r="A430" s="38"/>
      <c r="B430" s="339" t="s">
        <v>6160</v>
      </c>
      <c r="C430" s="323" t="s">
        <v>6161</v>
      </c>
      <c r="D430" s="48" t="s">
        <v>21017</v>
      </c>
      <c r="E430" s="350" t="s">
        <v>6156</v>
      </c>
      <c r="F430" s="196" t="s">
        <v>5961</v>
      </c>
      <c r="G430" s="38"/>
      <c r="H430" s="38"/>
    </row>
    <row r="431" spans="1:8" x14ac:dyDescent="0.25">
      <c r="A431" s="38"/>
      <c r="B431" s="340"/>
      <c r="C431" s="324"/>
      <c r="D431" s="129" t="s">
        <v>5957</v>
      </c>
      <c r="E431" s="351"/>
      <c r="F431" s="197"/>
      <c r="G431" s="38"/>
      <c r="H431" s="38"/>
    </row>
    <row r="432" spans="1:8" ht="15.75" x14ac:dyDescent="0.25">
      <c r="A432" s="38"/>
      <c r="B432" s="340"/>
      <c r="C432" s="324"/>
      <c r="D432" s="137" t="s">
        <v>20833</v>
      </c>
      <c r="E432" s="36"/>
      <c r="F432" s="197"/>
      <c r="G432" s="38"/>
      <c r="H432" s="38"/>
    </row>
    <row r="433" spans="1:8" ht="15" customHeight="1" thickBot="1" x14ac:dyDescent="0.3">
      <c r="A433" s="38"/>
      <c r="B433" s="342"/>
      <c r="C433" s="325"/>
      <c r="D433" s="40" t="s">
        <v>20834</v>
      </c>
      <c r="E433" s="37"/>
      <c r="F433" s="198"/>
      <c r="G433" s="38"/>
      <c r="H433" s="38"/>
    </row>
    <row r="434" spans="1:8" ht="75" customHeight="1" x14ac:dyDescent="0.25">
      <c r="A434" s="38"/>
      <c r="B434" s="352" t="s">
        <v>6162</v>
      </c>
      <c r="C434" s="355" t="s">
        <v>5984</v>
      </c>
      <c r="D434" s="48" t="s">
        <v>21023</v>
      </c>
      <c r="E434" s="358" t="s">
        <v>6163</v>
      </c>
      <c r="F434" s="336" t="s">
        <v>5961</v>
      </c>
      <c r="G434" s="38"/>
      <c r="H434" s="38"/>
    </row>
    <row r="435" spans="1:8" x14ac:dyDescent="0.25">
      <c r="A435" s="38"/>
      <c r="B435" s="353"/>
      <c r="C435" s="356"/>
      <c r="D435" s="77" t="s">
        <v>5957</v>
      </c>
      <c r="E435" s="359"/>
      <c r="F435" s="337"/>
      <c r="G435" s="38"/>
      <c r="H435" s="38"/>
    </row>
    <row r="436" spans="1:8" ht="43.5" customHeight="1" x14ac:dyDescent="0.25">
      <c r="A436" s="38"/>
      <c r="B436" s="353"/>
      <c r="C436" s="356"/>
      <c r="D436" s="64" t="s">
        <v>20951</v>
      </c>
      <c r="E436" s="36"/>
      <c r="F436" s="337"/>
      <c r="G436" s="38"/>
      <c r="H436" s="38"/>
    </row>
    <row r="437" spans="1:8" ht="25.5" x14ac:dyDescent="0.25">
      <c r="A437" s="38"/>
      <c r="B437" s="353"/>
      <c r="C437" s="356"/>
      <c r="D437" s="39" t="s">
        <v>21051</v>
      </c>
      <c r="E437" s="36"/>
      <c r="F437" s="337"/>
      <c r="G437" s="38"/>
      <c r="H437" s="38"/>
    </row>
    <row r="438" spans="1:8" ht="27.75" customHeight="1" x14ac:dyDescent="0.25">
      <c r="A438" s="38"/>
      <c r="B438" s="353"/>
      <c r="C438" s="356"/>
      <c r="D438" s="39" t="s">
        <v>20949</v>
      </c>
      <c r="E438" s="36"/>
      <c r="F438" s="337"/>
      <c r="G438" s="38"/>
      <c r="H438" s="38"/>
    </row>
    <row r="439" spans="1:8" ht="25.5" x14ac:dyDescent="0.25">
      <c r="A439" s="38"/>
      <c r="B439" s="353"/>
      <c r="C439" s="356"/>
      <c r="D439" s="39" t="s">
        <v>20950</v>
      </c>
      <c r="E439" s="36"/>
      <c r="F439" s="337"/>
      <c r="G439" s="38"/>
      <c r="H439" s="38"/>
    </row>
    <row r="440" spans="1:8" ht="39" thickBot="1" x14ac:dyDescent="0.3">
      <c r="A440" s="38"/>
      <c r="B440" s="354"/>
      <c r="C440" s="357"/>
      <c r="D440" s="40" t="s">
        <v>21050</v>
      </c>
      <c r="E440" s="37"/>
      <c r="F440" s="338"/>
      <c r="G440" s="38"/>
      <c r="H440" s="38"/>
    </row>
    <row r="441" spans="1:8" x14ac:dyDescent="0.25">
      <c r="A441" s="38"/>
      <c r="B441" s="38"/>
      <c r="C441" s="38"/>
      <c r="D441" s="38"/>
      <c r="E441" s="38"/>
      <c r="F441" s="38"/>
      <c r="G441" s="38"/>
      <c r="H441" s="38"/>
    </row>
    <row r="442" spans="1:8" hidden="1" x14ac:dyDescent="0.25"/>
    <row r="443" spans="1:8" hidden="1" x14ac:dyDescent="0.25"/>
    <row r="444" spans="1:8" hidden="1" x14ac:dyDescent="0.25"/>
    <row r="445" spans="1:8" hidden="1" x14ac:dyDescent="0.25"/>
    <row r="446" spans="1:8" hidden="1" x14ac:dyDescent="0.25"/>
    <row r="447" spans="1:8" hidden="1" x14ac:dyDescent="0.25"/>
    <row r="448" spans="1: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sheetData>
  <sheetProtection password="FF25" sheet="1" objects="1" scenarios="1"/>
  <mergeCells count="244">
    <mergeCell ref="B266:F266"/>
    <mergeCell ref="B401:F401"/>
    <mergeCell ref="F434:F440"/>
    <mergeCell ref="B403:B409"/>
    <mergeCell ref="C403:C409"/>
    <mergeCell ref="F403:F409"/>
    <mergeCell ref="B410:B418"/>
    <mergeCell ref="C410:C418"/>
    <mergeCell ref="E410:E411"/>
    <mergeCell ref="F410:F418"/>
    <mergeCell ref="B419:B424"/>
    <mergeCell ref="C419:C424"/>
    <mergeCell ref="F419:F424"/>
    <mergeCell ref="B425:B429"/>
    <mergeCell ref="C425:C429"/>
    <mergeCell ref="E425:E426"/>
    <mergeCell ref="F425:F429"/>
    <mergeCell ref="B430:B433"/>
    <mergeCell ref="C430:C433"/>
    <mergeCell ref="E430:E431"/>
    <mergeCell ref="F430:F433"/>
    <mergeCell ref="B434:B440"/>
    <mergeCell ref="C434:C440"/>
    <mergeCell ref="E434:E435"/>
    <mergeCell ref="E419:E420"/>
    <mergeCell ref="E403:E404"/>
    <mergeCell ref="B362:B367"/>
    <mergeCell ref="C362:C367"/>
    <mergeCell ref="E362:E363"/>
    <mergeCell ref="F362:F367"/>
    <mergeCell ref="B368:B373"/>
    <mergeCell ref="C368:C373"/>
    <mergeCell ref="E368:E369"/>
    <mergeCell ref="F368:F373"/>
    <mergeCell ref="D402:E402"/>
    <mergeCell ref="B374:B397"/>
    <mergeCell ref="C374:C397"/>
    <mergeCell ref="E374:E375"/>
    <mergeCell ref="F374:F397"/>
    <mergeCell ref="B398:B400"/>
    <mergeCell ref="C398:C400"/>
    <mergeCell ref="E398:E399"/>
    <mergeCell ref="F398:F400"/>
    <mergeCell ref="B347:B351"/>
    <mergeCell ref="C347:C351"/>
    <mergeCell ref="E347:E348"/>
    <mergeCell ref="F347:F351"/>
    <mergeCell ref="B352:B354"/>
    <mergeCell ref="C352:C354"/>
    <mergeCell ref="E352:E353"/>
    <mergeCell ref="F352:F354"/>
    <mergeCell ref="B355:B361"/>
    <mergeCell ref="C355:C361"/>
    <mergeCell ref="E355:E356"/>
    <mergeCell ref="F355:F361"/>
    <mergeCell ref="B311:B314"/>
    <mergeCell ref="C311:C314"/>
    <mergeCell ref="E311:E312"/>
    <mergeCell ref="F311:F314"/>
    <mergeCell ref="B315:B318"/>
    <mergeCell ref="C315:C318"/>
    <mergeCell ref="E315:E316"/>
    <mergeCell ref="F315:F318"/>
    <mergeCell ref="F336:F346"/>
    <mergeCell ref="B319:B325"/>
    <mergeCell ref="C319:C325"/>
    <mergeCell ref="E319:E320"/>
    <mergeCell ref="F319:F325"/>
    <mergeCell ref="B326:B335"/>
    <mergeCell ref="C326:C335"/>
    <mergeCell ref="E326:E327"/>
    <mergeCell ref="F326:F335"/>
    <mergeCell ref="B336:B346"/>
    <mergeCell ref="C336:C346"/>
    <mergeCell ref="E336:E337"/>
    <mergeCell ref="B255:B259"/>
    <mergeCell ref="C255:C259"/>
    <mergeCell ref="E255:E256"/>
    <mergeCell ref="F255:F259"/>
    <mergeCell ref="B260:B265"/>
    <mergeCell ref="C260:C265"/>
    <mergeCell ref="E260:E261"/>
    <mergeCell ref="F260:F265"/>
    <mergeCell ref="B150:B169"/>
    <mergeCell ref="C150:C169"/>
    <mergeCell ref="E150:E151"/>
    <mergeCell ref="F150:F169"/>
    <mergeCell ref="B170:B176"/>
    <mergeCell ref="C170:C176"/>
    <mergeCell ref="F170:F176"/>
    <mergeCell ref="E170:E171"/>
    <mergeCell ref="B189:B202"/>
    <mergeCell ref="C189:C202"/>
    <mergeCell ref="E189:E190"/>
    <mergeCell ref="F189:F202"/>
    <mergeCell ref="B177:B188"/>
    <mergeCell ref="C177:C188"/>
    <mergeCell ref="E177:E178"/>
    <mergeCell ref="F177:F188"/>
    <mergeCell ref="B137:B142"/>
    <mergeCell ref="C137:C142"/>
    <mergeCell ref="E137:E138"/>
    <mergeCell ref="F137:F142"/>
    <mergeCell ref="B143:B146"/>
    <mergeCell ref="C143:C146"/>
    <mergeCell ref="E143:E144"/>
    <mergeCell ref="F143:F146"/>
    <mergeCell ref="B147:B149"/>
    <mergeCell ref="C147:C149"/>
    <mergeCell ref="E147:E148"/>
    <mergeCell ref="F147:F149"/>
    <mergeCell ref="B28:B33"/>
    <mergeCell ref="C28:C33"/>
    <mergeCell ref="E28:E29"/>
    <mergeCell ref="F28:F33"/>
    <mergeCell ref="B34:B39"/>
    <mergeCell ref="C34:C39"/>
    <mergeCell ref="F34:F39"/>
    <mergeCell ref="B40:B46"/>
    <mergeCell ref="C40:C46"/>
    <mergeCell ref="E40:E41"/>
    <mergeCell ref="F40:F46"/>
    <mergeCell ref="E34:E35"/>
    <mergeCell ref="F23:G23"/>
    <mergeCell ref="D27:E27"/>
    <mergeCell ref="C6:G6"/>
    <mergeCell ref="F19:G19"/>
    <mergeCell ref="F20:G20"/>
    <mergeCell ref="F21:G21"/>
    <mergeCell ref="F22:G22"/>
    <mergeCell ref="F12:G12"/>
    <mergeCell ref="F13:G13"/>
    <mergeCell ref="F14:G14"/>
    <mergeCell ref="F15:G15"/>
    <mergeCell ref="F16:G16"/>
    <mergeCell ref="F17:G17"/>
    <mergeCell ref="C8:G8"/>
    <mergeCell ref="F18:G18"/>
    <mergeCell ref="B26:F26"/>
    <mergeCell ref="F24:G24"/>
    <mergeCell ref="B47:B52"/>
    <mergeCell ref="C47:C52"/>
    <mergeCell ref="E47:E48"/>
    <mergeCell ref="F47:F52"/>
    <mergeCell ref="B53:B56"/>
    <mergeCell ref="C53:C56"/>
    <mergeCell ref="E53:E54"/>
    <mergeCell ref="F53:F56"/>
    <mergeCell ref="B57:B59"/>
    <mergeCell ref="C57:C59"/>
    <mergeCell ref="E57:E58"/>
    <mergeCell ref="F57:F59"/>
    <mergeCell ref="B60:B68"/>
    <mergeCell ref="C60:C68"/>
    <mergeCell ref="E60:E61"/>
    <mergeCell ref="F60:F68"/>
    <mergeCell ref="B69:B73"/>
    <mergeCell ref="C69:C73"/>
    <mergeCell ref="E69:E70"/>
    <mergeCell ref="E86:E87"/>
    <mergeCell ref="B86:B90"/>
    <mergeCell ref="C86:C90"/>
    <mergeCell ref="F86:F90"/>
    <mergeCell ref="F69:F73"/>
    <mergeCell ref="B74:B77"/>
    <mergeCell ref="C74:C77"/>
    <mergeCell ref="E74:E75"/>
    <mergeCell ref="F74:F77"/>
    <mergeCell ref="D79:E79"/>
    <mergeCell ref="B80:B85"/>
    <mergeCell ref="C80:C85"/>
    <mergeCell ref="E80:E81"/>
    <mergeCell ref="F80:F85"/>
    <mergeCell ref="B78:F78"/>
    <mergeCell ref="B91:B96"/>
    <mergeCell ref="C91:C96"/>
    <mergeCell ref="E91:E92"/>
    <mergeCell ref="F91:F96"/>
    <mergeCell ref="E104:E105"/>
    <mergeCell ref="B97:B103"/>
    <mergeCell ref="C97:C103"/>
    <mergeCell ref="E97:E98"/>
    <mergeCell ref="F97:F103"/>
    <mergeCell ref="B104:B110"/>
    <mergeCell ref="C104:C110"/>
    <mergeCell ref="F104:F110"/>
    <mergeCell ref="B111:B117"/>
    <mergeCell ref="C111:C117"/>
    <mergeCell ref="E111:E112"/>
    <mergeCell ref="F111:F117"/>
    <mergeCell ref="B118:B124"/>
    <mergeCell ref="C118:C124"/>
    <mergeCell ref="E118:E119"/>
    <mergeCell ref="F118:F124"/>
    <mergeCell ref="B125:B136"/>
    <mergeCell ref="C125:C136"/>
    <mergeCell ref="E125:E126"/>
    <mergeCell ref="F125:F136"/>
    <mergeCell ref="D221:E221"/>
    <mergeCell ref="B222:B227"/>
    <mergeCell ref="C222:C227"/>
    <mergeCell ref="E222:E223"/>
    <mergeCell ref="F222:F227"/>
    <mergeCell ref="B203:B219"/>
    <mergeCell ref="C203:C219"/>
    <mergeCell ref="E203:E204"/>
    <mergeCell ref="F203:F219"/>
    <mergeCell ref="B220:F220"/>
    <mergeCell ref="B295:B298"/>
    <mergeCell ref="C295:C298"/>
    <mergeCell ref="E295:E296"/>
    <mergeCell ref="F295:F298"/>
    <mergeCell ref="B299:B310"/>
    <mergeCell ref="C299:C310"/>
    <mergeCell ref="E299:E300"/>
    <mergeCell ref="F299:F310"/>
    <mergeCell ref="E272:E273"/>
    <mergeCell ref="B272:B285"/>
    <mergeCell ref="C272:C285"/>
    <mergeCell ref="F272:F285"/>
    <mergeCell ref="B2:C4"/>
    <mergeCell ref="D2:E4"/>
    <mergeCell ref="F4:G4"/>
    <mergeCell ref="B286:B294"/>
    <mergeCell ref="C286:C294"/>
    <mergeCell ref="E286:E287"/>
    <mergeCell ref="F286:F294"/>
    <mergeCell ref="D267:E267"/>
    <mergeCell ref="B268:B271"/>
    <mergeCell ref="C268:C271"/>
    <mergeCell ref="E268:E269"/>
    <mergeCell ref="F268:F271"/>
    <mergeCell ref="B228:B235"/>
    <mergeCell ref="C228:C235"/>
    <mergeCell ref="E228:E229"/>
    <mergeCell ref="F228:F235"/>
    <mergeCell ref="B236:B244"/>
    <mergeCell ref="C236:C244"/>
    <mergeCell ref="E236:E237"/>
    <mergeCell ref="F236:F244"/>
    <mergeCell ref="B245:B254"/>
    <mergeCell ref="C245:C254"/>
    <mergeCell ref="E245:E246"/>
    <mergeCell ref="F245:F254"/>
  </mergeCells>
  <dataValidations count="4">
    <dataValidation type="list" allowBlank="1" showInputMessage="1" showErrorMessage="1" sqref="E30 E36:E38 E43 E45:E46 E49:E50 E52 E62:E68 E82 E88 E93 E99:E101 E106:E108 E110 E113:E115 E120 E123 E127:E128 E132 E134:E136 E139:E142 E145 E149 E152:E169 E172:E174 E179:E185 E191:E202 E427:E429 E234:E235 E238:E240 E242:E244 E247:E254 E436:E440 E262:E265 E432:E433 E297 E301:E302 E304:E305 E328:E335 E370:E373 E376:E397 E400 E405:E406 E408:E409 E414 E289:E294 E424 E205:E218 E224:E225 E227 E257:E258 E270:E271 E275">
      <formula1>AC</formula1>
    </dataValidation>
    <dataValidation type="list" allowBlank="1" showInputMessage="1" showErrorMessage="1" sqref="E31:E33 E338:E346 E55:E56 E59 E357:E361 E71:E73 E76:E77 E83:E85 E89:E90 E94:E96 E102:E103 E109 E116:E117 E121:E122 E124 E129:E131 E133 E354 E146 E175:E176 E186:E187 E241 E421:E422 E415:E417 E284:E285 E274 E276:E282 E298 E303 E306:E310 E313:E314 E317:E318 E321:E325 E364:E367 E349:E351 E219 E259">
      <formula1>ACD</formula1>
    </dataValidation>
    <dataValidation type="list" allowBlank="1" showInputMessage="1" showErrorMessage="1" sqref="E39 E42 E44 E51 E188 E230:E233 E412:E413 E288 E226">
      <formula1>ABC</formula1>
    </dataValidation>
    <dataValidation type="list" allowBlank="1" showInputMessage="1" showErrorMessage="1" sqref="E423 E283 E407 E418">
      <formula1>ABCD</formula1>
    </dataValidation>
  </dataValidations>
  <pageMargins left="0.7" right="0.7" top="0.75" bottom="0.75" header="0.3" footer="0.3"/>
  <pageSetup orientation="portrait" horizontalDpi="4294967294" r:id="rId1"/>
  <ignoredErrors>
    <ignoredError sqref="F13 G12 G13" unlockedFormula="1"/>
  </ignoredErrors>
  <drawing r:id="rId2"/>
  <extLst>
    <ext xmlns:x14="http://schemas.microsoft.com/office/spreadsheetml/2009/9/main" uri="{CCE6A557-97BC-4b89-ADB6-D9C93CAAB3DF}">
      <x14:dataValidations xmlns:xm="http://schemas.microsoft.com/office/excel/2006/main" count="2">
        <x14:dataValidation type="custom" allowBlank="1" showInputMessage="1" showErrorMessage="1">
          <x14:formula1>
            <xm:f>+IFERROR(VLOOKUP(B6,[2]Parámetros!#REF!,20),"Diligencie los datos")</xm:f>
          </x14:formula1>
          <xm:sqref>D10</xm:sqref>
        </x14:dataValidation>
        <x14:dataValidation type="custom" allowBlank="1" showInputMessage="1" showErrorMessage="1">
          <x14:formula1>
            <xm:f>+IFERROR(VLOOKUP(C6,[2]Parámetros!#REF!,20),"Diligencie los datos")</xm:f>
          </x14:formula1>
          <xm:sqref>E10:F10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L8"/>
  <sheetViews>
    <sheetView showGridLines="0" zoomScale="70" zoomScaleNormal="70" workbookViewId="0"/>
  </sheetViews>
  <sheetFormatPr baseColWidth="10" defaultColWidth="20.7109375" defaultRowHeight="15" x14ac:dyDescent="0.25"/>
  <cols>
    <col min="1" max="1" width="5.85546875" customWidth="1"/>
    <col min="47" max="47" width="22.42578125" customWidth="1"/>
  </cols>
  <sheetData>
    <row r="2" spans="2:324" ht="15.75" thickBot="1" x14ac:dyDescent="0.3"/>
    <row r="3" spans="2:324" ht="15" customHeight="1" x14ac:dyDescent="0.25">
      <c r="B3" s="380" t="s">
        <v>5950</v>
      </c>
      <c r="C3" s="381"/>
      <c r="D3" s="381"/>
      <c r="E3" s="381"/>
      <c r="F3" s="381"/>
      <c r="G3" s="381"/>
      <c r="H3" s="381"/>
      <c r="I3" s="381"/>
      <c r="J3" s="381"/>
      <c r="K3" s="381"/>
      <c r="L3" s="381"/>
      <c r="M3" s="381"/>
      <c r="N3" s="381"/>
      <c r="O3" s="381"/>
      <c r="P3" s="381"/>
      <c r="Q3" s="381"/>
      <c r="R3" s="381"/>
      <c r="S3" s="381"/>
      <c r="T3" s="381"/>
      <c r="U3" s="381"/>
      <c r="V3" s="381"/>
      <c r="W3" s="381"/>
      <c r="X3" s="381"/>
      <c r="Y3" s="381"/>
      <c r="Z3" s="381"/>
      <c r="AA3" s="382"/>
    </row>
    <row r="4" spans="2:324" ht="15" customHeight="1" thickBot="1" x14ac:dyDescent="0.3">
      <c r="B4" s="383"/>
      <c r="C4" s="384"/>
      <c r="D4" s="384"/>
      <c r="E4" s="384"/>
      <c r="F4" s="384"/>
      <c r="G4" s="384"/>
      <c r="H4" s="384"/>
      <c r="I4" s="384"/>
      <c r="J4" s="384"/>
      <c r="K4" s="384"/>
      <c r="L4" s="384"/>
      <c r="M4" s="384"/>
      <c r="N4" s="384"/>
      <c r="O4" s="384"/>
      <c r="P4" s="384"/>
      <c r="Q4" s="384"/>
      <c r="R4" s="384"/>
      <c r="S4" s="384"/>
      <c r="T4" s="384"/>
      <c r="U4" s="384"/>
      <c r="V4" s="384"/>
      <c r="W4" s="384"/>
      <c r="X4" s="384"/>
      <c r="Y4" s="384"/>
      <c r="Z4" s="384"/>
      <c r="AA4" s="385"/>
    </row>
    <row r="5" spans="2:324" ht="15.75" thickBot="1" x14ac:dyDescent="0.3"/>
    <row r="6" spans="2:324" s="11" customFormat="1" ht="49.5" customHeight="1" thickBot="1" x14ac:dyDescent="0.3">
      <c r="B6" s="377" t="s">
        <v>26</v>
      </c>
      <c r="C6" s="378"/>
      <c r="D6" s="378"/>
      <c r="E6" s="378"/>
      <c r="F6" s="378"/>
      <c r="G6" s="378"/>
      <c r="H6" s="378"/>
      <c r="I6" s="378"/>
      <c r="J6" s="378"/>
      <c r="K6" s="378"/>
      <c r="L6" s="378"/>
      <c r="M6" s="378"/>
      <c r="N6" s="378"/>
      <c r="O6" s="378"/>
      <c r="P6" s="378"/>
      <c r="Q6" s="378"/>
      <c r="R6" s="378"/>
      <c r="S6" s="378"/>
      <c r="T6" s="378"/>
      <c r="U6" s="378"/>
      <c r="V6" s="378"/>
      <c r="W6" s="378"/>
      <c r="X6" s="378"/>
      <c r="Y6" s="378"/>
      <c r="Z6" s="378"/>
      <c r="AA6" s="379"/>
      <c r="AB6" s="390" t="s">
        <v>21053</v>
      </c>
      <c r="AC6" s="386"/>
      <c r="AD6" s="386"/>
      <c r="AE6" s="386"/>
      <c r="AF6" s="386" t="s">
        <v>21056</v>
      </c>
      <c r="AG6" s="386"/>
      <c r="AH6" s="386"/>
      <c r="AI6" s="386"/>
      <c r="AJ6" s="373" t="s">
        <v>21059</v>
      </c>
      <c r="AK6" s="373"/>
      <c r="AL6" s="373"/>
      <c r="AM6" s="373"/>
      <c r="AN6" s="373"/>
      <c r="AO6" s="374" t="s">
        <v>21061</v>
      </c>
      <c r="AP6" s="374"/>
      <c r="AQ6" s="374"/>
      <c r="AR6" s="374"/>
      <c r="AS6" s="375" t="s">
        <v>21063</v>
      </c>
      <c r="AT6" s="375"/>
      <c r="AU6" s="22" t="s">
        <v>21065</v>
      </c>
      <c r="AV6" s="386" t="s">
        <v>21068</v>
      </c>
      <c r="AW6" s="386"/>
      <c r="AX6" s="386"/>
      <c r="AY6" s="386"/>
      <c r="AZ6" s="386"/>
      <c r="BA6" s="386"/>
      <c r="BB6" s="386"/>
      <c r="BC6" s="387" t="s">
        <v>21070</v>
      </c>
      <c r="BD6" s="387"/>
      <c r="BE6" s="387"/>
      <c r="BF6" s="386" t="s">
        <v>21072</v>
      </c>
      <c r="BG6" s="386"/>
      <c r="BH6" s="368" t="s">
        <v>21074</v>
      </c>
      <c r="BI6" s="368"/>
      <c r="BJ6" s="368"/>
      <c r="BK6" s="368"/>
      <c r="BL6" s="367" t="s">
        <v>21075</v>
      </c>
      <c r="BM6" s="388"/>
      <c r="BN6" s="388"/>
      <c r="BO6" s="367" t="s">
        <v>21076</v>
      </c>
      <c r="BP6" s="367"/>
      <c r="BQ6" s="367"/>
      <c r="BR6" s="367"/>
      <c r="BS6" s="368" t="s">
        <v>21078</v>
      </c>
      <c r="BT6" s="368"/>
      <c r="BU6" s="368"/>
      <c r="BV6" s="368"/>
      <c r="BW6" s="368"/>
      <c r="BX6" s="367" t="s">
        <v>21079</v>
      </c>
      <c r="BY6" s="367"/>
      <c r="BZ6" s="367"/>
      <c r="CA6" s="367"/>
      <c r="CB6" s="367"/>
      <c r="CC6" s="368" t="s">
        <v>21080</v>
      </c>
      <c r="CD6" s="368"/>
      <c r="CE6" s="368"/>
      <c r="CF6" s="368"/>
      <c r="CG6" s="368"/>
      <c r="CH6" s="368" t="s">
        <v>21081</v>
      </c>
      <c r="CI6" s="368"/>
      <c r="CJ6" s="368"/>
      <c r="CK6" s="368"/>
      <c r="CL6" s="368"/>
      <c r="CM6" s="367" t="s">
        <v>21083</v>
      </c>
      <c r="CN6" s="367"/>
      <c r="CO6" s="367"/>
      <c r="CP6" s="367"/>
      <c r="CQ6" s="367"/>
      <c r="CR6" s="367"/>
      <c r="CS6" s="367"/>
      <c r="CT6" s="367"/>
      <c r="CU6" s="367"/>
      <c r="CV6" s="367"/>
      <c r="CW6" s="367" t="s">
        <v>21085</v>
      </c>
      <c r="CX6" s="367"/>
      <c r="CY6" s="367"/>
      <c r="CZ6" s="367"/>
      <c r="DA6" s="376" t="s">
        <v>21086</v>
      </c>
      <c r="DB6" s="376"/>
      <c r="DC6" s="24" t="s">
        <v>21087</v>
      </c>
      <c r="DD6" s="367" t="s">
        <v>21089</v>
      </c>
      <c r="DE6" s="367"/>
      <c r="DF6" s="367"/>
      <c r="DG6" s="367"/>
      <c r="DH6" s="367"/>
      <c r="DI6" s="367"/>
      <c r="DJ6" s="367"/>
      <c r="DK6" s="367"/>
      <c r="DL6" s="367"/>
      <c r="DM6" s="367"/>
      <c r="DN6" s="367"/>
      <c r="DO6" s="367"/>
      <c r="DP6" s="367"/>
      <c r="DQ6" s="367"/>
      <c r="DR6" s="367"/>
      <c r="DS6" s="367"/>
      <c r="DT6" s="367"/>
      <c r="DU6" s="367"/>
      <c r="DV6" s="370" t="s">
        <v>21090</v>
      </c>
      <c r="DW6" s="370"/>
      <c r="DX6" s="370"/>
      <c r="DY6" s="370"/>
      <c r="DZ6" s="370"/>
      <c r="EA6" s="371" t="s">
        <v>21091</v>
      </c>
      <c r="EB6" s="371"/>
      <c r="EC6" s="371"/>
      <c r="ED6" s="371"/>
      <c r="EE6" s="371"/>
      <c r="EF6" s="371"/>
      <c r="EG6" s="371"/>
      <c r="EH6" s="371"/>
      <c r="EI6" s="371"/>
      <c r="EJ6" s="371"/>
      <c r="EK6" s="368" t="s">
        <v>21092</v>
      </c>
      <c r="EL6" s="368"/>
      <c r="EM6" s="368"/>
      <c r="EN6" s="368"/>
      <c r="EO6" s="368"/>
      <c r="EP6" s="368"/>
      <c r="EQ6" s="368"/>
      <c r="ER6" s="368"/>
      <c r="ES6" s="368"/>
      <c r="ET6" s="368"/>
      <c r="EU6" s="368"/>
      <c r="EV6" s="368"/>
      <c r="EW6" s="367" t="s">
        <v>6069</v>
      </c>
      <c r="EX6" s="367"/>
      <c r="EY6" s="367"/>
      <c r="EZ6" s="367"/>
      <c r="FA6" s="367"/>
      <c r="FB6" s="367"/>
      <c r="FC6" s="367"/>
      <c r="FD6" s="367"/>
      <c r="FE6" s="367"/>
      <c r="FF6" s="367"/>
      <c r="FG6" s="367"/>
      <c r="FH6" s="367"/>
      <c r="FI6" s="367"/>
      <c r="FJ6" s="367"/>
      <c r="FK6" s="367"/>
      <c r="FL6" s="389" t="s">
        <v>21094</v>
      </c>
      <c r="FM6" s="389"/>
      <c r="FN6" s="389"/>
      <c r="FO6" s="389"/>
      <c r="FP6" s="372" t="s">
        <v>21095</v>
      </c>
      <c r="FQ6" s="372"/>
      <c r="FR6" s="372"/>
      <c r="FS6" s="372"/>
      <c r="FT6" s="372"/>
      <c r="FU6" s="372"/>
      <c r="FV6" s="372" t="s">
        <v>21096</v>
      </c>
      <c r="FW6" s="372"/>
      <c r="FX6" s="372"/>
      <c r="FY6" s="372"/>
      <c r="FZ6" s="372"/>
      <c r="GA6" s="372"/>
      <c r="GB6" s="372"/>
      <c r="GC6" s="372" t="s">
        <v>21097</v>
      </c>
      <c r="GD6" s="372"/>
      <c r="GE6" s="372"/>
      <c r="GF6" s="372"/>
      <c r="GG6" s="372"/>
      <c r="GH6" s="372"/>
      <c r="GI6" s="372"/>
      <c r="GJ6" s="372"/>
      <c r="GK6" s="372" t="s">
        <v>21098</v>
      </c>
      <c r="GL6" s="372"/>
      <c r="GM6" s="372"/>
      <c r="GN6" s="372" t="s">
        <v>21099</v>
      </c>
      <c r="GO6" s="372"/>
      <c r="GP6" s="372"/>
      <c r="GQ6" s="372"/>
      <c r="GR6" s="364" t="s">
        <v>21100</v>
      </c>
      <c r="GS6" s="364"/>
      <c r="GT6" s="391" t="s">
        <v>21101</v>
      </c>
      <c r="GU6" s="391"/>
      <c r="GV6" s="391"/>
      <c r="GW6" s="391"/>
      <c r="GX6" s="391"/>
      <c r="GY6" s="391"/>
      <c r="GZ6" s="391"/>
      <c r="HA6" s="391"/>
      <c r="HB6" s="391"/>
      <c r="HC6" s="391"/>
      <c r="HD6" s="391"/>
      <c r="HE6" s="391"/>
      <c r="HF6" s="363" t="s">
        <v>21102</v>
      </c>
      <c r="HG6" s="363"/>
      <c r="HH6" s="363"/>
      <c r="HI6" s="363"/>
      <c r="HJ6" s="363"/>
      <c r="HK6" s="363"/>
      <c r="HL6" s="363"/>
      <c r="HM6" s="363" t="s">
        <v>21103</v>
      </c>
      <c r="HN6" s="363"/>
      <c r="HO6" s="363" t="s">
        <v>21104</v>
      </c>
      <c r="HP6" s="363"/>
      <c r="HQ6" s="363"/>
      <c r="HR6" s="363"/>
      <c r="HS6" s="363"/>
      <c r="HT6" s="363"/>
      <c r="HU6" s="363"/>
      <c r="HV6" s="363"/>
      <c r="HW6" s="363"/>
      <c r="HX6" s="363"/>
      <c r="HY6" s="363" t="s">
        <v>21105</v>
      </c>
      <c r="HZ6" s="363"/>
      <c r="IA6" s="363" t="s">
        <v>21106</v>
      </c>
      <c r="IB6" s="363"/>
      <c r="IC6" s="363" t="s">
        <v>21107</v>
      </c>
      <c r="ID6" s="363"/>
      <c r="IE6" s="363"/>
      <c r="IF6" s="363"/>
      <c r="IG6" s="363"/>
      <c r="IH6" s="363" t="s">
        <v>21108</v>
      </c>
      <c r="II6" s="363"/>
      <c r="IJ6" s="363"/>
      <c r="IK6" s="363"/>
      <c r="IL6" s="363"/>
      <c r="IM6" s="363"/>
      <c r="IN6" s="363"/>
      <c r="IO6" s="363"/>
      <c r="IP6" s="369" t="s">
        <v>21110</v>
      </c>
      <c r="IQ6" s="369"/>
      <c r="IR6" s="369"/>
      <c r="IS6" s="369"/>
      <c r="IT6" s="369"/>
      <c r="IU6" s="369"/>
      <c r="IV6" s="369"/>
      <c r="IW6" s="369"/>
      <c r="IX6" s="369"/>
      <c r="IY6" s="363" t="s">
        <v>21111</v>
      </c>
      <c r="IZ6" s="363"/>
      <c r="JA6" s="363"/>
      <c r="JB6" s="25" t="s">
        <v>21112</v>
      </c>
      <c r="JC6" s="363" t="s">
        <v>21114</v>
      </c>
      <c r="JD6" s="363"/>
      <c r="JE6" s="363"/>
      <c r="JF6" s="363"/>
      <c r="JG6" s="363"/>
      <c r="JH6" s="363" t="s">
        <v>21115</v>
      </c>
      <c r="JI6" s="363"/>
      <c r="JJ6" s="363"/>
      <c r="JK6" s="363"/>
      <c r="JL6" s="363" t="s">
        <v>21116</v>
      </c>
      <c r="JM6" s="363"/>
      <c r="JN6" s="363"/>
      <c r="JO6" s="363"/>
      <c r="JP6" s="364" t="s">
        <v>21117</v>
      </c>
      <c r="JQ6" s="365"/>
      <c r="JR6" s="365"/>
      <c r="JS6" s="365"/>
      <c r="JT6" s="365"/>
      <c r="JU6" s="365"/>
      <c r="JV6" s="365"/>
      <c r="JW6" s="365"/>
      <c r="JX6" s="365"/>
      <c r="JY6" s="365"/>
      <c r="JZ6" s="365"/>
      <c r="KA6" s="365"/>
      <c r="KB6" s="365"/>
      <c r="KC6" s="365"/>
      <c r="KD6" s="365"/>
      <c r="KE6" s="365"/>
      <c r="KF6" s="365"/>
      <c r="KG6" s="365"/>
      <c r="KH6" s="365"/>
      <c r="KI6" s="365"/>
      <c r="KJ6" s="365"/>
      <c r="KK6" s="365"/>
      <c r="KL6" s="23" t="s">
        <v>21118</v>
      </c>
      <c r="KM6" s="360" t="s">
        <v>21120</v>
      </c>
      <c r="KN6" s="360"/>
      <c r="KO6" s="360"/>
      <c r="KP6" s="360"/>
      <c r="KQ6" s="360"/>
      <c r="KR6" s="366" t="s">
        <v>21121</v>
      </c>
      <c r="KS6" s="366"/>
      <c r="KT6" s="366"/>
      <c r="KU6" s="366"/>
      <c r="KV6" s="366"/>
      <c r="KW6" s="366"/>
      <c r="KX6" s="366"/>
      <c r="KY6" s="360" t="s">
        <v>21122</v>
      </c>
      <c r="KZ6" s="360"/>
      <c r="LA6" s="360"/>
      <c r="LB6" s="360"/>
      <c r="LC6" s="360" t="s">
        <v>21123</v>
      </c>
      <c r="LD6" s="360"/>
      <c r="LE6" s="360"/>
      <c r="LF6" s="361" t="s">
        <v>21124</v>
      </c>
      <c r="LG6" s="361"/>
      <c r="LH6" s="361" t="s">
        <v>21125</v>
      </c>
      <c r="LI6" s="362"/>
      <c r="LJ6" s="362"/>
      <c r="LK6" s="362"/>
      <c r="LL6" s="362"/>
    </row>
    <row r="7" spans="2:324" s="10" customFormat="1" ht="39" customHeight="1" thickBot="1" x14ac:dyDescent="0.3">
      <c r="B7" s="3" t="s">
        <v>27</v>
      </c>
      <c r="C7" s="4" t="s">
        <v>28</v>
      </c>
      <c r="D7" s="4" t="s">
        <v>29</v>
      </c>
      <c r="E7" s="4" t="s">
        <v>30</v>
      </c>
      <c r="F7" s="4" t="s">
        <v>31</v>
      </c>
      <c r="G7" s="4" t="s">
        <v>32</v>
      </c>
      <c r="H7" s="4" t="s">
        <v>33</v>
      </c>
      <c r="I7" s="4" t="s">
        <v>34</v>
      </c>
      <c r="J7" s="4" t="s">
        <v>35</v>
      </c>
      <c r="K7" s="4" t="s">
        <v>36</v>
      </c>
      <c r="L7" s="4" t="s">
        <v>37</v>
      </c>
      <c r="M7" s="4" t="s">
        <v>38</v>
      </c>
      <c r="N7" s="4" t="s">
        <v>39</v>
      </c>
      <c r="O7" s="4" t="s">
        <v>54</v>
      </c>
      <c r="P7" s="4" t="s">
        <v>40</v>
      </c>
      <c r="Q7" s="4" t="s">
        <v>41</v>
      </c>
      <c r="R7" s="4" t="s">
        <v>42</v>
      </c>
      <c r="S7" s="4" t="s">
        <v>43</v>
      </c>
      <c r="T7" s="4" t="s">
        <v>44</v>
      </c>
      <c r="U7" s="4" t="s">
        <v>45</v>
      </c>
      <c r="V7" s="4" t="s">
        <v>46</v>
      </c>
      <c r="W7" s="4" t="s">
        <v>47</v>
      </c>
      <c r="X7" s="4" t="s">
        <v>48</v>
      </c>
      <c r="Y7" s="5" t="s">
        <v>53</v>
      </c>
      <c r="Z7" s="179" t="s">
        <v>21128</v>
      </c>
      <c r="AA7" s="5" t="s">
        <v>21129</v>
      </c>
      <c r="AB7" s="180" t="s">
        <v>20788</v>
      </c>
      <c r="AC7" s="17" t="s">
        <v>20925</v>
      </c>
      <c r="AD7" s="17" t="s">
        <v>21027</v>
      </c>
      <c r="AE7" s="17" t="s">
        <v>21028</v>
      </c>
      <c r="AF7" s="133" t="s">
        <v>21057</v>
      </c>
      <c r="AG7" s="133" t="s">
        <v>21127</v>
      </c>
      <c r="AH7" s="44" t="s">
        <v>20928</v>
      </c>
      <c r="AI7" s="44" t="s">
        <v>20789</v>
      </c>
      <c r="AJ7" s="41" t="s">
        <v>20957</v>
      </c>
      <c r="AK7" s="168" t="s">
        <v>21052</v>
      </c>
      <c r="AL7" s="41" t="s">
        <v>21036</v>
      </c>
      <c r="AM7" s="42" t="s">
        <v>5994</v>
      </c>
      <c r="AN7" s="42" t="s">
        <v>20927</v>
      </c>
      <c r="AO7" s="39" t="s">
        <v>5996</v>
      </c>
      <c r="AP7" s="44" t="s">
        <v>5997</v>
      </c>
      <c r="AQ7" s="39" t="s">
        <v>5998</v>
      </c>
      <c r="AR7" s="44" t="s">
        <v>5999</v>
      </c>
      <c r="AS7" s="135" t="s">
        <v>20790</v>
      </c>
      <c r="AT7" s="44" t="s">
        <v>20791</v>
      </c>
      <c r="AU7" s="18" t="s">
        <v>21066</v>
      </c>
      <c r="AV7" s="39" t="s">
        <v>4</v>
      </c>
      <c r="AW7" s="39" t="s">
        <v>20792</v>
      </c>
      <c r="AX7" s="39" t="s">
        <v>20835</v>
      </c>
      <c r="AY7" s="39" t="s">
        <v>20793</v>
      </c>
      <c r="AZ7" s="136" t="s">
        <v>6004</v>
      </c>
      <c r="BA7" s="39" t="s">
        <v>6005</v>
      </c>
      <c r="BB7" s="135" t="s">
        <v>20956</v>
      </c>
      <c r="BC7" s="137" t="s">
        <v>20958</v>
      </c>
      <c r="BD7" s="137" t="s">
        <v>20959</v>
      </c>
      <c r="BE7" s="39" t="s">
        <v>20960</v>
      </c>
      <c r="BF7" s="138" t="s">
        <v>20794</v>
      </c>
      <c r="BG7" s="42" t="s">
        <v>20795</v>
      </c>
      <c r="BH7" s="144" t="s">
        <v>20929</v>
      </c>
      <c r="BI7" s="56" t="s">
        <v>20961</v>
      </c>
      <c r="BJ7" s="145" t="s">
        <v>21029</v>
      </c>
      <c r="BK7" s="56" t="s">
        <v>21030</v>
      </c>
      <c r="BL7" s="147" t="s">
        <v>6016</v>
      </c>
      <c r="BM7" s="145" t="s">
        <v>21026</v>
      </c>
      <c r="BN7" s="172" t="s">
        <v>21038</v>
      </c>
      <c r="BO7" s="56" t="s">
        <v>6019</v>
      </c>
      <c r="BP7" s="56" t="s">
        <v>21025</v>
      </c>
      <c r="BQ7" s="145" t="s">
        <v>21024</v>
      </c>
      <c r="BR7" s="56" t="s">
        <v>20963</v>
      </c>
      <c r="BS7" s="49" t="s">
        <v>6021</v>
      </c>
      <c r="BT7" s="49" t="s">
        <v>6022</v>
      </c>
      <c r="BU7" s="49" t="s">
        <v>6023</v>
      </c>
      <c r="BV7" s="50" t="s">
        <v>21018</v>
      </c>
      <c r="BW7" s="50" t="s">
        <v>21044</v>
      </c>
      <c r="BX7" s="44" t="s">
        <v>20905</v>
      </c>
      <c r="BY7" s="44" t="s">
        <v>21041</v>
      </c>
      <c r="BZ7" s="126" t="s">
        <v>21040</v>
      </c>
      <c r="CA7" s="174" t="s">
        <v>21042</v>
      </c>
      <c r="CB7" s="174" t="s">
        <v>21043</v>
      </c>
      <c r="CC7" s="50" t="s">
        <v>6029</v>
      </c>
      <c r="CD7" s="50" t="s">
        <v>6030</v>
      </c>
      <c r="CE7" s="50" t="s">
        <v>6031</v>
      </c>
      <c r="CF7" s="50" t="s">
        <v>20906</v>
      </c>
      <c r="CG7" s="50" t="s">
        <v>20796</v>
      </c>
      <c r="CH7" s="52" t="s">
        <v>20797</v>
      </c>
      <c r="CI7" s="52" t="s">
        <v>20798</v>
      </c>
      <c r="CJ7" s="52" t="s">
        <v>6033</v>
      </c>
      <c r="CK7" s="52" t="s">
        <v>20799</v>
      </c>
      <c r="CL7" s="52" t="s">
        <v>6034</v>
      </c>
      <c r="CM7" s="150" t="s">
        <v>20931</v>
      </c>
      <c r="CN7" s="52" t="s">
        <v>20932</v>
      </c>
      <c r="CO7" s="145" t="s">
        <v>20907</v>
      </c>
      <c r="CP7" s="50" t="s">
        <v>20908</v>
      </c>
      <c r="CQ7" s="50" t="s">
        <v>20909</v>
      </c>
      <c r="CR7" s="50" t="s">
        <v>20933</v>
      </c>
      <c r="CS7" s="50" t="s">
        <v>20910</v>
      </c>
      <c r="CT7" s="151" t="s">
        <v>20911</v>
      </c>
      <c r="CU7" s="52" t="s">
        <v>6038</v>
      </c>
      <c r="CV7" s="52" t="s">
        <v>6039</v>
      </c>
      <c r="CW7" s="145" t="s">
        <v>20912</v>
      </c>
      <c r="CX7" s="145" t="s">
        <v>20913</v>
      </c>
      <c r="CY7" s="56" t="s">
        <v>6041</v>
      </c>
      <c r="CZ7" s="56" t="s">
        <v>20914</v>
      </c>
      <c r="DA7" s="52" t="s">
        <v>6044</v>
      </c>
      <c r="DB7" s="151" t="s">
        <v>20800</v>
      </c>
      <c r="DC7" s="20" t="s">
        <v>20801</v>
      </c>
      <c r="DD7" s="56" t="s">
        <v>6049</v>
      </c>
      <c r="DE7" s="56" t="s">
        <v>6050</v>
      </c>
      <c r="DF7" s="57" t="s">
        <v>6051</v>
      </c>
      <c r="DG7" s="57" t="s">
        <v>20915</v>
      </c>
      <c r="DH7" s="57" t="s">
        <v>20916</v>
      </c>
      <c r="DI7" s="57" t="s">
        <v>20917</v>
      </c>
      <c r="DJ7" s="57" t="s">
        <v>20918</v>
      </c>
      <c r="DK7" s="57" t="s">
        <v>20934</v>
      </c>
      <c r="DL7" s="57" t="s">
        <v>20919</v>
      </c>
      <c r="DM7" s="57" t="s">
        <v>20920</v>
      </c>
      <c r="DN7" s="57" t="s">
        <v>20935</v>
      </c>
      <c r="DO7" s="57" t="s">
        <v>20936</v>
      </c>
      <c r="DP7" s="57" t="s">
        <v>20937</v>
      </c>
      <c r="DQ7" s="58" t="s">
        <v>6052</v>
      </c>
      <c r="DR7" s="58" t="s">
        <v>6053</v>
      </c>
      <c r="DS7" s="52" t="s">
        <v>6054</v>
      </c>
      <c r="DT7" s="52" t="s">
        <v>6055</v>
      </c>
      <c r="DU7" s="57" t="s">
        <v>21020</v>
      </c>
      <c r="DV7" s="57" t="s">
        <v>20802</v>
      </c>
      <c r="DW7" s="57" t="s">
        <v>20803</v>
      </c>
      <c r="DX7" s="153" t="s">
        <v>20804</v>
      </c>
      <c r="DY7" s="124" t="s">
        <v>6057</v>
      </c>
      <c r="DZ7" s="153" t="s">
        <v>20921</v>
      </c>
      <c r="EA7" s="58" t="s">
        <v>6059</v>
      </c>
      <c r="EB7" s="58" t="s">
        <v>5</v>
      </c>
      <c r="EC7" s="58" t="s">
        <v>6060</v>
      </c>
      <c r="ED7" s="56" t="s">
        <v>20938</v>
      </c>
      <c r="EE7" s="56" t="s">
        <v>20939</v>
      </c>
      <c r="EF7" s="145" t="s">
        <v>21021</v>
      </c>
      <c r="EG7" s="56" t="s">
        <v>20940</v>
      </c>
      <c r="EH7" s="57" t="s">
        <v>20970</v>
      </c>
      <c r="EI7" s="153" t="s">
        <v>21045</v>
      </c>
      <c r="EJ7" s="57" t="s">
        <v>20941</v>
      </c>
      <c r="EK7" s="174" t="s">
        <v>6062</v>
      </c>
      <c r="EL7" s="174" t="s">
        <v>6063</v>
      </c>
      <c r="EM7" s="174" t="s">
        <v>6064</v>
      </c>
      <c r="EN7" s="174" t="s">
        <v>6065</v>
      </c>
      <c r="EO7" s="151" t="s">
        <v>20805</v>
      </c>
      <c r="EP7" s="41" t="s">
        <v>20806</v>
      </c>
      <c r="EQ7" s="155" t="s">
        <v>6066</v>
      </c>
      <c r="ER7" s="44" t="s">
        <v>20807</v>
      </c>
      <c r="ES7" s="52" t="s">
        <v>20808</v>
      </c>
      <c r="ET7" s="52" t="s">
        <v>20809</v>
      </c>
      <c r="EU7" s="52" t="s">
        <v>6067</v>
      </c>
      <c r="EV7" s="52" t="s">
        <v>20942</v>
      </c>
      <c r="EW7" s="56" t="s">
        <v>6070</v>
      </c>
      <c r="EX7" s="56" t="s">
        <v>6071</v>
      </c>
      <c r="EY7" s="56" t="s">
        <v>20922</v>
      </c>
      <c r="EZ7" s="56" t="s">
        <v>55</v>
      </c>
      <c r="FA7" s="56" t="s">
        <v>5968</v>
      </c>
      <c r="FB7" s="56" t="s">
        <v>56</v>
      </c>
      <c r="FC7" s="56" t="s">
        <v>20810</v>
      </c>
      <c r="FD7" s="56" t="s">
        <v>6072</v>
      </c>
      <c r="FE7" s="56" t="s">
        <v>6073</v>
      </c>
      <c r="FF7" s="56" t="s">
        <v>20811</v>
      </c>
      <c r="FG7" s="56" t="s">
        <v>21126</v>
      </c>
      <c r="FH7" s="56" t="s">
        <v>6074</v>
      </c>
      <c r="FI7" s="56" t="s">
        <v>6075</v>
      </c>
      <c r="FJ7" s="56" t="s">
        <v>6076</v>
      </c>
      <c r="FK7" s="56" t="s">
        <v>20812</v>
      </c>
      <c r="FL7" s="121" t="s">
        <v>20813</v>
      </c>
      <c r="FM7" s="121" t="s">
        <v>20837</v>
      </c>
      <c r="FN7" s="121" t="s">
        <v>6079</v>
      </c>
      <c r="FO7" s="121" t="s">
        <v>20836</v>
      </c>
      <c r="FP7" s="66" t="s">
        <v>20903</v>
      </c>
      <c r="FQ7" s="66" t="s">
        <v>20839</v>
      </c>
      <c r="FR7" s="66" t="s">
        <v>57</v>
      </c>
      <c r="FS7" s="66" t="s">
        <v>20904</v>
      </c>
      <c r="FT7" s="138" t="s">
        <v>20838</v>
      </c>
      <c r="FU7" s="157" t="s">
        <v>20840</v>
      </c>
      <c r="FV7" s="62" t="s">
        <v>5972</v>
      </c>
      <c r="FW7" s="61" t="s">
        <v>6085</v>
      </c>
      <c r="FX7" s="61" t="s">
        <v>20814</v>
      </c>
      <c r="FY7" s="66" t="s">
        <v>21088</v>
      </c>
      <c r="FZ7" s="66" t="s">
        <v>20842</v>
      </c>
      <c r="GA7" s="66" t="s">
        <v>20853</v>
      </c>
      <c r="GB7" s="46" t="s">
        <v>20841</v>
      </c>
      <c r="GC7" s="138" t="s">
        <v>20843</v>
      </c>
      <c r="GD7" s="138" t="s">
        <v>20844</v>
      </c>
      <c r="GE7" s="61" t="s">
        <v>20845</v>
      </c>
      <c r="GF7" s="138" t="s">
        <v>20849</v>
      </c>
      <c r="GG7" s="138" t="s">
        <v>20846</v>
      </c>
      <c r="GH7" s="61" t="s">
        <v>20847</v>
      </c>
      <c r="GI7" s="138" t="s">
        <v>20848</v>
      </c>
      <c r="GJ7" s="42" t="s">
        <v>20850</v>
      </c>
      <c r="GK7" s="42" t="s">
        <v>20851</v>
      </c>
      <c r="GL7" s="121" t="s">
        <v>21022</v>
      </c>
      <c r="GM7" s="121" t="s">
        <v>20852</v>
      </c>
      <c r="GN7" s="176" t="s">
        <v>20924</v>
      </c>
      <c r="GO7" s="176" t="s">
        <v>20854</v>
      </c>
      <c r="GP7" s="135" t="s">
        <v>20855</v>
      </c>
      <c r="GQ7" s="135" t="s">
        <v>20856</v>
      </c>
      <c r="GR7" s="158" t="s">
        <v>20978</v>
      </c>
      <c r="GS7" s="136" t="s">
        <v>21093</v>
      </c>
      <c r="GT7" s="66" t="s">
        <v>20857</v>
      </c>
      <c r="GU7" s="66" t="s">
        <v>20979</v>
      </c>
      <c r="GV7" s="136" t="s">
        <v>20858</v>
      </c>
      <c r="GW7" s="136" t="s">
        <v>20859</v>
      </c>
      <c r="GX7" s="136" t="s">
        <v>20860</v>
      </c>
      <c r="GY7" s="136" t="s">
        <v>20861</v>
      </c>
      <c r="GZ7" s="136" t="s">
        <v>20862</v>
      </c>
      <c r="HA7" s="136" t="s">
        <v>20863</v>
      </c>
      <c r="HB7" s="136" t="s">
        <v>20864</v>
      </c>
      <c r="HC7" s="66" t="s">
        <v>20865</v>
      </c>
      <c r="HD7" s="136" t="s">
        <v>20953</v>
      </c>
      <c r="HE7" s="135" t="s">
        <v>6101</v>
      </c>
      <c r="HF7" s="135" t="s">
        <v>20866</v>
      </c>
      <c r="HG7" s="44" t="s">
        <v>20867</v>
      </c>
      <c r="HH7" s="135" t="s">
        <v>20868</v>
      </c>
      <c r="HI7" s="42" t="s">
        <v>20869</v>
      </c>
      <c r="HJ7" s="135" t="s">
        <v>20870</v>
      </c>
      <c r="HK7" s="135" t="s">
        <v>20871</v>
      </c>
      <c r="HL7" s="44" t="s">
        <v>20815</v>
      </c>
      <c r="HM7" s="66" t="s">
        <v>20981</v>
      </c>
      <c r="HN7" s="135" t="s">
        <v>20872</v>
      </c>
      <c r="HO7" s="66" t="s">
        <v>20873</v>
      </c>
      <c r="HP7" s="66" t="s">
        <v>20874</v>
      </c>
      <c r="HQ7" s="66" t="s">
        <v>20875</v>
      </c>
      <c r="HR7" s="66" t="s">
        <v>20876</v>
      </c>
      <c r="HS7" s="66" t="s">
        <v>20877</v>
      </c>
      <c r="HT7" s="66" t="s">
        <v>20878</v>
      </c>
      <c r="HU7" s="66" t="s">
        <v>20952</v>
      </c>
      <c r="HV7" s="66" t="s">
        <v>20879</v>
      </c>
      <c r="HW7" s="66" t="s">
        <v>20880</v>
      </c>
      <c r="HX7" s="135" t="s">
        <v>20881</v>
      </c>
      <c r="HY7" s="66" t="s">
        <v>20982</v>
      </c>
      <c r="HZ7" s="44" t="s">
        <v>20882</v>
      </c>
      <c r="IA7" s="68" t="s">
        <v>6111</v>
      </c>
      <c r="IB7" s="177" t="s">
        <v>6112</v>
      </c>
      <c r="IC7" s="66" t="s">
        <v>20883</v>
      </c>
      <c r="ID7" s="159" t="s">
        <v>21047</v>
      </c>
      <c r="IE7" s="66" t="s">
        <v>20884</v>
      </c>
      <c r="IF7" s="66" t="s">
        <v>21048</v>
      </c>
      <c r="IG7" s="135" t="s">
        <v>21049</v>
      </c>
      <c r="IH7" s="66" t="s">
        <v>20885</v>
      </c>
      <c r="II7" s="160" t="s">
        <v>20816</v>
      </c>
      <c r="IJ7" s="161" t="s">
        <v>20817</v>
      </c>
      <c r="IK7" s="66" t="s">
        <v>20886</v>
      </c>
      <c r="IL7" s="66" t="s">
        <v>21035</v>
      </c>
      <c r="IM7" s="66" t="s">
        <v>20818</v>
      </c>
      <c r="IN7" s="66" t="s">
        <v>20819</v>
      </c>
      <c r="IO7" s="135" t="s">
        <v>20820</v>
      </c>
      <c r="IP7" s="44" t="s">
        <v>20984</v>
      </c>
      <c r="IQ7" s="44" t="s">
        <v>20985</v>
      </c>
      <c r="IR7" s="44" t="s">
        <v>20986</v>
      </c>
      <c r="IS7" s="135" t="s">
        <v>20987</v>
      </c>
      <c r="IT7" s="135" t="s">
        <v>20988</v>
      </c>
      <c r="IU7" s="135" t="s">
        <v>20989</v>
      </c>
      <c r="IV7" s="135" t="s">
        <v>20990</v>
      </c>
      <c r="IW7" s="135" t="s">
        <v>20992</v>
      </c>
      <c r="IX7" s="135" t="s">
        <v>20991</v>
      </c>
      <c r="IY7" s="66" t="s">
        <v>20993</v>
      </c>
      <c r="IZ7" s="66" t="s">
        <v>20994</v>
      </c>
      <c r="JA7" s="135" t="s">
        <v>20995</v>
      </c>
      <c r="JB7" s="19" t="s">
        <v>21113</v>
      </c>
      <c r="JC7" s="159" t="s">
        <v>20999</v>
      </c>
      <c r="JD7" s="159" t="s">
        <v>21000</v>
      </c>
      <c r="JE7" s="159" t="s">
        <v>21001</v>
      </c>
      <c r="JF7" s="159" t="s">
        <v>21002</v>
      </c>
      <c r="JG7" s="158" t="s">
        <v>21003</v>
      </c>
      <c r="JH7" s="135" t="s">
        <v>6130</v>
      </c>
      <c r="JI7" s="135" t="s">
        <v>6131</v>
      </c>
      <c r="JJ7" s="135" t="s">
        <v>21005</v>
      </c>
      <c r="JK7" s="135" t="s">
        <v>6132</v>
      </c>
      <c r="JL7" s="158" t="s">
        <v>20821</v>
      </c>
      <c r="JM7" s="158" t="s">
        <v>21007</v>
      </c>
      <c r="JN7" s="158" t="s">
        <v>21008</v>
      </c>
      <c r="JO7" s="178" t="s">
        <v>6135</v>
      </c>
      <c r="JP7" s="64" t="s">
        <v>20888</v>
      </c>
      <c r="JQ7" s="64" t="s">
        <v>20889</v>
      </c>
      <c r="JR7" s="64" t="s">
        <v>20890</v>
      </c>
      <c r="JS7" s="64" t="s">
        <v>20891</v>
      </c>
      <c r="JT7" s="64" t="s">
        <v>20892</v>
      </c>
      <c r="JU7" s="64" t="s">
        <v>20893</v>
      </c>
      <c r="JV7" s="64" t="s">
        <v>20900</v>
      </c>
      <c r="JW7" s="64" t="s">
        <v>20894</v>
      </c>
      <c r="JX7" s="64" t="s">
        <v>20895</v>
      </c>
      <c r="JY7" s="64" t="s">
        <v>20896</v>
      </c>
      <c r="JZ7" s="64" t="s">
        <v>6139</v>
      </c>
      <c r="KA7" s="64" t="s">
        <v>20897</v>
      </c>
      <c r="KB7" s="64" t="s">
        <v>20898</v>
      </c>
      <c r="KC7" s="64" t="s">
        <v>20899</v>
      </c>
      <c r="KD7" s="64" t="s">
        <v>20901</v>
      </c>
      <c r="KE7" s="64" t="s">
        <v>6140</v>
      </c>
      <c r="KF7" s="64" t="s">
        <v>6141</v>
      </c>
      <c r="KG7" s="64" t="s">
        <v>6142</v>
      </c>
      <c r="KH7" s="64" t="s">
        <v>6143</v>
      </c>
      <c r="KI7" s="64" t="s">
        <v>6144</v>
      </c>
      <c r="KJ7" s="158" t="s">
        <v>20902</v>
      </c>
      <c r="KK7" s="44" t="s">
        <v>20887</v>
      </c>
      <c r="KL7" s="21" t="s">
        <v>21119</v>
      </c>
      <c r="KM7" s="39" t="s">
        <v>6150</v>
      </c>
      <c r="KN7" s="39" t="s">
        <v>20823</v>
      </c>
      <c r="KO7" s="39" t="s">
        <v>20923</v>
      </c>
      <c r="KP7" s="39" t="s">
        <v>20954</v>
      </c>
      <c r="KQ7" s="39" t="s">
        <v>20955</v>
      </c>
      <c r="KR7" s="42" t="s">
        <v>21034</v>
      </c>
      <c r="KS7" s="39" t="s">
        <v>20824</v>
      </c>
      <c r="KT7" s="39" t="s">
        <v>20825</v>
      </c>
      <c r="KU7" s="44" t="s">
        <v>20826</v>
      </c>
      <c r="KV7" s="44" t="s">
        <v>6153</v>
      </c>
      <c r="KW7" s="44" t="s">
        <v>20827</v>
      </c>
      <c r="KX7" s="39" t="s">
        <v>20828</v>
      </c>
      <c r="KY7" s="42" t="s">
        <v>21012</v>
      </c>
      <c r="KZ7" s="42" t="s">
        <v>21013</v>
      </c>
      <c r="LA7" s="39" t="s">
        <v>21014</v>
      </c>
      <c r="LB7" s="39" t="s">
        <v>20829</v>
      </c>
      <c r="LC7" s="163" t="s">
        <v>20830</v>
      </c>
      <c r="LD7" s="64" t="s">
        <v>20831</v>
      </c>
      <c r="LE7" s="39" t="s">
        <v>20832</v>
      </c>
      <c r="LF7" s="137" t="s">
        <v>20833</v>
      </c>
      <c r="LG7" s="39" t="s">
        <v>20834</v>
      </c>
      <c r="LH7" s="64" t="s">
        <v>20951</v>
      </c>
      <c r="LI7" s="39" t="s">
        <v>21051</v>
      </c>
      <c r="LJ7" s="39" t="s">
        <v>20949</v>
      </c>
      <c r="LK7" s="39" t="s">
        <v>20950</v>
      </c>
      <c r="LL7" s="39" t="s">
        <v>21050</v>
      </c>
    </row>
    <row r="8" spans="2:324" s="10" customFormat="1" ht="15.75" thickBot="1" x14ac:dyDescent="0.3">
      <c r="B8" s="12" t="str">
        <f>Institucional!D12</f>
        <v>Diligencie los datos</v>
      </c>
      <c r="C8" s="14" t="str">
        <f>Institucional!F12</f>
        <v>Diligencie los datos</v>
      </c>
      <c r="D8" s="14" t="str">
        <f>Institucional!D13</f>
        <v>Diligencie los datos</v>
      </c>
      <c r="E8" s="14" t="str">
        <f>Institucional!F13</f>
        <v>Diligencie los datos</v>
      </c>
      <c r="F8" s="14" t="str">
        <f>Institucional!D14</f>
        <v>Diligencie los datos</v>
      </c>
      <c r="G8" s="14" t="str">
        <f>Institucional!F14</f>
        <v>Diligencie los datos</v>
      </c>
      <c r="H8" s="14" t="str">
        <f>Institucional!D15</f>
        <v>Diligencie los datos</v>
      </c>
      <c r="I8" s="15" t="str">
        <f>Institucional!F15</f>
        <v>Diligencie los datos</v>
      </c>
      <c r="J8" s="14" t="str">
        <f>Institucional!D16</f>
        <v>Diligencie los datos</v>
      </c>
      <c r="K8" s="14" t="str">
        <f>Institucional!F16</f>
        <v>Diligencie los datos</v>
      </c>
      <c r="L8" s="13" t="str">
        <f>Institucional!D17</f>
        <v>Diligencie los datos</v>
      </c>
      <c r="M8" s="14" t="str">
        <f>Institucional!F17</f>
        <v>Diligencie los datos</v>
      </c>
      <c r="N8" s="14" t="str">
        <f>Institucional!D18</f>
        <v>Diligencie los datos</v>
      </c>
      <c r="O8" s="13" t="str">
        <f>Institucional!F18</f>
        <v>Diligencie los datos</v>
      </c>
      <c r="P8" s="14" t="str">
        <f>Institucional!D19</f>
        <v>Diligencie los datos</v>
      </c>
      <c r="Q8" s="14" t="str">
        <f>Institucional!F19</f>
        <v>Diligencie los datos</v>
      </c>
      <c r="R8" s="14" t="str">
        <f>Institucional!D20</f>
        <v>Diligencie los datos</v>
      </c>
      <c r="S8" s="14" t="str">
        <f>Institucional!F20</f>
        <v>Diligencie los datos</v>
      </c>
      <c r="T8" s="14" t="str">
        <f>Institucional!D21</f>
        <v>Diligencie los datos</v>
      </c>
      <c r="U8" s="14" t="str">
        <f>Institucional!F21</f>
        <v>Diligencie los datos</v>
      </c>
      <c r="V8" s="14" t="str">
        <f>Institucional!D23</f>
        <v>Diligencie los datos</v>
      </c>
      <c r="W8" s="14" t="str">
        <f>Institucional!D22</f>
        <v>Diligencie los datos</v>
      </c>
      <c r="X8" s="14" t="str">
        <f>Institucional!F22</f>
        <v>Diligencie los datos</v>
      </c>
      <c r="Y8" s="14" t="str">
        <f>Institucional!F23</f>
        <v>Diligencie los datos</v>
      </c>
      <c r="Z8" s="14" t="str">
        <f>Institucional!D24</f>
        <v>Diligencie los datos</v>
      </c>
      <c r="AA8" s="182" t="str">
        <f>Institucional!F24</f>
        <v>Diligencie los datos</v>
      </c>
      <c r="AB8" s="181">
        <f>Institucional!E30</f>
        <v>0</v>
      </c>
      <c r="AC8" s="26">
        <f>Institucional!E31</f>
        <v>0</v>
      </c>
      <c r="AD8" s="26">
        <f>Institucional!E32</f>
        <v>0</v>
      </c>
      <c r="AE8" s="26">
        <f>Institucional!E33</f>
        <v>0</v>
      </c>
      <c r="AF8" s="26">
        <f>Institucional!E36</f>
        <v>0</v>
      </c>
      <c r="AG8" s="26">
        <f>Institucional!E37</f>
        <v>0</v>
      </c>
      <c r="AH8" s="26">
        <f>Institucional!E38</f>
        <v>0</v>
      </c>
      <c r="AI8" s="171">
        <f>Institucional!E39</f>
        <v>0</v>
      </c>
      <c r="AJ8" s="26">
        <f>Institucional!E42</f>
        <v>0</v>
      </c>
      <c r="AK8" s="26">
        <f>Institucional!E43</f>
        <v>0</v>
      </c>
      <c r="AL8" s="26">
        <f>Institucional!E44</f>
        <v>0</v>
      </c>
      <c r="AM8" s="26">
        <f>Institucional!E45</f>
        <v>0</v>
      </c>
      <c r="AN8" s="171">
        <f>Institucional!E46</f>
        <v>0</v>
      </c>
      <c r="AO8" s="26">
        <f>Institucional!E49</f>
        <v>0</v>
      </c>
      <c r="AP8" s="26">
        <f>Institucional!E50</f>
        <v>0</v>
      </c>
      <c r="AQ8" s="26">
        <f>Institucional!E51</f>
        <v>0</v>
      </c>
      <c r="AR8" s="171">
        <f>Institucional!E52</f>
        <v>0</v>
      </c>
      <c r="AS8" s="26">
        <f>Institucional!E55</f>
        <v>0</v>
      </c>
      <c r="AT8" s="171">
        <f>Institucional!E56</f>
        <v>0</v>
      </c>
      <c r="AU8" s="26">
        <f>Institucional!E59</f>
        <v>0</v>
      </c>
      <c r="AV8" s="26">
        <f>Institucional!E62</f>
        <v>0</v>
      </c>
      <c r="AW8" s="26">
        <f>Institucional!E63</f>
        <v>0</v>
      </c>
      <c r="AX8" s="26">
        <f>Institucional!E64</f>
        <v>0</v>
      </c>
      <c r="AY8" s="26">
        <f>Institucional!E65</f>
        <v>0</v>
      </c>
      <c r="AZ8" s="26">
        <f>Institucional!E66</f>
        <v>0</v>
      </c>
      <c r="BA8" s="26">
        <f>Institucional!E67</f>
        <v>0</v>
      </c>
      <c r="BB8" s="171">
        <f>Institucional!E68</f>
        <v>0</v>
      </c>
      <c r="BC8" s="26">
        <f>Institucional!E71</f>
        <v>0</v>
      </c>
      <c r="BD8" s="26">
        <f>Institucional!E72</f>
        <v>0</v>
      </c>
      <c r="BE8" s="171">
        <f>Institucional!E73</f>
        <v>0</v>
      </c>
      <c r="BF8" s="26">
        <f>Institucional!E76</f>
        <v>0</v>
      </c>
      <c r="BG8" s="171">
        <f>Institucional!E77</f>
        <v>0</v>
      </c>
      <c r="BH8" s="26">
        <f>Institucional!E82</f>
        <v>0</v>
      </c>
      <c r="BI8" s="26">
        <f>Institucional!E83</f>
        <v>0</v>
      </c>
      <c r="BJ8" s="26">
        <f>Institucional!E84</f>
        <v>0</v>
      </c>
      <c r="BK8" s="171">
        <f>Institucional!E85</f>
        <v>0</v>
      </c>
      <c r="BL8" s="26">
        <f>Institucional!E88</f>
        <v>0</v>
      </c>
      <c r="BM8" s="26">
        <f>Institucional!E89</f>
        <v>0</v>
      </c>
      <c r="BN8" s="171">
        <f>Institucional!E90</f>
        <v>0</v>
      </c>
      <c r="BO8" s="26">
        <f>Institucional!E93</f>
        <v>0</v>
      </c>
      <c r="BP8" s="26">
        <f>Institucional!E94</f>
        <v>0</v>
      </c>
      <c r="BQ8" s="26">
        <f>Institucional!E95</f>
        <v>0</v>
      </c>
      <c r="BR8" s="171">
        <f>Institucional!E96</f>
        <v>0</v>
      </c>
      <c r="BS8" s="26">
        <f>Institucional!E99</f>
        <v>0</v>
      </c>
      <c r="BT8" s="26">
        <f>Institucional!E100</f>
        <v>0</v>
      </c>
      <c r="BU8" s="26">
        <f>Institucional!E101</f>
        <v>0</v>
      </c>
      <c r="BV8" s="26">
        <f>Institucional!E102</f>
        <v>0</v>
      </c>
      <c r="BW8" s="171">
        <f>Institucional!E103</f>
        <v>0</v>
      </c>
      <c r="BX8" s="26">
        <f>Institucional!E106</f>
        <v>0</v>
      </c>
      <c r="BY8" s="26">
        <f>Institucional!E107</f>
        <v>0</v>
      </c>
      <c r="BZ8" s="26">
        <f>Institucional!E108</f>
        <v>0</v>
      </c>
      <c r="CA8" s="26">
        <f>Institucional!E109</f>
        <v>0</v>
      </c>
      <c r="CB8" s="171">
        <f>Institucional!E110</f>
        <v>0</v>
      </c>
      <c r="CC8" s="26">
        <f>Institucional!E113</f>
        <v>0</v>
      </c>
      <c r="CD8" s="26">
        <f>Institucional!E114</f>
        <v>0</v>
      </c>
      <c r="CE8" s="26">
        <f>Institucional!E115</f>
        <v>0</v>
      </c>
      <c r="CF8" s="26">
        <f>Institucional!E116</f>
        <v>0</v>
      </c>
      <c r="CG8" s="171">
        <f>Institucional!E117</f>
        <v>0</v>
      </c>
      <c r="CH8" s="26">
        <f>Institucional!E120</f>
        <v>0</v>
      </c>
      <c r="CI8" s="26">
        <f>Institucional!E121</f>
        <v>0</v>
      </c>
      <c r="CJ8" s="26">
        <f>Institucional!E122</f>
        <v>0</v>
      </c>
      <c r="CK8" s="26">
        <f>Institucional!E123</f>
        <v>0</v>
      </c>
      <c r="CL8" s="171">
        <f>Institucional!E124</f>
        <v>0</v>
      </c>
      <c r="CM8" s="26">
        <f>Institucional!E127</f>
        <v>0</v>
      </c>
      <c r="CN8" s="26">
        <f>Institucional!E128</f>
        <v>0</v>
      </c>
      <c r="CO8" s="26">
        <f>Institucional!E129</f>
        <v>0</v>
      </c>
      <c r="CP8" s="26">
        <f>Institucional!E130</f>
        <v>0</v>
      </c>
      <c r="CQ8" s="26">
        <f>Institucional!E131</f>
        <v>0</v>
      </c>
      <c r="CR8" s="26">
        <f>Institucional!E132</f>
        <v>0</v>
      </c>
      <c r="CS8" s="26">
        <f>Institucional!E133</f>
        <v>0</v>
      </c>
      <c r="CT8" s="26">
        <f>Institucional!E134</f>
        <v>0</v>
      </c>
      <c r="CU8" s="26">
        <f>Institucional!E135</f>
        <v>0</v>
      </c>
      <c r="CV8" s="171">
        <f>Institucional!E136</f>
        <v>0</v>
      </c>
      <c r="CW8" s="26">
        <f>Institucional!E139</f>
        <v>0</v>
      </c>
      <c r="CX8" s="26">
        <f>Institucional!E140</f>
        <v>0</v>
      </c>
      <c r="CY8" s="26">
        <f>Institucional!E141</f>
        <v>0</v>
      </c>
      <c r="CZ8" s="171">
        <f>Institucional!E142</f>
        <v>0</v>
      </c>
      <c r="DA8" s="26">
        <f>Institucional!E145</f>
        <v>0</v>
      </c>
      <c r="DB8" s="171">
        <f>Institucional!E146</f>
        <v>0</v>
      </c>
      <c r="DC8" s="26">
        <f>Institucional!E149</f>
        <v>0</v>
      </c>
      <c r="DD8" s="26">
        <f>Institucional!E152</f>
        <v>0</v>
      </c>
      <c r="DE8" s="26">
        <f>Institucional!E153</f>
        <v>0</v>
      </c>
      <c r="DF8" s="26">
        <f>Institucional!E154</f>
        <v>0</v>
      </c>
      <c r="DG8" s="26">
        <f>Institucional!E155</f>
        <v>0</v>
      </c>
      <c r="DH8" s="26">
        <f>Institucional!E156</f>
        <v>0</v>
      </c>
      <c r="DI8" s="26">
        <f>Institucional!E157</f>
        <v>0</v>
      </c>
      <c r="DJ8" s="26">
        <f>Institucional!E158</f>
        <v>0</v>
      </c>
      <c r="DK8" s="26">
        <f>Institucional!E159</f>
        <v>0</v>
      </c>
      <c r="DL8" s="26">
        <f>Institucional!E160</f>
        <v>0</v>
      </c>
      <c r="DM8" s="26">
        <f>Institucional!E161</f>
        <v>0</v>
      </c>
      <c r="DN8" s="26">
        <f>Institucional!E162</f>
        <v>0</v>
      </c>
      <c r="DO8" s="26">
        <f>Institucional!E163</f>
        <v>0</v>
      </c>
      <c r="DP8" s="26">
        <f>Institucional!E164</f>
        <v>0</v>
      </c>
      <c r="DQ8" s="26">
        <f>Institucional!E165</f>
        <v>0</v>
      </c>
      <c r="DR8" s="26">
        <f>Institucional!E166</f>
        <v>0</v>
      </c>
      <c r="DS8" s="26">
        <f>Institucional!E167</f>
        <v>0</v>
      </c>
      <c r="DT8" s="26">
        <f>Institucional!E168</f>
        <v>0</v>
      </c>
      <c r="DU8" s="171">
        <f>Institucional!E169</f>
        <v>0</v>
      </c>
      <c r="DV8" s="26">
        <f>Institucional!E172</f>
        <v>0</v>
      </c>
      <c r="DW8" s="26">
        <f>Institucional!E173</f>
        <v>0</v>
      </c>
      <c r="DX8" s="26">
        <f>Institucional!E174</f>
        <v>0</v>
      </c>
      <c r="DY8" s="26">
        <f>Institucional!E175</f>
        <v>0</v>
      </c>
      <c r="DZ8" s="171">
        <f>Institucional!E176</f>
        <v>0</v>
      </c>
      <c r="EA8" s="26">
        <f>Institucional!E179</f>
        <v>0</v>
      </c>
      <c r="EB8" s="26">
        <f>Institucional!E180</f>
        <v>0</v>
      </c>
      <c r="EC8" s="26">
        <f>Institucional!E181</f>
        <v>0</v>
      </c>
      <c r="ED8" s="26">
        <f>Institucional!E182</f>
        <v>0</v>
      </c>
      <c r="EE8" s="26">
        <f>Institucional!E183</f>
        <v>0</v>
      </c>
      <c r="EF8" s="26">
        <f>Institucional!E184</f>
        <v>0</v>
      </c>
      <c r="EG8" s="26">
        <f>Institucional!E185</f>
        <v>0</v>
      </c>
      <c r="EH8" s="26">
        <f>Institucional!E186</f>
        <v>0</v>
      </c>
      <c r="EI8" s="26">
        <f>Institucional!E187</f>
        <v>0</v>
      </c>
      <c r="EJ8" s="171">
        <f>Institucional!E188</f>
        <v>0</v>
      </c>
      <c r="EK8" s="26">
        <f>Institucional!E191</f>
        <v>0</v>
      </c>
      <c r="EL8" s="26">
        <f>Institucional!E192</f>
        <v>0</v>
      </c>
      <c r="EM8" s="26">
        <f>Institucional!E193</f>
        <v>0</v>
      </c>
      <c r="EN8" s="26">
        <f>Institucional!E194</f>
        <v>0</v>
      </c>
      <c r="EO8" s="26">
        <f>Institucional!E195</f>
        <v>0</v>
      </c>
      <c r="EP8" s="26">
        <f>Institucional!E196</f>
        <v>0</v>
      </c>
      <c r="EQ8" s="26">
        <f>Institucional!E197</f>
        <v>0</v>
      </c>
      <c r="ER8" s="26">
        <f>Institucional!E198</f>
        <v>0</v>
      </c>
      <c r="ES8" s="26">
        <f>Institucional!E199</f>
        <v>0</v>
      </c>
      <c r="ET8" s="26">
        <f>Institucional!E200</f>
        <v>0</v>
      </c>
      <c r="EU8" s="26">
        <f>Institucional!E201</f>
        <v>0</v>
      </c>
      <c r="EV8" s="171">
        <f>Institucional!E202</f>
        <v>0</v>
      </c>
      <c r="EW8" s="26">
        <f>Institucional!E205</f>
        <v>0</v>
      </c>
      <c r="EX8" s="26">
        <f>Institucional!E206</f>
        <v>0</v>
      </c>
      <c r="EY8" s="26">
        <f>Institucional!E207</f>
        <v>0</v>
      </c>
      <c r="EZ8" s="26">
        <f>Institucional!E208</f>
        <v>0</v>
      </c>
      <c r="FA8" s="26">
        <f>Institucional!E209</f>
        <v>0</v>
      </c>
      <c r="FB8" s="26">
        <f>Institucional!E210</f>
        <v>0</v>
      </c>
      <c r="FC8" s="26">
        <f>Institucional!E211</f>
        <v>0</v>
      </c>
      <c r="FD8" s="26">
        <f>Institucional!E212</f>
        <v>0</v>
      </c>
      <c r="FE8" s="26">
        <f>Institucional!E213</f>
        <v>0</v>
      </c>
      <c r="FF8" s="26">
        <f>Institucional!E214</f>
        <v>0</v>
      </c>
      <c r="FG8" s="26">
        <f>Institucional!E215</f>
        <v>0</v>
      </c>
      <c r="FH8" s="26">
        <f>Institucional!E216</f>
        <v>0</v>
      </c>
      <c r="FI8" s="26">
        <f>Institucional!E217</f>
        <v>0</v>
      </c>
      <c r="FJ8" s="26">
        <f>Institucional!E218</f>
        <v>0</v>
      </c>
      <c r="FK8" s="171">
        <f>Institucional!E219</f>
        <v>0</v>
      </c>
      <c r="FL8" s="26">
        <f>Institucional!E224</f>
        <v>0</v>
      </c>
      <c r="FM8" s="26">
        <f>Institucional!E225</f>
        <v>0</v>
      </c>
      <c r="FN8" s="26">
        <f>Institucional!E226</f>
        <v>0</v>
      </c>
      <c r="FO8" s="171">
        <f>Institucional!E227</f>
        <v>0</v>
      </c>
      <c r="FP8" s="26">
        <f>Institucional!E230</f>
        <v>0</v>
      </c>
      <c r="FQ8" s="26">
        <f>Institucional!E231</f>
        <v>0</v>
      </c>
      <c r="FR8" s="26">
        <f>Institucional!E232</f>
        <v>0</v>
      </c>
      <c r="FS8" s="26">
        <f>Institucional!E233</f>
        <v>0</v>
      </c>
      <c r="FT8" s="26">
        <f>Institucional!E234</f>
        <v>0</v>
      </c>
      <c r="FU8" s="26">
        <f>Institucional!E235</f>
        <v>0</v>
      </c>
      <c r="FV8" s="26">
        <f>Institucional!E238</f>
        <v>0</v>
      </c>
      <c r="FW8" s="26">
        <f>Institucional!E239</f>
        <v>0</v>
      </c>
      <c r="FX8" s="26">
        <f>Institucional!E240</f>
        <v>0</v>
      </c>
      <c r="FY8" s="26">
        <f>Institucional!E241</f>
        <v>0</v>
      </c>
      <c r="FZ8" s="26">
        <f>Institucional!E242</f>
        <v>0</v>
      </c>
      <c r="GA8" s="26">
        <f>Institucional!E243</f>
        <v>0</v>
      </c>
      <c r="GB8" s="26">
        <f>Institucional!E244</f>
        <v>0</v>
      </c>
      <c r="GC8" s="26">
        <f>Institucional!E247</f>
        <v>0</v>
      </c>
      <c r="GD8" s="26">
        <f>Institucional!E248</f>
        <v>0</v>
      </c>
      <c r="GE8" s="26">
        <f>Institucional!E249</f>
        <v>0</v>
      </c>
      <c r="GF8" s="26">
        <f>Institucional!E250</f>
        <v>0</v>
      </c>
      <c r="GG8" s="26">
        <f>Institucional!E251</f>
        <v>0</v>
      </c>
      <c r="GH8" s="26">
        <f>Institucional!E252</f>
        <v>0</v>
      </c>
      <c r="GI8" s="26">
        <f>Institucional!E253</f>
        <v>0</v>
      </c>
      <c r="GJ8" s="171">
        <f>Institucional!E254</f>
        <v>0</v>
      </c>
      <c r="GK8" s="171">
        <f>Institucional!E257</f>
        <v>0</v>
      </c>
      <c r="GL8" s="171">
        <f>Institucional!E258</f>
        <v>0</v>
      </c>
      <c r="GM8" s="171">
        <f>Institucional!E259</f>
        <v>0</v>
      </c>
      <c r="GN8" s="171">
        <f>Institucional!E262</f>
        <v>0</v>
      </c>
      <c r="GO8" s="171">
        <f>Institucional!E263</f>
        <v>0</v>
      </c>
      <c r="GP8" s="171">
        <f>Institucional!E264</f>
        <v>0</v>
      </c>
      <c r="GQ8" s="171">
        <f>Institucional!E265</f>
        <v>0</v>
      </c>
      <c r="GR8" s="26">
        <f>Institucional!E270</f>
        <v>0</v>
      </c>
      <c r="GS8" s="26">
        <f>Institucional!E271</f>
        <v>0</v>
      </c>
      <c r="GT8" s="26">
        <f>Institucional!E274</f>
        <v>0</v>
      </c>
      <c r="GU8" s="26">
        <f>Institucional!E275</f>
        <v>0</v>
      </c>
      <c r="GV8" s="26">
        <f>Institucional!E276</f>
        <v>0</v>
      </c>
      <c r="GW8" s="26">
        <f>Institucional!E277</f>
        <v>0</v>
      </c>
      <c r="GX8" s="26">
        <f>Institucional!E278</f>
        <v>0</v>
      </c>
      <c r="GY8" s="26">
        <f>Institucional!E279</f>
        <v>0</v>
      </c>
      <c r="GZ8" s="26">
        <f>Institucional!E280</f>
        <v>0</v>
      </c>
      <c r="HA8" s="26">
        <f>Institucional!E281</f>
        <v>0</v>
      </c>
      <c r="HB8" s="26">
        <f>Institucional!E282</f>
        <v>0</v>
      </c>
      <c r="HC8" s="26">
        <f>Institucional!E283</f>
        <v>0</v>
      </c>
      <c r="HD8" s="26">
        <f>Institucional!E284</f>
        <v>0</v>
      </c>
      <c r="HE8" s="171">
        <f>Institucional!E285</f>
        <v>0</v>
      </c>
      <c r="HF8" s="26">
        <f>Institucional!E288</f>
        <v>0</v>
      </c>
      <c r="HG8" s="26">
        <f>Institucional!E289</f>
        <v>0</v>
      </c>
      <c r="HH8" s="26">
        <f>Institucional!E290</f>
        <v>0</v>
      </c>
      <c r="HI8" s="26">
        <f>Institucional!E291</f>
        <v>0</v>
      </c>
      <c r="HJ8" s="26">
        <f>Institucional!E292</f>
        <v>0</v>
      </c>
      <c r="HK8" s="26">
        <f>Institucional!E293</f>
        <v>0</v>
      </c>
      <c r="HL8" s="171">
        <f>Institucional!E294</f>
        <v>0</v>
      </c>
      <c r="HM8" s="26">
        <f>Institucional!E297</f>
        <v>0</v>
      </c>
      <c r="HN8" s="171">
        <f>Institucional!E298</f>
        <v>0</v>
      </c>
      <c r="HO8" s="26">
        <f>Institucional!E301</f>
        <v>0</v>
      </c>
      <c r="HP8" s="26">
        <f>Institucional!E302</f>
        <v>0</v>
      </c>
      <c r="HQ8" s="26">
        <f>Institucional!E303</f>
        <v>0</v>
      </c>
      <c r="HR8" s="26">
        <f>Institucional!E304</f>
        <v>0</v>
      </c>
      <c r="HS8" s="26">
        <f>Institucional!E305</f>
        <v>0</v>
      </c>
      <c r="HT8" s="26">
        <f>Institucional!E306</f>
        <v>0</v>
      </c>
      <c r="HU8" s="26">
        <f>Institucional!E307</f>
        <v>0</v>
      </c>
      <c r="HV8" s="26">
        <f>Institucional!E308</f>
        <v>0</v>
      </c>
      <c r="HW8" s="26">
        <f>Institucional!E309</f>
        <v>0</v>
      </c>
      <c r="HX8" s="171">
        <f>Institucional!E310</f>
        <v>0</v>
      </c>
      <c r="HY8" s="26">
        <f>Institucional!E313</f>
        <v>0</v>
      </c>
      <c r="HZ8" s="171">
        <f>Institucional!E314</f>
        <v>0</v>
      </c>
      <c r="IA8" s="26">
        <f>Institucional!E317</f>
        <v>0</v>
      </c>
      <c r="IB8" s="171">
        <f>Institucional!E318</f>
        <v>0</v>
      </c>
      <c r="IC8" s="26">
        <f>Institucional!E321</f>
        <v>0</v>
      </c>
      <c r="ID8" s="26">
        <f>Institucional!E322</f>
        <v>0</v>
      </c>
      <c r="IE8" s="26">
        <f>Institucional!E323</f>
        <v>0</v>
      </c>
      <c r="IF8" s="26">
        <f>Institucional!E324</f>
        <v>0</v>
      </c>
      <c r="IG8" s="171">
        <f>Institucional!E325</f>
        <v>0</v>
      </c>
      <c r="IH8" s="26">
        <f>Institucional!E328</f>
        <v>0</v>
      </c>
      <c r="II8" s="26">
        <f>Institucional!E329</f>
        <v>0</v>
      </c>
      <c r="IJ8" s="26">
        <f>Institucional!E330</f>
        <v>0</v>
      </c>
      <c r="IK8" s="26">
        <f>Institucional!E331</f>
        <v>0</v>
      </c>
      <c r="IL8" s="26">
        <f>Institucional!E332</f>
        <v>0</v>
      </c>
      <c r="IM8" s="26">
        <f>Institucional!E333</f>
        <v>0</v>
      </c>
      <c r="IN8" s="26">
        <f>Institucional!E334</f>
        <v>0</v>
      </c>
      <c r="IO8" s="171">
        <f>Institucional!E335</f>
        <v>0</v>
      </c>
      <c r="IP8" s="26">
        <f>Institucional!E338</f>
        <v>0</v>
      </c>
      <c r="IQ8" s="26">
        <f>Institucional!E339</f>
        <v>0</v>
      </c>
      <c r="IR8" s="26">
        <f>Institucional!E340</f>
        <v>0</v>
      </c>
      <c r="IS8" s="26">
        <f>Institucional!E341</f>
        <v>0</v>
      </c>
      <c r="IT8" s="26">
        <f>Institucional!G342</f>
        <v>0</v>
      </c>
      <c r="IU8" s="26">
        <f>Institucional!E343</f>
        <v>0</v>
      </c>
      <c r="IV8" s="26">
        <f>Institucional!E344</f>
        <v>0</v>
      </c>
      <c r="IW8" s="26">
        <f>Institucional!E345</f>
        <v>0</v>
      </c>
      <c r="IX8" s="171">
        <f>Institucional!E346</f>
        <v>0</v>
      </c>
      <c r="IY8" s="26">
        <f>Institucional!E349</f>
        <v>0</v>
      </c>
      <c r="IZ8" s="26">
        <f>Institucional!E350</f>
        <v>0</v>
      </c>
      <c r="JA8" s="171">
        <f>Institucional!E351</f>
        <v>0</v>
      </c>
      <c r="JB8" s="26">
        <f>Institucional!E354</f>
        <v>0</v>
      </c>
      <c r="JC8" s="26">
        <f>Institucional!E357</f>
        <v>0</v>
      </c>
      <c r="JD8" s="26">
        <f>Institucional!E358</f>
        <v>0</v>
      </c>
      <c r="JE8" s="26">
        <f>Institucional!E359</f>
        <v>0</v>
      </c>
      <c r="JF8" s="26">
        <f>Institucional!E360</f>
        <v>0</v>
      </c>
      <c r="JG8" s="171">
        <f>Institucional!E361</f>
        <v>0</v>
      </c>
      <c r="JH8" s="171">
        <f>Institucional!E364</f>
        <v>0</v>
      </c>
      <c r="JI8" s="171">
        <f>Institucional!E365</f>
        <v>0</v>
      </c>
      <c r="JJ8" s="171">
        <f>Institucional!E366</f>
        <v>0</v>
      </c>
      <c r="JK8" s="171">
        <f>Institucional!E367</f>
        <v>0</v>
      </c>
      <c r="JL8" s="171">
        <f>Institucional!E370</f>
        <v>0</v>
      </c>
      <c r="JM8" s="171">
        <f>Institucional!E371</f>
        <v>0</v>
      </c>
      <c r="JN8" s="171">
        <f>Institucional!E372</f>
        <v>0</v>
      </c>
      <c r="JO8" s="171">
        <f>Institucional!E373</f>
        <v>0</v>
      </c>
      <c r="JP8" s="171">
        <f>Institucional!E376</f>
        <v>0</v>
      </c>
      <c r="JQ8" s="171">
        <f>Institucional!E377</f>
        <v>0</v>
      </c>
      <c r="JR8" s="171">
        <f>Institucional!E378</f>
        <v>0</v>
      </c>
      <c r="JS8" s="171">
        <f>Institucional!E379</f>
        <v>0</v>
      </c>
      <c r="JT8" s="171">
        <f>Institucional!E380</f>
        <v>0</v>
      </c>
      <c r="JU8" s="171">
        <f>Institucional!E381</f>
        <v>0</v>
      </c>
      <c r="JV8" s="171">
        <f>Institucional!E382</f>
        <v>0</v>
      </c>
      <c r="JW8" s="171">
        <f>Institucional!E383</f>
        <v>0</v>
      </c>
      <c r="JX8" s="171">
        <f>Institucional!E384</f>
        <v>0</v>
      </c>
      <c r="JY8" s="171">
        <f>Institucional!E385</f>
        <v>0</v>
      </c>
      <c r="JZ8" s="171">
        <f>Institucional!E386</f>
        <v>0</v>
      </c>
      <c r="KA8" s="171">
        <f>Institucional!E387</f>
        <v>0</v>
      </c>
      <c r="KB8" s="171">
        <f>Institucional!E388</f>
        <v>0</v>
      </c>
      <c r="KC8" s="171">
        <f>Institucional!E389</f>
        <v>0</v>
      </c>
      <c r="KD8" s="171">
        <f>Institucional!E390</f>
        <v>0</v>
      </c>
      <c r="KE8" s="171">
        <f>Institucional!E391</f>
        <v>0</v>
      </c>
      <c r="KF8" s="171">
        <f>Institucional!E392</f>
        <v>0</v>
      </c>
      <c r="KG8" s="171">
        <f>Institucional!E393</f>
        <v>0</v>
      </c>
      <c r="KH8" s="171">
        <f>Institucional!E394</f>
        <v>0</v>
      </c>
      <c r="KI8" s="171">
        <f>Institucional!E395</f>
        <v>0</v>
      </c>
      <c r="KJ8" s="171">
        <f>Institucional!E396</f>
        <v>0</v>
      </c>
      <c r="KK8" s="171">
        <f>Institucional!E397</f>
        <v>0</v>
      </c>
      <c r="KL8" s="26">
        <f>Institucional!E400</f>
        <v>0</v>
      </c>
      <c r="KM8" s="171">
        <f>Institucional!E405</f>
        <v>0</v>
      </c>
      <c r="KN8" s="171">
        <f>Institucional!E406</f>
        <v>0</v>
      </c>
      <c r="KO8" s="171">
        <f>Institucional!E407</f>
        <v>0</v>
      </c>
      <c r="KP8" s="171">
        <f>Institucional!E408</f>
        <v>0</v>
      </c>
      <c r="KQ8" s="171">
        <f>Institucional!E409</f>
        <v>0</v>
      </c>
      <c r="KR8" s="26">
        <f>Institucional!E412</f>
        <v>0</v>
      </c>
      <c r="KS8" s="26">
        <f>Institucional!E413</f>
        <v>0</v>
      </c>
      <c r="KT8" s="26">
        <f>Institucional!E414</f>
        <v>0</v>
      </c>
      <c r="KU8" s="26">
        <f>Institucional!E415</f>
        <v>0</v>
      </c>
      <c r="KV8" s="26">
        <f>Institucional!E416</f>
        <v>0</v>
      </c>
      <c r="KW8" s="26">
        <f>Institucional!E417</f>
        <v>0</v>
      </c>
      <c r="KX8" s="171">
        <f>Institucional!E418</f>
        <v>0</v>
      </c>
      <c r="KY8" s="171">
        <f>Institucional!E421</f>
        <v>0</v>
      </c>
      <c r="KZ8" s="171">
        <f>Institucional!E422</f>
        <v>0</v>
      </c>
      <c r="LA8" s="171">
        <f>Institucional!E423</f>
        <v>0</v>
      </c>
      <c r="LB8" s="171">
        <f>Institucional!E424</f>
        <v>0</v>
      </c>
      <c r="LC8" s="26">
        <f>Institucional!E427</f>
        <v>0</v>
      </c>
      <c r="LD8" s="26">
        <f>Institucional!E428</f>
        <v>0</v>
      </c>
      <c r="LE8" s="171">
        <f>Institucional!E429</f>
        <v>0</v>
      </c>
      <c r="LF8" s="26">
        <f>Institucional!E432</f>
        <v>0</v>
      </c>
      <c r="LG8" s="171">
        <f>Institucional!E433</f>
        <v>0</v>
      </c>
      <c r="LH8" s="26">
        <f>Institucional!E436</f>
        <v>0</v>
      </c>
      <c r="LI8" s="26">
        <f>Institucional!E437</f>
        <v>0</v>
      </c>
      <c r="LJ8" s="26">
        <f>Institucional!E438</f>
        <v>0</v>
      </c>
      <c r="LK8" s="26">
        <f>Institucional!E439</f>
        <v>0</v>
      </c>
      <c r="LL8" s="171">
        <f>Institucional!E440</f>
        <v>0</v>
      </c>
    </row>
  </sheetData>
  <mergeCells count="52">
    <mergeCell ref="HY6:HZ6"/>
    <mergeCell ref="IA6:IB6"/>
    <mergeCell ref="GR6:GS6"/>
    <mergeCell ref="GT6:HE6"/>
    <mergeCell ref="HF6:HL6"/>
    <mergeCell ref="HM6:HN6"/>
    <mergeCell ref="HO6:HX6"/>
    <mergeCell ref="B6:AA6"/>
    <mergeCell ref="B3:AA4"/>
    <mergeCell ref="FP6:FU6"/>
    <mergeCell ref="FV6:GB6"/>
    <mergeCell ref="GC6:GJ6"/>
    <mergeCell ref="BX6:CB6"/>
    <mergeCell ref="CC6:CG6"/>
    <mergeCell ref="CH6:CL6"/>
    <mergeCell ref="AV6:BB6"/>
    <mergeCell ref="BC6:BE6"/>
    <mergeCell ref="BF6:BG6"/>
    <mergeCell ref="BH6:BK6"/>
    <mergeCell ref="BL6:BN6"/>
    <mergeCell ref="FL6:FO6"/>
    <mergeCell ref="AB6:AE6"/>
    <mergeCell ref="AF6:AI6"/>
    <mergeCell ref="AJ6:AN6"/>
    <mergeCell ref="AO6:AR6"/>
    <mergeCell ref="AS6:AT6"/>
    <mergeCell ref="CW6:CZ6"/>
    <mergeCell ref="DA6:DB6"/>
    <mergeCell ref="EW6:FK6"/>
    <mergeCell ref="BO6:BR6"/>
    <mergeCell ref="BS6:BW6"/>
    <mergeCell ref="IC6:IG6"/>
    <mergeCell ref="KY6:LB6"/>
    <mergeCell ref="IH6:IO6"/>
    <mergeCell ref="IP6:IX6"/>
    <mergeCell ref="IY6:JA6"/>
    <mergeCell ref="JC6:JG6"/>
    <mergeCell ref="DD6:DU6"/>
    <mergeCell ref="DV6:DZ6"/>
    <mergeCell ref="EA6:EJ6"/>
    <mergeCell ref="CM6:CV6"/>
    <mergeCell ref="EK6:EV6"/>
    <mergeCell ref="GK6:GM6"/>
    <mergeCell ref="GN6:GQ6"/>
    <mergeCell ref="LC6:LE6"/>
    <mergeCell ref="LF6:LG6"/>
    <mergeCell ref="LH6:LL6"/>
    <mergeCell ref="JH6:JK6"/>
    <mergeCell ref="JL6:JO6"/>
    <mergeCell ref="JP6:KK6"/>
    <mergeCell ref="KM6:KQ6"/>
    <mergeCell ref="KR6:KX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433"/>
  <sheetViews>
    <sheetView zoomScale="55" zoomScaleNormal="55" workbookViewId="0">
      <selection activeCell="A15" sqref="A15"/>
    </sheetView>
  </sheetViews>
  <sheetFormatPr baseColWidth="10" defaultRowHeight="30" customHeight="1" x14ac:dyDescent="0.25"/>
  <cols>
    <col min="1" max="1" width="18.42578125" customWidth="1"/>
    <col min="2" max="2" width="41.42578125" customWidth="1"/>
    <col min="3" max="3" width="17" customWidth="1"/>
    <col min="4" max="4" width="18.5703125" customWidth="1"/>
    <col min="5" max="5" width="15.28515625" customWidth="1"/>
    <col min="6" max="6" width="13.28515625" customWidth="1"/>
    <col min="7" max="7" width="15.140625" customWidth="1"/>
    <col min="8" max="8" width="15.5703125" customWidth="1"/>
    <col min="9" max="9" width="18.42578125" customWidth="1"/>
    <col min="10" max="10" width="21.42578125" customWidth="1"/>
    <col min="11" max="11" width="15.85546875" customWidth="1"/>
    <col min="12" max="12" width="30.5703125" customWidth="1"/>
    <col min="13" max="13" width="16.7109375" customWidth="1"/>
    <col min="14" max="14" width="13.85546875" customWidth="1"/>
    <col min="15" max="15" width="19.42578125" customWidth="1"/>
    <col min="16" max="16" width="22.42578125" customWidth="1"/>
    <col min="17" max="17" width="15.28515625" customWidth="1"/>
    <col min="18" max="18" width="15.5703125" customWidth="1"/>
    <col min="19" max="19" width="15.28515625" customWidth="1"/>
    <col min="20" max="20" width="14.42578125" customWidth="1"/>
    <col min="21" max="21" width="15.140625" customWidth="1"/>
    <col min="22" max="22" width="16.140625" customWidth="1"/>
    <col min="24" max="24" width="11.42578125" style="2"/>
    <col min="25" max="25" width="14.28515625" customWidth="1"/>
  </cols>
  <sheetData>
    <row r="1" spans="1:25" ht="30" customHeight="1"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row>
    <row r="2" spans="1:25" ht="30" customHeight="1" x14ac:dyDescent="0.25">
      <c r="A2" s="27" t="s">
        <v>6164</v>
      </c>
      <c r="B2" s="27" t="s">
        <v>6165</v>
      </c>
      <c r="C2" s="27" t="s">
        <v>6166</v>
      </c>
      <c r="D2" s="28" t="s">
        <v>29</v>
      </c>
      <c r="E2" s="28" t="s">
        <v>30</v>
      </c>
      <c r="F2" s="27" t="s">
        <v>6167</v>
      </c>
      <c r="G2" s="27" t="s">
        <v>6168</v>
      </c>
      <c r="H2" s="27" t="s">
        <v>6169</v>
      </c>
      <c r="I2" s="27" t="s">
        <v>6164</v>
      </c>
      <c r="J2" s="27" t="s">
        <v>6170</v>
      </c>
      <c r="K2" s="27" t="s">
        <v>6171</v>
      </c>
      <c r="L2" s="29" t="s">
        <v>37</v>
      </c>
      <c r="M2" s="29" t="s">
        <v>38</v>
      </c>
      <c r="N2" s="29" t="s">
        <v>6172</v>
      </c>
      <c r="O2" s="29" t="s">
        <v>54</v>
      </c>
      <c r="P2" s="30" t="s">
        <v>3711</v>
      </c>
      <c r="Q2" s="31" t="s">
        <v>41</v>
      </c>
      <c r="R2" s="30" t="s">
        <v>42</v>
      </c>
      <c r="S2" s="30" t="s">
        <v>43</v>
      </c>
      <c r="T2" s="30" t="s">
        <v>44</v>
      </c>
      <c r="U2" s="30" t="s">
        <v>45</v>
      </c>
      <c r="V2" s="31" t="s">
        <v>47</v>
      </c>
      <c r="W2" s="31" t="s">
        <v>48</v>
      </c>
      <c r="X2" s="31" t="s">
        <v>46</v>
      </c>
      <c r="Y2" s="32" t="s">
        <v>53</v>
      </c>
    </row>
    <row r="3" spans="1:25" ht="30" customHeight="1" x14ac:dyDescent="0.25">
      <c r="A3" s="85">
        <v>9140500131044</v>
      </c>
      <c r="B3" s="86" t="s">
        <v>73</v>
      </c>
      <c r="C3" s="88">
        <v>900584903</v>
      </c>
      <c r="F3" s="89" t="s">
        <v>12428</v>
      </c>
      <c r="G3" s="91" t="s">
        <v>1032</v>
      </c>
      <c r="H3" s="93" t="s">
        <v>1093</v>
      </c>
      <c r="I3" s="95">
        <v>9140500131044</v>
      </c>
      <c r="J3" s="97" t="s">
        <v>11793</v>
      </c>
      <c r="K3" s="101" t="s">
        <v>14987</v>
      </c>
      <c r="L3" s="104" t="s">
        <v>11794</v>
      </c>
      <c r="M3" s="105" t="s">
        <v>18211</v>
      </c>
      <c r="N3" s="107" t="s">
        <v>4587</v>
      </c>
      <c r="O3" s="108" t="s">
        <v>3704</v>
      </c>
      <c r="P3" s="110">
        <v>30</v>
      </c>
      <c r="R3" s="112" t="s">
        <v>3713</v>
      </c>
      <c r="S3" s="114" t="s">
        <v>3740</v>
      </c>
      <c r="T3" s="116" t="s">
        <v>1093</v>
      </c>
      <c r="U3" s="118" t="s">
        <v>4586</v>
      </c>
      <c r="X3"/>
    </row>
    <row r="4" spans="1:25" ht="30" customHeight="1" x14ac:dyDescent="0.25">
      <c r="A4" s="85">
        <v>9140700131021</v>
      </c>
      <c r="B4" s="86" t="s">
        <v>73</v>
      </c>
      <c r="C4" s="88">
        <v>900584903</v>
      </c>
      <c r="F4" s="89" t="s">
        <v>12428</v>
      </c>
      <c r="G4" s="91" t="s">
        <v>1032</v>
      </c>
      <c r="H4" s="93" t="s">
        <v>1096</v>
      </c>
      <c r="I4" s="95">
        <v>9140700131021</v>
      </c>
      <c r="J4" s="97" t="s">
        <v>11795</v>
      </c>
      <c r="K4" s="101" t="s">
        <v>14988</v>
      </c>
      <c r="L4" s="104" t="s">
        <v>4588</v>
      </c>
      <c r="M4" s="105" t="s">
        <v>18212</v>
      </c>
      <c r="N4" s="107" t="s">
        <v>4587</v>
      </c>
      <c r="O4" s="108" t="s">
        <v>3704</v>
      </c>
      <c r="P4" s="110">
        <v>20</v>
      </c>
      <c r="R4" s="112" t="s">
        <v>3713</v>
      </c>
      <c r="S4" s="114" t="s">
        <v>3740</v>
      </c>
      <c r="T4" s="116" t="s">
        <v>3931</v>
      </c>
      <c r="U4" s="118" t="s">
        <v>4586</v>
      </c>
      <c r="X4"/>
    </row>
    <row r="5" spans="1:25" ht="30" customHeight="1" x14ac:dyDescent="0.25">
      <c r="A5" s="85">
        <v>910011125939</v>
      </c>
      <c r="B5" s="86" t="s">
        <v>73</v>
      </c>
      <c r="C5" s="88">
        <v>900584903</v>
      </c>
      <c r="F5" s="89" t="s">
        <v>12428</v>
      </c>
      <c r="G5" s="91" t="s">
        <v>1032</v>
      </c>
      <c r="H5" s="93" t="s">
        <v>1107</v>
      </c>
      <c r="I5" s="95">
        <v>910011125939</v>
      </c>
      <c r="J5" s="97" t="s">
        <v>11789</v>
      </c>
      <c r="K5" s="101" t="s">
        <v>14989</v>
      </c>
      <c r="L5" s="104" t="s">
        <v>6381</v>
      </c>
      <c r="M5" s="105" t="s">
        <v>18213</v>
      </c>
      <c r="N5" s="107" t="s">
        <v>4587</v>
      </c>
      <c r="O5" s="108" t="s">
        <v>3704</v>
      </c>
      <c r="P5" s="110">
        <v>122</v>
      </c>
      <c r="R5" s="112" t="s">
        <v>3713</v>
      </c>
      <c r="S5" s="114" t="s">
        <v>3740</v>
      </c>
      <c r="T5" s="116" t="s">
        <v>3932</v>
      </c>
      <c r="U5" s="118" t="s">
        <v>4586</v>
      </c>
      <c r="X5"/>
    </row>
    <row r="6" spans="1:25" ht="30" customHeight="1" x14ac:dyDescent="0.25">
      <c r="A6" s="85">
        <v>910011125968</v>
      </c>
      <c r="B6" s="86" t="s">
        <v>75</v>
      </c>
      <c r="C6" s="88">
        <v>900199454</v>
      </c>
      <c r="F6" s="89" t="s">
        <v>12429</v>
      </c>
      <c r="G6" s="91" t="s">
        <v>1034</v>
      </c>
      <c r="H6" s="93" t="s">
        <v>1098</v>
      </c>
      <c r="I6" s="95">
        <v>910011125968</v>
      </c>
      <c r="J6" s="97" t="s">
        <v>12243</v>
      </c>
      <c r="K6" s="101" t="s">
        <v>14990</v>
      </c>
      <c r="L6" s="104" t="s">
        <v>11121</v>
      </c>
      <c r="M6" s="105" t="s">
        <v>18214</v>
      </c>
      <c r="N6" s="107" t="s">
        <v>4587</v>
      </c>
      <c r="O6" s="108" t="s">
        <v>3704</v>
      </c>
      <c r="P6" s="110">
        <v>100</v>
      </c>
      <c r="R6" s="112" t="s">
        <v>3713</v>
      </c>
      <c r="S6" s="114" t="s">
        <v>3740</v>
      </c>
      <c r="T6" s="116" t="s">
        <v>3932</v>
      </c>
      <c r="U6" s="118" t="s">
        <v>4586</v>
      </c>
      <c r="X6"/>
    </row>
    <row r="7" spans="1:25" ht="30" customHeight="1" x14ac:dyDescent="0.25">
      <c r="A7" s="85">
        <v>910011133748</v>
      </c>
      <c r="B7" s="86" t="s">
        <v>73</v>
      </c>
      <c r="C7" s="88">
        <v>900584903</v>
      </c>
      <c r="F7" s="89" t="s">
        <v>12428</v>
      </c>
      <c r="G7" s="91" t="s">
        <v>8792</v>
      </c>
      <c r="H7" s="93" t="s">
        <v>11790</v>
      </c>
      <c r="I7" s="95">
        <v>910011133748</v>
      </c>
      <c r="J7" s="97" t="s">
        <v>11791</v>
      </c>
      <c r="K7" s="101" t="s">
        <v>14991</v>
      </c>
      <c r="L7" s="104" t="s">
        <v>11792</v>
      </c>
      <c r="M7" s="105" t="s">
        <v>18215</v>
      </c>
      <c r="N7" s="107" t="s">
        <v>4587</v>
      </c>
      <c r="O7" s="108" t="s">
        <v>3704</v>
      </c>
      <c r="P7" s="110">
        <v>28</v>
      </c>
      <c r="R7" s="112" t="s">
        <v>3713</v>
      </c>
      <c r="S7" s="114" t="s">
        <v>3740</v>
      </c>
      <c r="T7" s="116" t="s">
        <v>3932</v>
      </c>
      <c r="U7" s="118" t="s">
        <v>4586</v>
      </c>
      <c r="X7"/>
    </row>
    <row r="8" spans="1:25" ht="30" customHeight="1" x14ac:dyDescent="0.25">
      <c r="A8" s="85">
        <v>9100100026362</v>
      </c>
      <c r="B8" s="86" t="s">
        <v>74</v>
      </c>
      <c r="C8" s="88">
        <v>838000082</v>
      </c>
      <c r="F8" s="89" t="s">
        <v>12430</v>
      </c>
      <c r="G8" s="91" t="s">
        <v>1033</v>
      </c>
      <c r="H8" s="93" t="s">
        <v>1104</v>
      </c>
      <c r="I8" s="95">
        <v>9100100026362</v>
      </c>
      <c r="J8" s="97" t="s">
        <v>11816</v>
      </c>
      <c r="K8" s="101" t="s">
        <v>14992</v>
      </c>
      <c r="L8" s="104" t="s">
        <v>11817</v>
      </c>
      <c r="M8" s="105" t="s">
        <v>18216</v>
      </c>
      <c r="N8" s="107" t="s">
        <v>4587</v>
      </c>
      <c r="O8" s="108" t="s">
        <v>3704</v>
      </c>
      <c r="P8" s="110">
        <v>30</v>
      </c>
      <c r="R8" s="112" t="s">
        <v>3713</v>
      </c>
      <c r="S8" s="114" t="s">
        <v>3740</v>
      </c>
      <c r="T8" s="116" t="s">
        <v>3932</v>
      </c>
      <c r="U8" s="118" t="s">
        <v>4585</v>
      </c>
      <c r="X8"/>
    </row>
    <row r="9" spans="1:25" ht="30" customHeight="1" x14ac:dyDescent="0.25">
      <c r="A9" s="85">
        <v>9100100026413</v>
      </c>
      <c r="B9" s="86" t="s">
        <v>74</v>
      </c>
      <c r="C9" s="88">
        <v>838000082</v>
      </c>
      <c r="F9" s="89" t="s">
        <v>12430</v>
      </c>
      <c r="G9" s="91" t="s">
        <v>1033</v>
      </c>
      <c r="H9" s="93" t="s">
        <v>1113</v>
      </c>
      <c r="I9" s="95">
        <v>9100100026413</v>
      </c>
      <c r="J9" s="97" t="s">
        <v>11818</v>
      </c>
      <c r="K9" s="101" t="s">
        <v>14993</v>
      </c>
      <c r="L9" s="104" t="s">
        <v>4594</v>
      </c>
      <c r="M9" s="105" t="s">
        <v>18217</v>
      </c>
      <c r="N9" s="107" t="s">
        <v>4587</v>
      </c>
      <c r="O9" s="108" t="s">
        <v>3704</v>
      </c>
      <c r="P9" s="110">
        <v>30</v>
      </c>
      <c r="R9" s="112" t="s">
        <v>3713</v>
      </c>
      <c r="S9" s="114" t="s">
        <v>3740</v>
      </c>
      <c r="T9" s="116" t="s">
        <v>3932</v>
      </c>
      <c r="U9" s="118" t="s">
        <v>4585</v>
      </c>
      <c r="X9"/>
    </row>
    <row r="10" spans="1:25" ht="30" customHeight="1" x14ac:dyDescent="0.25">
      <c r="A10" s="85">
        <v>9100100026527</v>
      </c>
      <c r="B10" s="86" t="s">
        <v>74</v>
      </c>
      <c r="C10" s="88">
        <v>838000082</v>
      </c>
      <c r="F10" s="89" t="s">
        <v>12430</v>
      </c>
      <c r="G10" s="91" t="s">
        <v>1033</v>
      </c>
      <c r="H10" s="93" t="s">
        <v>1115</v>
      </c>
      <c r="I10" s="95">
        <v>9100100026527</v>
      </c>
      <c r="J10" s="97" t="s">
        <v>11819</v>
      </c>
      <c r="K10" s="101" t="s">
        <v>14994</v>
      </c>
      <c r="L10" s="104" t="s">
        <v>11820</v>
      </c>
      <c r="M10" s="105" t="s">
        <v>18218</v>
      </c>
      <c r="N10" s="107" t="s">
        <v>4587</v>
      </c>
      <c r="O10" s="108" t="s">
        <v>3704</v>
      </c>
      <c r="P10" s="110">
        <v>20</v>
      </c>
      <c r="R10" s="112" t="s">
        <v>3713</v>
      </c>
      <c r="S10" s="114" t="s">
        <v>3740</v>
      </c>
      <c r="T10" s="116" t="s">
        <v>3932</v>
      </c>
      <c r="U10" s="118" t="s">
        <v>4585</v>
      </c>
      <c r="X10"/>
    </row>
    <row r="11" spans="1:25" ht="30" customHeight="1" x14ac:dyDescent="0.25">
      <c r="A11" s="85">
        <v>9100100027310</v>
      </c>
      <c r="B11" s="86" t="s">
        <v>74</v>
      </c>
      <c r="C11" s="88">
        <v>838000082</v>
      </c>
      <c r="F11" s="89" t="s">
        <v>12430</v>
      </c>
      <c r="G11" s="91" t="s">
        <v>1033</v>
      </c>
      <c r="H11" s="93" t="s">
        <v>1110</v>
      </c>
      <c r="I11" s="95">
        <v>9100100027310</v>
      </c>
      <c r="J11" s="97" t="s">
        <v>11821</v>
      </c>
      <c r="K11" s="101" t="s">
        <v>14995</v>
      </c>
      <c r="L11" s="104" t="s">
        <v>4593</v>
      </c>
      <c r="M11" s="105" t="s">
        <v>18219</v>
      </c>
      <c r="N11" s="107" t="s">
        <v>4587</v>
      </c>
      <c r="O11" s="108" t="s">
        <v>3704</v>
      </c>
      <c r="P11" s="110">
        <v>20</v>
      </c>
      <c r="R11" s="112" t="s">
        <v>3713</v>
      </c>
      <c r="S11" s="114" t="s">
        <v>3740</v>
      </c>
      <c r="T11" s="116" t="s">
        <v>3932</v>
      </c>
      <c r="U11" s="118" t="s">
        <v>4585</v>
      </c>
      <c r="X11"/>
    </row>
    <row r="12" spans="1:25" ht="30" customHeight="1" x14ac:dyDescent="0.25">
      <c r="A12" s="85">
        <v>9100100027402</v>
      </c>
      <c r="B12" s="86" t="s">
        <v>74</v>
      </c>
      <c r="C12" s="88">
        <v>838000082</v>
      </c>
      <c r="F12" s="89" t="s">
        <v>12430</v>
      </c>
      <c r="G12" s="91" t="s">
        <v>1033</v>
      </c>
      <c r="H12" s="93" t="s">
        <v>1097</v>
      </c>
      <c r="I12" s="95">
        <v>9100100027402</v>
      </c>
      <c r="J12" s="97" t="s">
        <v>11822</v>
      </c>
      <c r="K12" s="101" t="s">
        <v>14996</v>
      </c>
      <c r="L12" s="104" t="s">
        <v>4589</v>
      </c>
      <c r="M12" s="105" t="s">
        <v>18220</v>
      </c>
      <c r="N12" s="107" t="s">
        <v>4587</v>
      </c>
      <c r="O12" s="108" t="s">
        <v>3704</v>
      </c>
      <c r="P12" s="110">
        <v>30</v>
      </c>
      <c r="R12" s="112" t="s">
        <v>3713</v>
      </c>
      <c r="S12" s="114" t="s">
        <v>3740</v>
      </c>
      <c r="T12" s="116" t="s">
        <v>3932</v>
      </c>
      <c r="U12" s="118" t="s">
        <v>4585</v>
      </c>
      <c r="X12"/>
    </row>
    <row r="13" spans="1:25" ht="30" customHeight="1" x14ac:dyDescent="0.25">
      <c r="A13" s="85">
        <v>9100100037726</v>
      </c>
      <c r="B13" s="86" t="s">
        <v>74</v>
      </c>
      <c r="C13" s="88">
        <v>838000082</v>
      </c>
      <c r="F13" s="89" t="s">
        <v>12430</v>
      </c>
      <c r="G13" s="91" t="s">
        <v>1033</v>
      </c>
      <c r="H13" s="93" t="s">
        <v>1120</v>
      </c>
      <c r="I13" s="95">
        <v>9100100037726</v>
      </c>
      <c r="J13" s="97" t="s">
        <v>11823</v>
      </c>
      <c r="K13" s="101" t="s">
        <v>14997</v>
      </c>
      <c r="L13" s="104" t="s">
        <v>11824</v>
      </c>
      <c r="M13" s="105" t="s">
        <v>18221</v>
      </c>
      <c r="N13" s="107" t="s">
        <v>4587</v>
      </c>
      <c r="O13" s="108" t="s">
        <v>3704</v>
      </c>
      <c r="P13" s="110">
        <v>20</v>
      </c>
      <c r="R13" s="112" t="s">
        <v>3713</v>
      </c>
      <c r="S13" s="114" t="s">
        <v>3740</v>
      </c>
      <c r="T13" s="116" t="s">
        <v>3932</v>
      </c>
      <c r="U13" s="118" t="s">
        <v>4585</v>
      </c>
      <c r="X13"/>
    </row>
    <row r="14" spans="1:25" ht="30" customHeight="1" x14ac:dyDescent="0.25">
      <c r="A14" s="85">
        <v>9100100037846</v>
      </c>
      <c r="B14" s="86" t="s">
        <v>74</v>
      </c>
      <c r="C14" s="88">
        <v>838000082</v>
      </c>
      <c r="F14" s="89" t="s">
        <v>12430</v>
      </c>
      <c r="G14" s="91" t="s">
        <v>1033</v>
      </c>
      <c r="H14" s="93" t="s">
        <v>13672</v>
      </c>
      <c r="I14" s="95">
        <v>9100100037846</v>
      </c>
      <c r="J14" s="97" t="s">
        <v>11825</v>
      </c>
      <c r="K14" s="101" t="s">
        <v>14998</v>
      </c>
      <c r="L14" s="104" t="s">
        <v>4590</v>
      </c>
      <c r="M14" s="105" t="s">
        <v>18222</v>
      </c>
      <c r="N14" s="107" t="s">
        <v>4587</v>
      </c>
      <c r="O14" s="108" t="s">
        <v>3704</v>
      </c>
      <c r="P14" s="110">
        <v>35</v>
      </c>
      <c r="R14" s="112" t="s">
        <v>3713</v>
      </c>
      <c r="S14" s="114" t="s">
        <v>3740</v>
      </c>
      <c r="T14" s="116" t="s">
        <v>3932</v>
      </c>
      <c r="U14" s="118" t="s">
        <v>4585</v>
      </c>
      <c r="X14"/>
    </row>
    <row r="15" spans="1:25" ht="30" customHeight="1" x14ac:dyDescent="0.25">
      <c r="A15" s="85">
        <v>9100100037936</v>
      </c>
      <c r="B15" s="86" t="s">
        <v>74</v>
      </c>
      <c r="C15" s="88">
        <v>838000082</v>
      </c>
      <c r="F15" s="89" t="s">
        <v>12430</v>
      </c>
      <c r="G15" s="91" t="s">
        <v>1033</v>
      </c>
      <c r="H15" s="93" t="s">
        <v>1106</v>
      </c>
      <c r="I15" s="95">
        <v>9100100037936</v>
      </c>
      <c r="J15" s="97" t="s">
        <v>11826</v>
      </c>
      <c r="K15" s="101" t="s">
        <v>14999</v>
      </c>
      <c r="L15" s="104" t="s">
        <v>11827</v>
      </c>
      <c r="M15" s="105" t="s">
        <v>18223</v>
      </c>
      <c r="N15" s="107" t="s">
        <v>4587</v>
      </c>
      <c r="O15" s="108" t="s">
        <v>3704</v>
      </c>
      <c r="P15" s="110">
        <v>14</v>
      </c>
      <c r="R15" s="112" t="s">
        <v>3713</v>
      </c>
      <c r="S15" s="114" t="s">
        <v>3740</v>
      </c>
      <c r="T15" s="116" t="s">
        <v>3932</v>
      </c>
      <c r="U15" s="118" t="s">
        <v>4585</v>
      </c>
      <c r="X15"/>
    </row>
    <row r="16" spans="1:25" ht="30" customHeight="1" x14ac:dyDescent="0.25">
      <c r="A16" s="85">
        <v>9100100040477</v>
      </c>
      <c r="B16" s="86" t="s">
        <v>74</v>
      </c>
      <c r="C16" s="88">
        <v>838000082</v>
      </c>
      <c r="F16" s="89" t="s">
        <v>12430</v>
      </c>
      <c r="G16" s="91" t="s">
        <v>1033</v>
      </c>
      <c r="H16" s="93" t="s">
        <v>1116</v>
      </c>
      <c r="I16" s="95">
        <v>9100100040477</v>
      </c>
      <c r="J16" s="97" t="s">
        <v>11828</v>
      </c>
      <c r="K16" s="101" t="s">
        <v>15000</v>
      </c>
      <c r="L16" s="104" t="s">
        <v>11829</v>
      </c>
      <c r="M16" s="105" t="s">
        <v>18224</v>
      </c>
      <c r="N16" s="107" t="s">
        <v>4587</v>
      </c>
      <c r="O16" s="108" t="s">
        <v>3704</v>
      </c>
      <c r="P16" s="110">
        <v>20</v>
      </c>
      <c r="R16" s="112" t="s">
        <v>3713</v>
      </c>
      <c r="S16" s="114" t="s">
        <v>3740</v>
      </c>
      <c r="T16" s="116" t="s">
        <v>3932</v>
      </c>
      <c r="U16" s="118" t="s">
        <v>4585</v>
      </c>
      <c r="X16"/>
    </row>
    <row r="17" spans="1:24" ht="30" customHeight="1" x14ac:dyDescent="0.25">
      <c r="A17" s="85">
        <v>9100100099760</v>
      </c>
      <c r="B17" s="86" t="s">
        <v>73</v>
      </c>
      <c r="C17" s="88">
        <v>900584903</v>
      </c>
      <c r="F17" s="89" t="s">
        <v>12428</v>
      </c>
      <c r="G17" s="91" t="s">
        <v>1032</v>
      </c>
      <c r="H17" s="93" t="s">
        <v>1109</v>
      </c>
      <c r="I17" s="95">
        <v>9100100099760</v>
      </c>
      <c r="J17" s="97" t="s">
        <v>11787</v>
      </c>
      <c r="K17" s="101" t="s">
        <v>15001</v>
      </c>
      <c r="L17" s="104" t="s">
        <v>11788</v>
      </c>
      <c r="M17" s="105" t="s">
        <v>18225</v>
      </c>
      <c r="N17" s="107" t="s">
        <v>4587</v>
      </c>
      <c r="O17" s="108" t="s">
        <v>3704</v>
      </c>
      <c r="P17" s="110">
        <v>200</v>
      </c>
      <c r="R17" s="112" t="s">
        <v>3713</v>
      </c>
      <c r="S17" s="114" t="s">
        <v>3740</v>
      </c>
      <c r="T17" s="116" t="s">
        <v>3932</v>
      </c>
      <c r="U17" s="118" t="s">
        <v>4586</v>
      </c>
      <c r="X17"/>
    </row>
    <row r="18" spans="1:24" ht="30" customHeight="1" x14ac:dyDescent="0.25">
      <c r="A18" s="85">
        <v>9100100101593</v>
      </c>
      <c r="B18" s="86" t="s">
        <v>75</v>
      </c>
      <c r="C18" s="88">
        <v>900199454</v>
      </c>
      <c r="F18" s="89" t="s">
        <v>12429</v>
      </c>
      <c r="G18" s="91" t="s">
        <v>1034</v>
      </c>
      <c r="H18" s="93" t="s">
        <v>1100</v>
      </c>
      <c r="I18" s="95">
        <v>9100100101593</v>
      </c>
      <c r="J18" s="97" t="s">
        <v>12242</v>
      </c>
      <c r="K18" s="101" t="s">
        <v>15002</v>
      </c>
      <c r="L18" s="104" t="s">
        <v>11121</v>
      </c>
      <c r="M18" s="105" t="s">
        <v>18214</v>
      </c>
      <c r="N18" s="107" t="s">
        <v>4587</v>
      </c>
      <c r="O18" s="108" t="s">
        <v>3704</v>
      </c>
      <c r="P18" s="110">
        <v>100</v>
      </c>
      <c r="R18" s="112" t="s">
        <v>3713</v>
      </c>
      <c r="S18" s="114" t="s">
        <v>3740</v>
      </c>
      <c r="T18" s="116" t="s">
        <v>3932</v>
      </c>
      <c r="U18" s="118" t="s">
        <v>4586</v>
      </c>
      <c r="X18"/>
    </row>
    <row r="19" spans="1:24" ht="30" customHeight="1" x14ac:dyDescent="0.25">
      <c r="A19" s="85">
        <v>9100100108332</v>
      </c>
      <c r="B19" s="86" t="s">
        <v>74</v>
      </c>
      <c r="C19" s="88">
        <v>838000082</v>
      </c>
      <c r="F19" s="89" t="s">
        <v>12430</v>
      </c>
      <c r="G19" s="91" t="s">
        <v>1033</v>
      </c>
      <c r="H19" s="93" t="s">
        <v>1122</v>
      </c>
      <c r="I19" s="95">
        <v>9100100108332</v>
      </c>
      <c r="J19" s="97" t="s">
        <v>11830</v>
      </c>
      <c r="K19" s="101" t="s">
        <v>15003</v>
      </c>
      <c r="L19" s="104" t="s">
        <v>11831</v>
      </c>
      <c r="M19" s="105" t="s">
        <v>18226</v>
      </c>
      <c r="N19" s="107" t="s">
        <v>4587</v>
      </c>
      <c r="O19" s="108" t="s">
        <v>3704</v>
      </c>
      <c r="P19" s="110">
        <v>12</v>
      </c>
      <c r="R19" s="112" t="s">
        <v>3713</v>
      </c>
      <c r="S19" s="114" t="s">
        <v>3740</v>
      </c>
      <c r="T19" s="116" t="s">
        <v>3932</v>
      </c>
      <c r="U19" s="118" t="s">
        <v>4585</v>
      </c>
      <c r="X19"/>
    </row>
    <row r="20" spans="1:24" ht="30" customHeight="1" x14ac:dyDescent="0.25">
      <c r="A20" s="85">
        <v>9100100123835</v>
      </c>
      <c r="B20" s="86" t="s">
        <v>74</v>
      </c>
      <c r="C20" s="88">
        <v>838000082</v>
      </c>
      <c r="F20" s="89" t="s">
        <v>12430</v>
      </c>
      <c r="G20" s="91" t="s">
        <v>1033</v>
      </c>
      <c r="H20" s="93" t="s">
        <v>1121</v>
      </c>
      <c r="I20" s="95">
        <v>9100100123835</v>
      </c>
      <c r="J20" s="97" t="s">
        <v>11832</v>
      </c>
      <c r="K20" s="101" t="s">
        <v>15004</v>
      </c>
      <c r="L20" s="104" t="s">
        <v>11833</v>
      </c>
      <c r="M20" s="105" t="s">
        <v>18227</v>
      </c>
      <c r="N20" s="107" t="s">
        <v>4587</v>
      </c>
      <c r="O20" s="108" t="s">
        <v>3704</v>
      </c>
      <c r="P20" s="110">
        <v>30</v>
      </c>
      <c r="R20" s="112" t="s">
        <v>3713</v>
      </c>
      <c r="S20" s="114" t="s">
        <v>3740</v>
      </c>
      <c r="T20" s="116" t="s">
        <v>3932</v>
      </c>
      <c r="U20" s="118" t="s">
        <v>4585</v>
      </c>
      <c r="X20"/>
    </row>
    <row r="21" spans="1:24" ht="30" customHeight="1" x14ac:dyDescent="0.25">
      <c r="A21" s="85">
        <v>9100100123836</v>
      </c>
      <c r="B21" s="86" t="s">
        <v>74</v>
      </c>
      <c r="C21" s="88">
        <v>838000082</v>
      </c>
      <c r="F21" s="89" t="s">
        <v>12430</v>
      </c>
      <c r="G21" s="91" t="s">
        <v>1033</v>
      </c>
      <c r="H21" s="93" t="s">
        <v>1102</v>
      </c>
      <c r="I21" s="95">
        <v>9100100123836</v>
      </c>
      <c r="J21" s="97" t="s">
        <v>11834</v>
      </c>
      <c r="K21" s="101" t="s">
        <v>15005</v>
      </c>
      <c r="L21" s="104" t="s">
        <v>11835</v>
      </c>
      <c r="M21" s="105" t="s">
        <v>18228</v>
      </c>
      <c r="N21" s="107" t="s">
        <v>4587</v>
      </c>
      <c r="O21" s="108" t="s">
        <v>3704</v>
      </c>
      <c r="P21" s="110">
        <v>54</v>
      </c>
      <c r="R21" s="112" t="s">
        <v>3713</v>
      </c>
      <c r="S21" s="114" t="s">
        <v>3740</v>
      </c>
      <c r="T21" s="116" t="s">
        <v>3932</v>
      </c>
      <c r="U21" s="118" t="s">
        <v>4585</v>
      </c>
      <c r="X21"/>
    </row>
    <row r="22" spans="1:24" ht="30" customHeight="1" x14ac:dyDescent="0.25">
      <c r="A22" s="85">
        <v>9100100124090</v>
      </c>
      <c r="B22" s="86" t="s">
        <v>74</v>
      </c>
      <c r="C22" s="88">
        <v>838000082</v>
      </c>
      <c r="F22" s="89" t="s">
        <v>12430</v>
      </c>
      <c r="G22" s="91" t="s">
        <v>1033</v>
      </c>
      <c r="H22" s="93" t="s">
        <v>1101</v>
      </c>
      <c r="I22" s="95">
        <v>9100100124090</v>
      </c>
      <c r="J22" s="97" t="s">
        <v>11836</v>
      </c>
      <c r="K22" s="101" t="s">
        <v>15006</v>
      </c>
      <c r="L22" s="104" t="s">
        <v>4591</v>
      </c>
      <c r="M22" s="105" t="s">
        <v>18229</v>
      </c>
      <c r="N22" s="107" t="s">
        <v>4587</v>
      </c>
      <c r="O22" s="108" t="s">
        <v>3704</v>
      </c>
      <c r="P22" s="110">
        <v>55</v>
      </c>
      <c r="R22" s="112" t="s">
        <v>3713</v>
      </c>
      <c r="S22" s="114" t="s">
        <v>3740</v>
      </c>
      <c r="T22" s="116" t="s">
        <v>3932</v>
      </c>
      <c r="U22" s="118" t="s">
        <v>4585</v>
      </c>
      <c r="X22"/>
    </row>
    <row r="23" spans="1:24" ht="30" customHeight="1" x14ac:dyDescent="0.25">
      <c r="A23" s="85">
        <v>9100100124290</v>
      </c>
      <c r="B23" s="86" t="s">
        <v>74</v>
      </c>
      <c r="C23" s="88">
        <v>838000082</v>
      </c>
      <c r="F23" s="89" t="s">
        <v>12430</v>
      </c>
      <c r="G23" s="91" t="s">
        <v>1033</v>
      </c>
      <c r="H23" s="93" t="s">
        <v>1111</v>
      </c>
      <c r="I23" s="95">
        <v>9100100124290</v>
      </c>
      <c r="J23" s="97" t="s">
        <v>11837</v>
      </c>
      <c r="K23" s="101" t="s">
        <v>15007</v>
      </c>
      <c r="L23" s="104" t="s">
        <v>11838</v>
      </c>
      <c r="M23" s="105" t="s">
        <v>18230</v>
      </c>
      <c r="N23" s="107" t="s">
        <v>4587</v>
      </c>
      <c r="O23" s="108" t="s">
        <v>3704</v>
      </c>
      <c r="P23" s="110">
        <v>60</v>
      </c>
      <c r="R23" s="112" t="s">
        <v>3713</v>
      </c>
      <c r="S23" s="114" t="s">
        <v>3740</v>
      </c>
      <c r="T23" s="116" t="s">
        <v>3932</v>
      </c>
      <c r="U23" s="118" t="s">
        <v>4585</v>
      </c>
      <c r="X23"/>
    </row>
    <row r="24" spans="1:24" ht="30" customHeight="1" x14ac:dyDescent="0.25">
      <c r="A24" s="85">
        <v>9100100124549</v>
      </c>
      <c r="B24" s="86" t="s">
        <v>74</v>
      </c>
      <c r="C24" s="88">
        <v>838000082</v>
      </c>
      <c r="F24" s="89" t="s">
        <v>12430</v>
      </c>
      <c r="G24" s="91" t="s">
        <v>1033</v>
      </c>
      <c r="H24" s="93" t="s">
        <v>1112</v>
      </c>
      <c r="I24" s="95">
        <v>9100100124549</v>
      </c>
      <c r="J24" s="97" t="s">
        <v>11839</v>
      </c>
      <c r="K24" s="101" t="s">
        <v>15008</v>
      </c>
      <c r="L24" s="104" t="s">
        <v>11840</v>
      </c>
      <c r="M24" s="105" t="s">
        <v>18231</v>
      </c>
      <c r="N24" s="107" t="s">
        <v>4587</v>
      </c>
      <c r="O24" s="108" t="s">
        <v>3704</v>
      </c>
      <c r="P24" s="110">
        <v>20</v>
      </c>
      <c r="R24" s="112" t="s">
        <v>3713</v>
      </c>
      <c r="S24" s="114" t="s">
        <v>3740</v>
      </c>
      <c r="T24" s="116" t="s">
        <v>3932</v>
      </c>
      <c r="U24" s="118" t="s">
        <v>4585</v>
      </c>
      <c r="X24"/>
    </row>
    <row r="25" spans="1:24" ht="30" customHeight="1" x14ac:dyDescent="0.25">
      <c r="A25" s="85">
        <v>9100100124603</v>
      </c>
      <c r="B25" s="86" t="s">
        <v>74</v>
      </c>
      <c r="C25" s="88">
        <v>838000082</v>
      </c>
      <c r="F25" s="89" t="s">
        <v>12430</v>
      </c>
      <c r="G25" s="91" t="s">
        <v>1033</v>
      </c>
      <c r="H25" s="93" t="s">
        <v>1119</v>
      </c>
      <c r="I25" s="95">
        <v>9100100124603</v>
      </c>
      <c r="J25" s="97" t="s">
        <v>11841</v>
      </c>
      <c r="K25" s="101" t="s">
        <v>15009</v>
      </c>
      <c r="L25" s="104" t="s">
        <v>11842</v>
      </c>
      <c r="M25" s="105" t="s">
        <v>18232</v>
      </c>
      <c r="N25" s="107" t="s">
        <v>4587</v>
      </c>
      <c r="O25" s="108" t="s">
        <v>3704</v>
      </c>
      <c r="P25" s="110">
        <v>55</v>
      </c>
      <c r="R25" s="112" t="s">
        <v>3713</v>
      </c>
      <c r="S25" s="114" t="s">
        <v>3740</v>
      </c>
      <c r="T25" s="116" t="s">
        <v>3932</v>
      </c>
      <c r="U25" s="118" t="s">
        <v>4585</v>
      </c>
      <c r="X25"/>
    </row>
    <row r="26" spans="1:24" ht="30" customHeight="1" x14ac:dyDescent="0.25">
      <c r="A26" s="85">
        <v>915401127239</v>
      </c>
      <c r="B26" s="86" t="s">
        <v>73</v>
      </c>
      <c r="C26" s="88">
        <v>900584903</v>
      </c>
      <c r="F26" s="89" t="s">
        <v>12428</v>
      </c>
      <c r="G26" s="91" t="s">
        <v>1037</v>
      </c>
      <c r="H26" s="93" t="s">
        <v>1126</v>
      </c>
      <c r="I26" s="95">
        <v>915401127239</v>
      </c>
      <c r="J26" s="97" t="s">
        <v>11801</v>
      </c>
      <c r="K26" s="101" t="s">
        <v>15010</v>
      </c>
      <c r="L26" s="104" t="s">
        <v>11802</v>
      </c>
      <c r="M26" s="105" t="s">
        <v>18233</v>
      </c>
      <c r="N26" s="107" t="s">
        <v>4587</v>
      </c>
      <c r="O26" s="108" t="s">
        <v>3704</v>
      </c>
      <c r="P26" s="110">
        <v>34</v>
      </c>
      <c r="R26" s="112" t="s">
        <v>3713</v>
      </c>
      <c r="S26" s="114" t="s">
        <v>3740</v>
      </c>
      <c r="T26" s="116" t="s">
        <v>3597</v>
      </c>
      <c r="U26" s="118" t="s">
        <v>4585</v>
      </c>
      <c r="X26"/>
    </row>
    <row r="27" spans="1:24" ht="30" customHeight="1" x14ac:dyDescent="0.25">
      <c r="A27" s="85">
        <v>9154000039724</v>
      </c>
      <c r="B27" s="86" t="s">
        <v>73</v>
      </c>
      <c r="C27" s="88">
        <v>900584903</v>
      </c>
      <c r="F27" s="89" t="s">
        <v>12428</v>
      </c>
      <c r="G27" s="91" t="s">
        <v>1032</v>
      </c>
      <c r="H27" s="93" t="s">
        <v>1124</v>
      </c>
      <c r="I27" s="95">
        <v>9154000039724</v>
      </c>
      <c r="J27" s="97" t="s">
        <v>11796</v>
      </c>
      <c r="K27" s="101" t="s">
        <v>15011</v>
      </c>
      <c r="L27" s="104" t="s">
        <v>11797</v>
      </c>
      <c r="M27" s="105" t="s">
        <v>18234</v>
      </c>
      <c r="N27" s="107" t="s">
        <v>4587</v>
      </c>
      <c r="O27" s="108" t="s">
        <v>3704</v>
      </c>
      <c r="P27" s="110">
        <v>18</v>
      </c>
      <c r="R27" s="112" t="s">
        <v>3713</v>
      </c>
      <c r="S27" s="114" t="s">
        <v>3740</v>
      </c>
      <c r="T27" s="116" t="s">
        <v>3597</v>
      </c>
      <c r="U27" s="118" t="s">
        <v>4586</v>
      </c>
      <c r="X27"/>
    </row>
    <row r="28" spans="1:24" ht="30" customHeight="1" x14ac:dyDescent="0.25">
      <c r="A28" s="85">
        <v>9154000124441</v>
      </c>
      <c r="B28" s="86" t="s">
        <v>73</v>
      </c>
      <c r="C28" s="88">
        <v>900584903</v>
      </c>
      <c r="F28" s="89" t="s">
        <v>12428</v>
      </c>
      <c r="G28" s="91" t="s">
        <v>1032</v>
      </c>
      <c r="H28" s="93" t="s">
        <v>1125</v>
      </c>
      <c r="I28" s="95">
        <v>9154000124441</v>
      </c>
      <c r="J28" s="97" t="s">
        <v>11798</v>
      </c>
      <c r="K28" s="101" t="s">
        <v>15012</v>
      </c>
      <c r="L28" s="104" t="s">
        <v>4596</v>
      </c>
      <c r="M28" s="105" t="s">
        <v>18235</v>
      </c>
      <c r="N28" s="107" t="s">
        <v>4587</v>
      </c>
      <c r="O28" s="108" t="s">
        <v>3704</v>
      </c>
      <c r="P28" s="110">
        <v>20</v>
      </c>
      <c r="R28" s="112" t="s">
        <v>3713</v>
      </c>
      <c r="S28" s="114" t="s">
        <v>3740</v>
      </c>
      <c r="T28" s="116" t="s">
        <v>3597</v>
      </c>
      <c r="U28" s="118" t="s">
        <v>4586</v>
      </c>
      <c r="X28"/>
    </row>
    <row r="29" spans="1:24" ht="30" customHeight="1" x14ac:dyDescent="0.25">
      <c r="A29" s="85">
        <v>9154000129777</v>
      </c>
      <c r="B29" s="86" t="s">
        <v>73</v>
      </c>
      <c r="C29" s="88">
        <v>900584903</v>
      </c>
      <c r="F29" s="89" t="s">
        <v>12428</v>
      </c>
      <c r="G29" s="91" t="s">
        <v>1032</v>
      </c>
      <c r="H29" s="93" t="s">
        <v>1123</v>
      </c>
      <c r="I29" s="95">
        <v>9154000129777</v>
      </c>
      <c r="J29" s="97" t="s">
        <v>11799</v>
      </c>
      <c r="K29" s="101" t="s">
        <v>15013</v>
      </c>
      <c r="L29" s="104" t="s">
        <v>11800</v>
      </c>
      <c r="M29" s="105" t="s">
        <v>18236</v>
      </c>
      <c r="N29" s="107" t="s">
        <v>4587</v>
      </c>
      <c r="O29" s="108" t="s">
        <v>3704</v>
      </c>
      <c r="P29" s="110">
        <v>54</v>
      </c>
      <c r="R29" s="112" t="s">
        <v>3713</v>
      </c>
      <c r="S29" s="114" t="s">
        <v>3740</v>
      </c>
      <c r="T29" s="116" t="s">
        <v>3597</v>
      </c>
      <c r="U29" s="118" t="s">
        <v>4586</v>
      </c>
      <c r="X29"/>
    </row>
    <row r="30" spans="1:24" ht="30" customHeight="1" x14ac:dyDescent="0.25">
      <c r="A30" s="85">
        <v>9179800122810</v>
      </c>
      <c r="B30" s="86" t="s">
        <v>73</v>
      </c>
      <c r="C30" s="88">
        <v>900584903</v>
      </c>
      <c r="F30" s="89" t="s">
        <v>12428</v>
      </c>
      <c r="G30" s="91" t="s">
        <v>1032</v>
      </c>
      <c r="H30" s="93" t="s">
        <v>1128</v>
      </c>
      <c r="I30" s="95">
        <v>9179800122810</v>
      </c>
      <c r="J30" s="97" t="s">
        <v>11803</v>
      </c>
      <c r="K30" s="101" t="s">
        <v>15014</v>
      </c>
      <c r="L30" s="104" t="s">
        <v>4597</v>
      </c>
      <c r="M30" s="105" t="s">
        <v>18237</v>
      </c>
      <c r="N30" s="107" t="s">
        <v>4587</v>
      </c>
      <c r="O30" s="108" t="s">
        <v>3704</v>
      </c>
      <c r="P30" s="110">
        <v>36</v>
      </c>
      <c r="R30" s="112" t="s">
        <v>3713</v>
      </c>
      <c r="S30" s="114" t="s">
        <v>3740</v>
      </c>
      <c r="T30" s="116" t="s">
        <v>3934</v>
      </c>
      <c r="U30" s="118" t="s">
        <v>4585</v>
      </c>
      <c r="X30"/>
    </row>
    <row r="31" spans="1:24" ht="30" customHeight="1" x14ac:dyDescent="0.25">
      <c r="A31" s="85">
        <v>500200030483</v>
      </c>
      <c r="B31" s="86" t="s">
        <v>77</v>
      </c>
      <c r="C31" s="88">
        <v>890980643</v>
      </c>
      <c r="F31" s="89" t="s">
        <v>12431</v>
      </c>
      <c r="G31" s="91" t="s">
        <v>1039</v>
      </c>
      <c r="H31" s="93" t="s">
        <v>1130</v>
      </c>
      <c r="I31" s="95">
        <v>500200030483</v>
      </c>
      <c r="J31" s="97" t="s">
        <v>12073</v>
      </c>
      <c r="K31" s="101" t="s">
        <v>15015</v>
      </c>
      <c r="L31" s="104" t="s">
        <v>4598</v>
      </c>
      <c r="M31" s="105" t="s">
        <v>18238</v>
      </c>
      <c r="N31" s="107" t="s">
        <v>4587</v>
      </c>
      <c r="O31" s="108" t="s">
        <v>3704</v>
      </c>
      <c r="P31" s="110">
        <v>37</v>
      </c>
      <c r="R31" s="112" t="s">
        <v>3714</v>
      </c>
      <c r="S31" s="114" t="s">
        <v>3741</v>
      </c>
      <c r="T31" s="116" t="s">
        <v>3935</v>
      </c>
      <c r="U31" s="118" t="s">
        <v>4586</v>
      </c>
      <c r="X31"/>
    </row>
    <row r="32" spans="1:24" ht="30" customHeight="1" x14ac:dyDescent="0.25">
      <c r="A32" s="85">
        <v>503400024255</v>
      </c>
      <c r="B32" s="86" t="s">
        <v>82</v>
      </c>
      <c r="C32" s="88">
        <v>890980942</v>
      </c>
      <c r="F32" s="89" t="s">
        <v>12432</v>
      </c>
      <c r="G32" s="91" t="s">
        <v>1032</v>
      </c>
      <c r="H32" s="93" t="s">
        <v>1144</v>
      </c>
      <c r="I32" s="95">
        <v>503400024255</v>
      </c>
      <c r="J32" s="97" t="s">
        <v>10552</v>
      </c>
      <c r="K32" s="101" t="s">
        <v>15016</v>
      </c>
      <c r="L32" s="104" t="s">
        <v>4602</v>
      </c>
      <c r="M32" s="105" t="s">
        <v>18239</v>
      </c>
      <c r="N32" s="107" t="s">
        <v>4587</v>
      </c>
      <c r="O32" s="108" t="s">
        <v>3704</v>
      </c>
      <c r="P32" s="110">
        <v>18</v>
      </c>
      <c r="R32" s="112" t="s">
        <v>3714</v>
      </c>
      <c r="S32" s="114" t="s">
        <v>3745</v>
      </c>
      <c r="T32" s="116" t="s">
        <v>3938</v>
      </c>
      <c r="U32" s="118" t="s">
        <v>4586</v>
      </c>
      <c r="X32"/>
    </row>
    <row r="33" spans="1:24" ht="30" customHeight="1" x14ac:dyDescent="0.25">
      <c r="A33" s="85">
        <v>503400100275</v>
      </c>
      <c r="B33" s="86" t="s">
        <v>82</v>
      </c>
      <c r="C33" s="88">
        <v>890980942</v>
      </c>
      <c r="F33" s="89" t="s">
        <v>12432</v>
      </c>
      <c r="G33" s="91" t="s">
        <v>1032</v>
      </c>
      <c r="H33" s="93" t="s">
        <v>1146</v>
      </c>
      <c r="I33" s="95">
        <v>503400100275</v>
      </c>
      <c r="J33" s="97" t="s">
        <v>11983</v>
      </c>
      <c r="K33" s="101" t="s">
        <v>15017</v>
      </c>
      <c r="L33" s="104" t="s">
        <v>4603</v>
      </c>
      <c r="M33" s="105" t="s">
        <v>18240</v>
      </c>
      <c r="N33" s="107" t="s">
        <v>4587</v>
      </c>
      <c r="O33" s="108" t="s">
        <v>3704</v>
      </c>
      <c r="P33" s="110">
        <v>52</v>
      </c>
      <c r="R33" s="112" t="s">
        <v>3714</v>
      </c>
      <c r="S33" s="114" t="s">
        <v>3745</v>
      </c>
      <c r="T33" s="116" t="s">
        <v>3938</v>
      </c>
      <c r="U33" s="118" t="s">
        <v>4586</v>
      </c>
      <c r="X33"/>
    </row>
    <row r="34" spans="1:24" ht="30" customHeight="1" x14ac:dyDescent="0.25">
      <c r="A34" s="85">
        <v>50881118663</v>
      </c>
      <c r="B34" s="86" t="s">
        <v>94</v>
      </c>
      <c r="C34" s="88">
        <v>890980112</v>
      </c>
      <c r="F34" s="89" t="s">
        <v>12433</v>
      </c>
      <c r="G34" s="91" t="s">
        <v>10096</v>
      </c>
      <c r="H34" s="93" t="s">
        <v>2045</v>
      </c>
      <c r="I34" s="95">
        <v>50881118663</v>
      </c>
      <c r="J34" s="97" t="s">
        <v>11734</v>
      </c>
      <c r="K34" s="101" t="s">
        <v>15018</v>
      </c>
      <c r="L34" s="104" t="s">
        <v>11735</v>
      </c>
      <c r="M34" s="105" t="s">
        <v>18241</v>
      </c>
      <c r="N34" s="107" t="s">
        <v>4587</v>
      </c>
      <c r="O34" s="108" t="s">
        <v>3704</v>
      </c>
      <c r="P34" s="110">
        <v>312</v>
      </c>
      <c r="R34" s="112" t="s">
        <v>3714</v>
      </c>
      <c r="S34" s="114" t="s">
        <v>3749</v>
      </c>
      <c r="T34" s="116" t="s">
        <v>3944</v>
      </c>
      <c r="U34" s="118" t="s">
        <v>4586</v>
      </c>
      <c r="X34"/>
    </row>
    <row r="35" spans="1:24" ht="30" customHeight="1" x14ac:dyDescent="0.25">
      <c r="A35" s="85">
        <v>50881119600</v>
      </c>
      <c r="B35" s="86" t="s">
        <v>94</v>
      </c>
      <c r="C35" s="88">
        <v>890980112</v>
      </c>
      <c r="F35" s="89" t="s">
        <v>12433</v>
      </c>
      <c r="G35" s="91" t="s">
        <v>1057</v>
      </c>
      <c r="H35" s="93" t="s">
        <v>1139</v>
      </c>
      <c r="I35" s="95">
        <v>50881119600</v>
      </c>
      <c r="J35" s="97" t="s">
        <v>11739</v>
      </c>
      <c r="K35" s="101" t="s">
        <v>15019</v>
      </c>
      <c r="L35" s="104" t="s">
        <v>4614</v>
      </c>
      <c r="M35" s="105" t="s">
        <v>18242</v>
      </c>
      <c r="N35" s="107" t="s">
        <v>4587</v>
      </c>
      <c r="O35" s="108" t="s">
        <v>3704</v>
      </c>
      <c r="P35" s="110">
        <v>100</v>
      </c>
      <c r="R35" s="112" t="s">
        <v>3714</v>
      </c>
      <c r="S35" s="114" t="s">
        <v>3749</v>
      </c>
      <c r="T35" s="116" t="s">
        <v>3944</v>
      </c>
      <c r="U35" s="118" t="s">
        <v>4586</v>
      </c>
      <c r="X35"/>
    </row>
    <row r="36" spans="1:24" ht="30" customHeight="1" x14ac:dyDescent="0.25">
      <c r="A36" s="85">
        <v>508800083289</v>
      </c>
      <c r="B36" s="86" t="s">
        <v>94</v>
      </c>
      <c r="C36" s="88">
        <v>890980112</v>
      </c>
      <c r="F36" s="89" t="s">
        <v>12433</v>
      </c>
      <c r="G36" s="91" t="s">
        <v>10096</v>
      </c>
      <c r="H36" s="93" t="s">
        <v>3039</v>
      </c>
      <c r="I36" s="95">
        <v>508800083289</v>
      </c>
      <c r="J36" s="97" t="s">
        <v>11705</v>
      </c>
      <c r="K36" s="101" t="s">
        <v>15020</v>
      </c>
      <c r="L36" s="104" t="s">
        <v>11642</v>
      </c>
      <c r="M36" s="105" t="s">
        <v>18243</v>
      </c>
      <c r="N36" s="107" t="s">
        <v>4587</v>
      </c>
      <c r="O36" s="108" t="s">
        <v>3704</v>
      </c>
      <c r="P36" s="110">
        <v>100</v>
      </c>
      <c r="R36" s="112" t="s">
        <v>3714</v>
      </c>
      <c r="S36" s="114" t="s">
        <v>3749</v>
      </c>
      <c r="T36" s="116" t="s">
        <v>3944</v>
      </c>
      <c r="U36" s="118" t="s">
        <v>4585</v>
      </c>
      <c r="X36"/>
    </row>
    <row r="37" spans="1:24" ht="30" customHeight="1" x14ac:dyDescent="0.25">
      <c r="A37" s="85">
        <v>508800083328</v>
      </c>
      <c r="B37" s="86" t="s">
        <v>94</v>
      </c>
      <c r="C37" s="88">
        <v>890980112</v>
      </c>
      <c r="F37" s="89" t="s">
        <v>12433</v>
      </c>
      <c r="G37" s="91" t="s">
        <v>10096</v>
      </c>
      <c r="H37" s="93" t="s">
        <v>1771</v>
      </c>
      <c r="I37" s="95">
        <v>508800083328</v>
      </c>
      <c r="J37" s="97" t="s">
        <v>11641</v>
      </c>
      <c r="K37" s="101" t="s">
        <v>15021</v>
      </c>
      <c r="L37" s="104" t="s">
        <v>11642</v>
      </c>
      <c r="M37" s="105" t="s">
        <v>18243</v>
      </c>
      <c r="N37" s="107" t="s">
        <v>4587</v>
      </c>
      <c r="O37" s="108" t="s">
        <v>3704</v>
      </c>
      <c r="P37" s="110">
        <v>84</v>
      </c>
      <c r="R37" s="112" t="s">
        <v>3714</v>
      </c>
      <c r="S37" s="114" t="s">
        <v>3749</v>
      </c>
      <c r="T37" s="116" t="s">
        <v>3944</v>
      </c>
      <c r="U37" s="118" t="s">
        <v>4585</v>
      </c>
      <c r="X37"/>
    </row>
    <row r="38" spans="1:24" ht="30" customHeight="1" x14ac:dyDescent="0.25">
      <c r="A38" s="85">
        <v>508800099803</v>
      </c>
      <c r="B38" s="86" t="s">
        <v>94</v>
      </c>
      <c r="C38" s="88">
        <v>890980112</v>
      </c>
      <c r="F38" s="89" t="s">
        <v>12433</v>
      </c>
      <c r="G38" s="91" t="s">
        <v>1057</v>
      </c>
      <c r="H38" s="93" t="s">
        <v>1185</v>
      </c>
      <c r="I38" s="95">
        <v>508800099803</v>
      </c>
      <c r="J38" s="97" t="s">
        <v>11615</v>
      </c>
      <c r="K38" s="101" t="s">
        <v>15022</v>
      </c>
      <c r="L38" s="104" t="s">
        <v>4615</v>
      </c>
      <c r="M38" s="105" t="s">
        <v>18244</v>
      </c>
      <c r="N38" s="107" t="s">
        <v>4587</v>
      </c>
      <c r="O38" s="108" t="s">
        <v>3704</v>
      </c>
      <c r="P38" s="110">
        <v>330</v>
      </c>
      <c r="R38" s="112" t="s">
        <v>3714</v>
      </c>
      <c r="S38" s="114" t="s">
        <v>3749</v>
      </c>
      <c r="T38" s="116" t="s">
        <v>3944</v>
      </c>
      <c r="U38" s="118" t="s">
        <v>4586</v>
      </c>
      <c r="X38"/>
    </row>
    <row r="39" spans="1:24" ht="30" customHeight="1" x14ac:dyDescent="0.25">
      <c r="A39" s="85">
        <v>508800101926</v>
      </c>
      <c r="B39" s="86" t="s">
        <v>94</v>
      </c>
      <c r="C39" s="88">
        <v>890980112</v>
      </c>
      <c r="F39" s="89" t="s">
        <v>12433</v>
      </c>
      <c r="G39" s="91" t="s">
        <v>1058</v>
      </c>
      <c r="H39" s="93" t="s">
        <v>11551</v>
      </c>
      <c r="I39" s="95">
        <v>508800101926</v>
      </c>
      <c r="J39" s="97" t="s">
        <v>11552</v>
      </c>
      <c r="K39" s="101" t="s">
        <v>15023</v>
      </c>
      <c r="L39" s="104" t="s">
        <v>4613</v>
      </c>
      <c r="M39" s="105" t="s">
        <v>18245</v>
      </c>
      <c r="N39" s="107" t="s">
        <v>4587</v>
      </c>
      <c r="O39" s="108" t="s">
        <v>3704</v>
      </c>
      <c r="P39" s="110">
        <v>74</v>
      </c>
      <c r="R39" s="112" t="s">
        <v>3714</v>
      </c>
      <c r="S39" s="114" t="s">
        <v>3749</v>
      </c>
      <c r="T39" s="116" t="s">
        <v>3944</v>
      </c>
      <c r="U39" s="118" t="s">
        <v>4585</v>
      </c>
      <c r="X39"/>
    </row>
    <row r="40" spans="1:24" ht="30" customHeight="1" x14ac:dyDescent="0.25">
      <c r="A40" s="85">
        <v>512000105664</v>
      </c>
      <c r="B40" s="86" t="s">
        <v>103</v>
      </c>
      <c r="C40" s="88">
        <v>811033687</v>
      </c>
      <c r="F40" s="89" t="s">
        <v>12434</v>
      </c>
      <c r="G40" s="91" t="s">
        <v>1033</v>
      </c>
      <c r="H40" s="93" t="s">
        <v>1216</v>
      </c>
      <c r="I40" s="95">
        <v>512000105664</v>
      </c>
      <c r="J40" s="97" t="s">
        <v>11596</v>
      </c>
      <c r="K40" s="101" t="s">
        <v>15024</v>
      </c>
      <c r="L40" s="104" t="s">
        <v>4623</v>
      </c>
      <c r="M40" s="105" t="s">
        <v>18246</v>
      </c>
      <c r="N40" s="107" t="s">
        <v>4587</v>
      </c>
      <c r="O40" s="108" t="s">
        <v>3704</v>
      </c>
      <c r="P40" s="110">
        <v>200</v>
      </c>
      <c r="R40" s="112" t="s">
        <v>3714</v>
      </c>
      <c r="S40" s="114" t="s">
        <v>3751</v>
      </c>
      <c r="T40" s="116" t="s">
        <v>3947</v>
      </c>
      <c r="U40" s="118" t="s">
        <v>4586</v>
      </c>
      <c r="X40"/>
    </row>
    <row r="41" spans="1:24" ht="30" customHeight="1" x14ac:dyDescent="0.25">
      <c r="A41" s="85">
        <v>515400066673</v>
      </c>
      <c r="B41" s="86" t="s">
        <v>103</v>
      </c>
      <c r="C41" s="88">
        <v>811033687</v>
      </c>
      <c r="F41" s="89" t="s">
        <v>12434</v>
      </c>
      <c r="G41" s="91" t="s">
        <v>1033</v>
      </c>
      <c r="H41" s="93" t="s">
        <v>1237</v>
      </c>
      <c r="I41" s="95">
        <v>515400066673</v>
      </c>
      <c r="J41" s="97" t="s">
        <v>11550</v>
      </c>
      <c r="K41" s="101" t="s">
        <v>15025</v>
      </c>
      <c r="L41" s="104" t="s">
        <v>4629</v>
      </c>
      <c r="M41" s="105" t="s">
        <v>18247</v>
      </c>
      <c r="N41" s="107" t="s">
        <v>4587</v>
      </c>
      <c r="O41" s="108" t="s">
        <v>3704</v>
      </c>
      <c r="P41" s="110">
        <v>153</v>
      </c>
      <c r="R41" s="112" t="s">
        <v>3714</v>
      </c>
      <c r="S41" s="114" t="s">
        <v>3751</v>
      </c>
      <c r="T41" s="116" t="s">
        <v>3955</v>
      </c>
      <c r="U41" s="118" t="s">
        <v>4585</v>
      </c>
      <c r="X41"/>
    </row>
    <row r="42" spans="1:24" ht="30" customHeight="1" x14ac:dyDescent="0.25">
      <c r="A42" s="85">
        <v>515400105716</v>
      </c>
      <c r="B42" s="86" t="s">
        <v>103</v>
      </c>
      <c r="C42" s="88">
        <v>811033687</v>
      </c>
      <c r="F42" s="89" t="s">
        <v>12434</v>
      </c>
      <c r="G42" s="91" t="s">
        <v>1033</v>
      </c>
      <c r="H42" s="93" t="s">
        <v>1240</v>
      </c>
      <c r="I42" s="95">
        <v>515400105716</v>
      </c>
      <c r="J42" s="97" t="s">
        <v>11595</v>
      </c>
      <c r="K42" s="101" t="s">
        <v>15026</v>
      </c>
      <c r="L42" s="104" t="s">
        <v>4632</v>
      </c>
      <c r="M42" s="105" t="s">
        <v>18248</v>
      </c>
      <c r="N42" s="107" t="s">
        <v>4587</v>
      </c>
      <c r="O42" s="108" t="s">
        <v>3704</v>
      </c>
      <c r="P42" s="110">
        <v>165</v>
      </c>
      <c r="R42" s="112" t="s">
        <v>3714</v>
      </c>
      <c r="S42" s="114" t="s">
        <v>3751</v>
      </c>
      <c r="T42" s="116" t="s">
        <v>3955</v>
      </c>
      <c r="U42" s="118" t="s">
        <v>4586</v>
      </c>
      <c r="X42"/>
    </row>
    <row r="43" spans="1:24" ht="30" customHeight="1" x14ac:dyDescent="0.25">
      <c r="A43" s="85">
        <v>519700072638</v>
      </c>
      <c r="B43" s="86" t="s">
        <v>110</v>
      </c>
      <c r="C43" s="88">
        <v>800183221</v>
      </c>
      <c r="F43" s="89" t="s">
        <v>12435</v>
      </c>
      <c r="G43" s="91" t="s">
        <v>1044</v>
      </c>
      <c r="H43" s="93" t="s">
        <v>1254</v>
      </c>
      <c r="I43" s="95">
        <v>519700072638</v>
      </c>
      <c r="J43" s="97" t="s">
        <v>12044</v>
      </c>
      <c r="K43" s="101" t="s">
        <v>15027</v>
      </c>
      <c r="L43" s="104" t="s">
        <v>12045</v>
      </c>
      <c r="M43" s="105" t="s">
        <v>18249</v>
      </c>
      <c r="N43" s="107" t="s">
        <v>4587</v>
      </c>
      <c r="O43" s="108" t="s">
        <v>3704</v>
      </c>
      <c r="P43" s="110">
        <v>74</v>
      </c>
      <c r="R43" s="112" t="s">
        <v>3714</v>
      </c>
      <c r="S43" s="114" t="s">
        <v>3753</v>
      </c>
      <c r="T43" s="116" t="s">
        <v>3958</v>
      </c>
      <c r="U43" s="118" t="s">
        <v>4586</v>
      </c>
      <c r="X43"/>
    </row>
    <row r="44" spans="1:24" ht="30" customHeight="1" x14ac:dyDescent="0.25">
      <c r="A44" s="85">
        <v>52121120346</v>
      </c>
      <c r="B44" s="86" t="s">
        <v>84</v>
      </c>
      <c r="C44" s="88">
        <v>890985417</v>
      </c>
      <c r="F44" s="89" t="s">
        <v>12436</v>
      </c>
      <c r="G44" s="91" t="s">
        <v>1044</v>
      </c>
      <c r="H44" s="93" t="s">
        <v>1191</v>
      </c>
      <c r="I44" s="95">
        <v>52121120346</v>
      </c>
      <c r="J44" s="97" t="s">
        <v>12338</v>
      </c>
      <c r="K44" s="101" t="s">
        <v>15028</v>
      </c>
      <c r="L44" s="104" t="s">
        <v>4644</v>
      </c>
      <c r="M44" s="105" t="s">
        <v>18250</v>
      </c>
      <c r="N44" s="107" t="s">
        <v>4587</v>
      </c>
      <c r="O44" s="108" t="s">
        <v>3704</v>
      </c>
      <c r="P44" s="110">
        <v>60</v>
      </c>
      <c r="R44" s="112" t="s">
        <v>3714</v>
      </c>
      <c r="S44" s="114" t="s">
        <v>3749</v>
      </c>
      <c r="T44" s="116" t="s">
        <v>3960</v>
      </c>
      <c r="U44" s="118" t="s">
        <v>4586</v>
      </c>
      <c r="X44"/>
    </row>
    <row r="45" spans="1:24" ht="30" customHeight="1" x14ac:dyDescent="0.25">
      <c r="A45" s="85">
        <v>521200024120</v>
      </c>
      <c r="B45" s="86" t="s">
        <v>84</v>
      </c>
      <c r="C45" s="88">
        <v>890985417</v>
      </c>
      <c r="F45" s="89" t="s">
        <v>12436</v>
      </c>
      <c r="G45" s="91" t="s">
        <v>1044</v>
      </c>
      <c r="H45" s="93" t="s">
        <v>1264</v>
      </c>
      <c r="I45" s="95">
        <v>521200024120</v>
      </c>
      <c r="J45" s="97" t="s">
        <v>12337</v>
      </c>
      <c r="K45" s="101" t="s">
        <v>15029</v>
      </c>
      <c r="L45" s="104" t="s">
        <v>4644</v>
      </c>
      <c r="M45" s="105" t="s">
        <v>18250</v>
      </c>
      <c r="N45" s="107" t="s">
        <v>4587</v>
      </c>
      <c r="O45" s="108" t="s">
        <v>3704</v>
      </c>
      <c r="P45" s="110">
        <v>116</v>
      </c>
      <c r="R45" s="112" t="s">
        <v>3714</v>
      </c>
      <c r="S45" s="114" t="s">
        <v>3749</v>
      </c>
      <c r="T45" s="116" t="s">
        <v>3960</v>
      </c>
      <c r="U45" s="118" t="s">
        <v>4586</v>
      </c>
      <c r="X45"/>
    </row>
    <row r="46" spans="1:24" ht="30" customHeight="1" x14ac:dyDescent="0.25">
      <c r="A46" s="85">
        <v>52371117526</v>
      </c>
      <c r="B46" s="86" t="s">
        <v>84</v>
      </c>
      <c r="C46" s="88">
        <v>890985417</v>
      </c>
      <c r="F46" s="89" t="s">
        <v>12436</v>
      </c>
      <c r="G46" s="91" t="s">
        <v>1044</v>
      </c>
      <c r="H46" s="93" t="s">
        <v>1268</v>
      </c>
      <c r="I46" s="95">
        <v>52371117526</v>
      </c>
      <c r="J46" s="97" t="s">
        <v>12339</v>
      </c>
      <c r="K46" s="101" t="s">
        <v>15030</v>
      </c>
      <c r="L46" s="104" t="s">
        <v>12340</v>
      </c>
      <c r="M46" s="105" t="s">
        <v>18251</v>
      </c>
      <c r="N46" s="107" t="s">
        <v>4587</v>
      </c>
      <c r="O46" s="108" t="s">
        <v>3704</v>
      </c>
      <c r="P46" s="110">
        <v>87</v>
      </c>
      <c r="R46" s="112" t="s">
        <v>3714</v>
      </c>
      <c r="S46" s="114" t="s">
        <v>3749</v>
      </c>
      <c r="T46" s="116" t="s">
        <v>3962</v>
      </c>
      <c r="U46" s="118" t="s">
        <v>4586</v>
      </c>
      <c r="X46"/>
    </row>
    <row r="47" spans="1:24" ht="30" customHeight="1" x14ac:dyDescent="0.25">
      <c r="A47" s="85">
        <v>524000113328</v>
      </c>
      <c r="B47" s="86" t="s">
        <v>80</v>
      </c>
      <c r="C47" s="88">
        <v>800009090</v>
      </c>
      <c r="F47" s="89" t="s">
        <v>12437</v>
      </c>
      <c r="G47" s="91" t="s">
        <v>1044</v>
      </c>
      <c r="H47" s="93" t="s">
        <v>1269</v>
      </c>
      <c r="I47" s="95">
        <v>524000113328</v>
      </c>
      <c r="J47" s="97" t="s">
        <v>11645</v>
      </c>
      <c r="K47" s="101" t="s">
        <v>15031</v>
      </c>
      <c r="L47" s="104" t="s">
        <v>4647</v>
      </c>
      <c r="M47" s="105" t="s">
        <v>18252</v>
      </c>
      <c r="N47" s="107" t="s">
        <v>4587</v>
      </c>
      <c r="O47" s="108" t="s">
        <v>3704</v>
      </c>
      <c r="P47" s="110">
        <v>70</v>
      </c>
      <c r="R47" s="112" t="s">
        <v>3714</v>
      </c>
      <c r="S47" s="114" t="s">
        <v>3747</v>
      </c>
      <c r="T47" s="116" t="s">
        <v>3963</v>
      </c>
      <c r="U47" s="118" t="s">
        <v>4586</v>
      </c>
      <c r="X47"/>
    </row>
    <row r="48" spans="1:24" ht="30" customHeight="1" x14ac:dyDescent="0.25">
      <c r="A48" s="85">
        <v>525000070911</v>
      </c>
      <c r="B48" s="86" t="s">
        <v>103</v>
      </c>
      <c r="C48" s="88">
        <v>811033687</v>
      </c>
      <c r="F48" s="89" t="s">
        <v>12434</v>
      </c>
      <c r="G48" s="91" t="s">
        <v>1033</v>
      </c>
      <c r="H48" s="93" t="s">
        <v>1272</v>
      </c>
      <c r="I48" s="95">
        <v>525000070911</v>
      </c>
      <c r="J48" s="97" t="s">
        <v>11660</v>
      </c>
      <c r="K48" s="101" t="s">
        <v>15032</v>
      </c>
      <c r="L48" s="104" t="s">
        <v>4650</v>
      </c>
      <c r="M48" s="105" t="s">
        <v>18253</v>
      </c>
      <c r="N48" s="107" t="s">
        <v>4587</v>
      </c>
      <c r="O48" s="108" t="s">
        <v>3704</v>
      </c>
      <c r="P48" s="110">
        <v>200</v>
      </c>
      <c r="R48" s="112" t="s">
        <v>3714</v>
      </c>
      <c r="S48" s="114" t="s">
        <v>3751</v>
      </c>
      <c r="T48" s="116" t="s">
        <v>3964</v>
      </c>
      <c r="U48" s="118" t="s">
        <v>4586</v>
      </c>
      <c r="X48"/>
    </row>
    <row r="49" spans="1:24" ht="30" customHeight="1" x14ac:dyDescent="0.25">
      <c r="A49" s="85">
        <v>525000105765</v>
      </c>
      <c r="B49" s="86" t="s">
        <v>103</v>
      </c>
      <c r="C49" s="88">
        <v>811033687</v>
      </c>
      <c r="F49" s="89" t="s">
        <v>12434</v>
      </c>
      <c r="G49" s="91" t="s">
        <v>1033</v>
      </c>
      <c r="H49" s="93" t="s">
        <v>13673</v>
      </c>
      <c r="I49" s="95">
        <v>525000105765</v>
      </c>
      <c r="J49" s="97" t="s">
        <v>11584</v>
      </c>
      <c r="K49" s="101" t="s">
        <v>15032</v>
      </c>
      <c r="L49" s="104" t="s">
        <v>4649</v>
      </c>
      <c r="M49" s="105" t="s">
        <v>18254</v>
      </c>
      <c r="N49" s="107" t="s">
        <v>4587</v>
      </c>
      <c r="O49" s="108" t="s">
        <v>3704</v>
      </c>
      <c r="P49" s="110">
        <v>213</v>
      </c>
      <c r="R49" s="112" t="s">
        <v>3714</v>
      </c>
      <c r="S49" s="114" t="s">
        <v>3751</v>
      </c>
      <c r="T49" s="116" t="s">
        <v>3964</v>
      </c>
      <c r="U49" s="118" t="s">
        <v>4586</v>
      </c>
      <c r="X49"/>
    </row>
    <row r="50" spans="1:24" ht="30" customHeight="1" x14ac:dyDescent="0.25">
      <c r="A50" s="85">
        <v>569700023862</v>
      </c>
      <c r="B50" s="86" t="s">
        <v>110</v>
      </c>
      <c r="C50" s="88">
        <v>800183221</v>
      </c>
      <c r="F50" s="89" t="s">
        <v>12435</v>
      </c>
      <c r="G50" s="91" t="s">
        <v>1033</v>
      </c>
      <c r="H50" s="93" t="s">
        <v>13674</v>
      </c>
      <c r="I50" s="95">
        <v>569700023862</v>
      </c>
      <c r="J50" s="97" t="s">
        <v>12048</v>
      </c>
      <c r="K50" s="101" t="s">
        <v>15033</v>
      </c>
      <c r="L50" s="104" t="s">
        <v>4652</v>
      </c>
      <c r="M50" s="105" t="s">
        <v>18255</v>
      </c>
      <c r="N50" s="107" t="s">
        <v>4587</v>
      </c>
      <c r="O50" s="108" t="s">
        <v>3704</v>
      </c>
      <c r="P50" s="110">
        <v>215</v>
      </c>
      <c r="R50" s="112" t="s">
        <v>3714</v>
      </c>
      <c r="S50" s="114" t="s">
        <v>3753</v>
      </c>
      <c r="T50" s="116" t="s">
        <v>3966</v>
      </c>
      <c r="U50" s="118" t="s">
        <v>4586</v>
      </c>
      <c r="X50"/>
    </row>
    <row r="51" spans="1:24" ht="30" customHeight="1" x14ac:dyDescent="0.25">
      <c r="A51" s="85">
        <v>569700023924</v>
      </c>
      <c r="B51" s="86" t="s">
        <v>110</v>
      </c>
      <c r="C51" s="88">
        <v>800183221</v>
      </c>
      <c r="F51" s="89" t="s">
        <v>12435</v>
      </c>
      <c r="G51" s="91" t="s">
        <v>1033</v>
      </c>
      <c r="H51" s="93" t="s">
        <v>13675</v>
      </c>
      <c r="I51" s="95">
        <v>569700023924</v>
      </c>
      <c r="J51" s="97" t="s">
        <v>12049</v>
      </c>
      <c r="K51" s="101" t="s">
        <v>15034</v>
      </c>
      <c r="L51" s="104" t="s">
        <v>12050</v>
      </c>
      <c r="M51" s="105" t="s">
        <v>18256</v>
      </c>
      <c r="N51" s="107" t="s">
        <v>4587</v>
      </c>
      <c r="O51" s="108" t="s">
        <v>3704</v>
      </c>
      <c r="P51" s="110">
        <v>55</v>
      </c>
      <c r="R51" s="112" t="s">
        <v>3714</v>
      </c>
      <c r="S51" s="114" t="s">
        <v>3753</v>
      </c>
      <c r="T51" s="116" t="s">
        <v>3966</v>
      </c>
      <c r="U51" s="118" t="s">
        <v>4586</v>
      </c>
      <c r="X51"/>
    </row>
    <row r="52" spans="1:24" ht="30" customHeight="1" x14ac:dyDescent="0.25">
      <c r="A52" s="85">
        <v>528200104905</v>
      </c>
      <c r="B52" s="86" t="s">
        <v>80</v>
      </c>
      <c r="C52" s="88">
        <v>800009090</v>
      </c>
      <c r="F52" s="89" t="s">
        <v>12438</v>
      </c>
      <c r="G52" s="91" t="s">
        <v>1044</v>
      </c>
      <c r="H52" s="93" t="s">
        <v>1286</v>
      </c>
      <c r="I52" s="95">
        <v>528200104905</v>
      </c>
      <c r="J52" s="97" t="s">
        <v>12191</v>
      </c>
      <c r="K52" s="101" t="s">
        <v>15035</v>
      </c>
      <c r="L52" s="104" t="s">
        <v>4625</v>
      </c>
      <c r="M52" s="105" t="s">
        <v>18257</v>
      </c>
      <c r="N52" s="107" t="s">
        <v>4587</v>
      </c>
      <c r="O52" s="108" t="s">
        <v>3704</v>
      </c>
      <c r="P52" s="110">
        <v>53</v>
      </c>
      <c r="R52" s="112" t="s">
        <v>3714</v>
      </c>
      <c r="S52" s="114" t="s">
        <v>3743</v>
      </c>
      <c r="T52" s="116" t="s">
        <v>3969</v>
      </c>
      <c r="U52" s="118" t="s">
        <v>4586</v>
      </c>
      <c r="X52"/>
    </row>
    <row r="53" spans="1:24" ht="30" customHeight="1" x14ac:dyDescent="0.25">
      <c r="A53" s="85">
        <v>528400099972</v>
      </c>
      <c r="B53" s="86" t="s">
        <v>80</v>
      </c>
      <c r="C53" s="88">
        <v>800009090</v>
      </c>
      <c r="F53" s="89" t="s">
        <v>12439</v>
      </c>
      <c r="G53" s="91" t="s">
        <v>1044</v>
      </c>
      <c r="H53" s="93" t="s">
        <v>1288</v>
      </c>
      <c r="I53" s="95">
        <v>528400099972</v>
      </c>
      <c r="J53" s="97" t="s">
        <v>12201</v>
      </c>
      <c r="K53" s="101" t="s">
        <v>15036</v>
      </c>
      <c r="L53" s="104" t="s">
        <v>12202</v>
      </c>
      <c r="M53" s="105" t="s">
        <v>18258</v>
      </c>
      <c r="N53" s="107" t="s">
        <v>4587</v>
      </c>
      <c r="O53" s="108" t="s">
        <v>3704</v>
      </c>
      <c r="P53" s="110">
        <v>165</v>
      </c>
      <c r="R53" s="112" t="s">
        <v>3714</v>
      </c>
      <c r="S53" s="114" t="s">
        <v>3742</v>
      </c>
      <c r="T53" s="116" t="s">
        <v>3970</v>
      </c>
      <c r="U53" s="118" t="s">
        <v>4586</v>
      </c>
      <c r="X53"/>
    </row>
    <row r="54" spans="1:24" ht="30" customHeight="1" x14ac:dyDescent="0.25">
      <c r="A54" s="85">
        <v>530600102502</v>
      </c>
      <c r="B54" s="86" t="s">
        <v>80</v>
      </c>
      <c r="C54" s="88">
        <v>800009090</v>
      </c>
      <c r="F54" s="89" t="s">
        <v>12437</v>
      </c>
      <c r="G54" s="91" t="s">
        <v>1044</v>
      </c>
      <c r="H54" s="93" t="s">
        <v>1289</v>
      </c>
      <c r="I54" s="95">
        <v>530600102502</v>
      </c>
      <c r="J54" s="97" t="s">
        <v>11745</v>
      </c>
      <c r="K54" s="101" t="s">
        <v>15037</v>
      </c>
      <c r="L54" s="104" t="s">
        <v>11746</v>
      </c>
      <c r="M54" s="105" t="s">
        <v>18259</v>
      </c>
      <c r="N54" s="107" t="s">
        <v>4587</v>
      </c>
      <c r="O54" s="108" t="s">
        <v>3704</v>
      </c>
      <c r="P54" s="110">
        <v>80</v>
      </c>
      <c r="R54" s="112" t="s">
        <v>3714</v>
      </c>
      <c r="S54" s="114" t="s">
        <v>3747</v>
      </c>
      <c r="T54" s="116" t="s">
        <v>3971</v>
      </c>
      <c r="U54" s="118" t="s">
        <v>4586</v>
      </c>
      <c r="X54"/>
    </row>
    <row r="55" spans="1:24" ht="30" customHeight="1" x14ac:dyDescent="0.25">
      <c r="A55" s="85">
        <v>530800023722</v>
      </c>
      <c r="B55" s="86" t="s">
        <v>84</v>
      </c>
      <c r="C55" s="88">
        <v>890985417</v>
      </c>
      <c r="F55" s="89" t="s">
        <v>12436</v>
      </c>
      <c r="G55" s="91" t="s">
        <v>1044</v>
      </c>
      <c r="H55" s="93" t="s">
        <v>1183</v>
      </c>
      <c r="I55" s="95">
        <v>530800023722</v>
      </c>
      <c r="J55" s="97" t="s">
        <v>12341</v>
      </c>
      <c r="K55" s="101" t="s">
        <v>15038</v>
      </c>
      <c r="L55" s="104" t="s">
        <v>4660</v>
      </c>
      <c r="M55" s="105" t="s">
        <v>18260</v>
      </c>
      <c r="N55" s="107" t="s">
        <v>4587</v>
      </c>
      <c r="O55" s="108" t="s">
        <v>3704</v>
      </c>
      <c r="P55" s="110">
        <v>107</v>
      </c>
      <c r="R55" s="112" t="s">
        <v>3714</v>
      </c>
      <c r="S55" s="114" t="s">
        <v>3749</v>
      </c>
      <c r="T55" s="116" t="s">
        <v>3972</v>
      </c>
      <c r="U55" s="118" t="s">
        <v>4586</v>
      </c>
      <c r="X55"/>
    </row>
    <row r="56" spans="1:24" ht="30" customHeight="1" x14ac:dyDescent="0.25">
      <c r="A56" s="85">
        <v>536000068378</v>
      </c>
      <c r="B56" s="86" t="s">
        <v>80</v>
      </c>
      <c r="C56" s="88">
        <v>800009090</v>
      </c>
      <c r="F56" s="89" t="s">
        <v>12438</v>
      </c>
      <c r="G56" s="91" t="s">
        <v>1044</v>
      </c>
      <c r="H56" s="93" t="s">
        <v>1300</v>
      </c>
      <c r="I56" s="95">
        <v>536000068378</v>
      </c>
      <c r="J56" s="97" t="s">
        <v>12192</v>
      </c>
      <c r="K56" s="101" t="s">
        <v>15039</v>
      </c>
      <c r="L56" s="104" t="s">
        <v>12193</v>
      </c>
      <c r="M56" s="105" t="s">
        <v>18261</v>
      </c>
      <c r="N56" s="107" t="s">
        <v>4587</v>
      </c>
      <c r="O56" s="108" t="s">
        <v>3704</v>
      </c>
      <c r="P56" s="110">
        <v>100</v>
      </c>
      <c r="R56" s="112" t="s">
        <v>3714</v>
      </c>
      <c r="S56" s="114" t="s">
        <v>3743</v>
      </c>
      <c r="T56" s="116" t="s">
        <v>3976</v>
      </c>
      <c r="U56" s="118" t="s">
        <v>4586</v>
      </c>
      <c r="X56"/>
    </row>
    <row r="57" spans="1:24" ht="30" customHeight="1" x14ac:dyDescent="0.25">
      <c r="A57" s="85">
        <v>536000068707</v>
      </c>
      <c r="B57" s="86" t="s">
        <v>80</v>
      </c>
      <c r="C57" s="88">
        <v>800009090</v>
      </c>
      <c r="F57" s="89" t="s">
        <v>12438</v>
      </c>
      <c r="G57" s="91" t="s">
        <v>1044</v>
      </c>
      <c r="H57" s="93" t="s">
        <v>1305</v>
      </c>
      <c r="I57" s="95">
        <v>536000068707</v>
      </c>
      <c r="J57" s="97" t="s">
        <v>12194</v>
      </c>
      <c r="K57" s="101" t="s">
        <v>15040</v>
      </c>
      <c r="L57" s="104" t="s">
        <v>11043</v>
      </c>
      <c r="M57" s="105" t="s">
        <v>18262</v>
      </c>
      <c r="N57" s="107" t="s">
        <v>4587</v>
      </c>
      <c r="O57" s="108" t="s">
        <v>3704</v>
      </c>
      <c r="P57" s="110">
        <v>170</v>
      </c>
      <c r="R57" s="112" t="s">
        <v>3714</v>
      </c>
      <c r="S57" s="114" t="s">
        <v>3743</v>
      </c>
      <c r="T57" s="116" t="s">
        <v>3976</v>
      </c>
      <c r="U57" s="118" t="s">
        <v>4586</v>
      </c>
      <c r="X57"/>
    </row>
    <row r="58" spans="1:24" ht="30" customHeight="1" x14ac:dyDescent="0.25">
      <c r="A58" s="85">
        <v>536000104881</v>
      </c>
      <c r="B58" s="86" t="s">
        <v>80</v>
      </c>
      <c r="C58" s="88">
        <v>800009090</v>
      </c>
      <c r="F58" s="89" t="s">
        <v>12438</v>
      </c>
      <c r="G58" s="91" t="s">
        <v>1044</v>
      </c>
      <c r="H58" s="93" t="s">
        <v>1310</v>
      </c>
      <c r="I58" s="95">
        <v>536000104881</v>
      </c>
      <c r="J58" s="97" t="s">
        <v>12195</v>
      </c>
      <c r="K58" s="101" t="s">
        <v>15041</v>
      </c>
      <c r="L58" s="104" t="s">
        <v>12193</v>
      </c>
      <c r="M58" s="105" t="s">
        <v>18261</v>
      </c>
      <c r="N58" s="107" t="s">
        <v>4587</v>
      </c>
      <c r="O58" s="108" t="s">
        <v>3704</v>
      </c>
      <c r="P58" s="110">
        <v>60</v>
      </c>
      <c r="R58" s="112" t="s">
        <v>3714</v>
      </c>
      <c r="S58" s="114" t="s">
        <v>3743</v>
      </c>
      <c r="T58" s="116" t="s">
        <v>3976</v>
      </c>
      <c r="U58" s="118" t="s">
        <v>4586</v>
      </c>
      <c r="X58"/>
    </row>
    <row r="59" spans="1:24" ht="30" customHeight="1" x14ac:dyDescent="0.25">
      <c r="A59" s="85">
        <v>53801111649</v>
      </c>
      <c r="B59" s="86" t="s">
        <v>80</v>
      </c>
      <c r="C59" s="88">
        <v>800009090</v>
      </c>
      <c r="F59" s="89" t="s">
        <v>12438</v>
      </c>
      <c r="G59" s="91" t="s">
        <v>1044</v>
      </c>
      <c r="H59" s="93" t="s">
        <v>1319</v>
      </c>
      <c r="I59" s="95">
        <v>53801111649</v>
      </c>
      <c r="J59" s="97" t="s">
        <v>12197</v>
      </c>
      <c r="K59" s="101" t="s">
        <v>15042</v>
      </c>
      <c r="L59" s="104" t="s">
        <v>10044</v>
      </c>
      <c r="M59" s="105" t="s">
        <v>18263</v>
      </c>
      <c r="N59" s="107" t="s">
        <v>4587</v>
      </c>
      <c r="O59" s="108" t="s">
        <v>3704</v>
      </c>
      <c r="P59" s="110">
        <v>25</v>
      </c>
      <c r="R59" s="112" t="s">
        <v>3714</v>
      </c>
      <c r="S59" s="114" t="s">
        <v>3743</v>
      </c>
      <c r="T59" s="116" t="s">
        <v>1429</v>
      </c>
      <c r="U59" s="118" t="s">
        <v>4586</v>
      </c>
      <c r="X59"/>
    </row>
    <row r="60" spans="1:24" ht="30" customHeight="1" x14ac:dyDescent="0.25">
      <c r="A60" s="85">
        <v>503600080779</v>
      </c>
      <c r="B60" s="86" t="s">
        <v>80</v>
      </c>
      <c r="C60" s="88">
        <v>800009090</v>
      </c>
      <c r="F60" s="89" t="s">
        <v>12438</v>
      </c>
      <c r="G60" s="91" t="s">
        <v>1044</v>
      </c>
      <c r="H60" s="93" t="s">
        <v>1317</v>
      </c>
      <c r="I60" s="95">
        <v>503600080779</v>
      </c>
      <c r="J60" s="97" t="s">
        <v>12189</v>
      </c>
      <c r="K60" s="101" t="s">
        <v>15043</v>
      </c>
      <c r="L60" s="104" t="s">
        <v>4669</v>
      </c>
      <c r="M60" s="105" t="s">
        <v>18264</v>
      </c>
      <c r="N60" s="107" t="s">
        <v>4587</v>
      </c>
      <c r="O60" s="108" t="s">
        <v>3704</v>
      </c>
      <c r="P60" s="110">
        <v>25</v>
      </c>
      <c r="R60" s="112" t="s">
        <v>3714</v>
      </c>
      <c r="S60" s="114" t="s">
        <v>3743</v>
      </c>
      <c r="T60" s="116" t="s">
        <v>1429</v>
      </c>
      <c r="U60" s="118" t="s">
        <v>4586</v>
      </c>
      <c r="X60"/>
    </row>
    <row r="61" spans="1:24" ht="30" customHeight="1" x14ac:dyDescent="0.25">
      <c r="A61" s="85">
        <v>538000114978</v>
      </c>
      <c r="B61" s="86" t="s">
        <v>80</v>
      </c>
      <c r="C61" s="88">
        <v>800009090</v>
      </c>
      <c r="F61" s="89" t="s">
        <v>12438</v>
      </c>
      <c r="G61" s="91" t="s">
        <v>1044</v>
      </c>
      <c r="H61" s="93" t="s">
        <v>1318</v>
      </c>
      <c r="I61" s="95">
        <v>538000114978</v>
      </c>
      <c r="J61" s="97" t="s">
        <v>12196</v>
      </c>
      <c r="K61" s="101" t="s">
        <v>15044</v>
      </c>
      <c r="L61" s="104" t="s">
        <v>4669</v>
      </c>
      <c r="M61" s="105" t="s">
        <v>18264</v>
      </c>
      <c r="N61" s="107" t="s">
        <v>4587</v>
      </c>
      <c r="O61" s="108" t="s">
        <v>3704</v>
      </c>
      <c r="P61" s="110">
        <v>45</v>
      </c>
      <c r="R61" s="112" t="s">
        <v>3714</v>
      </c>
      <c r="S61" s="114" t="s">
        <v>3743</v>
      </c>
      <c r="T61" s="116" t="s">
        <v>1429</v>
      </c>
      <c r="U61" s="118" t="s">
        <v>4586</v>
      </c>
      <c r="X61"/>
    </row>
    <row r="62" spans="1:24" ht="30" customHeight="1" x14ac:dyDescent="0.25">
      <c r="A62" s="85">
        <v>539000114984</v>
      </c>
      <c r="B62" s="86" t="s">
        <v>80</v>
      </c>
      <c r="C62" s="88">
        <v>800009090</v>
      </c>
      <c r="F62" s="89" t="s">
        <v>12438</v>
      </c>
      <c r="G62" s="91" t="s">
        <v>1044</v>
      </c>
      <c r="H62" s="93" t="s">
        <v>1323</v>
      </c>
      <c r="I62" s="95">
        <v>539000114984</v>
      </c>
      <c r="J62" s="97" t="s">
        <v>12198</v>
      </c>
      <c r="K62" s="101" t="s">
        <v>15045</v>
      </c>
      <c r="L62" s="104" t="s">
        <v>4671</v>
      </c>
      <c r="M62" s="105" t="s">
        <v>18265</v>
      </c>
      <c r="N62" s="107" t="s">
        <v>4587</v>
      </c>
      <c r="O62" s="108" t="s">
        <v>3704</v>
      </c>
      <c r="P62" s="110">
        <v>45</v>
      </c>
      <c r="R62" s="112" t="s">
        <v>3714</v>
      </c>
      <c r="S62" s="114" t="s">
        <v>3743</v>
      </c>
      <c r="T62" s="116" t="s">
        <v>3980</v>
      </c>
      <c r="U62" s="118" t="s">
        <v>4586</v>
      </c>
      <c r="X62"/>
    </row>
    <row r="63" spans="1:24" ht="30" customHeight="1" x14ac:dyDescent="0.25">
      <c r="A63" s="85">
        <v>54001115664</v>
      </c>
      <c r="B63" s="86" t="s">
        <v>104</v>
      </c>
      <c r="C63" s="88">
        <v>800055169</v>
      </c>
      <c r="F63" s="89" t="s">
        <v>12440</v>
      </c>
      <c r="G63" s="91" t="s">
        <v>1033</v>
      </c>
      <c r="H63" s="93" t="s">
        <v>1326</v>
      </c>
      <c r="I63" s="95">
        <v>54001115664</v>
      </c>
      <c r="J63" s="97" t="s">
        <v>12022</v>
      </c>
      <c r="K63" s="101" t="s">
        <v>15046</v>
      </c>
      <c r="L63" s="104" t="s">
        <v>10689</v>
      </c>
      <c r="M63" s="105" t="s">
        <v>18266</v>
      </c>
      <c r="N63" s="107" t="s">
        <v>4587</v>
      </c>
      <c r="O63" s="108" t="s">
        <v>3704</v>
      </c>
      <c r="P63" s="110">
        <v>30</v>
      </c>
      <c r="R63" s="112" t="s">
        <v>3714</v>
      </c>
      <c r="S63" s="114" t="s">
        <v>3741</v>
      </c>
      <c r="T63" s="116" t="s">
        <v>1852</v>
      </c>
      <c r="U63" s="118" t="s">
        <v>4586</v>
      </c>
      <c r="X63"/>
    </row>
    <row r="64" spans="1:24" ht="30" customHeight="1" x14ac:dyDescent="0.25">
      <c r="A64" s="85">
        <v>544000032820</v>
      </c>
      <c r="B64" s="86" t="s">
        <v>129</v>
      </c>
      <c r="C64" s="88">
        <v>800046522</v>
      </c>
      <c r="F64" s="89" t="s">
        <v>12441</v>
      </c>
      <c r="G64" s="91" t="s">
        <v>1042</v>
      </c>
      <c r="H64" s="93" t="s">
        <v>1331</v>
      </c>
      <c r="I64" s="95">
        <v>544000032820</v>
      </c>
      <c r="J64" s="97" t="s">
        <v>11872</v>
      </c>
      <c r="K64" s="101" t="s">
        <v>15047</v>
      </c>
      <c r="L64" s="104" t="s">
        <v>4677</v>
      </c>
      <c r="M64" s="105" t="s">
        <v>18267</v>
      </c>
      <c r="N64" s="107" t="s">
        <v>4587</v>
      </c>
      <c r="O64" s="108" t="s">
        <v>3704</v>
      </c>
      <c r="P64" s="110">
        <v>180</v>
      </c>
      <c r="R64" s="112" t="s">
        <v>3714</v>
      </c>
      <c r="S64" s="114" t="s">
        <v>3741</v>
      </c>
      <c r="T64" s="116" t="s">
        <v>3983</v>
      </c>
      <c r="U64" s="118" t="s">
        <v>4586</v>
      </c>
      <c r="X64"/>
    </row>
    <row r="65" spans="1:24" ht="30" customHeight="1" x14ac:dyDescent="0.25">
      <c r="A65" s="85">
        <v>544000032868</v>
      </c>
      <c r="B65" s="86" t="s">
        <v>129</v>
      </c>
      <c r="C65" s="88">
        <v>800046522</v>
      </c>
      <c r="F65" s="89" t="s">
        <v>12441</v>
      </c>
      <c r="G65" s="91" t="s">
        <v>1066</v>
      </c>
      <c r="H65" s="93" t="s">
        <v>1204</v>
      </c>
      <c r="I65" s="95">
        <v>544000032868</v>
      </c>
      <c r="J65" s="97" t="s">
        <v>11873</v>
      </c>
      <c r="K65" s="101" t="s">
        <v>15048</v>
      </c>
      <c r="L65" s="104" t="s">
        <v>4676</v>
      </c>
      <c r="M65" s="105" t="s">
        <v>18268</v>
      </c>
      <c r="N65" s="107" t="s">
        <v>4587</v>
      </c>
      <c r="O65" s="108" t="s">
        <v>3704</v>
      </c>
      <c r="P65" s="110">
        <v>240</v>
      </c>
      <c r="R65" s="112" t="s">
        <v>3714</v>
      </c>
      <c r="S65" s="114" t="s">
        <v>3741</v>
      </c>
      <c r="T65" s="116" t="s">
        <v>3983</v>
      </c>
      <c r="U65" s="118" t="s">
        <v>4586</v>
      </c>
      <c r="X65"/>
    </row>
    <row r="66" spans="1:24" ht="30" customHeight="1" x14ac:dyDescent="0.25">
      <c r="A66" s="85">
        <v>544000088293</v>
      </c>
      <c r="B66" s="86" t="s">
        <v>104</v>
      </c>
      <c r="C66" s="88">
        <v>800055169</v>
      </c>
      <c r="F66" s="89" t="s">
        <v>12440</v>
      </c>
      <c r="G66" s="91" t="s">
        <v>1033</v>
      </c>
      <c r="H66" s="93" t="s">
        <v>1330</v>
      </c>
      <c r="I66" s="95">
        <v>544000088293</v>
      </c>
      <c r="J66" s="97" t="s">
        <v>12023</v>
      </c>
      <c r="K66" s="101" t="s">
        <v>15049</v>
      </c>
      <c r="L66" s="104" t="s">
        <v>4678</v>
      </c>
      <c r="M66" s="105" t="s">
        <v>18269</v>
      </c>
      <c r="N66" s="107" t="s">
        <v>4587</v>
      </c>
      <c r="O66" s="108" t="s">
        <v>3704</v>
      </c>
      <c r="P66" s="110">
        <v>73</v>
      </c>
      <c r="R66" s="112" t="s">
        <v>3714</v>
      </c>
      <c r="S66" s="114" t="s">
        <v>3741</v>
      </c>
      <c r="T66" s="116" t="s">
        <v>3983</v>
      </c>
      <c r="U66" s="118" t="s">
        <v>4586</v>
      </c>
      <c r="X66"/>
    </row>
    <row r="67" spans="1:24" ht="30" customHeight="1" x14ac:dyDescent="0.25">
      <c r="A67" s="85">
        <v>549500104331</v>
      </c>
      <c r="B67" s="86" t="s">
        <v>103</v>
      </c>
      <c r="C67" s="88">
        <v>811033687</v>
      </c>
      <c r="F67" s="89" t="s">
        <v>12434</v>
      </c>
      <c r="G67" s="91" t="s">
        <v>1034</v>
      </c>
      <c r="H67" s="93" t="s">
        <v>1420</v>
      </c>
      <c r="I67" s="95">
        <v>549500104331</v>
      </c>
      <c r="J67" s="97" t="s">
        <v>11603</v>
      </c>
      <c r="K67" s="101" t="s">
        <v>15050</v>
      </c>
      <c r="L67" s="104" t="s">
        <v>4731</v>
      </c>
      <c r="M67" s="105" t="s">
        <v>18270</v>
      </c>
      <c r="N67" s="107" t="s">
        <v>4587</v>
      </c>
      <c r="O67" s="108" t="s">
        <v>3704</v>
      </c>
      <c r="P67" s="110">
        <v>40</v>
      </c>
      <c r="R67" s="112" t="s">
        <v>3714</v>
      </c>
      <c r="S67" s="114" t="s">
        <v>3751</v>
      </c>
      <c r="T67" s="116" t="s">
        <v>3606</v>
      </c>
      <c r="U67" s="118" t="s">
        <v>4586</v>
      </c>
      <c r="X67"/>
    </row>
    <row r="68" spans="1:24" ht="30" customHeight="1" x14ac:dyDescent="0.25">
      <c r="A68" s="85">
        <v>549500105750</v>
      </c>
      <c r="B68" s="86" t="s">
        <v>103</v>
      </c>
      <c r="C68" s="88">
        <v>811033687</v>
      </c>
      <c r="F68" s="89" t="s">
        <v>12434</v>
      </c>
      <c r="G68" s="91" t="s">
        <v>1034</v>
      </c>
      <c r="H68" s="93" t="s">
        <v>1421</v>
      </c>
      <c r="I68" s="95">
        <v>549500105750</v>
      </c>
      <c r="J68" s="97" t="s">
        <v>11606</v>
      </c>
      <c r="K68" s="101" t="s">
        <v>15051</v>
      </c>
      <c r="L68" s="104" t="s">
        <v>11590</v>
      </c>
      <c r="M68" s="105" t="s">
        <v>18271</v>
      </c>
      <c r="N68" s="107" t="s">
        <v>4587</v>
      </c>
      <c r="O68" s="108" t="s">
        <v>3704</v>
      </c>
      <c r="P68" s="110">
        <v>100</v>
      </c>
      <c r="R68" s="112" t="s">
        <v>3714</v>
      </c>
      <c r="S68" s="114" t="s">
        <v>3751</v>
      </c>
      <c r="T68" s="116" t="s">
        <v>3606</v>
      </c>
      <c r="U68" s="118" t="s">
        <v>4586</v>
      </c>
      <c r="X68"/>
    </row>
    <row r="69" spans="1:24" ht="30" customHeight="1" x14ac:dyDescent="0.25">
      <c r="A69" s="85">
        <v>549500105935</v>
      </c>
      <c r="B69" s="86" t="s">
        <v>103</v>
      </c>
      <c r="C69" s="88">
        <v>811033687</v>
      </c>
      <c r="F69" s="89" t="s">
        <v>12434</v>
      </c>
      <c r="G69" s="91" t="s">
        <v>1034</v>
      </c>
      <c r="H69" s="93" t="s">
        <v>1419</v>
      </c>
      <c r="I69" s="95">
        <v>549500105935</v>
      </c>
      <c r="J69" s="97" t="s">
        <v>3606</v>
      </c>
      <c r="K69" s="101" t="s">
        <v>15052</v>
      </c>
      <c r="L69" s="104" t="s">
        <v>11590</v>
      </c>
      <c r="M69" s="105" t="s">
        <v>18271</v>
      </c>
      <c r="N69" s="107" t="s">
        <v>4587</v>
      </c>
      <c r="O69" s="108" t="s">
        <v>3704</v>
      </c>
      <c r="P69" s="110">
        <v>172</v>
      </c>
      <c r="R69" s="112" t="s">
        <v>3714</v>
      </c>
      <c r="S69" s="114" t="s">
        <v>3751</v>
      </c>
      <c r="T69" s="116" t="s">
        <v>3606</v>
      </c>
      <c r="U69" s="118" t="s">
        <v>4586</v>
      </c>
      <c r="X69"/>
    </row>
    <row r="70" spans="1:24" ht="30" customHeight="1" x14ac:dyDescent="0.25">
      <c r="A70" s="85">
        <v>550100102504</v>
      </c>
      <c r="B70" s="86" t="s">
        <v>80</v>
      </c>
      <c r="C70" s="88">
        <v>800009090</v>
      </c>
      <c r="F70" s="89" t="s">
        <v>12437</v>
      </c>
      <c r="G70" s="91" t="s">
        <v>1044</v>
      </c>
      <c r="H70" s="93" t="s">
        <v>1390</v>
      </c>
      <c r="I70" s="95">
        <v>550100102504</v>
      </c>
      <c r="J70" s="97" t="s">
        <v>12204</v>
      </c>
      <c r="K70" s="101" t="s">
        <v>15053</v>
      </c>
      <c r="L70" s="104" t="s">
        <v>4732</v>
      </c>
      <c r="M70" s="105" t="s">
        <v>18272</v>
      </c>
      <c r="N70" s="107" t="s">
        <v>4587</v>
      </c>
      <c r="O70" s="108" t="s">
        <v>3704</v>
      </c>
      <c r="P70" s="110">
        <v>26</v>
      </c>
      <c r="R70" s="112" t="s">
        <v>3714</v>
      </c>
      <c r="S70" s="114" t="s">
        <v>3747</v>
      </c>
      <c r="T70" s="116" t="s">
        <v>3614</v>
      </c>
      <c r="U70" s="118" t="s">
        <v>4585</v>
      </c>
      <c r="X70"/>
    </row>
    <row r="71" spans="1:24" ht="30" customHeight="1" x14ac:dyDescent="0.25">
      <c r="A71" s="85">
        <v>557900050057</v>
      </c>
      <c r="B71" s="86" t="s">
        <v>80</v>
      </c>
      <c r="C71" s="88">
        <v>800009090</v>
      </c>
      <c r="F71" s="89" t="s">
        <v>12442</v>
      </c>
      <c r="G71" s="91" t="s">
        <v>1044</v>
      </c>
      <c r="H71" s="93" t="s">
        <v>1433</v>
      </c>
      <c r="I71" s="95">
        <v>557900050057</v>
      </c>
      <c r="J71" s="97" t="s">
        <v>12200</v>
      </c>
      <c r="K71" s="101" t="s">
        <v>15054</v>
      </c>
      <c r="L71" s="104" t="s">
        <v>4772</v>
      </c>
      <c r="M71" s="105" t="s">
        <v>18273</v>
      </c>
      <c r="N71" s="107" t="s">
        <v>4587</v>
      </c>
      <c r="O71" s="108" t="s">
        <v>3704</v>
      </c>
      <c r="P71" s="110">
        <v>62</v>
      </c>
      <c r="R71" s="112" t="s">
        <v>3714</v>
      </c>
      <c r="S71" s="114" t="s">
        <v>3752</v>
      </c>
      <c r="T71" s="116" t="s">
        <v>3993</v>
      </c>
      <c r="U71" s="118" t="s">
        <v>4586</v>
      </c>
      <c r="X71"/>
    </row>
    <row r="72" spans="1:24" ht="30" customHeight="1" x14ac:dyDescent="0.25">
      <c r="A72" s="85">
        <v>557900114392</v>
      </c>
      <c r="B72" s="86" t="s">
        <v>80</v>
      </c>
      <c r="C72" s="88">
        <v>800009090</v>
      </c>
      <c r="F72" s="89" t="s">
        <v>12442</v>
      </c>
      <c r="G72" s="91" t="s">
        <v>1044</v>
      </c>
      <c r="H72" s="93" t="s">
        <v>1434</v>
      </c>
      <c r="I72" s="95">
        <v>557900114392</v>
      </c>
      <c r="J72" s="97" t="s">
        <v>11054</v>
      </c>
      <c r="K72" s="101" t="s">
        <v>15054</v>
      </c>
      <c r="L72" s="104" t="s">
        <v>4772</v>
      </c>
      <c r="M72" s="105" t="s">
        <v>18273</v>
      </c>
      <c r="N72" s="107" t="s">
        <v>4587</v>
      </c>
      <c r="O72" s="108" t="s">
        <v>3704</v>
      </c>
      <c r="P72" s="110">
        <v>100</v>
      </c>
      <c r="R72" s="112" t="s">
        <v>3714</v>
      </c>
      <c r="S72" s="114" t="s">
        <v>3752</v>
      </c>
      <c r="T72" s="116" t="s">
        <v>3993</v>
      </c>
      <c r="U72" s="118" t="s">
        <v>4586</v>
      </c>
      <c r="X72"/>
    </row>
    <row r="73" spans="1:24" ht="30" customHeight="1" x14ac:dyDescent="0.25">
      <c r="A73" s="85">
        <v>56151121807</v>
      </c>
      <c r="B73" s="86" t="s">
        <v>167</v>
      </c>
      <c r="C73" s="88">
        <v>890907317</v>
      </c>
      <c r="F73" s="89" t="s">
        <v>12443</v>
      </c>
      <c r="G73" s="91" t="s">
        <v>6184</v>
      </c>
      <c r="H73" s="93" t="s">
        <v>6239</v>
      </c>
      <c r="I73" s="95">
        <v>56151121807</v>
      </c>
      <c r="J73" s="97" t="s">
        <v>12385</v>
      </c>
      <c r="K73" s="101" t="s">
        <v>15055</v>
      </c>
      <c r="L73" s="104" t="s">
        <v>11403</v>
      </c>
      <c r="M73" s="105" t="s">
        <v>18274</v>
      </c>
      <c r="N73" s="107" t="s">
        <v>4587</v>
      </c>
      <c r="O73" s="108" t="s">
        <v>3704</v>
      </c>
      <c r="P73" s="110">
        <v>80</v>
      </c>
      <c r="R73" s="112" t="s">
        <v>3714</v>
      </c>
      <c r="S73" s="114" t="s">
        <v>3741</v>
      </c>
      <c r="T73" s="116" t="s">
        <v>3997</v>
      </c>
      <c r="U73" s="118" t="s">
        <v>4585</v>
      </c>
      <c r="X73"/>
    </row>
    <row r="74" spans="1:24" ht="30" customHeight="1" x14ac:dyDescent="0.25">
      <c r="A74" s="85">
        <v>561500050864</v>
      </c>
      <c r="B74" s="86" t="s">
        <v>167</v>
      </c>
      <c r="C74" s="88">
        <v>890907317</v>
      </c>
      <c r="F74" s="89" t="s">
        <v>12443</v>
      </c>
      <c r="G74" s="91" t="s">
        <v>1042</v>
      </c>
      <c r="H74" s="93" t="s">
        <v>6274</v>
      </c>
      <c r="I74" s="95">
        <v>561500050864</v>
      </c>
      <c r="J74" s="97" t="s">
        <v>12374</v>
      </c>
      <c r="K74" s="101" t="s">
        <v>15056</v>
      </c>
      <c r="L74" s="104" t="s">
        <v>4739</v>
      </c>
      <c r="M74" s="105" t="s">
        <v>18275</v>
      </c>
      <c r="N74" s="107" t="s">
        <v>4587</v>
      </c>
      <c r="O74" s="108" t="s">
        <v>3704</v>
      </c>
      <c r="P74" s="110">
        <v>190</v>
      </c>
      <c r="R74" s="112" t="s">
        <v>3714</v>
      </c>
      <c r="S74" s="114" t="s">
        <v>3741</v>
      </c>
      <c r="T74" s="116" t="s">
        <v>3997</v>
      </c>
      <c r="U74" s="118" t="s">
        <v>4586</v>
      </c>
      <c r="X74"/>
    </row>
    <row r="75" spans="1:24" ht="30" customHeight="1" x14ac:dyDescent="0.25">
      <c r="A75" s="85">
        <v>561500051865</v>
      </c>
      <c r="B75" s="86" t="s">
        <v>167</v>
      </c>
      <c r="C75" s="88">
        <v>890907317</v>
      </c>
      <c r="F75" s="89" t="s">
        <v>12443</v>
      </c>
      <c r="G75" s="91" t="s">
        <v>1042</v>
      </c>
      <c r="H75" s="93" t="s">
        <v>6256</v>
      </c>
      <c r="I75" s="95">
        <v>561500051865</v>
      </c>
      <c r="J75" s="97" t="s">
        <v>12375</v>
      </c>
      <c r="K75" s="101" t="s">
        <v>15057</v>
      </c>
      <c r="L75" s="104" t="s">
        <v>12376</v>
      </c>
      <c r="M75" s="105" t="s">
        <v>18276</v>
      </c>
      <c r="N75" s="107" t="s">
        <v>4587</v>
      </c>
      <c r="O75" s="108" t="s">
        <v>3704</v>
      </c>
      <c r="P75" s="110">
        <v>80</v>
      </c>
      <c r="R75" s="112" t="s">
        <v>3714</v>
      </c>
      <c r="S75" s="114" t="s">
        <v>3741</v>
      </c>
      <c r="T75" s="116" t="s">
        <v>3997</v>
      </c>
      <c r="U75" s="118" t="s">
        <v>4585</v>
      </c>
      <c r="X75"/>
    </row>
    <row r="76" spans="1:24" ht="30" customHeight="1" x14ac:dyDescent="0.25">
      <c r="A76" s="85">
        <v>561500052069</v>
      </c>
      <c r="B76" s="86" t="s">
        <v>167</v>
      </c>
      <c r="C76" s="88">
        <v>890907317</v>
      </c>
      <c r="F76" s="89" t="s">
        <v>12443</v>
      </c>
      <c r="G76" s="91" t="s">
        <v>1042</v>
      </c>
      <c r="H76" s="93" t="s">
        <v>6206</v>
      </c>
      <c r="I76" s="95">
        <v>561500052069</v>
      </c>
      <c r="J76" s="97" t="s">
        <v>12377</v>
      </c>
      <c r="K76" s="101" t="s">
        <v>15058</v>
      </c>
      <c r="L76" s="104" t="s">
        <v>12378</v>
      </c>
      <c r="M76" s="105" t="s">
        <v>18277</v>
      </c>
      <c r="N76" s="107" t="s">
        <v>4587</v>
      </c>
      <c r="O76" s="108" t="s">
        <v>3704</v>
      </c>
      <c r="P76" s="110">
        <v>80</v>
      </c>
      <c r="R76" s="112" t="s">
        <v>3714</v>
      </c>
      <c r="S76" s="114" t="s">
        <v>3741</v>
      </c>
      <c r="T76" s="116" t="s">
        <v>3997</v>
      </c>
      <c r="U76" s="118" t="s">
        <v>4586</v>
      </c>
      <c r="X76"/>
    </row>
    <row r="77" spans="1:24" ht="30" customHeight="1" x14ac:dyDescent="0.25">
      <c r="A77" s="85">
        <v>561500080384</v>
      </c>
      <c r="B77" s="86" t="s">
        <v>167</v>
      </c>
      <c r="C77" s="88">
        <v>890907317</v>
      </c>
      <c r="F77" s="89" t="s">
        <v>12443</v>
      </c>
      <c r="G77" s="91" t="s">
        <v>1042</v>
      </c>
      <c r="H77" s="93" t="s">
        <v>6344</v>
      </c>
      <c r="I77" s="95">
        <v>561500080384</v>
      </c>
      <c r="J77" s="97" t="s">
        <v>12379</v>
      </c>
      <c r="K77" s="101" t="s">
        <v>12380</v>
      </c>
      <c r="L77" s="104" t="s">
        <v>4740</v>
      </c>
      <c r="M77" s="105" t="s">
        <v>18278</v>
      </c>
      <c r="N77" s="107" t="s">
        <v>4587</v>
      </c>
      <c r="O77" s="108" t="s">
        <v>3704</v>
      </c>
      <c r="P77" s="110">
        <v>200</v>
      </c>
      <c r="R77" s="112" t="s">
        <v>3714</v>
      </c>
      <c r="S77" s="114" t="s">
        <v>3741</v>
      </c>
      <c r="T77" s="116" t="s">
        <v>3997</v>
      </c>
      <c r="U77" s="118" t="s">
        <v>4586</v>
      </c>
      <c r="X77"/>
    </row>
    <row r="78" spans="1:24" ht="30" customHeight="1" x14ac:dyDescent="0.25">
      <c r="A78" s="85">
        <v>561500100375</v>
      </c>
      <c r="B78" s="86" t="s">
        <v>167</v>
      </c>
      <c r="C78" s="88">
        <v>890907317</v>
      </c>
      <c r="F78" s="89" t="s">
        <v>12443</v>
      </c>
      <c r="G78" s="91" t="s">
        <v>1042</v>
      </c>
      <c r="H78" s="93" t="s">
        <v>6205</v>
      </c>
      <c r="I78" s="95">
        <v>561500100375</v>
      </c>
      <c r="J78" s="97" t="s">
        <v>12381</v>
      </c>
      <c r="K78" s="101" t="s">
        <v>15059</v>
      </c>
      <c r="L78" s="104" t="s">
        <v>12376</v>
      </c>
      <c r="M78" s="105" t="s">
        <v>18276</v>
      </c>
      <c r="N78" s="107" t="s">
        <v>4587</v>
      </c>
      <c r="O78" s="108" t="s">
        <v>3704</v>
      </c>
      <c r="P78" s="110">
        <v>100</v>
      </c>
      <c r="R78" s="112" t="s">
        <v>3714</v>
      </c>
      <c r="S78" s="114" t="s">
        <v>3741</v>
      </c>
      <c r="T78" s="116" t="s">
        <v>3997</v>
      </c>
      <c r="U78" s="118" t="s">
        <v>4586</v>
      </c>
      <c r="X78"/>
    </row>
    <row r="79" spans="1:24" ht="30" customHeight="1" x14ac:dyDescent="0.25">
      <c r="A79" s="85">
        <v>561500101050</v>
      </c>
      <c r="B79" s="86" t="s">
        <v>167</v>
      </c>
      <c r="C79" s="88">
        <v>890907317</v>
      </c>
      <c r="F79" s="89" t="s">
        <v>12443</v>
      </c>
      <c r="G79" s="91" t="s">
        <v>6184</v>
      </c>
      <c r="H79" s="93" t="s">
        <v>6238</v>
      </c>
      <c r="I79" s="95">
        <v>561500101050</v>
      </c>
      <c r="J79" s="97" t="s">
        <v>12382</v>
      </c>
      <c r="K79" s="101" t="s">
        <v>15060</v>
      </c>
      <c r="L79" s="104" t="s">
        <v>11403</v>
      </c>
      <c r="M79" s="105" t="s">
        <v>18274</v>
      </c>
      <c r="N79" s="107" t="s">
        <v>4587</v>
      </c>
      <c r="O79" s="108" t="s">
        <v>3704</v>
      </c>
      <c r="P79" s="110">
        <v>54</v>
      </c>
      <c r="R79" s="112" t="s">
        <v>3714</v>
      </c>
      <c r="S79" s="114" t="s">
        <v>3741</v>
      </c>
      <c r="T79" s="116" t="s">
        <v>3997</v>
      </c>
      <c r="U79" s="118" t="s">
        <v>4586</v>
      </c>
      <c r="X79"/>
    </row>
    <row r="80" spans="1:24" ht="30" customHeight="1" x14ac:dyDescent="0.25">
      <c r="A80" s="85">
        <v>561500106723</v>
      </c>
      <c r="B80" s="86" t="s">
        <v>167</v>
      </c>
      <c r="C80" s="88">
        <v>890907317</v>
      </c>
      <c r="F80" s="89" t="s">
        <v>12443</v>
      </c>
      <c r="G80" s="91" t="s">
        <v>1042</v>
      </c>
      <c r="H80" s="93" t="s">
        <v>12383</v>
      </c>
      <c r="I80" s="95">
        <v>561500106723</v>
      </c>
      <c r="J80" s="97" t="s">
        <v>12384</v>
      </c>
      <c r="K80" s="101" t="s">
        <v>15061</v>
      </c>
      <c r="L80" s="104" t="s">
        <v>12378</v>
      </c>
      <c r="M80" s="105" t="s">
        <v>18277</v>
      </c>
      <c r="N80" s="107" t="s">
        <v>4587</v>
      </c>
      <c r="O80" s="108" t="s">
        <v>3704</v>
      </c>
      <c r="P80" s="110">
        <v>20</v>
      </c>
      <c r="R80" s="112" t="s">
        <v>3714</v>
      </c>
      <c r="S80" s="114" t="s">
        <v>3741</v>
      </c>
      <c r="T80" s="116" t="s">
        <v>3997</v>
      </c>
      <c r="U80" s="118" t="s">
        <v>4585</v>
      </c>
      <c r="X80"/>
    </row>
    <row r="81" spans="1:24" ht="30" customHeight="1" x14ac:dyDescent="0.25">
      <c r="A81" s="85">
        <v>512500077624</v>
      </c>
      <c r="B81" s="86" t="s">
        <v>80</v>
      </c>
      <c r="C81" s="88">
        <v>800009090</v>
      </c>
      <c r="F81" s="89" t="s">
        <v>12438</v>
      </c>
      <c r="G81" s="91" t="s">
        <v>1044</v>
      </c>
      <c r="H81" s="93" t="s">
        <v>1445</v>
      </c>
      <c r="I81" s="95">
        <v>512500077624</v>
      </c>
      <c r="J81" s="97" t="s">
        <v>12190</v>
      </c>
      <c r="K81" s="101" t="s">
        <v>15062</v>
      </c>
      <c r="L81" s="104" t="s">
        <v>4659</v>
      </c>
      <c r="M81" s="105" t="s">
        <v>18279</v>
      </c>
      <c r="N81" s="107" t="s">
        <v>4587</v>
      </c>
      <c r="O81" s="108" t="s">
        <v>3704</v>
      </c>
      <c r="P81" s="110">
        <v>42</v>
      </c>
      <c r="R81" s="112" t="s">
        <v>3714</v>
      </c>
      <c r="S81" s="114" t="s">
        <v>3743</v>
      </c>
      <c r="T81" s="116" t="s">
        <v>3999</v>
      </c>
      <c r="U81" s="118" t="s">
        <v>4586</v>
      </c>
      <c r="X81"/>
    </row>
    <row r="82" spans="1:24" ht="30" customHeight="1" x14ac:dyDescent="0.25">
      <c r="A82" s="85">
        <v>563100114858</v>
      </c>
      <c r="B82" s="86" t="s">
        <v>80</v>
      </c>
      <c r="C82" s="88">
        <v>800009090</v>
      </c>
      <c r="F82" s="89" t="s">
        <v>12438</v>
      </c>
      <c r="G82" s="91" t="s">
        <v>1044</v>
      </c>
      <c r="H82" s="93" t="s">
        <v>1446</v>
      </c>
      <c r="I82" s="95">
        <v>563100114858</v>
      </c>
      <c r="J82" s="97" t="s">
        <v>12199</v>
      </c>
      <c r="K82" s="101" t="s">
        <v>15063</v>
      </c>
      <c r="L82" s="104" t="s">
        <v>4659</v>
      </c>
      <c r="M82" s="105" t="s">
        <v>18279</v>
      </c>
      <c r="N82" s="107" t="s">
        <v>4587</v>
      </c>
      <c r="O82" s="108" t="s">
        <v>3704</v>
      </c>
      <c r="P82" s="110">
        <v>70</v>
      </c>
      <c r="R82" s="112" t="s">
        <v>3714</v>
      </c>
      <c r="S82" s="114" t="s">
        <v>3743</v>
      </c>
      <c r="T82" s="116" t="s">
        <v>3999</v>
      </c>
      <c r="U82" s="118" t="s">
        <v>4586</v>
      </c>
      <c r="X82"/>
    </row>
    <row r="83" spans="1:24" ht="30" customHeight="1" x14ac:dyDescent="0.25">
      <c r="A83" s="85">
        <v>564200130574</v>
      </c>
      <c r="B83" s="86" t="s">
        <v>82</v>
      </c>
      <c r="C83" s="88">
        <v>890980942</v>
      </c>
      <c r="F83" s="89" t="s">
        <v>12432</v>
      </c>
      <c r="G83" s="91" t="s">
        <v>1032</v>
      </c>
      <c r="H83" s="93" t="s">
        <v>1448</v>
      </c>
      <c r="I83" s="95">
        <v>564200130574</v>
      </c>
      <c r="J83" s="97" t="s">
        <v>11984</v>
      </c>
      <c r="K83" s="101" t="s">
        <v>15064</v>
      </c>
      <c r="L83" s="104" t="s">
        <v>10563</v>
      </c>
      <c r="M83" s="105" t="s">
        <v>18280</v>
      </c>
      <c r="N83" s="107" t="s">
        <v>4587</v>
      </c>
      <c r="O83" s="108" t="s">
        <v>3704</v>
      </c>
      <c r="P83" s="110">
        <v>161</v>
      </c>
      <c r="R83" s="112" t="s">
        <v>3714</v>
      </c>
      <c r="S83" s="114" t="s">
        <v>3745</v>
      </c>
      <c r="T83" s="116" t="s">
        <v>4000</v>
      </c>
      <c r="U83" s="118" t="s">
        <v>4585</v>
      </c>
      <c r="X83"/>
    </row>
    <row r="84" spans="1:24" ht="30" customHeight="1" x14ac:dyDescent="0.25">
      <c r="A84" s="85">
        <v>564900023716</v>
      </c>
      <c r="B84" s="86" t="s">
        <v>110</v>
      </c>
      <c r="C84" s="88">
        <v>800183221</v>
      </c>
      <c r="F84" s="89" t="s">
        <v>12435</v>
      </c>
      <c r="G84" s="91" t="s">
        <v>1033</v>
      </c>
      <c r="H84" s="93" t="s">
        <v>1452</v>
      </c>
      <c r="I84" s="95">
        <v>564900023716</v>
      </c>
      <c r="J84" s="97" t="s">
        <v>12046</v>
      </c>
      <c r="K84" s="101" t="s">
        <v>15065</v>
      </c>
      <c r="L84" s="104" t="s">
        <v>4745</v>
      </c>
      <c r="M84" s="105" t="s">
        <v>18281</v>
      </c>
      <c r="N84" s="107" t="s">
        <v>4587</v>
      </c>
      <c r="O84" s="108" t="s">
        <v>3704</v>
      </c>
      <c r="P84" s="110">
        <v>48</v>
      </c>
      <c r="R84" s="112" t="s">
        <v>3714</v>
      </c>
      <c r="S84" s="114" t="s">
        <v>3753</v>
      </c>
      <c r="T84" s="116" t="s">
        <v>4002</v>
      </c>
      <c r="U84" s="118" t="s">
        <v>4586</v>
      </c>
      <c r="X84"/>
    </row>
    <row r="85" spans="1:24" ht="30" customHeight="1" x14ac:dyDescent="0.25">
      <c r="A85" s="85">
        <v>565600077004</v>
      </c>
      <c r="B85" s="86" t="s">
        <v>80</v>
      </c>
      <c r="C85" s="88">
        <v>800009090</v>
      </c>
      <c r="F85" s="89" t="s">
        <v>12437</v>
      </c>
      <c r="G85" s="91" t="s">
        <v>1044</v>
      </c>
      <c r="H85" s="93" t="s">
        <v>1455</v>
      </c>
      <c r="I85" s="95">
        <v>565600077004</v>
      </c>
      <c r="J85" s="97" t="s">
        <v>12205</v>
      </c>
      <c r="K85" s="101" t="s">
        <v>15066</v>
      </c>
      <c r="L85" s="104" t="s">
        <v>4647</v>
      </c>
      <c r="M85" s="105" t="s">
        <v>18252</v>
      </c>
      <c r="N85" s="107" t="s">
        <v>4587</v>
      </c>
      <c r="O85" s="108" t="s">
        <v>3704</v>
      </c>
      <c r="P85" s="110">
        <v>150</v>
      </c>
      <c r="R85" s="112" t="s">
        <v>3714</v>
      </c>
      <c r="S85" s="114" t="s">
        <v>3747</v>
      </c>
      <c r="T85" s="116" t="s">
        <v>4003</v>
      </c>
      <c r="U85" s="118" t="s">
        <v>4586</v>
      </c>
      <c r="X85"/>
    </row>
    <row r="86" spans="1:24" ht="30" customHeight="1" x14ac:dyDescent="0.25">
      <c r="A86" s="85">
        <v>588700102597</v>
      </c>
      <c r="B86" s="86" t="s">
        <v>84</v>
      </c>
      <c r="C86" s="88">
        <v>890985417</v>
      </c>
      <c r="F86" s="89" t="s">
        <v>12444</v>
      </c>
      <c r="G86" s="91" t="s">
        <v>1044</v>
      </c>
      <c r="H86" s="93" t="s">
        <v>1457</v>
      </c>
      <c r="I86" s="95">
        <v>588700102597</v>
      </c>
      <c r="J86" s="97" t="s">
        <v>12343</v>
      </c>
      <c r="K86" s="101" t="s">
        <v>15067</v>
      </c>
      <c r="L86" s="104" t="s">
        <v>11330</v>
      </c>
      <c r="M86" s="105" t="s">
        <v>18282</v>
      </c>
      <c r="N86" s="107" t="s">
        <v>4587</v>
      </c>
      <c r="O86" s="108" t="s">
        <v>3704</v>
      </c>
      <c r="P86" s="110">
        <v>64</v>
      </c>
      <c r="R86" s="112" t="s">
        <v>3714</v>
      </c>
      <c r="S86" s="114" t="s">
        <v>3746</v>
      </c>
      <c r="T86" s="116" t="s">
        <v>4004</v>
      </c>
      <c r="U86" s="118" t="s">
        <v>4586</v>
      </c>
      <c r="X86"/>
    </row>
    <row r="87" spans="1:24" ht="30" customHeight="1" x14ac:dyDescent="0.25">
      <c r="A87" s="85">
        <v>566000023817</v>
      </c>
      <c r="B87" s="86" t="s">
        <v>110</v>
      </c>
      <c r="C87" s="88">
        <v>800183221</v>
      </c>
      <c r="F87" s="89" t="s">
        <v>12435</v>
      </c>
      <c r="G87" s="91" t="s">
        <v>1033</v>
      </c>
      <c r="H87" s="93" t="s">
        <v>1459</v>
      </c>
      <c r="I87" s="95">
        <v>566000023817</v>
      </c>
      <c r="J87" s="97" t="s">
        <v>12047</v>
      </c>
      <c r="K87" s="101" t="s">
        <v>15068</v>
      </c>
      <c r="L87" s="104" t="s">
        <v>10751</v>
      </c>
      <c r="M87" s="105" t="s">
        <v>18283</v>
      </c>
      <c r="N87" s="107" t="s">
        <v>4587</v>
      </c>
      <c r="O87" s="108" t="s">
        <v>3704</v>
      </c>
      <c r="P87" s="110">
        <v>36</v>
      </c>
      <c r="R87" s="112" t="s">
        <v>3714</v>
      </c>
      <c r="S87" s="114" t="s">
        <v>3753</v>
      </c>
      <c r="T87" s="116" t="s">
        <v>4006</v>
      </c>
      <c r="U87" s="118" t="s">
        <v>4586</v>
      </c>
      <c r="X87"/>
    </row>
    <row r="88" spans="1:24" ht="30" customHeight="1" x14ac:dyDescent="0.25">
      <c r="A88" s="85">
        <v>504200102511</v>
      </c>
      <c r="B88" s="86" t="s">
        <v>80</v>
      </c>
      <c r="C88" s="88">
        <v>800009090</v>
      </c>
      <c r="F88" s="89" t="s">
        <v>12437</v>
      </c>
      <c r="G88" s="91" t="s">
        <v>1044</v>
      </c>
      <c r="H88" s="93" t="s">
        <v>1470</v>
      </c>
      <c r="I88" s="95">
        <v>504200102511</v>
      </c>
      <c r="J88" s="97" t="s">
        <v>12203</v>
      </c>
      <c r="K88" s="101" t="s">
        <v>15069</v>
      </c>
      <c r="L88" s="104" t="s">
        <v>11746</v>
      </c>
      <c r="M88" s="105" t="s">
        <v>18259</v>
      </c>
      <c r="N88" s="107" t="s">
        <v>4587</v>
      </c>
      <c r="O88" s="108" t="s">
        <v>3704</v>
      </c>
      <c r="P88" s="110">
        <v>150</v>
      </c>
      <c r="R88" s="112" t="s">
        <v>3714</v>
      </c>
      <c r="S88" s="114" t="s">
        <v>3747</v>
      </c>
      <c r="T88" s="116" t="s">
        <v>4009</v>
      </c>
      <c r="U88" s="118" t="s">
        <v>4586</v>
      </c>
      <c r="X88"/>
    </row>
    <row r="89" spans="1:24" ht="30" customHeight="1" x14ac:dyDescent="0.25">
      <c r="A89" s="85">
        <v>573600084758</v>
      </c>
      <c r="B89" s="86" t="s">
        <v>80</v>
      </c>
      <c r="C89" s="88">
        <v>800009090</v>
      </c>
      <c r="F89" s="89" t="s">
        <v>12445</v>
      </c>
      <c r="G89" s="91" t="s">
        <v>1044</v>
      </c>
      <c r="H89" s="93" t="s">
        <v>1477</v>
      </c>
      <c r="I89" s="95">
        <v>573600084758</v>
      </c>
      <c r="J89" s="97" t="s">
        <v>12207</v>
      </c>
      <c r="K89" s="101" t="s">
        <v>15070</v>
      </c>
      <c r="L89" s="104" t="s">
        <v>4753</v>
      </c>
      <c r="M89" s="105" t="s">
        <v>18284</v>
      </c>
      <c r="N89" s="107" t="s">
        <v>4587</v>
      </c>
      <c r="O89" s="108" t="s">
        <v>3704</v>
      </c>
      <c r="P89" s="110">
        <v>150</v>
      </c>
      <c r="R89" s="112" t="s">
        <v>3714</v>
      </c>
      <c r="S89" s="114" t="s">
        <v>3744</v>
      </c>
      <c r="T89" s="116" t="s">
        <v>3626</v>
      </c>
      <c r="U89" s="118" t="s">
        <v>4586</v>
      </c>
      <c r="X89"/>
    </row>
    <row r="90" spans="1:24" ht="30" customHeight="1" x14ac:dyDescent="0.25">
      <c r="A90" s="85">
        <v>576100066156</v>
      </c>
      <c r="B90" s="86" t="s">
        <v>80</v>
      </c>
      <c r="C90" s="88">
        <v>800009090</v>
      </c>
      <c r="F90" s="89" t="s">
        <v>12437</v>
      </c>
      <c r="G90" s="91" t="s">
        <v>1044</v>
      </c>
      <c r="H90" s="93" t="s">
        <v>1226</v>
      </c>
      <c r="I90" s="95">
        <v>576100066156</v>
      </c>
      <c r="J90" s="97" t="s">
        <v>12206</v>
      </c>
      <c r="K90" s="101" t="s">
        <v>15071</v>
      </c>
      <c r="L90" s="104" t="s">
        <v>4732</v>
      </c>
      <c r="M90" s="105" t="s">
        <v>18272</v>
      </c>
      <c r="N90" s="107" t="s">
        <v>4587</v>
      </c>
      <c r="O90" s="108" t="s">
        <v>3704</v>
      </c>
      <c r="P90" s="110">
        <v>170</v>
      </c>
      <c r="R90" s="112" t="s">
        <v>3714</v>
      </c>
      <c r="S90" s="114" t="s">
        <v>3747</v>
      </c>
      <c r="T90" s="116" t="s">
        <v>4011</v>
      </c>
      <c r="U90" s="118" t="s">
        <v>4586</v>
      </c>
      <c r="X90"/>
    </row>
    <row r="91" spans="1:24" ht="30" customHeight="1" x14ac:dyDescent="0.25">
      <c r="A91" s="85">
        <v>579000051606</v>
      </c>
      <c r="B91" s="86" t="s">
        <v>103</v>
      </c>
      <c r="C91" s="88">
        <v>811033687</v>
      </c>
      <c r="F91" s="89" t="s">
        <v>12434</v>
      </c>
      <c r="G91" s="91" t="s">
        <v>1033</v>
      </c>
      <c r="H91" s="93" t="s">
        <v>1495</v>
      </c>
      <c r="I91" s="95">
        <v>579000051606</v>
      </c>
      <c r="J91" s="97" t="s">
        <v>11638</v>
      </c>
      <c r="K91" s="101" t="s">
        <v>15032</v>
      </c>
      <c r="L91" s="104" t="s">
        <v>4760</v>
      </c>
      <c r="M91" s="105" t="s">
        <v>18285</v>
      </c>
      <c r="N91" s="107" t="s">
        <v>4587</v>
      </c>
      <c r="O91" s="108" t="s">
        <v>3704</v>
      </c>
      <c r="P91" s="110">
        <v>60</v>
      </c>
      <c r="R91" s="112" t="s">
        <v>3714</v>
      </c>
      <c r="S91" s="114" t="s">
        <v>3751</v>
      </c>
      <c r="T91" s="116" t="s">
        <v>4013</v>
      </c>
      <c r="U91" s="118" t="s">
        <v>4586</v>
      </c>
      <c r="X91"/>
    </row>
    <row r="92" spans="1:24" ht="30" customHeight="1" x14ac:dyDescent="0.25">
      <c r="A92" s="85">
        <v>579000109434</v>
      </c>
      <c r="B92" s="86" t="s">
        <v>103</v>
      </c>
      <c r="C92" s="88">
        <v>811033687</v>
      </c>
      <c r="F92" s="89" t="s">
        <v>12434</v>
      </c>
      <c r="G92" s="91" t="s">
        <v>1033</v>
      </c>
      <c r="H92" s="93" t="s">
        <v>1494</v>
      </c>
      <c r="I92" s="95">
        <v>579000109434</v>
      </c>
      <c r="J92" s="97" t="s">
        <v>11605</v>
      </c>
      <c r="K92" s="101" t="s">
        <v>15032</v>
      </c>
      <c r="L92" s="104" t="s">
        <v>4760</v>
      </c>
      <c r="M92" s="105" t="s">
        <v>18285</v>
      </c>
      <c r="N92" s="107" t="s">
        <v>4587</v>
      </c>
      <c r="O92" s="108" t="s">
        <v>3704</v>
      </c>
      <c r="P92" s="110">
        <v>248</v>
      </c>
      <c r="R92" s="112" t="s">
        <v>3714</v>
      </c>
      <c r="S92" s="114" t="s">
        <v>3751</v>
      </c>
      <c r="T92" s="116" t="s">
        <v>4013</v>
      </c>
      <c r="U92" s="118" t="s">
        <v>4586</v>
      </c>
      <c r="X92"/>
    </row>
    <row r="93" spans="1:24" ht="30" customHeight="1" x14ac:dyDescent="0.25">
      <c r="A93" s="85">
        <v>584700105330</v>
      </c>
      <c r="B93" s="86" t="s">
        <v>78</v>
      </c>
      <c r="C93" s="88">
        <v>900140632</v>
      </c>
      <c r="F93" s="89" t="s">
        <v>12446</v>
      </c>
      <c r="G93" s="91" t="s">
        <v>1044</v>
      </c>
      <c r="H93" s="93" t="s">
        <v>1397</v>
      </c>
      <c r="I93" s="95">
        <v>584700105330</v>
      </c>
      <c r="J93" s="97" t="s">
        <v>11965</v>
      </c>
      <c r="K93" s="101" t="s">
        <v>15072</v>
      </c>
      <c r="L93" s="104" t="s">
        <v>4765</v>
      </c>
      <c r="M93" s="105" t="s">
        <v>18286</v>
      </c>
      <c r="N93" s="107" t="s">
        <v>4587</v>
      </c>
      <c r="O93" s="108" t="s">
        <v>3704</v>
      </c>
      <c r="P93" s="110">
        <v>136</v>
      </c>
      <c r="R93" s="112" t="s">
        <v>3714</v>
      </c>
      <c r="S93" s="114" t="s">
        <v>3750</v>
      </c>
      <c r="T93" s="116" t="s">
        <v>4017</v>
      </c>
      <c r="U93" s="118" t="s">
        <v>4586</v>
      </c>
      <c r="X93"/>
    </row>
    <row r="94" spans="1:24" ht="30" customHeight="1" x14ac:dyDescent="0.25">
      <c r="A94" s="85">
        <v>584700116476</v>
      </c>
      <c r="B94" s="86" t="s">
        <v>78</v>
      </c>
      <c r="C94" s="88">
        <v>900140632</v>
      </c>
      <c r="F94" s="89" t="s">
        <v>12446</v>
      </c>
      <c r="G94" s="91" t="s">
        <v>1044</v>
      </c>
      <c r="H94" s="93" t="s">
        <v>1502</v>
      </c>
      <c r="I94" s="95">
        <v>584700116476</v>
      </c>
      <c r="J94" s="97" t="s">
        <v>11966</v>
      </c>
      <c r="K94" s="101" t="s">
        <v>15073</v>
      </c>
      <c r="L94" s="104" t="s">
        <v>4765</v>
      </c>
      <c r="M94" s="105" t="s">
        <v>18286</v>
      </c>
      <c r="N94" s="107" t="s">
        <v>4587</v>
      </c>
      <c r="O94" s="108" t="s">
        <v>3704</v>
      </c>
      <c r="P94" s="110">
        <v>100</v>
      </c>
      <c r="R94" s="112" t="s">
        <v>3714</v>
      </c>
      <c r="S94" s="114" t="s">
        <v>3750</v>
      </c>
      <c r="T94" s="116" t="s">
        <v>4017</v>
      </c>
      <c r="U94" s="118" t="s">
        <v>4586</v>
      </c>
      <c r="X94"/>
    </row>
    <row r="95" spans="1:24" ht="30" customHeight="1" x14ac:dyDescent="0.25">
      <c r="A95" s="85">
        <v>585800080827</v>
      </c>
      <c r="B95" s="86" t="s">
        <v>134</v>
      </c>
      <c r="C95" s="88">
        <v>890905179</v>
      </c>
      <c r="F95" s="89" t="s">
        <v>12447</v>
      </c>
      <c r="G95" s="91" t="s">
        <v>1044</v>
      </c>
      <c r="H95" s="93" t="s">
        <v>2625</v>
      </c>
      <c r="I95" s="95">
        <v>585800080827</v>
      </c>
      <c r="J95" s="97" t="s">
        <v>12127</v>
      </c>
      <c r="K95" s="101" t="s">
        <v>15074</v>
      </c>
      <c r="L95" s="104" t="s">
        <v>4767</v>
      </c>
      <c r="M95" s="105" t="s">
        <v>18287</v>
      </c>
      <c r="N95" s="107" t="s">
        <v>4587</v>
      </c>
      <c r="O95" s="108" t="s">
        <v>3704</v>
      </c>
      <c r="P95" s="110">
        <v>14</v>
      </c>
      <c r="R95" s="112" t="s">
        <v>3714</v>
      </c>
      <c r="S95" s="114" t="s">
        <v>3744</v>
      </c>
      <c r="T95" s="116" t="s">
        <v>4020</v>
      </c>
      <c r="U95" s="118" t="s">
        <v>4585</v>
      </c>
      <c r="X95"/>
    </row>
    <row r="96" spans="1:24" ht="30" customHeight="1" x14ac:dyDescent="0.25">
      <c r="A96" s="85">
        <v>586100049425</v>
      </c>
      <c r="B96" s="86" t="s">
        <v>80</v>
      </c>
      <c r="C96" s="88">
        <v>800009090</v>
      </c>
      <c r="F96" s="89" t="s">
        <v>12438</v>
      </c>
      <c r="G96" s="91" t="s">
        <v>1044</v>
      </c>
      <c r="H96" s="93" t="s">
        <v>1506</v>
      </c>
      <c r="I96" s="95">
        <v>586100049425</v>
      </c>
      <c r="J96" s="97" t="s">
        <v>11716</v>
      </c>
      <c r="K96" s="101" t="s">
        <v>15075</v>
      </c>
      <c r="L96" s="104" t="s">
        <v>4761</v>
      </c>
      <c r="M96" s="105" t="s">
        <v>18288</v>
      </c>
      <c r="N96" s="107" t="s">
        <v>4587</v>
      </c>
      <c r="O96" s="108" t="s">
        <v>3704</v>
      </c>
      <c r="P96" s="110">
        <v>53</v>
      </c>
      <c r="R96" s="112" t="s">
        <v>3714</v>
      </c>
      <c r="S96" s="114" t="s">
        <v>3743</v>
      </c>
      <c r="T96" s="116" t="s">
        <v>4021</v>
      </c>
      <c r="U96" s="118" t="s">
        <v>4586</v>
      </c>
      <c r="X96"/>
    </row>
    <row r="97" spans="1:24" ht="30" customHeight="1" x14ac:dyDescent="0.25">
      <c r="A97" s="85">
        <v>588700023287</v>
      </c>
      <c r="B97" s="86" t="s">
        <v>84</v>
      </c>
      <c r="C97" s="88">
        <v>890985417</v>
      </c>
      <c r="F97" s="89" t="s">
        <v>12444</v>
      </c>
      <c r="G97" s="91" t="s">
        <v>1044</v>
      </c>
      <c r="H97" s="93" t="s">
        <v>1508</v>
      </c>
      <c r="I97" s="95">
        <v>588700023287</v>
      </c>
      <c r="J97" s="97" t="s">
        <v>12342</v>
      </c>
      <c r="K97" s="101" t="s">
        <v>15076</v>
      </c>
      <c r="L97" s="104" t="s">
        <v>4769</v>
      </c>
      <c r="M97" s="105" t="s">
        <v>18289</v>
      </c>
      <c r="N97" s="107" t="s">
        <v>4587</v>
      </c>
      <c r="O97" s="108" t="s">
        <v>3704</v>
      </c>
      <c r="P97" s="110">
        <v>41</v>
      </c>
      <c r="R97" s="112" t="s">
        <v>3714</v>
      </c>
      <c r="S97" s="114" t="s">
        <v>3746</v>
      </c>
      <c r="T97" s="116" t="s">
        <v>3599</v>
      </c>
      <c r="U97" s="118" t="s">
        <v>4586</v>
      </c>
      <c r="X97"/>
    </row>
    <row r="98" spans="1:24" ht="30" customHeight="1" x14ac:dyDescent="0.25">
      <c r="A98" s="85">
        <v>589000080860</v>
      </c>
      <c r="B98" s="86" t="s">
        <v>80</v>
      </c>
      <c r="C98" s="88">
        <v>800009090</v>
      </c>
      <c r="F98" s="89" t="s">
        <v>12445</v>
      </c>
      <c r="G98" s="91" t="s">
        <v>1073</v>
      </c>
      <c r="H98" s="93" t="s">
        <v>1379</v>
      </c>
      <c r="I98" s="95">
        <v>589000080860</v>
      </c>
      <c r="J98" s="97" t="s">
        <v>11710</v>
      </c>
      <c r="K98" s="101" t="s">
        <v>15077</v>
      </c>
      <c r="L98" s="104" t="s">
        <v>4771</v>
      </c>
      <c r="M98" s="105" t="s">
        <v>18290</v>
      </c>
      <c r="N98" s="107" t="s">
        <v>4587</v>
      </c>
      <c r="O98" s="108" t="s">
        <v>3704</v>
      </c>
      <c r="P98" s="110">
        <v>60</v>
      </c>
      <c r="R98" s="112" t="s">
        <v>3714</v>
      </c>
      <c r="S98" s="114" t="s">
        <v>3744</v>
      </c>
      <c r="T98" s="116" t="s">
        <v>3634</v>
      </c>
      <c r="U98" s="118" t="s">
        <v>4585</v>
      </c>
      <c r="X98"/>
    </row>
    <row r="99" spans="1:24" ht="30" customHeight="1" x14ac:dyDescent="0.25">
      <c r="A99" s="85">
        <v>589000080860</v>
      </c>
      <c r="B99" s="86" t="s">
        <v>80</v>
      </c>
      <c r="C99" s="88">
        <v>800009090</v>
      </c>
      <c r="F99" s="89" t="s">
        <v>12442</v>
      </c>
      <c r="G99" s="91" t="s">
        <v>13632</v>
      </c>
      <c r="H99" s="93" t="s">
        <v>1379</v>
      </c>
      <c r="I99" s="95">
        <v>589000080860</v>
      </c>
      <c r="J99" s="97" t="s">
        <v>11710</v>
      </c>
      <c r="K99" s="101" t="s">
        <v>15077</v>
      </c>
      <c r="L99" s="104" t="s">
        <v>4771</v>
      </c>
      <c r="M99" s="105" t="s">
        <v>18290</v>
      </c>
      <c r="N99" s="107" t="s">
        <v>4587</v>
      </c>
      <c r="O99" s="108" t="s">
        <v>3704</v>
      </c>
      <c r="P99" s="110">
        <v>60</v>
      </c>
      <c r="R99" s="112" t="s">
        <v>3714</v>
      </c>
      <c r="S99" s="114" t="s">
        <v>3744</v>
      </c>
      <c r="T99" s="116" t="s">
        <v>3634</v>
      </c>
      <c r="U99" s="118" t="s">
        <v>4585</v>
      </c>
      <c r="X99"/>
    </row>
    <row r="100" spans="1:24" ht="30" customHeight="1" x14ac:dyDescent="0.25">
      <c r="A100" s="85">
        <v>589500106480</v>
      </c>
      <c r="B100" s="86" t="s">
        <v>103</v>
      </c>
      <c r="C100" s="88">
        <v>811033687</v>
      </c>
      <c r="F100" s="89" t="s">
        <v>12434</v>
      </c>
      <c r="G100" s="91" t="s">
        <v>1034</v>
      </c>
      <c r="H100" s="93" t="s">
        <v>1515</v>
      </c>
      <c r="I100" s="95">
        <v>589500106480</v>
      </c>
      <c r="J100" s="97" t="s">
        <v>11756</v>
      </c>
      <c r="K100" s="101" t="s">
        <v>15078</v>
      </c>
      <c r="L100" s="104" t="s">
        <v>4773</v>
      </c>
      <c r="M100" s="105" t="s">
        <v>18291</v>
      </c>
      <c r="N100" s="107" t="s">
        <v>4587</v>
      </c>
      <c r="O100" s="108" t="s">
        <v>3704</v>
      </c>
      <c r="P100" s="110">
        <v>207</v>
      </c>
      <c r="R100" s="112" t="s">
        <v>3714</v>
      </c>
      <c r="S100" s="114" t="s">
        <v>3751</v>
      </c>
      <c r="T100" s="116" t="s">
        <v>4024</v>
      </c>
      <c r="U100" s="118" t="s">
        <v>4585</v>
      </c>
      <c r="X100"/>
    </row>
    <row r="101" spans="1:24" ht="30" customHeight="1" x14ac:dyDescent="0.25">
      <c r="A101" s="85">
        <v>8100100102445</v>
      </c>
      <c r="B101" s="86" t="s">
        <v>180</v>
      </c>
      <c r="C101" s="88">
        <v>900225567</v>
      </c>
      <c r="F101" s="89" t="s">
        <v>12448</v>
      </c>
      <c r="G101" s="91" t="s">
        <v>1044</v>
      </c>
      <c r="H101" s="93" t="s">
        <v>1517</v>
      </c>
      <c r="I101" s="95">
        <v>8100100102445</v>
      </c>
      <c r="J101" s="97" t="s">
        <v>12307</v>
      </c>
      <c r="K101" s="101" t="s">
        <v>15079</v>
      </c>
      <c r="L101" s="104" t="s">
        <v>4774</v>
      </c>
      <c r="M101" s="105" t="s">
        <v>18292</v>
      </c>
      <c r="N101" s="107" t="s">
        <v>4587</v>
      </c>
      <c r="O101" s="108" t="s">
        <v>3704</v>
      </c>
      <c r="P101" s="110">
        <v>200</v>
      </c>
      <c r="R101" s="112" t="s">
        <v>3715</v>
      </c>
      <c r="S101" s="114" t="s">
        <v>3757</v>
      </c>
      <c r="T101" s="116" t="s">
        <v>4025</v>
      </c>
      <c r="U101" s="118" t="s">
        <v>4586</v>
      </c>
      <c r="X101"/>
    </row>
    <row r="102" spans="1:24" ht="30" customHeight="1" x14ac:dyDescent="0.25">
      <c r="A102" s="85">
        <v>8106500102990</v>
      </c>
      <c r="B102" s="86" t="s">
        <v>181</v>
      </c>
      <c r="C102" s="88">
        <v>824005257</v>
      </c>
      <c r="F102" s="89" t="s">
        <v>12449</v>
      </c>
      <c r="G102" s="91" t="s">
        <v>1033</v>
      </c>
      <c r="H102" s="93" t="s">
        <v>1142</v>
      </c>
      <c r="I102" s="95">
        <v>8106500102990</v>
      </c>
      <c r="J102" s="97" t="s">
        <v>12052</v>
      </c>
      <c r="K102" s="101" t="s">
        <v>15080</v>
      </c>
      <c r="L102" s="104" t="s">
        <v>4778</v>
      </c>
      <c r="M102" s="105" t="s">
        <v>18293</v>
      </c>
      <c r="N102" s="107" t="s">
        <v>4587</v>
      </c>
      <c r="O102" s="108" t="s">
        <v>3704</v>
      </c>
      <c r="P102" s="110">
        <v>140</v>
      </c>
      <c r="R102" s="112" t="s">
        <v>3715</v>
      </c>
      <c r="S102" s="114" t="s">
        <v>3758</v>
      </c>
      <c r="T102" s="116" t="s">
        <v>4026</v>
      </c>
      <c r="U102" s="118" t="s">
        <v>4586</v>
      </c>
      <c r="X102"/>
    </row>
    <row r="103" spans="1:24" ht="30" customHeight="1" x14ac:dyDescent="0.25">
      <c r="A103" s="85">
        <v>8130000133710</v>
      </c>
      <c r="B103" s="86" t="s">
        <v>181</v>
      </c>
      <c r="C103" s="88">
        <v>824005257</v>
      </c>
      <c r="F103" s="89" t="s">
        <v>12449</v>
      </c>
      <c r="G103" s="91" t="s">
        <v>1044</v>
      </c>
      <c r="H103" s="93" t="s">
        <v>1130</v>
      </c>
      <c r="I103" s="95">
        <v>8130000133710</v>
      </c>
      <c r="J103" s="97" t="s">
        <v>12053</v>
      </c>
      <c r="K103" s="101" t="s">
        <v>15081</v>
      </c>
      <c r="L103" s="104" t="s">
        <v>18062</v>
      </c>
      <c r="M103" s="105" t="s">
        <v>18294</v>
      </c>
      <c r="N103" s="107" t="s">
        <v>4587</v>
      </c>
      <c r="O103" s="108" t="s">
        <v>3704</v>
      </c>
      <c r="P103" s="110">
        <v>100</v>
      </c>
      <c r="R103" s="112" t="s">
        <v>3715</v>
      </c>
      <c r="S103" s="114" t="s">
        <v>3758</v>
      </c>
      <c r="T103" s="116" t="s">
        <v>4029</v>
      </c>
      <c r="U103" s="118" t="s">
        <v>4586</v>
      </c>
      <c r="X103"/>
    </row>
    <row r="104" spans="1:24" ht="30" customHeight="1" x14ac:dyDescent="0.25">
      <c r="A104" s="85">
        <v>8173600132923</v>
      </c>
      <c r="B104" s="86" t="s">
        <v>181</v>
      </c>
      <c r="C104" s="88">
        <v>824005257</v>
      </c>
      <c r="F104" s="89" t="s">
        <v>12449</v>
      </c>
      <c r="G104" s="91" t="s">
        <v>1033</v>
      </c>
      <c r="H104" s="93" t="s">
        <v>1533</v>
      </c>
      <c r="I104" s="95">
        <v>8173600132923</v>
      </c>
      <c r="J104" s="97" t="s">
        <v>12054</v>
      </c>
      <c r="K104" s="101" t="s">
        <v>15082</v>
      </c>
      <c r="L104" s="104" t="s">
        <v>4783</v>
      </c>
      <c r="M104" s="105" t="s">
        <v>18295</v>
      </c>
      <c r="N104" s="107" t="s">
        <v>4587</v>
      </c>
      <c r="O104" s="108" t="s">
        <v>3704</v>
      </c>
      <c r="P104" s="110">
        <v>200</v>
      </c>
      <c r="R104" s="112" t="s">
        <v>3715</v>
      </c>
      <c r="S104" s="114" t="s">
        <v>3758</v>
      </c>
      <c r="T104" s="116" t="s">
        <v>4031</v>
      </c>
      <c r="U104" s="118" t="s">
        <v>4586</v>
      </c>
      <c r="X104"/>
    </row>
    <row r="105" spans="1:24" ht="30" customHeight="1" x14ac:dyDescent="0.25">
      <c r="A105" s="85">
        <v>817941126944</v>
      </c>
      <c r="B105" s="86" t="s">
        <v>181</v>
      </c>
      <c r="C105" s="88">
        <v>824005257</v>
      </c>
      <c r="F105" s="89" t="s">
        <v>12450</v>
      </c>
      <c r="G105" s="91" t="s">
        <v>1033</v>
      </c>
      <c r="H105" s="93" t="s">
        <v>1543</v>
      </c>
      <c r="I105" s="95">
        <v>817941126944</v>
      </c>
      <c r="J105" s="97" t="s">
        <v>12055</v>
      </c>
      <c r="K105" s="101" t="s">
        <v>15083</v>
      </c>
      <c r="L105" s="104" t="s">
        <v>18063</v>
      </c>
      <c r="M105" s="105" t="s">
        <v>18296</v>
      </c>
      <c r="N105" s="107" t="s">
        <v>4587</v>
      </c>
      <c r="O105" s="108" t="s">
        <v>3704</v>
      </c>
      <c r="P105" s="110">
        <v>120</v>
      </c>
      <c r="R105" s="112" t="s">
        <v>3715</v>
      </c>
      <c r="S105" s="114" t="s">
        <v>3759</v>
      </c>
      <c r="T105" s="116" t="s">
        <v>4032</v>
      </c>
      <c r="U105" s="118" t="s">
        <v>4586</v>
      </c>
      <c r="X105"/>
    </row>
    <row r="106" spans="1:24" ht="30" customHeight="1" x14ac:dyDescent="0.25">
      <c r="A106" s="85">
        <v>807800117051</v>
      </c>
      <c r="B106" s="86" t="s">
        <v>193</v>
      </c>
      <c r="C106" s="88">
        <v>802005487</v>
      </c>
      <c r="F106" s="89" t="s">
        <v>12451</v>
      </c>
      <c r="G106" s="91" t="s">
        <v>1044</v>
      </c>
      <c r="H106" s="93" t="s">
        <v>1548</v>
      </c>
      <c r="I106" s="95">
        <v>807800117051</v>
      </c>
      <c r="J106" s="97" t="s">
        <v>12388</v>
      </c>
      <c r="K106" s="101" t="s">
        <v>15084</v>
      </c>
      <c r="L106" s="104" t="s">
        <v>4790</v>
      </c>
      <c r="M106" s="105" t="s">
        <v>18297</v>
      </c>
      <c r="N106" s="107" t="s">
        <v>4587</v>
      </c>
      <c r="O106" s="108" t="s">
        <v>3704</v>
      </c>
      <c r="P106" s="110">
        <v>154</v>
      </c>
      <c r="R106" s="112" t="s">
        <v>3716</v>
      </c>
      <c r="S106" s="114" t="s">
        <v>3760</v>
      </c>
      <c r="T106" s="116" t="s">
        <v>4033</v>
      </c>
      <c r="U106" s="118" t="s">
        <v>4586</v>
      </c>
      <c r="X106"/>
    </row>
    <row r="107" spans="1:24" ht="30" customHeight="1" x14ac:dyDescent="0.25">
      <c r="A107" s="85">
        <v>81371111112</v>
      </c>
      <c r="B107" s="86" t="s">
        <v>215</v>
      </c>
      <c r="C107" s="88">
        <v>900012676</v>
      </c>
      <c r="F107" s="89" t="s">
        <v>12452</v>
      </c>
      <c r="G107" s="91" t="s">
        <v>1044</v>
      </c>
      <c r="H107" s="93" t="s">
        <v>1642</v>
      </c>
      <c r="I107" s="95">
        <v>81371111112</v>
      </c>
      <c r="J107" s="97" t="s">
        <v>12311</v>
      </c>
      <c r="K107" s="101" t="s">
        <v>15085</v>
      </c>
      <c r="L107" s="104" t="s">
        <v>4852</v>
      </c>
      <c r="M107" s="105" t="s">
        <v>18298</v>
      </c>
      <c r="N107" s="107" t="s">
        <v>4587</v>
      </c>
      <c r="O107" s="108" t="s">
        <v>3704</v>
      </c>
      <c r="P107" s="110">
        <v>100</v>
      </c>
      <c r="R107" s="112" t="s">
        <v>3716</v>
      </c>
      <c r="S107" s="114" t="s">
        <v>3764</v>
      </c>
      <c r="T107" s="116" t="s">
        <v>4035</v>
      </c>
      <c r="U107" s="118" t="s">
        <v>4586</v>
      </c>
      <c r="X107"/>
    </row>
    <row r="108" spans="1:24" ht="30" customHeight="1" x14ac:dyDescent="0.25">
      <c r="A108" s="85">
        <v>81371111167</v>
      </c>
      <c r="B108" s="86" t="s">
        <v>215</v>
      </c>
      <c r="C108" s="88">
        <v>900012676</v>
      </c>
      <c r="F108" s="89" t="s">
        <v>12452</v>
      </c>
      <c r="G108" s="91" t="s">
        <v>1044</v>
      </c>
      <c r="H108" s="93" t="s">
        <v>1162</v>
      </c>
      <c r="I108" s="95">
        <v>81371111167</v>
      </c>
      <c r="J108" s="97" t="s">
        <v>12312</v>
      </c>
      <c r="K108" s="101" t="s">
        <v>15086</v>
      </c>
      <c r="L108" s="104" t="s">
        <v>4851</v>
      </c>
      <c r="M108" s="105" t="s">
        <v>18299</v>
      </c>
      <c r="N108" s="107" t="s">
        <v>4587</v>
      </c>
      <c r="O108" s="108" t="s">
        <v>3704</v>
      </c>
      <c r="P108" s="110">
        <v>200</v>
      </c>
      <c r="R108" s="112" t="s">
        <v>3716</v>
      </c>
      <c r="S108" s="114" t="s">
        <v>3764</v>
      </c>
      <c r="T108" s="116" t="s">
        <v>4035</v>
      </c>
      <c r="U108" s="118" t="s">
        <v>4586</v>
      </c>
      <c r="X108"/>
    </row>
    <row r="109" spans="1:24" ht="30" customHeight="1" x14ac:dyDescent="0.25">
      <c r="A109" s="85">
        <v>81371111270</v>
      </c>
      <c r="B109" s="86" t="s">
        <v>215</v>
      </c>
      <c r="C109" s="88">
        <v>900012676</v>
      </c>
      <c r="F109" s="89" t="s">
        <v>12452</v>
      </c>
      <c r="G109" s="91" t="s">
        <v>1044</v>
      </c>
      <c r="H109" s="93" t="s">
        <v>1641</v>
      </c>
      <c r="I109" s="95">
        <v>81371111270</v>
      </c>
      <c r="J109" s="97" t="s">
        <v>11534</v>
      </c>
      <c r="K109" s="101" t="s">
        <v>15087</v>
      </c>
      <c r="L109" s="104" t="s">
        <v>11535</v>
      </c>
      <c r="M109" s="105" t="s">
        <v>18300</v>
      </c>
      <c r="N109" s="107" t="s">
        <v>4587</v>
      </c>
      <c r="O109" s="108" t="s">
        <v>3704</v>
      </c>
      <c r="P109" s="110">
        <v>60</v>
      </c>
      <c r="R109" s="112" t="s">
        <v>3716</v>
      </c>
      <c r="S109" s="114" t="s">
        <v>3764</v>
      </c>
      <c r="T109" s="116" t="s">
        <v>4035</v>
      </c>
      <c r="U109" s="118" t="s">
        <v>4586</v>
      </c>
      <c r="X109"/>
    </row>
    <row r="110" spans="1:24" ht="30" customHeight="1" x14ac:dyDescent="0.25">
      <c r="A110" s="85">
        <v>813700138786</v>
      </c>
      <c r="B110" s="86" t="s">
        <v>215</v>
      </c>
      <c r="C110" s="88">
        <v>900012676</v>
      </c>
      <c r="F110" s="89" t="s">
        <v>12452</v>
      </c>
      <c r="G110" s="91" t="s">
        <v>1044</v>
      </c>
      <c r="H110" s="93" t="s">
        <v>13676</v>
      </c>
      <c r="I110" s="95">
        <v>813700138786</v>
      </c>
      <c r="J110" s="97" t="s">
        <v>12310</v>
      </c>
      <c r="K110" s="101" t="s">
        <v>15085</v>
      </c>
      <c r="L110" s="104" t="s">
        <v>4852</v>
      </c>
      <c r="M110" s="105" t="s">
        <v>18298</v>
      </c>
      <c r="N110" s="107" t="s">
        <v>4587</v>
      </c>
      <c r="O110" s="108" t="s">
        <v>3704</v>
      </c>
      <c r="P110" s="110">
        <v>100</v>
      </c>
      <c r="R110" s="112" t="s">
        <v>3716</v>
      </c>
      <c r="S110" s="114" t="s">
        <v>3764</v>
      </c>
      <c r="T110" s="116" t="s">
        <v>4035</v>
      </c>
      <c r="U110" s="118" t="s">
        <v>4586</v>
      </c>
      <c r="X110"/>
    </row>
    <row r="111" spans="1:24" ht="30" customHeight="1" x14ac:dyDescent="0.25">
      <c r="A111" s="85">
        <v>81411114371</v>
      </c>
      <c r="B111" s="86" t="s">
        <v>216</v>
      </c>
      <c r="C111" s="88">
        <v>900632928</v>
      </c>
      <c r="F111" s="89" t="s">
        <v>12453</v>
      </c>
      <c r="G111" s="91" t="s">
        <v>1033</v>
      </c>
      <c r="H111" s="93" t="s">
        <v>1646</v>
      </c>
      <c r="I111" s="95">
        <v>81411114371</v>
      </c>
      <c r="J111" s="97" t="s">
        <v>11738</v>
      </c>
      <c r="K111" s="101" t="s">
        <v>15088</v>
      </c>
      <c r="L111" s="104" t="s">
        <v>4854</v>
      </c>
      <c r="M111" s="105" t="s">
        <v>18301</v>
      </c>
      <c r="N111" s="107" t="s">
        <v>4587</v>
      </c>
      <c r="O111" s="108" t="s">
        <v>3704</v>
      </c>
      <c r="P111" s="110">
        <v>143</v>
      </c>
      <c r="R111" s="112" t="s">
        <v>3716</v>
      </c>
      <c r="S111" s="114" t="s">
        <v>3765</v>
      </c>
      <c r="T111" s="116" t="s">
        <v>4036</v>
      </c>
      <c r="U111" s="118" t="s">
        <v>4586</v>
      </c>
      <c r="X111"/>
    </row>
    <row r="112" spans="1:24" ht="30" customHeight="1" x14ac:dyDescent="0.25">
      <c r="A112" s="85">
        <v>829600105263</v>
      </c>
      <c r="B112" s="86" t="s">
        <v>199</v>
      </c>
      <c r="C112" s="88">
        <v>802020420</v>
      </c>
      <c r="F112" s="89" t="s">
        <v>12454</v>
      </c>
      <c r="G112" s="91" t="s">
        <v>1042</v>
      </c>
      <c r="H112" s="93" t="s">
        <v>1649</v>
      </c>
      <c r="I112" s="95">
        <v>829600105263</v>
      </c>
      <c r="J112" s="97" t="s">
        <v>11602</v>
      </c>
      <c r="K112" s="101" t="s">
        <v>15089</v>
      </c>
      <c r="L112" s="104" t="s">
        <v>4856</v>
      </c>
      <c r="M112" s="105" t="s">
        <v>18302</v>
      </c>
      <c r="N112" s="107" t="s">
        <v>4587</v>
      </c>
      <c r="O112" s="108" t="s">
        <v>3704</v>
      </c>
      <c r="P112" s="110">
        <v>99</v>
      </c>
      <c r="R112" s="112" t="s">
        <v>3716</v>
      </c>
      <c r="S112" s="114" t="s">
        <v>3760</v>
      </c>
      <c r="T112" s="116" t="s">
        <v>4037</v>
      </c>
      <c r="U112" s="118" t="s">
        <v>4586</v>
      </c>
      <c r="X112"/>
    </row>
    <row r="113" spans="1:24" ht="30" customHeight="1" x14ac:dyDescent="0.25">
      <c r="A113" s="85">
        <v>83721123976</v>
      </c>
      <c r="B113" s="86" t="s">
        <v>192</v>
      </c>
      <c r="C113" s="88">
        <v>800220054</v>
      </c>
      <c r="F113" s="89" t="s">
        <v>12455</v>
      </c>
      <c r="G113" s="91" t="s">
        <v>1042</v>
      </c>
      <c r="H113" s="93" t="s">
        <v>1654</v>
      </c>
      <c r="I113" s="95">
        <v>83721123976</v>
      </c>
      <c r="J113" s="97" t="s">
        <v>11640</v>
      </c>
      <c r="K113" s="101" t="s">
        <v>15090</v>
      </c>
      <c r="L113" s="104" t="s">
        <v>10010</v>
      </c>
      <c r="M113" s="105" t="s">
        <v>18303</v>
      </c>
      <c r="N113" s="107" t="s">
        <v>4587</v>
      </c>
      <c r="O113" s="108" t="s">
        <v>3704</v>
      </c>
      <c r="P113" s="110">
        <v>44</v>
      </c>
      <c r="R113" s="112" t="s">
        <v>3716</v>
      </c>
      <c r="S113" s="114" t="s">
        <v>3760</v>
      </c>
      <c r="T113" s="116" t="s">
        <v>4038</v>
      </c>
      <c r="U113" s="118" t="s">
        <v>4586</v>
      </c>
      <c r="X113"/>
    </row>
    <row r="114" spans="1:24" ht="30" customHeight="1" x14ac:dyDescent="0.25">
      <c r="A114" s="85">
        <v>842100100884</v>
      </c>
      <c r="B114" s="86" t="s">
        <v>219</v>
      </c>
      <c r="C114" s="88">
        <v>900632920</v>
      </c>
      <c r="F114" s="89" t="s">
        <v>12456</v>
      </c>
      <c r="G114" s="91" t="s">
        <v>1044</v>
      </c>
      <c r="H114" s="93" t="s">
        <v>1659</v>
      </c>
      <c r="I114" s="95">
        <v>842100100884</v>
      </c>
      <c r="J114" s="97" t="s">
        <v>11747</v>
      </c>
      <c r="K114" s="101" t="s">
        <v>15091</v>
      </c>
      <c r="L114" s="104" t="s">
        <v>11748</v>
      </c>
      <c r="M114" s="105" t="s">
        <v>18304</v>
      </c>
      <c r="N114" s="107" t="s">
        <v>4587</v>
      </c>
      <c r="O114" s="108" t="s">
        <v>3704</v>
      </c>
      <c r="P114" s="110">
        <v>151</v>
      </c>
      <c r="R114" s="112" t="s">
        <v>3716</v>
      </c>
      <c r="S114" s="114" t="s">
        <v>3765</v>
      </c>
      <c r="T114" s="116" t="s">
        <v>4039</v>
      </c>
      <c r="U114" s="118" t="s">
        <v>4586</v>
      </c>
      <c r="X114"/>
    </row>
    <row r="115" spans="1:24" ht="30" customHeight="1" x14ac:dyDescent="0.25">
      <c r="A115" s="85">
        <v>842100114813</v>
      </c>
      <c r="B115" s="86" t="s">
        <v>216</v>
      </c>
      <c r="C115" s="88">
        <v>900632928</v>
      </c>
      <c r="F115" s="89" t="s">
        <v>12453</v>
      </c>
      <c r="G115" s="91" t="s">
        <v>1033</v>
      </c>
      <c r="H115" s="93" t="s">
        <v>1656</v>
      </c>
      <c r="I115" s="95">
        <v>842100114813</v>
      </c>
      <c r="J115" s="97" t="s">
        <v>11539</v>
      </c>
      <c r="K115" s="101" t="s">
        <v>15092</v>
      </c>
      <c r="L115" s="104" t="s">
        <v>4859</v>
      </c>
      <c r="M115" s="105" t="s">
        <v>18305</v>
      </c>
      <c r="N115" s="107" t="s">
        <v>4587</v>
      </c>
      <c r="O115" s="108" t="s">
        <v>3704</v>
      </c>
      <c r="P115" s="110">
        <v>165</v>
      </c>
      <c r="R115" s="112" t="s">
        <v>3716</v>
      </c>
      <c r="S115" s="114" t="s">
        <v>3765</v>
      </c>
      <c r="T115" s="116" t="s">
        <v>4039</v>
      </c>
      <c r="U115" s="118" t="s">
        <v>4586</v>
      </c>
      <c r="X115"/>
    </row>
    <row r="116" spans="1:24" ht="30" customHeight="1" x14ac:dyDescent="0.25">
      <c r="A116" s="85">
        <v>84331115508</v>
      </c>
      <c r="B116" s="86" t="s">
        <v>223</v>
      </c>
      <c r="C116" s="88">
        <v>900645422</v>
      </c>
      <c r="F116" s="89" t="s">
        <v>12457</v>
      </c>
      <c r="G116" s="91" t="s">
        <v>1078</v>
      </c>
      <c r="H116" s="93" t="s">
        <v>13677</v>
      </c>
      <c r="I116" s="95">
        <v>84331115508</v>
      </c>
      <c r="J116" s="97" t="s">
        <v>11665</v>
      </c>
      <c r="K116" s="101" t="s">
        <v>15093</v>
      </c>
      <c r="L116" s="104" t="s">
        <v>11666</v>
      </c>
      <c r="M116" s="105" t="s">
        <v>18306</v>
      </c>
      <c r="N116" s="107" t="s">
        <v>4587</v>
      </c>
      <c r="O116" s="108" t="s">
        <v>3704</v>
      </c>
      <c r="P116" s="110">
        <v>70</v>
      </c>
      <c r="R116" s="112" t="s">
        <v>3716</v>
      </c>
      <c r="S116" s="114" t="s">
        <v>3766</v>
      </c>
      <c r="T116" s="116" t="s">
        <v>3690</v>
      </c>
      <c r="U116" s="118" t="s">
        <v>4586</v>
      </c>
      <c r="X116"/>
    </row>
    <row r="117" spans="1:24" ht="30" customHeight="1" x14ac:dyDescent="0.25">
      <c r="A117" s="85">
        <v>843300083145</v>
      </c>
      <c r="B117" s="86" t="s">
        <v>220</v>
      </c>
      <c r="C117" s="88">
        <v>802014056</v>
      </c>
      <c r="F117" s="89" t="s">
        <v>12458</v>
      </c>
      <c r="G117" s="91" t="s">
        <v>1042</v>
      </c>
      <c r="H117" s="93" t="s">
        <v>1338</v>
      </c>
      <c r="I117" s="95">
        <v>843300083145</v>
      </c>
      <c r="J117" s="97" t="s">
        <v>11537</v>
      </c>
      <c r="K117" s="101" t="s">
        <v>15094</v>
      </c>
      <c r="L117" s="104" t="s">
        <v>4861</v>
      </c>
      <c r="M117" s="105" t="s">
        <v>18307</v>
      </c>
      <c r="N117" s="107" t="s">
        <v>4587</v>
      </c>
      <c r="O117" s="108" t="s">
        <v>3704</v>
      </c>
      <c r="P117" s="110">
        <v>105</v>
      </c>
      <c r="R117" s="112" t="s">
        <v>3716</v>
      </c>
      <c r="S117" s="114" t="s">
        <v>3766</v>
      </c>
      <c r="T117" s="116" t="s">
        <v>3690</v>
      </c>
      <c r="U117" s="118" t="s">
        <v>4586</v>
      </c>
      <c r="X117"/>
    </row>
    <row r="118" spans="1:24" ht="30" customHeight="1" x14ac:dyDescent="0.25">
      <c r="A118" s="85">
        <v>843300105762</v>
      </c>
      <c r="B118" s="86" t="s">
        <v>221</v>
      </c>
      <c r="C118" s="88">
        <v>900633536</v>
      </c>
      <c r="F118" s="89" t="s">
        <v>12459</v>
      </c>
      <c r="G118" s="91" t="s">
        <v>1032</v>
      </c>
      <c r="H118" s="93" t="s">
        <v>1660</v>
      </c>
      <c r="I118" s="95">
        <v>843300105762</v>
      </c>
      <c r="J118" s="97" t="s">
        <v>12241</v>
      </c>
      <c r="K118" s="101" t="s">
        <v>15095</v>
      </c>
      <c r="L118" s="104" t="s">
        <v>4862</v>
      </c>
      <c r="M118" s="105" t="s">
        <v>18308</v>
      </c>
      <c r="N118" s="107" t="s">
        <v>4587</v>
      </c>
      <c r="O118" s="108" t="s">
        <v>3704</v>
      </c>
      <c r="P118" s="110">
        <v>343</v>
      </c>
      <c r="R118" s="112" t="s">
        <v>3716</v>
      </c>
      <c r="S118" s="114" t="s">
        <v>3766</v>
      </c>
      <c r="T118" s="116" t="s">
        <v>3690</v>
      </c>
      <c r="U118" s="118" t="s">
        <v>4586</v>
      </c>
      <c r="X118"/>
    </row>
    <row r="119" spans="1:24" ht="30" customHeight="1" x14ac:dyDescent="0.25">
      <c r="A119" s="85">
        <v>85201124019</v>
      </c>
      <c r="B119" s="86" t="s">
        <v>226</v>
      </c>
      <c r="C119" s="88">
        <v>900659065</v>
      </c>
      <c r="F119" s="89" t="s">
        <v>12460</v>
      </c>
      <c r="G119" s="91" t="s">
        <v>1044</v>
      </c>
      <c r="H119" s="93" t="s">
        <v>1671</v>
      </c>
      <c r="I119" s="95">
        <v>85201124019</v>
      </c>
      <c r="J119" s="97" t="s">
        <v>12226</v>
      </c>
      <c r="K119" s="101" t="s">
        <v>15096</v>
      </c>
      <c r="L119" s="104" t="s">
        <v>4869</v>
      </c>
      <c r="M119" s="105" t="s">
        <v>18309</v>
      </c>
      <c r="N119" s="107" t="s">
        <v>4587</v>
      </c>
      <c r="O119" s="108" t="s">
        <v>3704</v>
      </c>
      <c r="P119" s="110">
        <v>180</v>
      </c>
      <c r="R119" s="112" t="s">
        <v>3716</v>
      </c>
      <c r="S119" s="114" t="s">
        <v>3764</v>
      </c>
      <c r="T119" s="116" t="s">
        <v>4041</v>
      </c>
      <c r="U119" s="118" t="s">
        <v>4586</v>
      </c>
      <c r="X119"/>
    </row>
    <row r="120" spans="1:24" ht="30" customHeight="1" x14ac:dyDescent="0.25">
      <c r="A120" s="85">
        <v>85201124020</v>
      </c>
      <c r="B120" s="86" t="s">
        <v>226</v>
      </c>
      <c r="C120" s="88">
        <v>900659065</v>
      </c>
      <c r="F120" s="89" t="s">
        <v>12460</v>
      </c>
      <c r="G120" s="91" t="s">
        <v>1044</v>
      </c>
      <c r="H120" s="93" t="s">
        <v>13678</v>
      </c>
      <c r="I120" s="95">
        <v>85201124020</v>
      </c>
      <c r="J120" s="97" t="s">
        <v>12227</v>
      </c>
      <c r="K120" s="101" t="s">
        <v>15096</v>
      </c>
      <c r="L120" s="104" t="s">
        <v>4869</v>
      </c>
      <c r="M120" s="105" t="s">
        <v>18309</v>
      </c>
      <c r="N120" s="107" t="s">
        <v>4587</v>
      </c>
      <c r="O120" s="108" t="s">
        <v>3704</v>
      </c>
      <c r="P120" s="110">
        <v>80</v>
      </c>
      <c r="R120" s="112" t="s">
        <v>3716</v>
      </c>
      <c r="S120" s="114" t="s">
        <v>3764</v>
      </c>
      <c r="T120" s="116" t="s">
        <v>4041</v>
      </c>
      <c r="U120" s="118" t="s">
        <v>4586</v>
      </c>
      <c r="X120"/>
    </row>
    <row r="121" spans="1:24" ht="30" customHeight="1" x14ac:dyDescent="0.25">
      <c r="A121" s="85">
        <v>855800015502</v>
      </c>
      <c r="B121" s="86" t="s">
        <v>194</v>
      </c>
      <c r="C121" s="88">
        <v>802022940</v>
      </c>
      <c r="F121" s="89" t="s">
        <v>12461</v>
      </c>
      <c r="G121" s="91" t="s">
        <v>1076</v>
      </c>
      <c r="H121" s="93" t="s">
        <v>1674</v>
      </c>
      <c r="I121" s="95">
        <v>855800015502</v>
      </c>
      <c r="J121" s="97" t="s">
        <v>11618</v>
      </c>
      <c r="K121" s="101" t="s">
        <v>15097</v>
      </c>
      <c r="L121" s="104" t="s">
        <v>18064</v>
      </c>
      <c r="M121" s="105" t="s">
        <v>18310</v>
      </c>
      <c r="N121" s="107" t="s">
        <v>4587</v>
      </c>
      <c r="O121" s="108" t="s">
        <v>3704</v>
      </c>
      <c r="P121" s="110">
        <v>82</v>
      </c>
      <c r="R121" s="112" t="s">
        <v>3716</v>
      </c>
      <c r="S121" s="114" t="s">
        <v>3760</v>
      </c>
      <c r="T121" s="116" t="s">
        <v>4042</v>
      </c>
      <c r="U121" s="118" t="s">
        <v>4586</v>
      </c>
      <c r="X121"/>
    </row>
    <row r="122" spans="1:24" ht="30" customHeight="1" x14ac:dyDescent="0.25">
      <c r="A122" s="85">
        <v>857300014945</v>
      </c>
      <c r="B122" s="86" t="s">
        <v>227</v>
      </c>
      <c r="C122" s="88">
        <v>802008434</v>
      </c>
      <c r="F122" s="89" t="s">
        <v>12462</v>
      </c>
      <c r="G122" s="91" t="s">
        <v>1042</v>
      </c>
      <c r="H122" s="93" t="s">
        <v>1678</v>
      </c>
      <c r="I122" s="95">
        <v>857300014945</v>
      </c>
      <c r="J122" s="97" t="s">
        <v>11659</v>
      </c>
      <c r="K122" s="101" t="s">
        <v>15098</v>
      </c>
      <c r="L122" s="104" t="s">
        <v>4873</v>
      </c>
      <c r="M122" s="105" t="s">
        <v>18311</v>
      </c>
      <c r="N122" s="107" t="s">
        <v>4587</v>
      </c>
      <c r="O122" s="108" t="s">
        <v>3704</v>
      </c>
      <c r="P122" s="110">
        <v>93</v>
      </c>
      <c r="R122" s="112" t="s">
        <v>3716</v>
      </c>
      <c r="S122" s="114" t="s">
        <v>3763</v>
      </c>
      <c r="T122" s="116" t="s">
        <v>4044</v>
      </c>
      <c r="U122" s="118" t="s">
        <v>4586</v>
      </c>
      <c r="X122"/>
    </row>
    <row r="123" spans="1:24" ht="30" customHeight="1" x14ac:dyDescent="0.25">
      <c r="A123" s="85">
        <v>863400105983</v>
      </c>
      <c r="B123" s="86" t="s">
        <v>230</v>
      </c>
      <c r="C123" s="88">
        <v>802014237</v>
      </c>
      <c r="F123" s="89" t="s">
        <v>12463</v>
      </c>
      <c r="G123" s="91" t="s">
        <v>1034</v>
      </c>
      <c r="H123" s="93" t="s">
        <v>1687</v>
      </c>
      <c r="I123" s="95">
        <v>863400105983</v>
      </c>
      <c r="J123" s="97" t="s">
        <v>12309</v>
      </c>
      <c r="K123" s="101" t="s">
        <v>15099</v>
      </c>
      <c r="L123" s="104" t="s">
        <v>4804</v>
      </c>
      <c r="M123" s="105" t="s">
        <v>18312</v>
      </c>
      <c r="N123" s="107" t="s">
        <v>4587</v>
      </c>
      <c r="O123" s="108" t="s">
        <v>3704</v>
      </c>
      <c r="P123" s="110">
        <v>134</v>
      </c>
      <c r="R123" s="112" t="s">
        <v>3716</v>
      </c>
      <c r="S123" s="114" t="s">
        <v>3764</v>
      </c>
      <c r="T123" s="116" t="s">
        <v>4046</v>
      </c>
      <c r="U123" s="118" t="s">
        <v>4586</v>
      </c>
      <c r="X123"/>
    </row>
    <row r="124" spans="1:24" ht="30" customHeight="1" x14ac:dyDescent="0.25">
      <c r="A124" s="85">
        <v>863800098961</v>
      </c>
      <c r="B124" s="86" t="s">
        <v>233</v>
      </c>
      <c r="C124" s="88">
        <v>900642214</v>
      </c>
      <c r="F124" s="89" t="s">
        <v>12464</v>
      </c>
      <c r="G124" s="91" t="s">
        <v>1076</v>
      </c>
      <c r="H124" s="93" t="s">
        <v>1695</v>
      </c>
      <c r="I124" s="95">
        <v>863800098961</v>
      </c>
      <c r="J124" s="97" t="s">
        <v>11744</v>
      </c>
      <c r="K124" s="101" t="s">
        <v>15100</v>
      </c>
      <c r="L124" s="104" t="s">
        <v>4883</v>
      </c>
      <c r="M124" s="105" t="s">
        <v>18313</v>
      </c>
      <c r="N124" s="107" t="s">
        <v>4587</v>
      </c>
      <c r="O124" s="108" t="s">
        <v>3704</v>
      </c>
      <c r="P124" s="110">
        <v>460</v>
      </c>
      <c r="R124" s="112" t="s">
        <v>3716</v>
      </c>
      <c r="S124" s="114" t="s">
        <v>3765</v>
      </c>
      <c r="T124" s="116" t="s">
        <v>3998</v>
      </c>
      <c r="U124" s="118" t="s">
        <v>4586</v>
      </c>
      <c r="X124"/>
    </row>
    <row r="125" spans="1:24" ht="30" customHeight="1" x14ac:dyDescent="0.25">
      <c r="A125" s="85">
        <v>868500115006</v>
      </c>
      <c r="B125" s="86" t="s">
        <v>192</v>
      </c>
      <c r="C125" s="88">
        <v>800220054</v>
      </c>
      <c r="F125" s="89" t="s">
        <v>12465</v>
      </c>
      <c r="G125" s="91" t="s">
        <v>1042</v>
      </c>
      <c r="H125" s="93" t="s">
        <v>1699</v>
      </c>
      <c r="I125" s="95">
        <v>868500115006</v>
      </c>
      <c r="J125" s="97" t="s">
        <v>11592</v>
      </c>
      <c r="K125" s="101" t="s">
        <v>15101</v>
      </c>
      <c r="L125" s="104" t="s">
        <v>11593</v>
      </c>
      <c r="M125" s="105" t="s">
        <v>18314</v>
      </c>
      <c r="N125" s="107" t="s">
        <v>4587</v>
      </c>
      <c r="O125" s="108" t="s">
        <v>3704</v>
      </c>
      <c r="P125" s="110">
        <v>164</v>
      </c>
      <c r="R125" s="112" t="s">
        <v>3716</v>
      </c>
      <c r="S125" s="114" t="s">
        <v>3764</v>
      </c>
      <c r="T125" s="116" t="s">
        <v>3636</v>
      </c>
      <c r="U125" s="118" t="s">
        <v>4586</v>
      </c>
      <c r="X125"/>
    </row>
    <row r="126" spans="1:24" ht="30" customHeight="1" x14ac:dyDescent="0.25">
      <c r="A126" s="85">
        <v>875800083152</v>
      </c>
      <c r="B126" s="86" t="s">
        <v>198</v>
      </c>
      <c r="C126" s="88">
        <v>830510073</v>
      </c>
      <c r="F126" s="89" t="s">
        <v>12466</v>
      </c>
      <c r="G126" s="91" t="s">
        <v>1042</v>
      </c>
      <c r="H126" s="93" t="s">
        <v>1703</v>
      </c>
      <c r="I126" s="95">
        <v>875800083152</v>
      </c>
      <c r="J126" s="97" t="s">
        <v>12024</v>
      </c>
      <c r="K126" s="101" t="s">
        <v>15102</v>
      </c>
      <c r="L126" s="104" t="s">
        <v>4887</v>
      </c>
      <c r="M126" s="105" t="s">
        <v>18315</v>
      </c>
      <c r="N126" s="107" t="s">
        <v>4587</v>
      </c>
      <c r="O126" s="108" t="s">
        <v>3704</v>
      </c>
      <c r="P126" s="110">
        <v>40</v>
      </c>
      <c r="R126" s="112" t="s">
        <v>3716</v>
      </c>
      <c r="S126" s="114" t="s">
        <v>3766</v>
      </c>
      <c r="T126" s="116" t="s">
        <v>3637</v>
      </c>
      <c r="U126" s="118" t="s">
        <v>4586</v>
      </c>
      <c r="X126"/>
    </row>
    <row r="127" spans="1:24" ht="30" customHeight="1" x14ac:dyDescent="0.25">
      <c r="A127" s="85">
        <v>875800098959</v>
      </c>
      <c r="B127" s="86" t="s">
        <v>233</v>
      </c>
      <c r="C127" s="88">
        <v>900642214</v>
      </c>
      <c r="F127" s="89" t="s">
        <v>12467</v>
      </c>
      <c r="G127" s="91" t="s">
        <v>1044</v>
      </c>
      <c r="H127" s="93" t="s">
        <v>1715</v>
      </c>
      <c r="I127" s="95">
        <v>875800098959</v>
      </c>
      <c r="J127" s="97" t="s">
        <v>12236</v>
      </c>
      <c r="K127" s="101" t="s">
        <v>15103</v>
      </c>
      <c r="L127" s="104" t="s">
        <v>4894</v>
      </c>
      <c r="M127" s="105" t="s">
        <v>18316</v>
      </c>
      <c r="N127" s="107" t="s">
        <v>4587</v>
      </c>
      <c r="O127" s="108" t="s">
        <v>3704</v>
      </c>
      <c r="P127" s="110">
        <v>1035</v>
      </c>
      <c r="R127" s="112" t="s">
        <v>3716</v>
      </c>
      <c r="S127" s="114" t="s">
        <v>3766</v>
      </c>
      <c r="T127" s="116" t="s">
        <v>3637</v>
      </c>
      <c r="U127" s="118" t="s">
        <v>4586</v>
      </c>
      <c r="X127"/>
    </row>
    <row r="128" spans="1:24" ht="30" customHeight="1" x14ac:dyDescent="0.25">
      <c r="A128" s="85">
        <v>875800100847</v>
      </c>
      <c r="B128" s="86" t="s">
        <v>235</v>
      </c>
      <c r="C128" s="88">
        <v>900628842</v>
      </c>
      <c r="F128" s="89" t="s">
        <v>12468</v>
      </c>
      <c r="G128" s="91" t="s">
        <v>1036</v>
      </c>
      <c r="H128" s="93" t="s">
        <v>1707</v>
      </c>
      <c r="I128" s="95">
        <v>875800100847</v>
      </c>
      <c r="J128" s="97" t="s">
        <v>12075</v>
      </c>
      <c r="K128" s="101" t="s">
        <v>15104</v>
      </c>
      <c r="L128" s="104" t="s">
        <v>4890</v>
      </c>
      <c r="M128" s="105" t="s">
        <v>18317</v>
      </c>
      <c r="N128" s="107" t="s">
        <v>4587</v>
      </c>
      <c r="O128" s="108" t="s">
        <v>3704</v>
      </c>
      <c r="P128" s="110">
        <v>110</v>
      </c>
      <c r="R128" s="112" t="s">
        <v>3716</v>
      </c>
      <c r="S128" s="114" t="s">
        <v>3766</v>
      </c>
      <c r="T128" s="116" t="s">
        <v>3637</v>
      </c>
      <c r="U128" s="118" t="s">
        <v>4586</v>
      </c>
      <c r="X128"/>
    </row>
    <row r="129" spans="1:24" ht="30" customHeight="1" x14ac:dyDescent="0.25">
      <c r="A129" s="85">
        <v>875800105633</v>
      </c>
      <c r="B129" s="86" t="s">
        <v>216</v>
      </c>
      <c r="C129" s="88">
        <v>900632928</v>
      </c>
      <c r="F129" s="89" t="s">
        <v>12469</v>
      </c>
      <c r="G129" s="91" t="s">
        <v>1033</v>
      </c>
      <c r="H129" s="93" t="s">
        <v>1711</v>
      </c>
      <c r="I129" s="95">
        <v>875800105633</v>
      </c>
      <c r="J129" s="97" t="s">
        <v>11711</v>
      </c>
      <c r="K129" s="101" t="s">
        <v>15105</v>
      </c>
      <c r="L129" s="104" t="s">
        <v>11712</v>
      </c>
      <c r="M129" s="105" t="s">
        <v>18318</v>
      </c>
      <c r="N129" s="107" t="s">
        <v>4587</v>
      </c>
      <c r="O129" s="108" t="s">
        <v>3704</v>
      </c>
      <c r="P129" s="110">
        <v>83</v>
      </c>
      <c r="R129" s="112" t="s">
        <v>3716</v>
      </c>
      <c r="S129" s="114" t="s">
        <v>3766</v>
      </c>
      <c r="T129" s="116" t="s">
        <v>3637</v>
      </c>
      <c r="U129" s="118" t="s">
        <v>4586</v>
      </c>
      <c r="X129"/>
    </row>
    <row r="130" spans="1:24" ht="30" customHeight="1" x14ac:dyDescent="0.25">
      <c r="A130" s="85">
        <v>877000015283</v>
      </c>
      <c r="B130" s="86" t="s">
        <v>212</v>
      </c>
      <c r="C130" s="88">
        <v>802003545</v>
      </c>
      <c r="F130" s="89" t="s">
        <v>12470</v>
      </c>
      <c r="G130" s="91" t="s">
        <v>1034</v>
      </c>
      <c r="H130" s="93" t="s">
        <v>1718</v>
      </c>
      <c r="I130" s="95">
        <v>877000015283</v>
      </c>
      <c r="J130" s="97" t="s">
        <v>11992</v>
      </c>
      <c r="K130" s="101" t="s">
        <v>15106</v>
      </c>
      <c r="L130" s="104" t="s">
        <v>11993</v>
      </c>
      <c r="M130" s="105" t="s">
        <v>18319</v>
      </c>
      <c r="N130" s="107" t="s">
        <v>4587</v>
      </c>
      <c r="O130" s="108" t="s">
        <v>3704</v>
      </c>
      <c r="P130" s="110">
        <v>134</v>
      </c>
      <c r="R130" s="112" t="s">
        <v>3716</v>
      </c>
      <c r="S130" s="114" t="s">
        <v>3764</v>
      </c>
      <c r="T130" s="116" t="s">
        <v>4047</v>
      </c>
      <c r="U130" s="118" t="s">
        <v>4586</v>
      </c>
      <c r="X130"/>
    </row>
    <row r="131" spans="1:24" ht="30" customHeight="1" x14ac:dyDescent="0.25">
      <c r="A131" s="85">
        <v>88491111454</v>
      </c>
      <c r="B131" s="86" t="s">
        <v>199</v>
      </c>
      <c r="C131" s="88">
        <v>802020420</v>
      </c>
      <c r="F131" s="89" t="s">
        <v>12454</v>
      </c>
      <c r="G131" s="91" t="s">
        <v>1066</v>
      </c>
      <c r="H131" s="93" t="s">
        <v>1720</v>
      </c>
      <c r="I131" s="95">
        <v>88491111454</v>
      </c>
      <c r="J131" s="97" t="s">
        <v>11549</v>
      </c>
      <c r="K131" s="101" t="s">
        <v>15107</v>
      </c>
      <c r="L131" s="104" t="s">
        <v>6223</v>
      </c>
      <c r="M131" s="105" t="s">
        <v>18320</v>
      </c>
      <c r="N131" s="107" t="s">
        <v>4587</v>
      </c>
      <c r="O131" s="108" t="s">
        <v>3704</v>
      </c>
      <c r="P131" s="110">
        <v>51</v>
      </c>
      <c r="R131" s="112" t="s">
        <v>3716</v>
      </c>
      <c r="S131" s="114" t="s">
        <v>3760</v>
      </c>
      <c r="T131" s="116" t="s">
        <v>4049</v>
      </c>
      <c r="U131" s="118" t="s">
        <v>4586</v>
      </c>
      <c r="X131"/>
    </row>
    <row r="132" spans="1:24" ht="30" customHeight="1" x14ac:dyDescent="0.25">
      <c r="A132" s="85">
        <v>110011114460</v>
      </c>
      <c r="B132" s="86" t="s">
        <v>263</v>
      </c>
      <c r="C132" s="88">
        <v>900001991</v>
      </c>
      <c r="F132" s="89" t="s">
        <v>12471</v>
      </c>
      <c r="G132" s="91" t="s">
        <v>1044</v>
      </c>
      <c r="H132" s="93" t="s">
        <v>1769</v>
      </c>
      <c r="I132" s="95">
        <v>110011114460</v>
      </c>
      <c r="J132" s="97" t="s">
        <v>12143</v>
      </c>
      <c r="K132" s="101" t="s">
        <v>15108</v>
      </c>
      <c r="L132" s="104" t="s">
        <v>4923</v>
      </c>
      <c r="M132" s="105" t="s">
        <v>18321</v>
      </c>
      <c r="N132" s="107" t="s">
        <v>4587</v>
      </c>
      <c r="O132" s="108" t="s">
        <v>3704</v>
      </c>
      <c r="P132" s="110">
        <v>200</v>
      </c>
      <c r="R132" s="112" t="s">
        <v>3717</v>
      </c>
      <c r="S132" s="114" t="s">
        <v>3771</v>
      </c>
      <c r="T132" s="116" t="s">
        <v>3717</v>
      </c>
      <c r="U132" s="118" t="s">
        <v>4586</v>
      </c>
      <c r="X132"/>
    </row>
    <row r="133" spans="1:24" ht="30" customHeight="1" x14ac:dyDescent="0.25">
      <c r="A133" s="85">
        <v>110011114823</v>
      </c>
      <c r="B133" s="86" t="s">
        <v>259</v>
      </c>
      <c r="C133" s="88">
        <v>900276780</v>
      </c>
      <c r="F133" s="89" t="s">
        <v>12472</v>
      </c>
      <c r="G133" s="91" t="s">
        <v>1034</v>
      </c>
      <c r="H133" s="93" t="s">
        <v>1762</v>
      </c>
      <c r="I133" s="95">
        <v>110011114823</v>
      </c>
      <c r="J133" s="97" t="s">
        <v>12352</v>
      </c>
      <c r="K133" s="101" t="s">
        <v>15109</v>
      </c>
      <c r="L133" s="104" t="s">
        <v>12353</v>
      </c>
      <c r="M133" s="105" t="s">
        <v>18322</v>
      </c>
      <c r="N133" s="107" t="s">
        <v>4587</v>
      </c>
      <c r="O133" s="108" t="s">
        <v>3704</v>
      </c>
      <c r="P133" s="110">
        <v>180</v>
      </c>
      <c r="R133" s="112" t="s">
        <v>3717</v>
      </c>
      <c r="S133" s="114" t="s">
        <v>3771</v>
      </c>
      <c r="T133" s="116" t="s">
        <v>3717</v>
      </c>
      <c r="U133" s="118" t="s">
        <v>4586</v>
      </c>
      <c r="X133"/>
    </row>
    <row r="134" spans="1:24" ht="30" customHeight="1" x14ac:dyDescent="0.25">
      <c r="A134" s="85">
        <v>110011114826</v>
      </c>
      <c r="B134" s="86" t="s">
        <v>259</v>
      </c>
      <c r="C134" s="88">
        <v>900276780</v>
      </c>
      <c r="F134" s="89" t="s">
        <v>12472</v>
      </c>
      <c r="G134" s="91" t="s">
        <v>1034</v>
      </c>
      <c r="H134" s="93" t="s">
        <v>1763</v>
      </c>
      <c r="I134" s="95">
        <v>110011114826</v>
      </c>
      <c r="J134" s="97" t="s">
        <v>12354</v>
      </c>
      <c r="K134" s="101" t="s">
        <v>15110</v>
      </c>
      <c r="L134" s="104" t="s">
        <v>12353</v>
      </c>
      <c r="M134" s="105" t="s">
        <v>18322</v>
      </c>
      <c r="N134" s="107" t="s">
        <v>4587</v>
      </c>
      <c r="O134" s="108" t="s">
        <v>3704</v>
      </c>
      <c r="P134" s="110">
        <v>142</v>
      </c>
      <c r="R134" s="112" t="s">
        <v>3717</v>
      </c>
      <c r="S134" s="114" t="s">
        <v>3769</v>
      </c>
      <c r="T134" s="116" t="s">
        <v>3717</v>
      </c>
      <c r="U134" s="118" t="s">
        <v>4586</v>
      </c>
      <c r="X134"/>
    </row>
    <row r="135" spans="1:24" ht="30" customHeight="1" x14ac:dyDescent="0.25">
      <c r="A135" s="85">
        <v>110011114834</v>
      </c>
      <c r="B135" s="86" t="s">
        <v>259</v>
      </c>
      <c r="C135" s="88">
        <v>900276780</v>
      </c>
      <c r="F135" s="89" t="s">
        <v>12472</v>
      </c>
      <c r="G135" s="91" t="s">
        <v>1034</v>
      </c>
      <c r="H135" s="93" t="s">
        <v>1761</v>
      </c>
      <c r="I135" s="95">
        <v>110011114834</v>
      </c>
      <c r="J135" s="97" t="s">
        <v>12355</v>
      </c>
      <c r="K135" s="101" t="s">
        <v>15109</v>
      </c>
      <c r="L135" s="104" t="s">
        <v>12353</v>
      </c>
      <c r="M135" s="105" t="s">
        <v>18322</v>
      </c>
      <c r="N135" s="107" t="s">
        <v>4587</v>
      </c>
      <c r="O135" s="108" t="s">
        <v>3704</v>
      </c>
      <c r="P135" s="110">
        <v>120</v>
      </c>
      <c r="R135" s="112" t="s">
        <v>3717</v>
      </c>
      <c r="S135" s="114" t="s">
        <v>3771</v>
      </c>
      <c r="T135" s="116" t="s">
        <v>3717</v>
      </c>
      <c r="U135" s="118" t="s">
        <v>4586</v>
      </c>
      <c r="X135"/>
    </row>
    <row r="136" spans="1:24" ht="30" customHeight="1" x14ac:dyDescent="0.25">
      <c r="A136" s="85">
        <v>110011120113</v>
      </c>
      <c r="B136" s="86" t="s">
        <v>255</v>
      </c>
      <c r="C136" s="88">
        <v>800199818</v>
      </c>
      <c r="F136" s="89" t="s">
        <v>12473</v>
      </c>
      <c r="G136" s="91" t="s">
        <v>1085</v>
      </c>
      <c r="H136" s="93" t="s">
        <v>1748</v>
      </c>
      <c r="I136" s="95">
        <v>110011120113</v>
      </c>
      <c r="J136" s="97" t="s">
        <v>11953</v>
      </c>
      <c r="K136" s="101" t="s">
        <v>15111</v>
      </c>
      <c r="L136" s="104" t="s">
        <v>4913</v>
      </c>
      <c r="M136" s="105" t="s">
        <v>18323</v>
      </c>
      <c r="N136" s="107" t="s">
        <v>4587</v>
      </c>
      <c r="O136" s="108" t="s">
        <v>3704</v>
      </c>
      <c r="P136" s="110">
        <v>120</v>
      </c>
      <c r="R136" s="112" t="s">
        <v>3717</v>
      </c>
      <c r="S136" s="114" t="s">
        <v>3780</v>
      </c>
      <c r="T136" s="116" t="s">
        <v>3717</v>
      </c>
      <c r="U136" s="118" t="s">
        <v>4586</v>
      </c>
      <c r="X136"/>
    </row>
    <row r="137" spans="1:24" ht="30" customHeight="1" x14ac:dyDescent="0.25">
      <c r="A137" s="85">
        <v>110011121780</v>
      </c>
      <c r="B137" s="86" t="s">
        <v>255</v>
      </c>
      <c r="C137" s="88">
        <v>800199818</v>
      </c>
      <c r="F137" s="89" t="s">
        <v>12473</v>
      </c>
      <c r="G137" s="91" t="s">
        <v>1085</v>
      </c>
      <c r="H137" s="93" t="s">
        <v>1749</v>
      </c>
      <c r="I137" s="95">
        <v>110011121780</v>
      </c>
      <c r="J137" s="97" t="s">
        <v>11954</v>
      </c>
      <c r="K137" s="101" t="s">
        <v>15112</v>
      </c>
      <c r="L137" s="104" t="s">
        <v>4913</v>
      </c>
      <c r="M137" s="105" t="s">
        <v>18323</v>
      </c>
      <c r="N137" s="107" t="s">
        <v>4587</v>
      </c>
      <c r="O137" s="108" t="s">
        <v>3704</v>
      </c>
      <c r="P137" s="110">
        <v>100</v>
      </c>
      <c r="R137" s="112" t="s">
        <v>3717</v>
      </c>
      <c r="S137" s="114" t="s">
        <v>3780</v>
      </c>
      <c r="T137" s="116" t="s">
        <v>3717</v>
      </c>
      <c r="U137" s="118" t="s">
        <v>4586</v>
      </c>
      <c r="X137"/>
    </row>
    <row r="138" spans="1:24" ht="30" customHeight="1" x14ac:dyDescent="0.25">
      <c r="A138" s="85">
        <v>110011121783</v>
      </c>
      <c r="B138" s="86" t="s">
        <v>255</v>
      </c>
      <c r="C138" s="88">
        <v>800199818</v>
      </c>
      <c r="F138" s="89" t="s">
        <v>12473</v>
      </c>
      <c r="G138" s="91" t="s">
        <v>1085</v>
      </c>
      <c r="H138" s="93" t="s">
        <v>1750</v>
      </c>
      <c r="I138" s="95">
        <v>110011121783</v>
      </c>
      <c r="J138" s="97" t="s">
        <v>11955</v>
      </c>
      <c r="K138" s="101" t="s">
        <v>15113</v>
      </c>
      <c r="L138" s="104" t="s">
        <v>4913</v>
      </c>
      <c r="M138" s="105" t="s">
        <v>18323</v>
      </c>
      <c r="N138" s="107" t="s">
        <v>4587</v>
      </c>
      <c r="O138" s="108" t="s">
        <v>3704</v>
      </c>
      <c r="P138" s="110">
        <v>46</v>
      </c>
      <c r="R138" s="112" t="s">
        <v>3717</v>
      </c>
      <c r="S138" s="114" t="s">
        <v>3780</v>
      </c>
      <c r="T138" s="116" t="s">
        <v>3717</v>
      </c>
      <c r="U138" s="118" t="s">
        <v>4586</v>
      </c>
      <c r="X138"/>
    </row>
    <row r="139" spans="1:24" ht="30" customHeight="1" x14ac:dyDescent="0.25">
      <c r="A139" s="85">
        <v>110011126927</v>
      </c>
      <c r="B139" s="86" t="s">
        <v>252</v>
      </c>
      <c r="C139" s="88">
        <v>900559492</v>
      </c>
      <c r="F139" s="89" t="s">
        <v>12474</v>
      </c>
      <c r="G139" s="91" t="s">
        <v>1044</v>
      </c>
      <c r="H139" s="93" t="s">
        <v>1746</v>
      </c>
      <c r="I139" s="95">
        <v>110011126927</v>
      </c>
      <c r="J139" s="97" t="s">
        <v>12308</v>
      </c>
      <c r="K139" s="101" t="s">
        <v>15114</v>
      </c>
      <c r="L139" s="104" t="s">
        <v>4910</v>
      </c>
      <c r="M139" s="105" t="s">
        <v>18324</v>
      </c>
      <c r="N139" s="107" t="s">
        <v>4587</v>
      </c>
      <c r="O139" s="108" t="s">
        <v>3704</v>
      </c>
      <c r="P139" s="110">
        <v>180</v>
      </c>
      <c r="R139" s="112" t="s">
        <v>3717</v>
      </c>
      <c r="S139" s="114" t="s">
        <v>3771</v>
      </c>
      <c r="T139" s="116" t="s">
        <v>3717</v>
      </c>
      <c r="U139" s="118" t="s">
        <v>4586</v>
      </c>
      <c r="X139"/>
    </row>
    <row r="140" spans="1:24" ht="30" customHeight="1" x14ac:dyDescent="0.25">
      <c r="A140" s="85">
        <v>110011126933</v>
      </c>
      <c r="B140" s="86" t="s">
        <v>274</v>
      </c>
      <c r="C140" s="88">
        <v>900136903</v>
      </c>
      <c r="F140" s="89" t="s">
        <v>12475</v>
      </c>
      <c r="G140" s="91" t="s">
        <v>1044</v>
      </c>
      <c r="H140" s="93" t="s">
        <v>1778</v>
      </c>
      <c r="I140" s="95">
        <v>110011126933</v>
      </c>
      <c r="J140" s="97" t="s">
        <v>12224</v>
      </c>
      <c r="K140" s="101" t="s">
        <v>15115</v>
      </c>
      <c r="L140" s="104" t="s">
        <v>6355</v>
      </c>
      <c r="M140" s="105" t="s">
        <v>18325</v>
      </c>
      <c r="N140" s="107" t="s">
        <v>4587</v>
      </c>
      <c r="O140" s="108" t="s">
        <v>3704</v>
      </c>
      <c r="P140" s="110">
        <v>195</v>
      </c>
      <c r="R140" s="112" t="s">
        <v>3717</v>
      </c>
      <c r="S140" s="114" t="s">
        <v>3771</v>
      </c>
      <c r="T140" s="116" t="s">
        <v>3717</v>
      </c>
      <c r="U140" s="118" t="s">
        <v>4586</v>
      </c>
      <c r="X140"/>
    </row>
    <row r="141" spans="1:24" ht="30" customHeight="1" x14ac:dyDescent="0.25">
      <c r="A141" s="85">
        <v>110011126935</v>
      </c>
      <c r="B141" s="86" t="s">
        <v>274</v>
      </c>
      <c r="C141" s="88">
        <v>900136903</v>
      </c>
      <c r="F141" s="89" t="s">
        <v>12475</v>
      </c>
      <c r="G141" s="91" t="s">
        <v>1044</v>
      </c>
      <c r="H141" s="93" t="s">
        <v>1779</v>
      </c>
      <c r="I141" s="95">
        <v>110011126935</v>
      </c>
      <c r="J141" s="97" t="s">
        <v>12225</v>
      </c>
      <c r="K141" s="101" t="s">
        <v>15115</v>
      </c>
      <c r="L141" s="104" t="s">
        <v>6355</v>
      </c>
      <c r="M141" s="105" t="s">
        <v>18325</v>
      </c>
      <c r="N141" s="107" t="s">
        <v>4587</v>
      </c>
      <c r="O141" s="108" t="s">
        <v>3704</v>
      </c>
      <c r="P141" s="110">
        <v>75</v>
      </c>
      <c r="R141" s="112" t="s">
        <v>3717</v>
      </c>
      <c r="S141" s="114" t="s">
        <v>3771</v>
      </c>
      <c r="T141" s="116" t="s">
        <v>3717</v>
      </c>
      <c r="U141" s="118" t="s">
        <v>4586</v>
      </c>
      <c r="X141"/>
    </row>
    <row r="142" spans="1:24" ht="30" customHeight="1" x14ac:dyDescent="0.25">
      <c r="A142" s="85">
        <v>110011127100</v>
      </c>
      <c r="B142" s="86" t="s">
        <v>251</v>
      </c>
      <c r="C142" s="88">
        <v>800048102</v>
      </c>
      <c r="F142" s="89" t="s">
        <v>12476</v>
      </c>
      <c r="G142" s="91" t="s">
        <v>13633</v>
      </c>
      <c r="H142" s="93" t="s">
        <v>1742</v>
      </c>
      <c r="I142" s="95">
        <v>110011127100</v>
      </c>
      <c r="J142" s="97" t="s">
        <v>12145</v>
      </c>
      <c r="K142" s="101" t="s">
        <v>15116</v>
      </c>
      <c r="L142" s="104" t="s">
        <v>10996</v>
      </c>
      <c r="M142" s="105" t="s">
        <v>18326</v>
      </c>
      <c r="N142" s="107" t="s">
        <v>4587</v>
      </c>
      <c r="O142" s="108" t="s">
        <v>3704</v>
      </c>
      <c r="P142" s="110">
        <v>100</v>
      </c>
      <c r="R142" s="112" t="s">
        <v>3717</v>
      </c>
      <c r="S142" s="114" t="s">
        <v>3771</v>
      </c>
      <c r="T142" s="116" t="s">
        <v>3717</v>
      </c>
      <c r="U142" s="118" t="s">
        <v>4586</v>
      </c>
      <c r="X142"/>
    </row>
    <row r="143" spans="1:24" ht="30" customHeight="1" x14ac:dyDescent="0.25">
      <c r="A143" s="85">
        <v>1100100062524</v>
      </c>
      <c r="B143" s="86" t="s">
        <v>6339</v>
      </c>
      <c r="C143" s="88">
        <v>860516050</v>
      </c>
      <c r="F143" s="89" t="s">
        <v>12477</v>
      </c>
      <c r="G143" s="91" t="s">
        <v>6174</v>
      </c>
      <c r="H143" s="93" t="s">
        <v>6340</v>
      </c>
      <c r="I143" s="95">
        <v>1100100062524</v>
      </c>
      <c r="J143" s="97" t="s">
        <v>12373</v>
      </c>
      <c r="K143" s="101" t="s">
        <v>15117</v>
      </c>
      <c r="L143" s="104" t="s">
        <v>6341</v>
      </c>
      <c r="M143" s="105" t="s">
        <v>18327</v>
      </c>
      <c r="N143" s="107" t="s">
        <v>4587</v>
      </c>
      <c r="O143" s="108" t="s">
        <v>3704</v>
      </c>
      <c r="P143" s="110">
        <v>310</v>
      </c>
      <c r="R143" s="112" t="s">
        <v>3717</v>
      </c>
      <c r="S143" s="114" t="s">
        <v>3780</v>
      </c>
      <c r="T143" s="116" t="s">
        <v>3717</v>
      </c>
      <c r="U143" s="118" t="s">
        <v>4586</v>
      </c>
      <c r="X143"/>
    </row>
    <row r="144" spans="1:24" ht="30" customHeight="1" x14ac:dyDescent="0.25">
      <c r="A144" s="85">
        <v>1100100100402</v>
      </c>
      <c r="B144" s="86" t="s">
        <v>265</v>
      </c>
      <c r="C144" s="88">
        <v>900203742</v>
      </c>
      <c r="F144" s="89" t="s">
        <v>12478</v>
      </c>
      <c r="G144" s="91" t="s">
        <v>1074</v>
      </c>
      <c r="H144" s="93" t="s">
        <v>1854</v>
      </c>
      <c r="I144" s="95">
        <v>1100100100402</v>
      </c>
      <c r="J144" s="97" t="s">
        <v>12114</v>
      </c>
      <c r="K144" s="101" t="s">
        <v>15118</v>
      </c>
      <c r="L144" s="104" t="s">
        <v>12115</v>
      </c>
      <c r="M144" s="105" t="s">
        <v>18328</v>
      </c>
      <c r="N144" s="107" t="s">
        <v>4587</v>
      </c>
      <c r="O144" s="108" t="s">
        <v>3704</v>
      </c>
      <c r="P144" s="110">
        <v>200</v>
      </c>
      <c r="R144" s="112" t="s">
        <v>3717</v>
      </c>
      <c r="S144" s="114" t="s">
        <v>3767</v>
      </c>
      <c r="T144" s="116" t="s">
        <v>3717</v>
      </c>
      <c r="U144" s="118" t="s">
        <v>4586</v>
      </c>
      <c r="X144"/>
    </row>
    <row r="145" spans="1:24" ht="30" customHeight="1" x14ac:dyDescent="0.25">
      <c r="A145" s="85">
        <v>1100100100543</v>
      </c>
      <c r="B145" s="86" t="s">
        <v>238</v>
      </c>
      <c r="C145" s="88">
        <v>830107985</v>
      </c>
      <c r="F145" s="89" t="s">
        <v>12479</v>
      </c>
      <c r="G145" s="91" t="s">
        <v>1042</v>
      </c>
      <c r="H145" s="93" t="s">
        <v>1723</v>
      </c>
      <c r="I145" s="95">
        <v>1100100100543</v>
      </c>
      <c r="J145" s="97" t="s">
        <v>11924</v>
      </c>
      <c r="K145" s="101" t="s">
        <v>15119</v>
      </c>
      <c r="L145" s="104" t="s">
        <v>11925</v>
      </c>
      <c r="M145" s="105" t="s">
        <v>18329</v>
      </c>
      <c r="N145" s="107" t="s">
        <v>4587</v>
      </c>
      <c r="O145" s="108" t="s">
        <v>3704</v>
      </c>
      <c r="P145" s="110">
        <v>200</v>
      </c>
      <c r="R145" s="112" t="s">
        <v>3717</v>
      </c>
      <c r="S145" s="114" t="s">
        <v>3769</v>
      </c>
      <c r="T145" s="116" t="s">
        <v>3717</v>
      </c>
      <c r="U145" s="118" t="s">
        <v>4586</v>
      </c>
      <c r="X145"/>
    </row>
    <row r="146" spans="1:24" ht="30" customHeight="1" x14ac:dyDescent="0.25">
      <c r="A146" s="85">
        <v>1100100124239</v>
      </c>
      <c r="B146" s="86" t="s">
        <v>239</v>
      </c>
      <c r="C146" s="88">
        <v>900221578</v>
      </c>
      <c r="F146" s="89" t="s">
        <v>12480</v>
      </c>
      <c r="G146" s="91" t="s">
        <v>1079</v>
      </c>
      <c r="H146" s="93" t="s">
        <v>1873</v>
      </c>
      <c r="I146" s="95">
        <v>1100100124239</v>
      </c>
      <c r="J146" s="97" t="s">
        <v>11943</v>
      </c>
      <c r="K146" s="101" t="s">
        <v>15120</v>
      </c>
      <c r="L146" s="104" t="s">
        <v>4898</v>
      </c>
      <c r="M146" s="105" t="s">
        <v>18330</v>
      </c>
      <c r="N146" s="107" t="s">
        <v>4587</v>
      </c>
      <c r="O146" s="108" t="s">
        <v>3704</v>
      </c>
      <c r="P146" s="110">
        <v>200</v>
      </c>
      <c r="R146" s="112" t="s">
        <v>3717</v>
      </c>
      <c r="S146" s="114" t="s">
        <v>3767</v>
      </c>
      <c r="T146" s="116" t="s">
        <v>3717</v>
      </c>
      <c r="U146" s="118" t="s">
        <v>4586</v>
      </c>
      <c r="X146"/>
    </row>
    <row r="147" spans="1:24" ht="30" customHeight="1" x14ac:dyDescent="0.25">
      <c r="A147" s="85">
        <v>1100100124251</v>
      </c>
      <c r="B147" s="86" t="s">
        <v>239</v>
      </c>
      <c r="C147" s="88">
        <v>900221578</v>
      </c>
      <c r="F147" s="89" t="s">
        <v>12480</v>
      </c>
      <c r="G147" s="91" t="s">
        <v>1079</v>
      </c>
      <c r="H147" s="93" t="s">
        <v>1725</v>
      </c>
      <c r="I147" s="95">
        <v>1100100124251</v>
      </c>
      <c r="J147" s="97" t="s">
        <v>11944</v>
      </c>
      <c r="K147" s="101" t="s">
        <v>15121</v>
      </c>
      <c r="L147" s="104" t="s">
        <v>4898</v>
      </c>
      <c r="M147" s="105" t="s">
        <v>18330</v>
      </c>
      <c r="N147" s="107" t="s">
        <v>4587</v>
      </c>
      <c r="O147" s="108" t="s">
        <v>3704</v>
      </c>
      <c r="P147" s="110">
        <v>176</v>
      </c>
      <c r="R147" s="112" t="s">
        <v>3717</v>
      </c>
      <c r="S147" s="114" t="s">
        <v>3769</v>
      </c>
      <c r="T147" s="116" t="s">
        <v>3717</v>
      </c>
      <c r="U147" s="118" t="s">
        <v>4586</v>
      </c>
      <c r="X147"/>
    </row>
    <row r="148" spans="1:24" ht="30" customHeight="1" x14ac:dyDescent="0.25">
      <c r="A148" s="85">
        <v>1100100124321</v>
      </c>
      <c r="B148" s="86" t="s">
        <v>239</v>
      </c>
      <c r="C148" s="88">
        <v>900221578</v>
      </c>
      <c r="F148" s="89" t="s">
        <v>12480</v>
      </c>
      <c r="G148" s="91" t="s">
        <v>1079</v>
      </c>
      <c r="H148" s="93" t="s">
        <v>1868</v>
      </c>
      <c r="I148" s="95">
        <v>1100100124321</v>
      </c>
      <c r="J148" s="97" t="s">
        <v>11945</v>
      </c>
      <c r="K148" s="101" t="s">
        <v>15122</v>
      </c>
      <c r="L148" s="104" t="s">
        <v>4898</v>
      </c>
      <c r="M148" s="105" t="s">
        <v>18330</v>
      </c>
      <c r="N148" s="107" t="s">
        <v>4587</v>
      </c>
      <c r="O148" s="108" t="s">
        <v>3704</v>
      </c>
      <c r="P148" s="110">
        <v>240</v>
      </c>
      <c r="R148" s="112" t="s">
        <v>3717</v>
      </c>
      <c r="S148" s="114" t="s">
        <v>3769</v>
      </c>
      <c r="T148" s="116" t="s">
        <v>3717</v>
      </c>
      <c r="U148" s="118" t="s">
        <v>4586</v>
      </c>
      <c r="X148"/>
    </row>
    <row r="149" spans="1:24" ht="30" customHeight="1" x14ac:dyDescent="0.25">
      <c r="A149" s="85">
        <v>1100100131004</v>
      </c>
      <c r="B149" s="86" t="s">
        <v>237</v>
      </c>
      <c r="C149" s="88">
        <v>830073291</v>
      </c>
      <c r="F149" s="89" t="s">
        <v>12481</v>
      </c>
      <c r="G149" s="91" t="s">
        <v>1034</v>
      </c>
      <c r="H149" s="93" t="s">
        <v>1780</v>
      </c>
      <c r="I149" s="95">
        <v>1100100131004</v>
      </c>
      <c r="J149" s="97" t="s">
        <v>12314</v>
      </c>
      <c r="K149" s="101" t="s">
        <v>15123</v>
      </c>
      <c r="L149" s="104" t="s">
        <v>4932</v>
      </c>
      <c r="M149" s="105" t="s">
        <v>18331</v>
      </c>
      <c r="N149" s="107" t="s">
        <v>4587</v>
      </c>
      <c r="O149" s="108" t="s">
        <v>3704</v>
      </c>
      <c r="P149" s="110">
        <v>224</v>
      </c>
      <c r="R149" s="112" t="s">
        <v>3717</v>
      </c>
      <c r="S149" s="114" t="s">
        <v>3781</v>
      </c>
      <c r="T149" s="116" t="s">
        <v>3717</v>
      </c>
      <c r="U149" s="118" t="s">
        <v>4586</v>
      </c>
      <c r="X149"/>
    </row>
    <row r="150" spans="1:24" ht="30" customHeight="1" x14ac:dyDescent="0.25">
      <c r="A150" s="85">
        <v>1100100131074</v>
      </c>
      <c r="B150" s="86" t="s">
        <v>239</v>
      </c>
      <c r="C150" s="88">
        <v>900221578</v>
      </c>
      <c r="F150" s="89" t="s">
        <v>12480</v>
      </c>
      <c r="G150" s="91" t="s">
        <v>1079</v>
      </c>
      <c r="H150" s="93" t="s">
        <v>1739</v>
      </c>
      <c r="I150" s="95">
        <v>1100100131074</v>
      </c>
      <c r="J150" s="97" t="s">
        <v>11946</v>
      </c>
      <c r="K150" s="101" t="s">
        <v>15124</v>
      </c>
      <c r="L150" s="104" t="s">
        <v>4898</v>
      </c>
      <c r="M150" s="105" t="s">
        <v>18330</v>
      </c>
      <c r="N150" s="107" t="s">
        <v>4587</v>
      </c>
      <c r="O150" s="108" t="s">
        <v>3704</v>
      </c>
      <c r="P150" s="110">
        <v>200</v>
      </c>
      <c r="R150" s="112" t="s">
        <v>3717</v>
      </c>
      <c r="S150" s="114" t="s">
        <v>3773</v>
      </c>
      <c r="T150" s="116" t="s">
        <v>3717</v>
      </c>
      <c r="U150" s="118" t="s">
        <v>4586</v>
      </c>
      <c r="X150"/>
    </row>
    <row r="151" spans="1:24" ht="30" customHeight="1" x14ac:dyDescent="0.25">
      <c r="A151" s="85">
        <v>1100100133145</v>
      </c>
      <c r="B151" s="86" t="s">
        <v>253</v>
      </c>
      <c r="C151" s="88">
        <v>900363089</v>
      </c>
      <c r="F151" s="89" t="s">
        <v>12482</v>
      </c>
      <c r="G151" s="91" t="s">
        <v>1034</v>
      </c>
      <c r="H151" s="93" t="s">
        <v>1747</v>
      </c>
      <c r="I151" s="95">
        <v>1100100133145</v>
      </c>
      <c r="J151" s="97" t="s">
        <v>12144</v>
      </c>
      <c r="K151" s="101" t="s">
        <v>15125</v>
      </c>
      <c r="L151" s="104" t="s">
        <v>4911</v>
      </c>
      <c r="M151" s="105" t="s">
        <v>18332</v>
      </c>
      <c r="N151" s="107" t="s">
        <v>4587</v>
      </c>
      <c r="O151" s="108" t="s">
        <v>3704</v>
      </c>
      <c r="P151" s="110">
        <v>100</v>
      </c>
      <c r="R151" s="112" t="s">
        <v>3717</v>
      </c>
      <c r="S151" s="114" t="s">
        <v>3771</v>
      </c>
      <c r="T151" s="116" t="s">
        <v>3717</v>
      </c>
      <c r="U151" s="118" t="s">
        <v>4586</v>
      </c>
      <c r="X151"/>
    </row>
    <row r="152" spans="1:24" ht="30" customHeight="1" x14ac:dyDescent="0.25">
      <c r="A152" s="85">
        <v>1100100133327</v>
      </c>
      <c r="B152" s="86" t="s">
        <v>270</v>
      </c>
      <c r="C152" s="88">
        <v>900191617</v>
      </c>
      <c r="F152" s="89" t="s">
        <v>12483</v>
      </c>
      <c r="G152" s="91" t="s">
        <v>13634</v>
      </c>
      <c r="H152" s="93" t="s">
        <v>6272</v>
      </c>
      <c r="I152" s="95">
        <v>1100100133327</v>
      </c>
      <c r="J152" s="97" t="s">
        <v>12237</v>
      </c>
      <c r="K152" s="101" t="s">
        <v>15126</v>
      </c>
      <c r="L152" s="104" t="s">
        <v>12238</v>
      </c>
      <c r="M152" s="105" t="s">
        <v>18333</v>
      </c>
      <c r="N152" s="107" t="s">
        <v>4587</v>
      </c>
      <c r="O152" s="108" t="s">
        <v>3704</v>
      </c>
      <c r="P152" s="110">
        <v>120</v>
      </c>
      <c r="R152" s="112" t="s">
        <v>3717</v>
      </c>
      <c r="S152" s="114" t="s">
        <v>3773</v>
      </c>
      <c r="T152" s="116" t="s">
        <v>3717</v>
      </c>
      <c r="U152" s="118" t="s">
        <v>4586</v>
      </c>
      <c r="X152"/>
    </row>
    <row r="153" spans="1:24" ht="30" customHeight="1" x14ac:dyDescent="0.25">
      <c r="A153" s="85">
        <v>1100100133331</v>
      </c>
      <c r="B153" s="86" t="s">
        <v>6198</v>
      </c>
      <c r="C153" s="88">
        <v>900118806</v>
      </c>
      <c r="F153" s="89" t="s">
        <v>12484</v>
      </c>
      <c r="G153" s="91" t="s">
        <v>6177</v>
      </c>
      <c r="H153" s="93" t="s">
        <v>6199</v>
      </c>
      <c r="I153" s="95">
        <v>1100100133331</v>
      </c>
      <c r="J153" s="97" t="s">
        <v>11964</v>
      </c>
      <c r="K153" s="101" t="s">
        <v>15127</v>
      </c>
      <c r="L153" s="104" t="s">
        <v>6200</v>
      </c>
      <c r="M153" s="105" t="s">
        <v>18334</v>
      </c>
      <c r="N153" s="107" t="s">
        <v>4587</v>
      </c>
      <c r="O153" s="108" t="s">
        <v>3704</v>
      </c>
      <c r="P153" s="110">
        <v>250</v>
      </c>
      <c r="R153" s="112" t="s">
        <v>3717</v>
      </c>
      <c r="S153" s="114" t="s">
        <v>3776</v>
      </c>
      <c r="T153" s="116" t="s">
        <v>3717</v>
      </c>
      <c r="U153" s="118" t="s">
        <v>4586</v>
      </c>
      <c r="X153"/>
    </row>
    <row r="154" spans="1:24" ht="30" customHeight="1" x14ac:dyDescent="0.25">
      <c r="A154" s="85">
        <v>1100100133343</v>
      </c>
      <c r="B154" s="86" t="s">
        <v>270</v>
      </c>
      <c r="C154" s="88">
        <v>900191617</v>
      </c>
      <c r="F154" s="89" t="s">
        <v>12483</v>
      </c>
      <c r="G154" s="91" t="s">
        <v>13634</v>
      </c>
      <c r="H154" s="93" t="s">
        <v>6214</v>
      </c>
      <c r="I154" s="95">
        <v>1100100133343</v>
      </c>
      <c r="J154" s="97" t="s">
        <v>12239</v>
      </c>
      <c r="K154" s="101" t="s">
        <v>15128</v>
      </c>
      <c r="L154" s="104" t="s">
        <v>18065</v>
      </c>
      <c r="M154" s="105" t="s">
        <v>18335</v>
      </c>
      <c r="N154" s="107" t="s">
        <v>4587</v>
      </c>
      <c r="O154" s="108" t="s">
        <v>3704</v>
      </c>
      <c r="P154" s="110">
        <v>200</v>
      </c>
      <c r="R154" s="112" t="s">
        <v>3717</v>
      </c>
      <c r="S154" s="114" t="s">
        <v>3773</v>
      </c>
      <c r="T154" s="116" t="s">
        <v>3717</v>
      </c>
      <c r="U154" s="118" t="s">
        <v>4586</v>
      </c>
      <c r="X154"/>
    </row>
    <row r="155" spans="1:24" ht="30" customHeight="1" x14ac:dyDescent="0.25">
      <c r="A155" s="85">
        <v>1100100133476</v>
      </c>
      <c r="B155" s="86" t="s">
        <v>270</v>
      </c>
      <c r="C155" s="88">
        <v>900191617</v>
      </c>
      <c r="F155" s="89" t="s">
        <v>12483</v>
      </c>
      <c r="G155" s="91" t="s">
        <v>13635</v>
      </c>
      <c r="H155" s="93" t="s">
        <v>6300</v>
      </c>
      <c r="I155" s="95">
        <v>1100100133476</v>
      </c>
      <c r="J155" s="97" t="s">
        <v>12240</v>
      </c>
      <c r="K155" s="101" t="s">
        <v>15129</v>
      </c>
      <c r="L155" s="104" t="s">
        <v>6301</v>
      </c>
      <c r="M155" s="105" t="s">
        <v>18336</v>
      </c>
      <c r="N155" s="107" t="s">
        <v>4587</v>
      </c>
      <c r="O155" s="108" t="s">
        <v>3704</v>
      </c>
      <c r="P155" s="110">
        <v>170</v>
      </c>
      <c r="R155" s="112" t="s">
        <v>3717</v>
      </c>
      <c r="S155" s="114" t="s">
        <v>3772</v>
      </c>
      <c r="T155" s="116" t="s">
        <v>3717</v>
      </c>
      <c r="U155" s="118" t="s">
        <v>4586</v>
      </c>
      <c r="X155"/>
    </row>
    <row r="156" spans="1:24" ht="30" customHeight="1" x14ac:dyDescent="0.25">
      <c r="A156" s="85">
        <v>1100100134283</v>
      </c>
      <c r="B156" s="86" t="s">
        <v>6331</v>
      </c>
      <c r="C156" s="88">
        <v>900403098</v>
      </c>
      <c r="F156" s="89" t="s">
        <v>12485</v>
      </c>
      <c r="G156" s="91" t="s">
        <v>6185</v>
      </c>
      <c r="H156" s="93" t="s">
        <v>6337</v>
      </c>
      <c r="I156" s="95">
        <v>1100100134283</v>
      </c>
      <c r="J156" s="97" t="s">
        <v>12328</v>
      </c>
      <c r="K156" s="101" t="s">
        <v>15130</v>
      </c>
      <c r="L156" s="104" t="s">
        <v>11288</v>
      </c>
      <c r="M156" s="105" t="s">
        <v>18337</v>
      </c>
      <c r="N156" s="107" t="s">
        <v>4587</v>
      </c>
      <c r="O156" s="108" t="s">
        <v>3704</v>
      </c>
      <c r="P156" s="110">
        <v>120</v>
      </c>
      <c r="R156" s="112" t="s">
        <v>3717</v>
      </c>
      <c r="S156" s="114" t="s">
        <v>3768</v>
      </c>
      <c r="T156" s="116" t="s">
        <v>3717</v>
      </c>
      <c r="U156" s="118" t="s">
        <v>4586</v>
      </c>
      <c r="X156"/>
    </row>
    <row r="157" spans="1:24" ht="30" customHeight="1" x14ac:dyDescent="0.25">
      <c r="A157" s="85">
        <v>1100100134351</v>
      </c>
      <c r="B157" s="86" t="s">
        <v>6331</v>
      </c>
      <c r="C157" s="88">
        <v>900403098</v>
      </c>
      <c r="F157" s="89" t="s">
        <v>12485</v>
      </c>
      <c r="G157" s="91" t="s">
        <v>6185</v>
      </c>
      <c r="H157" s="93" t="s">
        <v>6334</v>
      </c>
      <c r="I157" s="95">
        <v>1100100134351</v>
      </c>
      <c r="J157" s="97" t="s">
        <v>12329</v>
      </c>
      <c r="K157" s="101" t="s">
        <v>15131</v>
      </c>
      <c r="L157" s="104" t="s">
        <v>6333</v>
      </c>
      <c r="M157" s="105" t="s">
        <v>18338</v>
      </c>
      <c r="N157" s="107" t="s">
        <v>4587</v>
      </c>
      <c r="O157" s="108" t="s">
        <v>3704</v>
      </c>
      <c r="P157" s="110">
        <v>120</v>
      </c>
      <c r="R157" s="112" t="s">
        <v>3717</v>
      </c>
      <c r="S157" s="114" t="s">
        <v>3768</v>
      </c>
      <c r="T157" s="116" t="s">
        <v>3717</v>
      </c>
      <c r="U157" s="118" t="s">
        <v>4586</v>
      </c>
      <c r="X157"/>
    </row>
    <row r="158" spans="1:24" ht="30" customHeight="1" x14ac:dyDescent="0.25">
      <c r="A158" s="85">
        <v>1100100135513</v>
      </c>
      <c r="B158" s="86" t="s">
        <v>265</v>
      </c>
      <c r="C158" s="88">
        <v>900203742</v>
      </c>
      <c r="F158" s="89" t="s">
        <v>12478</v>
      </c>
      <c r="G158" s="91" t="s">
        <v>1074</v>
      </c>
      <c r="H158" s="93" t="s">
        <v>1774</v>
      </c>
      <c r="I158" s="95">
        <v>1100100135513</v>
      </c>
      <c r="J158" s="97" t="s">
        <v>12116</v>
      </c>
      <c r="K158" s="101" t="s">
        <v>15132</v>
      </c>
      <c r="L158" s="104" t="s">
        <v>4927</v>
      </c>
      <c r="M158" s="105" t="s">
        <v>18339</v>
      </c>
      <c r="N158" s="107" t="s">
        <v>4587</v>
      </c>
      <c r="O158" s="108" t="s">
        <v>3704</v>
      </c>
      <c r="P158" s="110">
        <v>100</v>
      </c>
      <c r="R158" s="112" t="s">
        <v>3717</v>
      </c>
      <c r="S158" s="114" t="s">
        <v>3767</v>
      </c>
      <c r="T158" s="116" t="s">
        <v>3717</v>
      </c>
      <c r="U158" s="118" t="s">
        <v>4586</v>
      </c>
      <c r="X158"/>
    </row>
    <row r="159" spans="1:24" ht="30" customHeight="1" x14ac:dyDescent="0.25">
      <c r="A159" s="85">
        <v>1100100135527</v>
      </c>
      <c r="B159" s="86" t="s">
        <v>6297</v>
      </c>
      <c r="C159" s="88">
        <v>830094558</v>
      </c>
      <c r="F159" s="89" t="s">
        <v>12486</v>
      </c>
      <c r="G159" s="91" t="s">
        <v>6179</v>
      </c>
      <c r="H159" s="93" t="s">
        <v>6298</v>
      </c>
      <c r="I159" s="95">
        <v>1100100135527</v>
      </c>
      <c r="J159" s="97" t="s">
        <v>12402</v>
      </c>
      <c r="K159" s="101" t="s">
        <v>15133</v>
      </c>
      <c r="L159" s="104" t="s">
        <v>12403</v>
      </c>
      <c r="M159" s="105" t="s">
        <v>18340</v>
      </c>
      <c r="N159" s="107" t="s">
        <v>4587</v>
      </c>
      <c r="O159" s="108" t="s">
        <v>3704</v>
      </c>
      <c r="P159" s="110">
        <v>140</v>
      </c>
      <c r="R159" s="112" t="s">
        <v>3717</v>
      </c>
      <c r="S159" s="114" t="s">
        <v>3772</v>
      </c>
      <c r="T159" s="116" t="s">
        <v>3717</v>
      </c>
      <c r="U159" s="118" t="s">
        <v>4586</v>
      </c>
      <c r="X159"/>
    </row>
    <row r="160" spans="1:24" ht="30" customHeight="1" x14ac:dyDescent="0.25">
      <c r="A160" s="85">
        <v>1100100135539</v>
      </c>
      <c r="B160" s="86" t="s">
        <v>6297</v>
      </c>
      <c r="C160" s="88">
        <v>830094558</v>
      </c>
      <c r="F160" s="89" t="s">
        <v>12486</v>
      </c>
      <c r="G160" s="91" t="s">
        <v>6179</v>
      </c>
      <c r="H160" s="93" t="s">
        <v>6299</v>
      </c>
      <c r="I160" s="95">
        <v>1100100135539</v>
      </c>
      <c r="J160" s="97" t="s">
        <v>12404</v>
      </c>
      <c r="K160" s="101" t="s">
        <v>15134</v>
      </c>
      <c r="L160" s="104" t="s">
        <v>12403</v>
      </c>
      <c r="M160" s="105" t="s">
        <v>18340</v>
      </c>
      <c r="N160" s="107" t="s">
        <v>4587</v>
      </c>
      <c r="O160" s="108" t="s">
        <v>3704</v>
      </c>
      <c r="P160" s="110">
        <v>60</v>
      </c>
      <c r="R160" s="112" t="s">
        <v>3717</v>
      </c>
      <c r="S160" s="114" t="s">
        <v>3772</v>
      </c>
      <c r="T160" s="116" t="s">
        <v>3717</v>
      </c>
      <c r="U160" s="118" t="s">
        <v>4586</v>
      </c>
      <c r="X160"/>
    </row>
    <row r="161" spans="1:24" ht="30" customHeight="1" x14ac:dyDescent="0.25">
      <c r="A161" s="85">
        <v>1100100136483</v>
      </c>
      <c r="B161" s="86" t="s">
        <v>257</v>
      </c>
      <c r="C161" s="88">
        <v>800073674</v>
      </c>
      <c r="F161" s="89" t="s">
        <v>12487</v>
      </c>
      <c r="G161" s="91" t="s">
        <v>1085</v>
      </c>
      <c r="H161" s="93" t="s">
        <v>1759</v>
      </c>
      <c r="I161" s="95">
        <v>1100100136483</v>
      </c>
      <c r="J161" s="97" t="s">
        <v>12323</v>
      </c>
      <c r="K161" s="101" t="s">
        <v>15135</v>
      </c>
      <c r="L161" s="104" t="s">
        <v>4920</v>
      </c>
      <c r="M161" s="105" t="s">
        <v>18341</v>
      </c>
      <c r="N161" s="107" t="s">
        <v>4587</v>
      </c>
      <c r="O161" s="108" t="s">
        <v>3704</v>
      </c>
      <c r="P161" s="110">
        <v>90</v>
      </c>
      <c r="R161" s="112" t="s">
        <v>3717</v>
      </c>
      <c r="S161" s="114" t="s">
        <v>3771</v>
      </c>
      <c r="T161" s="116" t="s">
        <v>3717</v>
      </c>
      <c r="U161" s="118" t="s">
        <v>4586</v>
      </c>
      <c r="X161"/>
    </row>
    <row r="162" spans="1:24" ht="30" customHeight="1" x14ac:dyDescent="0.25">
      <c r="A162" s="85">
        <v>1100100136847</v>
      </c>
      <c r="B162" s="86" t="s">
        <v>6195</v>
      </c>
      <c r="C162" s="88">
        <v>800122711</v>
      </c>
      <c r="F162" s="89" t="s">
        <v>12488</v>
      </c>
      <c r="G162" s="91" t="s">
        <v>6177</v>
      </c>
      <c r="H162" s="93" t="s">
        <v>13679</v>
      </c>
      <c r="I162" s="95">
        <v>1100100136847</v>
      </c>
      <c r="J162" s="97" t="s">
        <v>11785</v>
      </c>
      <c r="K162" s="101" t="s">
        <v>15136</v>
      </c>
      <c r="L162" s="104" t="s">
        <v>11786</v>
      </c>
      <c r="M162" s="105" t="s">
        <v>18342</v>
      </c>
      <c r="N162" s="107" t="s">
        <v>4587</v>
      </c>
      <c r="O162" s="108" t="s">
        <v>3704</v>
      </c>
      <c r="P162" s="110">
        <v>170</v>
      </c>
      <c r="R162" s="112" t="s">
        <v>3717</v>
      </c>
      <c r="S162" s="114" t="s">
        <v>3777</v>
      </c>
      <c r="T162" s="116" t="s">
        <v>3717</v>
      </c>
      <c r="U162" s="118" t="s">
        <v>4586</v>
      </c>
      <c r="X162"/>
    </row>
    <row r="163" spans="1:24" ht="30" customHeight="1" x14ac:dyDescent="0.25">
      <c r="A163" s="85">
        <v>1100100137311</v>
      </c>
      <c r="B163" s="86" t="s">
        <v>236</v>
      </c>
      <c r="C163" s="88">
        <v>900761468</v>
      </c>
      <c r="F163" s="89" t="s">
        <v>12489</v>
      </c>
      <c r="G163" s="91" t="s">
        <v>1042</v>
      </c>
      <c r="H163" s="93" t="s">
        <v>1744</v>
      </c>
      <c r="I163" s="95">
        <v>1100100137311</v>
      </c>
      <c r="J163" s="97" t="s">
        <v>11949</v>
      </c>
      <c r="K163" s="101" t="s">
        <v>15137</v>
      </c>
      <c r="L163" s="104" t="s">
        <v>4909</v>
      </c>
      <c r="M163" s="105" t="s">
        <v>18343</v>
      </c>
      <c r="N163" s="107" t="s">
        <v>4587</v>
      </c>
      <c r="O163" s="108" t="s">
        <v>3704</v>
      </c>
      <c r="P163" s="110">
        <v>140</v>
      </c>
      <c r="R163" s="112" t="s">
        <v>3717</v>
      </c>
      <c r="S163" s="114" t="s">
        <v>3771</v>
      </c>
      <c r="T163" s="116" t="s">
        <v>3717</v>
      </c>
      <c r="U163" s="118" t="s">
        <v>4586</v>
      </c>
      <c r="X163"/>
    </row>
    <row r="164" spans="1:24" ht="30" customHeight="1" x14ac:dyDescent="0.25">
      <c r="A164" s="85">
        <v>1100100137417</v>
      </c>
      <c r="B164" s="86" t="s">
        <v>256</v>
      </c>
      <c r="C164" s="88">
        <v>830123253</v>
      </c>
      <c r="F164" s="89" t="s">
        <v>12490</v>
      </c>
      <c r="G164" s="91" t="s">
        <v>1036</v>
      </c>
      <c r="H164" s="93" t="s">
        <v>1752</v>
      </c>
      <c r="I164" s="95">
        <v>1100100137417</v>
      </c>
      <c r="J164" s="97" t="s">
        <v>11935</v>
      </c>
      <c r="K164" s="101" t="s">
        <v>15138</v>
      </c>
      <c r="L164" s="104" t="s">
        <v>4915</v>
      </c>
      <c r="M164" s="105" t="s">
        <v>18344</v>
      </c>
      <c r="N164" s="107" t="s">
        <v>4587</v>
      </c>
      <c r="O164" s="108" t="s">
        <v>3704</v>
      </c>
      <c r="P164" s="110">
        <v>200</v>
      </c>
      <c r="R164" s="112" t="s">
        <v>3717</v>
      </c>
      <c r="S164" s="114" t="s">
        <v>3769</v>
      </c>
      <c r="T164" s="116" t="s">
        <v>3717</v>
      </c>
      <c r="U164" s="118" t="s">
        <v>4586</v>
      </c>
      <c r="X164"/>
    </row>
    <row r="165" spans="1:24" ht="30" customHeight="1" x14ac:dyDescent="0.25">
      <c r="A165" s="85">
        <v>1100100137437</v>
      </c>
      <c r="B165" s="86" t="s">
        <v>256</v>
      </c>
      <c r="C165" s="88">
        <v>830123253</v>
      </c>
      <c r="F165" s="89" t="s">
        <v>12490</v>
      </c>
      <c r="G165" s="91" t="s">
        <v>1036</v>
      </c>
      <c r="H165" s="93" t="s">
        <v>1754</v>
      </c>
      <c r="I165" s="95">
        <v>1100100137437</v>
      </c>
      <c r="J165" s="97" t="s">
        <v>11936</v>
      </c>
      <c r="K165" s="101" t="s">
        <v>15139</v>
      </c>
      <c r="L165" s="104" t="s">
        <v>4917</v>
      </c>
      <c r="M165" s="105" t="s">
        <v>18345</v>
      </c>
      <c r="N165" s="107" t="s">
        <v>4587</v>
      </c>
      <c r="O165" s="108" t="s">
        <v>3704</v>
      </c>
      <c r="P165" s="110">
        <v>350</v>
      </c>
      <c r="R165" s="112" t="s">
        <v>3717</v>
      </c>
      <c r="S165" s="114" t="s">
        <v>3769</v>
      </c>
      <c r="T165" s="116" t="s">
        <v>3717</v>
      </c>
      <c r="U165" s="118" t="s">
        <v>4586</v>
      </c>
      <c r="X165"/>
    </row>
    <row r="166" spans="1:24" ht="30" customHeight="1" x14ac:dyDescent="0.25">
      <c r="A166" s="85">
        <v>1100100137451</v>
      </c>
      <c r="B166" s="86" t="s">
        <v>256</v>
      </c>
      <c r="C166" s="88">
        <v>830123253</v>
      </c>
      <c r="F166" s="89" t="s">
        <v>12490</v>
      </c>
      <c r="G166" s="91" t="s">
        <v>1036</v>
      </c>
      <c r="H166" s="93" t="s">
        <v>1757</v>
      </c>
      <c r="I166" s="95">
        <v>1100100137451</v>
      </c>
      <c r="J166" s="97" t="s">
        <v>11937</v>
      </c>
      <c r="K166" s="101" t="s">
        <v>15140</v>
      </c>
      <c r="L166" s="104" t="s">
        <v>4919</v>
      </c>
      <c r="M166" s="105" t="s">
        <v>18346</v>
      </c>
      <c r="N166" s="107" t="s">
        <v>4587</v>
      </c>
      <c r="O166" s="108" t="s">
        <v>3704</v>
      </c>
      <c r="P166" s="110">
        <v>200</v>
      </c>
      <c r="R166" s="112" t="s">
        <v>3717</v>
      </c>
      <c r="S166" s="114" t="s">
        <v>3773</v>
      </c>
      <c r="T166" s="116" t="s">
        <v>3717</v>
      </c>
      <c r="U166" s="118" t="s">
        <v>4586</v>
      </c>
      <c r="X166"/>
    </row>
    <row r="167" spans="1:24" ht="30" customHeight="1" x14ac:dyDescent="0.25">
      <c r="A167" s="85">
        <v>1100100137456</v>
      </c>
      <c r="B167" s="86" t="s">
        <v>256</v>
      </c>
      <c r="C167" s="88">
        <v>830123253</v>
      </c>
      <c r="F167" s="89" t="s">
        <v>12490</v>
      </c>
      <c r="G167" s="91" t="s">
        <v>1036</v>
      </c>
      <c r="H167" s="93" t="s">
        <v>1753</v>
      </c>
      <c r="I167" s="95">
        <v>1100100137456</v>
      </c>
      <c r="J167" s="97" t="s">
        <v>11938</v>
      </c>
      <c r="K167" s="101" t="s">
        <v>15141</v>
      </c>
      <c r="L167" s="104" t="s">
        <v>4916</v>
      </c>
      <c r="M167" s="105" t="s">
        <v>18347</v>
      </c>
      <c r="N167" s="107" t="s">
        <v>4587</v>
      </c>
      <c r="O167" s="108" t="s">
        <v>3704</v>
      </c>
      <c r="P167" s="110">
        <v>205</v>
      </c>
      <c r="R167" s="112" t="s">
        <v>3717</v>
      </c>
      <c r="S167" s="114" t="s">
        <v>3769</v>
      </c>
      <c r="T167" s="116" t="s">
        <v>3717</v>
      </c>
      <c r="U167" s="118" t="s">
        <v>4586</v>
      </c>
      <c r="X167"/>
    </row>
    <row r="168" spans="1:24" ht="30" customHeight="1" x14ac:dyDescent="0.25">
      <c r="A168" s="85">
        <v>1100100137461</v>
      </c>
      <c r="B168" s="86" t="s">
        <v>256</v>
      </c>
      <c r="C168" s="88">
        <v>830123253</v>
      </c>
      <c r="F168" s="89" t="s">
        <v>12490</v>
      </c>
      <c r="G168" s="91" t="s">
        <v>1036</v>
      </c>
      <c r="H168" s="93" t="s">
        <v>1756</v>
      </c>
      <c r="I168" s="95">
        <v>1100100137461</v>
      </c>
      <c r="J168" s="97" t="s">
        <v>11939</v>
      </c>
      <c r="K168" s="101" t="s">
        <v>15142</v>
      </c>
      <c r="L168" s="104" t="s">
        <v>11940</v>
      </c>
      <c r="M168" s="105" t="s">
        <v>18348</v>
      </c>
      <c r="N168" s="107" t="s">
        <v>4587</v>
      </c>
      <c r="O168" s="108" t="s">
        <v>3704</v>
      </c>
      <c r="P168" s="110">
        <v>100</v>
      </c>
      <c r="R168" s="112" t="s">
        <v>3717</v>
      </c>
      <c r="S168" s="114" t="s">
        <v>3769</v>
      </c>
      <c r="T168" s="116" t="s">
        <v>3717</v>
      </c>
      <c r="U168" s="118" t="s">
        <v>4586</v>
      </c>
      <c r="X168"/>
    </row>
    <row r="169" spans="1:24" ht="30" customHeight="1" x14ac:dyDescent="0.25">
      <c r="A169" s="85">
        <v>1100100137500</v>
      </c>
      <c r="B169" s="86" t="s">
        <v>258</v>
      </c>
      <c r="C169" s="88">
        <v>800077427</v>
      </c>
      <c r="F169" s="89" t="s">
        <v>12491</v>
      </c>
      <c r="G169" s="91" t="s">
        <v>1036</v>
      </c>
      <c r="H169" s="93" t="s">
        <v>1760</v>
      </c>
      <c r="I169" s="95">
        <v>1100100137500</v>
      </c>
      <c r="J169" s="97" t="s">
        <v>11923</v>
      </c>
      <c r="K169" s="101" t="s">
        <v>15143</v>
      </c>
      <c r="L169" s="104" t="s">
        <v>4921</v>
      </c>
      <c r="M169" s="105" t="s">
        <v>18349</v>
      </c>
      <c r="N169" s="107" t="s">
        <v>4587</v>
      </c>
      <c r="O169" s="108" t="s">
        <v>3704</v>
      </c>
      <c r="P169" s="110">
        <v>200</v>
      </c>
      <c r="R169" s="112" t="s">
        <v>3717</v>
      </c>
      <c r="S169" s="114" t="s">
        <v>3771</v>
      </c>
      <c r="T169" s="116" t="s">
        <v>3717</v>
      </c>
      <c r="U169" s="118" t="s">
        <v>4586</v>
      </c>
      <c r="X169"/>
    </row>
    <row r="170" spans="1:24" ht="30" customHeight="1" x14ac:dyDescent="0.25">
      <c r="A170" s="85">
        <v>1100100137575</v>
      </c>
      <c r="B170" s="86" t="s">
        <v>266</v>
      </c>
      <c r="C170" s="88">
        <v>900005796</v>
      </c>
      <c r="F170" s="89" t="s">
        <v>12492</v>
      </c>
      <c r="G170" s="91" t="s">
        <v>1044</v>
      </c>
      <c r="H170" s="93" t="s">
        <v>13680</v>
      </c>
      <c r="I170" s="95">
        <v>1100100137575</v>
      </c>
      <c r="J170" s="97" t="s">
        <v>12125</v>
      </c>
      <c r="K170" s="101" t="s">
        <v>15144</v>
      </c>
      <c r="L170" s="104" t="s">
        <v>12126</v>
      </c>
      <c r="M170" s="105" t="s">
        <v>18350</v>
      </c>
      <c r="N170" s="107" t="s">
        <v>4587</v>
      </c>
      <c r="O170" s="108" t="s">
        <v>3704</v>
      </c>
      <c r="P170" s="110">
        <v>100</v>
      </c>
      <c r="R170" s="112" t="s">
        <v>3717</v>
      </c>
      <c r="S170" s="114" t="s">
        <v>3771</v>
      </c>
      <c r="T170" s="116" t="s">
        <v>3717</v>
      </c>
      <c r="U170" s="118" t="s">
        <v>4586</v>
      </c>
      <c r="X170"/>
    </row>
    <row r="171" spans="1:24" ht="30" customHeight="1" x14ac:dyDescent="0.25">
      <c r="A171" s="85">
        <v>1100100138040</v>
      </c>
      <c r="B171" s="86" t="s">
        <v>254</v>
      </c>
      <c r="C171" s="88">
        <v>900110771</v>
      </c>
      <c r="F171" s="89" t="s">
        <v>12493</v>
      </c>
      <c r="G171" s="91" t="s">
        <v>1068</v>
      </c>
      <c r="H171" s="93" t="s">
        <v>13681</v>
      </c>
      <c r="I171" s="95">
        <v>1100100138040</v>
      </c>
      <c r="J171" s="97" t="s">
        <v>11960</v>
      </c>
      <c r="K171" s="101" t="s">
        <v>15145</v>
      </c>
      <c r="L171" s="104" t="s">
        <v>4912</v>
      </c>
      <c r="M171" s="105" t="s">
        <v>18351</v>
      </c>
      <c r="N171" s="107" t="s">
        <v>4587</v>
      </c>
      <c r="O171" s="108" t="s">
        <v>3704</v>
      </c>
      <c r="P171" s="110">
        <v>170</v>
      </c>
      <c r="R171" s="112" t="s">
        <v>3717</v>
      </c>
      <c r="S171" s="114" t="s">
        <v>3779</v>
      </c>
      <c r="T171" s="116" t="s">
        <v>3717</v>
      </c>
      <c r="U171" s="118" t="s">
        <v>4586</v>
      </c>
      <c r="X171"/>
    </row>
    <row r="172" spans="1:24" ht="30" customHeight="1" x14ac:dyDescent="0.25">
      <c r="A172" s="85">
        <v>1100100138176</v>
      </c>
      <c r="B172" s="86" t="s">
        <v>237</v>
      </c>
      <c r="C172" s="88">
        <v>830073291</v>
      </c>
      <c r="F172" s="89" t="s">
        <v>12481</v>
      </c>
      <c r="G172" s="91" t="s">
        <v>1034</v>
      </c>
      <c r="H172" s="93" t="s">
        <v>13682</v>
      </c>
      <c r="I172" s="95">
        <v>1100100138176</v>
      </c>
      <c r="J172" s="97" t="s">
        <v>12315</v>
      </c>
      <c r="K172" s="101" t="s">
        <v>15146</v>
      </c>
      <c r="L172" s="104" t="s">
        <v>4907</v>
      </c>
      <c r="M172" s="105" t="s">
        <v>18352</v>
      </c>
      <c r="N172" s="107" t="s">
        <v>4587</v>
      </c>
      <c r="O172" s="108" t="s">
        <v>3704</v>
      </c>
      <c r="P172" s="110">
        <v>90</v>
      </c>
      <c r="R172" s="112" t="s">
        <v>3717</v>
      </c>
      <c r="S172" s="114" t="s">
        <v>3780</v>
      </c>
      <c r="T172" s="116" t="s">
        <v>3717</v>
      </c>
      <c r="U172" s="118" t="s">
        <v>4586</v>
      </c>
      <c r="X172"/>
    </row>
    <row r="173" spans="1:24" ht="30" customHeight="1" x14ac:dyDescent="0.25">
      <c r="A173" s="85">
        <v>1307400122358</v>
      </c>
      <c r="B173" s="86" t="s">
        <v>315</v>
      </c>
      <c r="C173" s="88">
        <v>800162522</v>
      </c>
      <c r="F173" s="89" t="s">
        <v>12494</v>
      </c>
      <c r="G173" s="91" t="s">
        <v>1037</v>
      </c>
      <c r="H173" s="93" t="s">
        <v>1884</v>
      </c>
      <c r="I173" s="95">
        <v>1307400122358</v>
      </c>
      <c r="J173" s="97" t="s">
        <v>11560</v>
      </c>
      <c r="K173" s="101" t="s">
        <v>15147</v>
      </c>
      <c r="L173" s="104" t="s">
        <v>9853</v>
      </c>
      <c r="M173" s="105" t="s">
        <v>18353</v>
      </c>
      <c r="N173" s="107" t="s">
        <v>4587</v>
      </c>
      <c r="O173" s="108" t="s">
        <v>3704</v>
      </c>
      <c r="P173" s="110">
        <v>58</v>
      </c>
      <c r="R173" s="112" t="s">
        <v>3718</v>
      </c>
      <c r="S173" s="114" t="s">
        <v>3783</v>
      </c>
      <c r="T173" s="116" t="s">
        <v>4054</v>
      </c>
      <c r="U173" s="118" t="s">
        <v>4586</v>
      </c>
      <c r="X173"/>
    </row>
    <row r="174" spans="1:24" ht="30" customHeight="1" x14ac:dyDescent="0.25">
      <c r="A174" s="85">
        <v>1314000096474</v>
      </c>
      <c r="B174" s="86" t="s">
        <v>313</v>
      </c>
      <c r="C174" s="88">
        <v>800197044</v>
      </c>
      <c r="F174" s="89" t="s">
        <v>12495</v>
      </c>
      <c r="G174" s="91" t="s">
        <v>1071</v>
      </c>
      <c r="H174" s="93" t="s">
        <v>13683</v>
      </c>
      <c r="I174" s="95">
        <v>1314000096474</v>
      </c>
      <c r="J174" s="97" t="s">
        <v>11547</v>
      </c>
      <c r="K174" s="101" t="s">
        <v>15148</v>
      </c>
      <c r="L174" s="104" t="s">
        <v>11548</v>
      </c>
      <c r="M174" s="105" t="s">
        <v>18354</v>
      </c>
      <c r="N174" s="107" t="s">
        <v>4587</v>
      </c>
      <c r="O174" s="108" t="s">
        <v>3704</v>
      </c>
      <c r="P174" s="110">
        <v>104</v>
      </c>
      <c r="R174" s="112" t="s">
        <v>3718</v>
      </c>
      <c r="S174" s="114" t="s">
        <v>3785</v>
      </c>
      <c r="T174" s="116" t="s">
        <v>4055</v>
      </c>
      <c r="U174" s="118" t="s">
        <v>4585</v>
      </c>
      <c r="X174"/>
    </row>
    <row r="175" spans="1:24" ht="30" customHeight="1" x14ac:dyDescent="0.25">
      <c r="A175" s="85">
        <v>130011119599</v>
      </c>
      <c r="B175" s="86" t="s">
        <v>323</v>
      </c>
      <c r="C175" s="88">
        <v>800189920</v>
      </c>
      <c r="F175" s="89" t="s">
        <v>12496</v>
      </c>
      <c r="G175" s="91" t="s">
        <v>1076</v>
      </c>
      <c r="H175" s="93" t="s">
        <v>1891</v>
      </c>
      <c r="I175" s="95">
        <v>130011119599</v>
      </c>
      <c r="J175" s="97" t="s">
        <v>11536</v>
      </c>
      <c r="K175" s="101" t="s">
        <v>15149</v>
      </c>
      <c r="L175" s="104" t="s">
        <v>6203</v>
      </c>
      <c r="M175" s="105" t="s">
        <v>18355</v>
      </c>
      <c r="N175" s="107" t="s">
        <v>4587</v>
      </c>
      <c r="O175" s="108" t="s">
        <v>3704</v>
      </c>
      <c r="P175" s="110">
        <v>74</v>
      </c>
      <c r="R175" s="112" t="s">
        <v>3718</v>
      </c>
      <c r="S175" s="114" t="s">
        <v>3787</v>
      </c>
      <c r="T175" s="116" t="s">
        <v>4056</v>
      </c>
      <c r="U175" s="118" t="s">
        <v>4586</v>
      </c>
      <c r="X175"/>
    </row>
    <row r="176" spans="1:24" ht="30" customHeight="1" x14ac:dyDescent="0.25">
      <c r="A176" s="85">
        <v>130011122062</v>
      </c>
      <c r="B176" s="86" t="s">
        <v>324</v>
      </c>
      <c r="C176" s="88">
        <v>900187940</v>
      </c>
      <c r="F176" s="89" t="s">
        <v>12497</v>
      </c>
      <c r="G176" s="91" t="s">
        <v>1042</v>
      </c>
      <c r="H176" s="93" t="s">
        <v>1923</v>
      </c>
      <c r="I176" s="95">
        <v>130011122062</v>
      </c>
      <c r="J176" s="97" t="s">
        <v>11708</v>
      </c>
      <c r="K176" s="101" t="s">
        <v>15150</v>
      </c>
      <c r="L176" s="104" t="s">
        <v>5009</v>
      </c>
      <c r="M176" s="105" t="s">
        <v>18356</v>
      </c>
      <c r="N176" s="107" t="s">
        <v>4587</v>
      </c>
      <c r="O176" s="108" t="s">
        <v>3704</v>
      </c>
      <c r="P176" s="110">
        <v>104</v>
      </c>
      <c r="R176" s="112" t="s">
        <v>3718</v>
      </c>
      <c r="S176" s="114" t="s">
        <v>3788</v>
      </c>
      <c r="T176" s="116" t="s">
        <v>4056</v>
      </c>
      <c r="U176" s="118" t="s">
        <v>4586</v>
      </c>
      <c r="X176"/>
    </row>
    <row r="177" spans="1:24" ht="30" customHeight="1" x14ac:dyDescent="0.25">
      <c r="A177" s="85">
        <v>130011122085</v>
      </c>
      <c r="B177" s="86" t="s">
        <v>324</v>
      </c>
      <c r="C177" s="88">
        <v>900187940</v>
      </c>
      <c r="F177" s="89" t="s">
        <v>12497</v>
      </c>
      <c r="G177" s="91" t="s">
        <v>1042</v>
      </c>
      <c r="H177" s="93" t="s">
        <v>13684</v>
      </c>
      <c r="I177" s="95">
        <v>130011122085</v>
      </c>
      <c r="J177" s="97" t="s">
        <v>11708</v>
      </c>
      <c r="K177" s="101" t="s">
        <v>15150</v>
      </c>
      <c r="L177" s="104" t="s">
        <v>5009</v>
      </c>
      <c r="M177" s="105" t="s">
        <v>18356</v>
      </c>
      <c r="N177" s="107" t="s">
        <v>4587</v>
      </c>
      <c r="O177" s="108" t="s">
        <v>3704</v>
      </c>
      <c r="P177" s="110">
        <v>96</v>
      </c>
      <c r="R177" s="112" t="s">
        <v>3718</v>
      </c>
      <c r="S177" s="114" t="s">
        <v>3788</v>
      </c>
      <c r="T177" s="116" t="s">
        <v>4056</v>
      </c>
      <c r="U177" s="118" t="s">
        <v>4586</v>
      </c>
      <c r="X177"/>
    </row>
    <row r="178" spans="1:24" ht="30" customHeight="1" x14ac:dyDescent="0.25">
      <c r="A178" s="85">
        <v>130011123746</v>
      </c>
      <c r="B178" s="86" t="s">
        <v>316</v>
      </c>
      <c r="C178" s="88">
        <v>806014866</v>
      </c>
      <c r="F178" s="89" t="s">
        <v>12498</v>
      </c>
      <c r="G178" s="91" t="s">
        <v>1042</v>
      </c>
      <c r="H178" s="93" t="s">
        <v>1944</v>
      </c>
      <c r="I178" s="95">
        <v>130011123746</v>
      </c>
      <c r="J178" s="97" t="s">
        <v>11749</v>
      </c>
      <c r="K178" s="101" t="s">
        <v>15151</v>
      </c>
      <c r="L178" s="104" t="s">
        <v>11657</v>
      </c>
      <c r="M178" s="105" t="s">
        <v>18357</v>
      </c>
      <c r="N178" s="107" t="s">
        <v>4587</v>
      </c>
      <c r="O178" s="108" t="s">
        <v>3704</v>
      </c>
      <c r="P178" s="110">
        <v>130</v>
      </c>
      <c r="R178" s="112" t="s">
        <v>3718</v>
      </c>
      <c r="S178" s="114" t="s">
        <v>3787</v>
      </c>
      <c r="T178" s="116" t="s">
        <v>4056</v>
      </c>
      <c r="U178" s="118" t="s">
        <v>4586</v>
      </c>
      <c r="X178"/>
    </row>
    <row r="179" spans="1:24" ht="30" customHeight="1" x14ac:dyDescent="0.25">
      <c r="A179" s="85">
        <v>130011123747</v>
      </c>
      <c r="B179" s="86" t="s">
        <v>316</v>
      </c>
      <c r="C179" s="88">
        <v>806014866</v>
      </c>
      <c r="F179" s="89" t="s">
        <v>12498</v>
      </c>
      <c r="G179" s="91" t="s">
        <v>1042</v>
      </c>
      <c r="H179" s="93" t="s">
        <v>1644</v>
      </c>
      <c r="I179" s="95">
        <v>130011123747</v>
      </c>
      <c r="J179" s="97" t="s">
        <v>11714</v>
      </c>
      <c r="K179" s="101" t="s">
        <v>15151</v>
      </c>
      <c r="L179" s="104" t="s">
        <v>11657</v>
      </c>
      <c r="M179" s="105" t="s">
        <v>18357</v>
      </c>
      <c r="N179" s="107" t="s">
        <v>4587</v>
      </c>
      <c r="O179" s="108" t="s">
        <v>3704</v>
      </c>
      <c r="P179" s="110">
        <v>124</v>
      </c>
      <c r="R179" s="112" t="s">
        <v>3718</v>
      </c>
      <c r="S179" s="114" t="s">
        <v>3787</v>
      </c>
      <c r="T179" s="116" t="s">
        <v>4056</v>
      </c>
      <c r="U179" s="118" t="s">
        <v>4586</v>
      </c>
      <c r="X179"/>
    </row>
    <row r="180" spans="1:24" ht="30" customHeight="1" x14ac:dyDescent="0.25">
      <c r="A180" s="85">
        <v>130011124149</v>
      </c>
      <c r="B180" s="86" t="s">
        <v>334</v>
      </c>
      <c r="C180" s="88">
        <v>900005515</v>
      </c>
      <c r="F180" s="89" t="s">
        <v>12499</v>
      </c>
      <c r="G180" s="91" t="s">
        <v>1071</v>
      </c>
      <c r="H180" s="93" t="s">
        <v>1424</v>
      </c>
      <c r="I180" s="95">
        <v>130011124149</v>
      </c>
      <c r="J180" s="97" t="s">
        <v>11655</v>
      </c>
      <c r="K180" s="101" t="s">
        <v>15152</v>
      </c>
      <c r="L180" s="104" t="s">
        <v>5005</v>
      </c>
      <c r="M180" s="105" t="s">
        <v>18358</v>
      </c>
      <c r="N180" s="107" t="s">
        <v>4587</v>
      </c>
      <c r="O180" s="108" t="s">
        <v>3704</v>
      </c>
      <c r="P180" s="110">
        <v>154</v>
      </c>
      <c r="R180" s="112" t="s">
        <v>3718</v>
      </c>
      <c r="S180" s="114" t="s">
        <v>3788</v>
      </c>
      <c r="T180" s="116" t="s">
        <v>4056</v>
      </c>
      <c r="U180" s="118" t="s">
        <v>4586</v>
      </c>
      <c r="X180"/>
    </row>
    <row r="181" spans="1:24" ht="30" customHeight="1" x14ac:dyDescent="0.25">
      <c r="A181" s="85">
        <v>1300100060961</v>
      </c>
      <c r="B181" s="86" t="s">
        <v>330</v>
      </c>
      <c r="C181" s="88">
        <v>800139271</v>
      </c>
      <c r="F181" s="89" t="s">
        <v>12500</v>
      </c>
      <c r="G181" s="91" t="s">
        <v>1065</v>
      </c>
      <c r="H181" s="93" t="s">
        <v>1892</v>
      </c>
      <c r="I181" s="95">
        <v>1300100060961</v>
      </c>
      <c r="J181" s="97" t="s">
        <v>11541</v>
      </c>
      <c r="K181" s="101" t="s">
        <v>15153</v>
      </c>
      <c r="L181" s="104" t="s">
        <v>11542</v>
      </c>
      <c r="M181" s="105" t="s">
        <v>18359</v>
      </c>
      <c r="N181" s="107" t="s">
        <v>4587</v>
      </c>
      <c r="O181" s="108" t="s">
        <v>3704</v>
      </c>
      <c r="P181" s="110">
        <v>234</v>
      </c>
      <c r="R181" s="112" t="s">
        <v>3718</v>
      </c>
      <c r="S181" s="114" t="s">
        <v>3788</v>
      </c>
      <c r="T181" s="116" t="s">
        <v>4056</v>
      </c>
      <c r="U181" s="118" t="s">
        <v>4586</v>
      </c>
      <c r="X181"/>
    </row>
    <row r="182" spans="1:24" ht="30" customHeight="1" x14ac:dyDescent="0.25">
      <c r="A182" s="85">
        <v>1300100060982</v>
      </c>
      <c r="B182" s="86" t="s">
        <v>333</v>
      </c>
      <c r="C182" s="88">
        <v>806011578</v>
      </c>
      <c r="F182" s="89" t="s">
        <v>12501</v>
      </c>
      <c r="G182" s="91" t="s">
        <v>1072</v>
      </c>
      <c r="H182" s="93" t="s">
        <v>1913</v>
      </c>
      <c r="I182" s="95">
        <v>1300100060982</v>
      </c>
      <c r="J182" s="97" t="s">
        <v>11636</v>
      </c>
      <c r="K182" s="101" t="s">
        <v>15154</v>
      </c>
      <c r="L182" s="104" t="s">
        <v>11637</v>
      </c>
      <c r="M182" s="105" t="s">
        <v>18360</v>
      </c>
      <c r="N182" s="107" t="s">
        <v>4587</v>
      </c>
      <c r="O182" s="108" t="s">
        <v>3704</v>
      </c>
      <c r="P182" s="110">
        <v>174</v>
      </c>
      <c r="R182" s="112" t="s">
        <v>3718</v>
      </c>
      <c r="S182" s="114" t="s">
        <v>3786</v>
      </c>
      <c r="T182" s="116" t="s">
        <v>4056</v>
      </c>
      <c r="U182" s="118" t="s">
        <v>4586</v>
      </c>
      <c r="X182"/>
    </row>
    <row r="183" spans="1:24" ht="30" customHeight="1" x14ac:dyDescent="0.25">
      <c r="A183" s="85">
        <v>1300100067618</v>
      </c>
      <c r="B183" s="86" t="s">
        <v>316</v>
      </c>
      <c r="C183" s="88">
        <v>806014866</v>
      </c>
      <c r="F183" s="89" t="s">
        <v>12498</v>
      </c>
      <c r="G183" s="91" t="s">
        <v>1042</v>
      </c>
      <c r="H183" s="93" t="s">
        <v>1919</v>
      </c>
      <c r="I183" s="95">
        <v>1300100067618</v>
      </c>
      <c r="J183" s="97" t="s">
        <v>11656</v>
      </c>
      <c r="K183" s="101" t="s">
        <v>15155</v>
      </c>
      <c r="L183" s="104" t="s">
        <v>11657</v>
      </c>
      <c r="M183" s="105" t="s">
        <v>18357</v>
      </c>
      <c r="N183" s="107" t="s">
        <v>4587</v>
      </c>
      <c r="O183" s="108" t="s">
        <v>3704</v>
      </c>
      <c r="P183" s="110">
        <v>110</v>
      </c>
      <c r="R183" s="112" t="s">
        <v>3718</v>
      </c>
      <c r="S183" s="114" t="s">
        <v>3787</v>
      </c>
      <c r="T183" s="116" t="s">
        <v>4056</v>
      </c>
      <c r="U183" s="118" t="s">
        <v>4586</v>
      </c>
      <c r="X183"/>
    </row>
    <row r="184" spans="1:24" ht="30" customHeight="1" x14ac:dyDescent="0.25">
      <c r="A184" s="85">
        <v>1300100070783</v>
      </c>
      <c r="B184" s="86" t="s">
        <v>313</v>
      </c>
      <c r="C184" s="88">
        <v>800197044</v>
      </c>
      <c r="F184" s="89" t="s">
        <v>12502</v>
      </c>
      <c r="G184" s="91" t="s">
        <v>1071</v>
      </c>
      <c r="H184" s="93" t="s">
        <v>1904</v>
      </c>
      <c r="I184" s="95">
        <v>1300100070783</v>
      </c>
      <c r="J184" s="97" t="s">
        <v>11594</v>
      </c>
      <c r="K184" s="101" t="s">
        <v>15156</v>
      </c>
      <c r="L184" s="104" t="s">
        <v>4999</v>
      </c>
      <c r="M184" s="105" t="s">
        <v>18361</v>
      </c>
      <c r="N184" s="107" t="s">
        <v>4587</v>
      </c>
      <c r="O184" s="108" t="s">
        <v>3704</v>
      </c>
      <c r="P184" s="110">
        <v>150</v>
      </c>
      <c r="R184" s="112" t="s">
        <v>3718</v>
      </c>
      <c r="S184" s="114" t="s">
        <v>3787</v>
      </c>
      <c r="T184" s="116" t="s">
        <v>4056</v>
      </c>
      <c r="U184" s="118" t="s">
        <v>4586</v>
      </c>
      <c r="X184"/>
    </row>
    <row r="185" spans="1:24" ht="30" customHeight="1" x14ac:dyDescent="0.25">
      <c r="A185" s="85">
        <v>1300100077286</v>
      </c>
      <c r="B185" s="86" t="s">
        <v>310</v>
      </c>
      <c r="C185" s="88">
        <v>890481163</v>
      </c>
      <c r="F185" s="89" t="s">
        <v>12503</v>
      </c>
      <c r="G185" s="91" t="s">
        <v>1087</v>
      </c>
      <c r="H185" s="93" t="s">
        <v>1946</v>
      </c>
      <c r="I185" s="95">
        <v>1300100077286</v>
      </c>
      <c r="J185" s="97" t="s">
        <v>11751</v>
      </c>
      <c r="K185" s="101" t="s">
        <v>15157</v>
      </c>
      <c r="L185" s="104" t="s">
        <v>5024</v>
      </c>
      <c r="M185" s="105" t="s">
        <v>18362</v>
      </c>
      <c r="N185" s="107" t="s">
        <v>4587</v>
      </c>
      <c r="O185" s="108" t="s">
        <v>3704</v>
      </c>
      <c r="P185" s="110">
        <v>300</v>
      </c>
      <c r="R185" s="112" t="s">
        <v>3718</v>
      </c>
      <c r="S185" s="114" t="s">
        <v>3786</v>
      </c>
      <c r="T185" s="116" t="s">
        <v>4056</v>
      </c>
      <c r="U185" s="118" t="s">
        <v>4586</v>
      </c>
      <c r="X185"/>
    </row>
    <row r="186" spans="1:24" ht="30" customHeight="1" x14ac:dyDescent="0.25">
      <c r="A186" s="85">
        <v>1300100104863</v>
      </c>
      <c r="B186" s="86" t="s">
        <v>313</v>
      </c>
      <c r="C186" s="88">
        <v>800197044</v>
      </c>
      <c r="F186" s="89" t="s">
        <v>12502</v>
      </c>
      <c r="G186" s="91" t="s">
        <v>1071</v>
      </c>
      <c r="H186" s="93" t="s">
        <v>1907</v>
      </c>
      <c r="I186" s="95">
        <v>1300100104863</v>
      </c>
      <c r="J186" s="97" t="s">
        <v>11607</v>
      </c>
      <c r="K186" s="101" t="s">
        <v>15156</v>
      </c>
      <c r="L186" s="104" t="s">
        <v>5000</v>
      </c>
      <c r="M186" s="105" t="s">
        <v>18363</v>
      </c>
      <c r="N186" s="107" t="s">
        <v>4587</v>
      </c>
      <c r="O186" s="108" t="s">
        <v>3704</v>
      </c>
      <c r="P186" s="110">
        <v>68</v>
      </c>
      <c r="R186" s="112" t="s">
        <v>3718</v>
      </c>
      <c r="S186" s="114" t="s">
        <v>3787</v>
      </c>
      <c r="T186" s="116" t="s">
        <v>4056</v>
      </c>
      <c r="U186" s="118" t="s">
        <v>4586</v>
      </c>
      <c r="X186"/>
    </row>
    <row r="187" spans="1:24" ht="30" customHeight="1" x14ac:dyDescent="0.25">
      <c r="A187" s="85">
        <v>1300100104865</v>
      </c>
      <c r="B187" s="86" t="s">
        <v>334</v>
      </c>
      <c r="C187" s="88">
        <v>900005515</v>
      </c>
      <c r="F187" s="89" t="s">
        <v>12499</v>
      </c>
      <c r="G187" s="91" t="s">
        <v>1071</v>
      </c>
      <c r="H187" s="93" t="s">
        <v>334</v>
      </c>
      <c r="I187" s="95">
        <v>1300100104865</v>
      </c>
      <c r="J187" s="97" t="s">
        <v>11643</v>
      </c>
      <c r="K187" s="101" t="s">
        <v>15158</v>
      </c>
      <c r="L187" s="104" t="s">
        <v>5005</v>
      </c>
      <c r="M187" s="105" t="s">
        <v>18358</v>
      </c>
      <c r="N187" s="107" t="s">
        <v>4587</v>
      </c>
      <c r="O187" s="108" t="s">
        <v>3704</v>
      </c>
      <c r="P187" s="110">
        <v>100</v>
      </c>
      <c r="R187" s="112" t="s">
        <v>3718</v>
      </c>
      <c r="S187" s="114" t="s">
        <v>3788</v>
      </c>
      <c r="T187" s="116" t="s">
        <v>4056</v>
      </c>
      <c r="U187" s="118" t="s">
        <v>4586</v>
      </c>
      <c r="X187"/>
    </row>
    <row r="188" spans="1:24" ht="30" customHeight="1" x14ac:dyDescent="0.25">
      <c r="A188" s="85">
        <v>1300100104868</v>
      </c>
      <c r="B188" s="86" t="s">
        <v>334</v>
      </c>
      <c r="C188" s="88">
        <v>900005515</v>
      </c>
      <c r="F188" s="89" t="s">
        <v>12504</v>
      </c>
      <c r="G188" s="91" t="s">
        <v>1066</v>
      </c>
      <c r="H188" s="93" t="s">
        <v>1915</v>
      </c>
      <c r="I188" s="95">
        <v>1300100104868</v>
      </c>
      <c r="J188" s="97" t="s">
        <v>11644</v>
      </c>
      <c r="K188" s="101" t="s">
        <v>15152</v>
      </c>
      <c r="L188" s="104" t="s">
        <v>5004</v>
      </c>
      <c r="M188" s="105" t="s">
        <v>18364</v>
      </c>
      <c r="N188" s="107" t="s">
        <v>4587</v>
      </c>
      <c r="O188" s="108" t="s">
        <v>3704</v>
      </c>
      <c r="P188" s="110">
        <v>60</v>
      </c>
      <c r="R188" s="112" t="s">
        <v>3718</v>
      </c>
      <c r="S188" s="114" t="s">
        <v>3787</v>
      </c>
      <c r="T188" s="116" t="s">
        <v>4056</v>
      </c>
      <c r="U188" s="118" t="s">
        <v>4586</v>
      </c>
      <c r="X188"/>
    </row>
    <row r="189" spans="1:24" ht="30" customHeight="1" x14ac:dyDescent="0.25">
      <c r="A189" s="85">
        <v>1300100104989</v>
      </c>
      <c r="B189" s="86" t="s">
        <v>321</v>
      </c>
      <c r="C189" s="88">
        <v>900126347</v>
      </c>
      <c r="F189" s="89" t="s">
        <v>12505</v>
      </c>
      <c r="G189" s="91" t="s">
        <v>1042</v>
      </c>
      <c r="H189" s="93" t="s">
        <v>1912</v>
      </c>
      <c r="I189" s="95">
        <v>1300100104989</v>
      </c>
      <c r="J189" s="97" t="s">
        <v>11632</v>
      </c>
      <c r="K189" s="101" t="s">
        <v>15159</v>
      </c>
      <c r="L189" s="104" t="s">
        <v>5003</v>
      </c>
      <c r="M189" s="105" t="s">
        <v>18365</v>
      </c>
      <c r="N189" s="107" t="s">
        <v>4587</v>
      </c>
      <c r="O189" s="108" t="s">
        <v>3704</v>
      </c>
      <c r="P189" s="110">
        <v>156</v>
      </c>
      <c r="R189" s="112" t="s">
        <v>3718</v>
      </c>
      <c r="S189" s="114" t="s">
        <v>3787</v>
      </c>
      <c r="T189" s="116" t="s">
        <v>4056</v>
      </c>
      <c r="U189" s="118" t="s">
        <v>4586</v>
      </c>
      <c r="X189"/>
    </row>
    <row r="190" spans="1:24" ht="30" customHeight="1" x14ac:dyDescent="0.25">
      <c r="A190" s="85">
        <v>1300100113148</v>
      </c>
      <c r="B190" s="86" t="s">
        <v>313</v>
      </c>
      <c r="C190" s="88">
        <v>800197044</v>
      </c>
      <c r="F190" s="89" t="s">
        <v>12502</v>
      </c>
      <c r="G190" s="91" t="s">
        <v>1071</v>
      </c>
      <c r="H190" s="93" t="s">
        <v>1900</v>
      </c>
      <c r="I190" s="95">
        <v>1300100113148</v>
      </c>
      <c r="J190" s="97" t="s">
        <v>11569</v>
      </c>
      <c r="K190" s="101" t="s">
        <v>15156</v>
      </c>
      <c r="L190" s="104" t="s">
        <v>4996</v>
      </c>
      <c r="M190" s="105" t="s">
        <v>18366</v>
      </c>
      <c r="N190" s="107" t="s">
        <v>4587</v>
      </c>
      <c r="O190" s="108" t="s">
        <v>3704</v>
      </c>
      <c r="P190" s="110">
        <v>150</v>
      </c>
      <c r="R190" s="112" t="s">
        <v>3718</v>
      </c>
      <c r="S190" s="114" t="s">
        <v>3787</v>
      </c>
      <c r="T190" s="116" t="s">
        <v>4056</v>
      </c>
      <c r="U190" s="118" t="s">
        <v>4586</v>
      </c>
      <c r="X190"/>
    </row>
    <row r="191" spans="1:24" ht="30" customHeight="1" x14ac:dyDescent="0.25">
      <c r="A191" s="85">
        <v>1300100117400</v>
      </c>
      <c r="B191" s="86" t="s">
        <v>320</v>
      </c>
      <c r="C191" s="88">
        <v>900058800</v>
      </c>
      <c r="F191" s="89" t="s">
        <v>12506</v>
      </c>
      <c r="G191" s="91" t="s">
        <v>6179</v>
      </c>
      <c r="H191" s="93" t="s">
        <v>1899</v>
      </c>
      <c r="I191" s="95">
        <v>1300100117400</v>
      </c>
      <c r="J191" s="97" t="s">
        <v>11555</v>
      </c>
      <c r="K191" s="101" t="s">
        <v>15160</v>
      </c>
      <c r="L191" s="104" t="s">
        <v>11556</v>
      </c>
      <c r="M191" s="105" t="s">
        <v>18367</v>
      </c>
      <c r="N191" s="107" t="s">
        <v>4587</v>
      </c>
      <c r="O191" s="108" t="s">
        <v>3704</v>
      </c>
      <c r="P191" s="110">
        <v>200</v>
      </c>
      <c r="R191" s="112" t="s">
        <v>3718</v>
      </c>
      <c r="S191" s="114" t="s">
        <v>3787</v>
      </c>
      <c r="T191" s="116" t="s">
        <v>4056</v>
      </c>
      <c r="U191" s="118" t="s">
        <v>4586</v>
      </c>
      <c r="X191"/>
    </row>
    <row r="192" spans="1:24" ht="30" customHeight="1" x14ac:dyDescent="0.25">
      <c r="A192" s="85">
        <v>1300100125778</v>
      </c>
      <c r="B192" s="86" t="s">
        <v>324</v>
      </c>
      <c r="C192" s="88">
        <v>900187940</v>
      </c>
      <c r="F192" s="89" t="s">
        <v>12497</v>
      </c>
      <c r="G192" s="91" t="s">
        <v>1042</v>
      </c>
      <c r="H192" s="93" t="s">
        <v>1901</v>
      </c>
      <c r="I192" s="95">
        <v>1300100125778</v>
      </c>
      <c r="J192" s="97" t="s">
        <v>11578</v>
      </c>
      <c r="K192" s="101" t="s">
        <v>15161</v>
      </c>
      <c r="L192" s="104" t="s">
        <v>11579</v>
      </c>
      <c r="M192" s="105" t="s">
        <v>18368</v>
      </c>
      <c r="N192" s="107" t="s">
        <v>4587</v>
      </c>
      <c r="O192" s="108" t="s">
        <v>3704</v>
      </c>
      <c r="P192" s="110">
        <v>92</v>
      </c>
      <c r="R192" s="112" t="s">
        <v>3718</v>
      </c>
      <c r="S192" s="114" t="s">
        <v>3788</v>
      </c>
      <c r="T192" s="116" t="s">
        <v>4056</v>
      </c>
      <c r="U192" s="118" t="s">
        <v>4586</v>
      </c>
      <c r="X192"/>
    </row>
    <row r="193" spans="1:24" ht="30" customHeight="1" x14ac:dyDescent="0.25">
      <c r="A193" s="85">
        <v>1300100128790</v>
      </c>
      <c r="B193" s="86" t="s">
        <v>323</v>
      </c>
      <c r="C193" s="88">
        <v>800189920</v>
      </c>
      <c r="F193" s="89" t="s">
        <v>12507</v>
      </c>
      <c r="G193" s="91" t="s">
        <v>1083</v>
      </c>
      <c r="H193" s="93" t="s">
        <v>1920</v>
      </c>
      <c r="I193" s="95">
        <v>1300100128790</v>
      </c>
      <c r="J193" s="97" t="s">
        <v>11658</v>
      </c>
      <c r="K193" s="101" t="s">
        <v>15162</v>
      </c>
      <c r="L193" s="104" t="s">
        <v>5006</v>
      </c>
      <c r="M193" s="105" t="s">
        <v>18369</v>
      </c>
      <c r="N193" s="107" t="s">
        <v>4587</v>
      </c>
      <c r="O193" s="108" t="s">
        <v>3704</v>
      </c>
      <c r="P193" s="110">
        <v>208</v>
      </c>
      <c r="R193" s="112" t="s">
        <v>3718</v>
      </c>
      <c r="S193" s="114" t="s">
        <v>3788</v>
      </c>
      <c r="T193" s="116" t="s">
        <v>4056</v>
      </c>
      <c r="U193" s="118" t="s">
        <v>4586</v>
      </c>
      <c r="X193"/>
    </row>
    <row r="194" spans="1:24" ht="30" customHeight="1" x14ac:dyDescent="0.25">
      <c r="A194" s="85">
        <v>1300100134917</v>
      </c>
      <c r="B194" s="86" t="s">
        <v>331</v>
      </c>
      <c r="C194" s="88">
        <v>800161338</v>
      </c>
      <c r="F194" s="89" t="s">
        <v>12508</v>
      </c>
      <c r="G194" s="91" t="s">
        <v>1085</v>
      </c>
      <c r="H194" s="93" t="s">
        <v>1903</v>
      </c>
      <c r="I194" s="95">
        <v>1300100134917</v>
      </c>
      <c r="J194" s="97" t="s">
        <v>11591</v>
      </c>
      <c r="K194" s="101" t="s">
        <v>15163</v>
      </c>
      <c r="L194" s="104" t="s">
        <v>4998</v>
      </c>
      <c r="M194" s="105" t="s">
        <v>18370</v>
      </c>
      <c r="N194" s="107" t="s">
        <v>4587</v>
      </c>
      <c r="O194" s="108" t="s">
        <v>3704</v>
      </c>
      <c r="P194" s="110">
        <v>100</v>
      </c>
      <c r="R194" s="112" t="s">
        <v>3718</v>
      </c>
      <c r="S194" s="114" t="s">
        <v>3788</v>
      </c>
      <c r="T194" s="116" t="s">
        <v>4056</v>
      </c>
      <c r="U194" s="118" t="s">
        <v>4585</v>
      </c>
      <c r="X194"/>
    </row>
    <row r="195" spans="1:24" ht="30" customHeight="1" x14ac:dyDescent="0.25">
      <c r="A195" s="85">
        <v>1300100137838</v>
      </c>
      <c r="B195" s="86" t="s">
        <v>324</v>
      </c>
      <c r="C195" s="88">
        <v>900187940</v>
      </c>
      <c r="F195" s="89" t="s">
        <v>12497</v>
      </c>
      <c r="G195" s="91" t="s">
        <v>1042</v>
      </c>
      <c r="H195" s="93" t="s">
        <v>1896</v>
      </c>
      <c r="I195" s="95">
        <v>1300100137838</v>
      </c>
      <c r="J195" s="97" t="s">
        <v>11543</v>
      </c>
      <c r="K195" s="101" t="s">
        <v>15164</v>
      </c>
      <c r="L195" s="104" t="s">
        <v>4994</v>
      </c>
      <c r="M195" s="105" t="s">
        <v>18371</v>
      </c>
      <c r="N195" s="107" t="s">
        <v>4587</v>
      </c>
      <c r="O195" s="108" t="s">
        <v>3704</v>
      </c>
      <c r="P195" s="110">
        <v>44</v>
      </c>
      <c r="R195" s="112" t="s">
        <v>3718</v>
      </c>
      <c r="S195" s="114" t="s">
        <v>3788</v>
      </c>
      <c r="T195" s="116" t="s">
        <v>4056</v>
      </c>
      <c r="U195" s="118" t="s">
        <v>4585</v>
      </c>
      <c r="X195"/>
    </row>
    <row r="196" spans="1:24" ht="30" customHeight="1" x14ac:dyDescent="0.25">
      <c r="A196" s="85">
        <v>1300100138171</v>
      </c>
      <c r="B196" s="86" t="s">
        <v>317</v>
      </c>
      <c r="C196" s="88">
        <v>806008986</v>
      </c>
      <c r="F196" s="89" t="s">
        <v>12509</v>
      </c>
      <c r="G196" s="91" t="s">
        <v>1036</v>
      </c>
      <c r="H196" s="93" t="s">
        <v>1909</v>
      </c>
      <c r="I196" s="95">
        <v>1300100138171</v>
      </c>
      <c r="J196" s="97" t="s">
        <v>11621</v>
      </c>
      <c r="K196" s="101" t="s">
        <v>15165</v>
      </c>
      <c r="L196" s="104" t="s">
        <v>9964</v>
      </c>
      <c r="M196" s="105" t="s">
        <v>18372</v>
      </c>
      <c r="N196" s="107" t="s">
        <v>4587</v>
      </c>
      <c r="O196" s="108" t="s">
        <v>3704</v>
      </c>
      <c r="P196" s="110">
        <v>229</v>
      </c>
      <c r="R196" s="112" t="s">
        <v>3718</v>
      </c>
      <c r="S196" s="114" t="s">
        <v>3787</v>
      </c>
      <c r="T196" s="116" t="s">
        <v>4056</v>
      </c>
      <c r="U196" s="118" t="s">
        <v>4586</v>
      </c>
      <c r="X196"/>
    </row>
    <row r="197" spans="1:24" ht="30" customHeight="1" x14ac:dyDescent="0.25">
      <c r="A197" s="85">
        <v>132221125133</v>
      </c>
      <c r="B197" s="87" t="s">
        <v>354</v>
      </c>
      <c r="C197" s="88">
        <v>830504778</v>
      </c>
      <c r="F197" s="90" t="s">
        <v>12510</v>
      </c>
      <c r="G197" s="92" t="s">
        <v>1081</v>
      </c>
      <c r="H197" s="94" t="s">
        <v>1950</v>
      </c>
      <c r="I197" s="95">
        <v>132221125133</v>
      </c>
      <c r="J197" s="99" t="s">
        <v>11608</v>
      </c>
      <c r="K197" s="103" t="s">
        <v>15166</v>
      </c>
      <c r="L197" s="104" t="s">
        <v>5025</v>
      </c>
      <c r="M197" s="106" t="s">
        <v>18373</v>
      </c>
      <c r="N197" s="107" t="s">
        <v>4587</v>
      </c>
      <c r="O197" s="109" t="s">
        <v>3704</v>
      </c>
      <c r="P197" s="111">
        <v>115</v>
      </c>
      <c r="R197" s="113" t="s">
        <v>3718</v>
      </c>
      <c r="S197" s="115" t="s">
        <v>3787</v>
      </c>
      <c r="T197" s="117" t="s">
        <v>4058</v>
      </c>
      <c r="U197" s="119" t="s">
        <v>4586</v>
      </c>
      <c r="X197"/>
    </row>
    <row r="198" spans="1:24" ht="30" customHeight="1" x14ac:dyDescent="0.25">
      <c r="A198" s="85">
        <v>132221128543</v>
      </c>
      <c r="B198" s="86" t="s">
        <v>354</v>
      </c>
      <c r="C198" s="88">
        <v>830504778</v>
      </c>
      <c r="F198" s="89" t="s">
        <v>12510</v>
      </c>
      <c r="G198" s="91" t="s">
        <v>6177</v>
      </c>
      <c r="H198" s="93" t="s">
        <v>1118</v>
      </c>
      <c r="I198" s="95">
        <v>132221128543</v>
      </c>
      <c r="J198" s="96"/>
      <c r="K198" s="101" t="s">
        <v>15167</v>
      </c>
      <c r="L198" s="104" t="s">
        <v>10101</v>
      </c>
      <c r="M198" s="105" t="s">
        <v>18374</v>
      </c>
      <c r="N198" s="107" t="s">
        <v>4587</v>
      </c>
      <c r="O198" s="108" t="s">
        <v>3704</v>
      </c>
      <c r="P198" s="110">
        <v>115</v>
      </c>
      <c r="R198" s="112" t="s">
        <v>3718</v>
      </c>
      <c r="S198" s="114" t="s">
        <v>3787</v>
      </c>
      <c r="T198" s="116" t="s">
        <v>4058</v>
      </c>
      <c r="U198" s="118" t="s">
        <v>4586</v>
      </c>
      <c r="X198"/>
    </row>
    <row r="199" spans="1:24" ht="30" customHeight="1" x14ac:dyDescent="0.25">
      <c r="A199" s="85">
        <v>132121115524</v>
      </c>
      <c r="B199" s="86" t="s">
        <v>322</v>
      </c>
      <c r="C199" s="88">
        <v>900093454</v>
      </c>
      <c r="F199" s="89" t="s">
        <v>12511</v>
      </c>
      <c r="G199" s="91" t="s">
        <v>6177</v>
      </c>
      <c r="H199" s="93" t="s">
        <v>1294</v>
      </c>
      <c r="I199" s="95">
        <v>132121115524</v>
      </c>
      <c r="J199" s="97" t="s">
        <v>11527</v>
      </c>
      <c r="K199" s="101" t="s">
        <v>15168</v>
      </c>
      <c r="L199" s="104" t="s">
        <v>11528</v>
      </c>
      <c r="M199" s="105" t="s">
        <v>18375</v>
      </c>
      <c r="N199" s="107" t="s">
        <v>4587</v>
      </c>
      <c r="O199" s="108" t="s">
        <v>3704</v>
      </c>
      <c r="P199" s="110">
        <v>104</v>
      </c>
      <c r="R199" s="112" t="s">
        <v>3718</v>
      </c>
      <c r="S199" s="114" t="s">
        <v>3789</v>
      </c>
      <c r="T199" s="116" t="s">
        <v>3692</v>
      </c>
      <c r="U199" s="118" t="s">
        <v>4586</v>
      </c>
      <c r="X199"/>
    </row>
    <row r="200" spans="1:24" ht="30" customHeight="1" x14ac:dyDescent="0.25">
      <c r="A200" s="85">
        <v>132121115527</v>
      </c>
      <c r="B200" s="86" t="s">
        <v>11529</v>
      </c>
      <c r="C200" s="88">
        <v>800072714</v>
      </c>
      <c r="F200" s="89" t="s">
        <v>12512</v>
      </c>
      <c r="G200" s="91" t="s">
        <v>11530</v>
      </c>
      <c r="H200" s="93" t="s">
        <v>1951</v>
      </c>
      <c r="I200" s="95">
        <v>132121115527</v>
      </c>
      <c r="J200" s="97" t="s">
        <v>11531</v>
      </c>
      <c r="K200" s="101" t="s">
        <v>15169</v>
      </c>
      <c r="L200" s="104" t="s">
        <v>5061</v>
      </c>
      <c r="M200" s="105" t="s">
        <v>18376</v>
      </c>
      <c r="N200" s="107" t="s">
        <v>4587</v>
      </c>
      <c r="O200" s="108" t="s">
        <v>3704</v>
      </c>
      <c r="P200" s="110">
        <v>80</v>
      </c>
      <c r="R200" s="112" t="s">
        <v>3718</v>
      </c>
      <c r="S200" s="114" t="s">
        <v>3789</v>
      </c>
      <c r="T200" s="116" t="s">
        <v>3692</v>
      </c>
      <c r="U200" s="118" t="s">
        <v>4586</v>
      </c>
      <c r="X200"/>
    </row>
    <row r="201" spans="1:24" ht="30" customHeight="1" x14ac:dyDescent="0.25">
      <c r="A201" s="85">
        <v>132121115533</v>
      </c>
      <c r="B201" s="86" t="s">
        <v>11529</v>
      </c>
      <c r="C201" s="88">
        <v>800072714</v>
      </c>
      <c r="F201" s="89" t="s">
        <v>12512</v>
      </c>
      <c r="G201" s="91" t="s">
        <v>11530</v>
      </c>
      <c r="H201" s="93" t="s">
        <v>1952</v>
      </c>
      <c r="I201" s="95">
        <v>132121115533</v>
      </c>
      <c r="J201" s="97" t="s">
        <v>11532</v>
      </c>
      <c r="K201" s="101" t="s">
        <v>15169</v>
      </c>
      <c r="L201" s="104" t="s">
        <v>5061</v>
      </c>
      <c r="M201" s="105" t="s">
        <v>18376</v>
      </c>
      <c r="N201" s="107" t="s">
        <v>4587</v>
      </c>
      <c r="O201" s="108" t="s">
        <v>3704</v>
      </c>
      <c r="P201" s="110">
        <v>100</v>
      </c>
      <c r="R201" s="112" t="s">
        <v>3718</v>
      </c>
      <c r="S201" s="114" t="s">
        <v>3789</v>
      </c>
      <c r="T201" s="116" t="s">
        <v>3692</v>
      </c>
      <c r="U201" s="118" t="s">
        <v>4586</v>
      </c>
      <c r="X201"/>
    </row>
    <row r="202" spans="1:24" ht="30" customHeight="1" x14ac:dyDescent="0.25">
      <c r="A202" s="85">
        <v>132121124053</v>
      </c>
      <c r="B202" s="86" t="s">
        <v>322</v>
      </c>
      <c r="C202" s="88">
        <v>900093454</v>
      </c>
      <c r="F202" s="89" t="s">
        <v>12511</v>
      </c>
      <c r="G202" s="91" t="s">
        <v>1075</v>
      </c>
      <c r="H202" s="93" t="s">
        <v>1953</v>
      </c>
      <c r="I202" s="95">
        <v>132121124053</v>
      </c>
      <c r="J202" s="97" t="s">
        <v>2601</v>
      </c>
      <c r="K202" s="101" t="s">
        <v>15170</v>
      </c>
      <c r="L202" s="104" t="s">
        <v>11743</v>
      </c>
      <c r="M202" s="105" t="s">
        <v>18377</v>
      </c>
      <c r="N202" s="107" t="s">
        <v>4587</v>
      </c>
      <c r="O202" s="108" t="s">
        <v>3704</v>
      </c>
      <c r="P202" s="110">
        <v>84</v>
      </c>
      <c r="R202" s="112" t="s">
        <v>3718</v>
      </c>
      <c r="S202" s="114" t="s">
        <v>3789</v>
      </c>
      <c r="T202" s="116" t="s">
        <v>3692</v>
      </c>
      <c r="U202" s="118" t="s">
        <v>4586</v>
      </c>
      <c r="X202"/>
    </row>
    <row r="203" spans="1:24" ht="30" customHeight="1" x14ac:dyDescent="0.25">
      <c r="A203" s="85">
        <v>1321200087251</v>
      </c>
      <c r="B203" s="86" t="s">
        <v>11529</v>
      </c>
      <c r="C203" s="88">
        <v>800072714</v>
      </c>
      <c r="F203" s="89" t="s">
        <v>12512</v>
      </c>
      <c r="G203" s="91" t="s">
        <v>11530</v>
      </c>
      <c r="H203" s="93" t="s">
        <v>11557</v>
      </c>
      <c r="I203" s="95">
        <v>1321200087251</v>
      </c>
      <c r="J203" s="97" t="s">
        <v>11558</v>
      </c>
      <c r="K203" s="101" t="s">
        <v>15169</v>
      </c>
      <c r="L203" s="104" t="s">
        <v>11559</v>
      </c>
      <c r="M203" s="105" t="s">
        <v>18378</v>
      </c>
      <c r="N203" s="107" t="s">
        <v>4587</v>
      </c>
      <c r="O203" s="108" t="s">
        <v>3704</v>
      </c>
      <c r="P203" s="110">
        <v>163</v>
      </c>
      <c r="R203" s="112" t="s">
        <v>3718</v>
      </c>
      <c r="S203" s="114" t="s">
        <v>3789</v>
      </c>
      <c r="T203" s="116" t="s">
        <v>3692</v>
      </c>
      <c r="U203" s="118" t="s">
        <v>4586</v>
      </c>
      <c r="X203"/>
    </row>
    <row r="204" spans="1:24" ht="30" customHeight="1" x14ac:dyDescent="0.25">
      <c r="A204" s="85">
        <v>132441115473</v>
      </c>
      <c r="B204" s="86" t="s">
        <v>357</v>
      </c>
      <c r="C204" s="88">
        <v>806007865</v>
      </c>
      <c r="F204" s="89" t="s">
        <v>12513</v>
      </c>
      <c r="G204" s="91" t="s">
        <v>1058</v>
      </c>
      <c r="H204" s="93" t="s">
        <v>1959</v>
      </c>
      <c r="I204" s="95">
        <v>132441115473</v>
      </c>
      <c r="J204" s="97" t="s">
        <v>11662</v>
      </c>
      <c r="K204" s="101" t="s">
        <v>15171</v>
      </c>
      <c r="L204" s="104" t="s">
        <v>5029</v>
      </c>
      <c r="M204" s="105" t="s">
        <v>18379</v>
      </c>
      <c r="N204" s="107" t="s">
        <v>4587</v>
      </c>
      <c r="O204" s="108" t="s">
        <v>3704</v>
      </c>
      <c r="P204" s="110">
        <v>130</v>
      </c>
      <c r="R204" s="112" t="s">
        <v>3718</v>
      </c>
      <c r="S204" s="114" t="s">
        <v>3789</v>
      </c>
      <c r="T204" s="116" t="s">
        <v>4059</v>
      </c>
      <c r="U204" s="118" t="s">
        <v>4586</v>
      </c>
      <c r="X204"/>
    </row>
    <row r="205" spans="1:24" ht="30" customHeight="1" x14ac:dyDescent="0.25">
      <c r="A205" s="85">
        <v>132441124521</v>
      </c>
      <c r="B205" s="86" t="s">
        <v>356</v>
      </c>
      <c r="C205" s="88">
        <v>806015985</v>
      </c>
      <c r="F205" s="89" t="s">
        <v>12514</v>
      </c>
      <c r="G205" s="91" t="s">
        <v>1073</v>
      </c>
      <c r="H205" s="93" t="s">
        <v>1957</v>
      </c>
      <c r="I205" s="95">
        <v>132441124521</v>
      </c>
      <c r="J205" s="97" t="s">
        <v>11567</v>
      </c>
      <c r="K205" s="101" t="s">
        <v>15172</v>
      </c>
      <c r="L205" s="104" t="s">
        <v>5028</v>
      </c>
      <c r="M205" s="105" t="s">
        <v>18380</v>
      </c>
      <c r="N205" s="107" t="s">
        <v>4587</v>
      </c>
      <c r="O205" s="108" t="s">
        <v>3704</v>
      </c>
      <c r="P205" s="110">
        <v>191</v>
      </c>
      <c r="R205" s="112" t="s">
        <v>3718</v>
      </c>
      <c r="S205" s="114" t="s">
        <v>3789</v>
      </c>
      <c r="T205" s="116" t="s">
        <v>4059</v>
      </c>
      <c r="U205" s="118" t="s">
        <v>4586</v>
      </c>
      <c r="X205"/>
    </row>
    <row r="206" spans="1:24" ht="30" customHeight="1" x14ac:dyDescent="0.25">
      <c r="A206" s="85">
        <v>1324400041432</v>
      </c>
      <c r="B206" s="86" t="s">
        <v>357</v>
      </c>
      <c r="C206" s="88">
        <v>806007865</v>
      </c>
      <c r="F206" s="89" t="s">
        <v>12513</v>
      </c>
      <c r="G206" s="91" t="s">
        <v>6191</v>
      </c>
      <c r="H206" s="93" t="s">
        <v>6347</v>
      </c>
      <c r="I206" s="95">
        <v>1324400041432</v>
      </c>
      <c r="J206" s="97" t="s">
        <v>9962</v>
      </c>
      <c r="K206" s="101" t="s">
        <v>15171</v>
      </c>
      <c r="L206" s="104" t="s">
        <v>5029</v>
      </c>
      <c r="M206" s="105" t="s">
        <v>18379</v>
      </c>
      <c r="N206" s="107" t="s">
        <v>4587</v>
      </c>
      <c r="O206" s="108" t="s">
        <v>3704</v>
      </c>
      <c r="P206" s="110">
        <v>70</v>
      </c>
      <c r="R206" s="112" t="s">
        <v>3718</v>
      </c>
      <c r="S206" s="114" t="s">
        <v>3789</v>
      </c>
      <c r="T206" s="116" t="s">
        <v>4059</v>
      </c>
      <c r="U206" s="118" t="s">
        <v>4586</v>
      </c>
      <c r="X206"/>
    </row>
    <row r="207" spans="1:24" ht="30" customHeight="1" x14ac:dyDescent="0.25">
      <c r="A207" s="85">
        <v>1324400041482</v>
      </c>
      <c r="B207" s="86" t="s">
        <v>357</v>
      </c>
      <c r="C207" s="88">
        <v>806007865</v>
      </c>
      <c r="F207" s="89" t="s">
        <v>12513</v>
      </c>
      <c r="G207" s="91" t="s">
        <v>1039</v>
      </c>
      <c r="H207" s="93" t="s">
        <v>1958</v>
      </c>
      <c r="I207" s="95">
        <v>1324400041482</v>
      </c>
      <c r="J207" s="97" t="s">
        <v>11661</v>
      </c>
      <c r="K207" s="101" t="s">
        <v>15171</v>
      </c>
      <c r="L207" s="104" t="s">
        <v>5029</v>
      </c>
      <c r="M207" s="105" t="s">
        <v>18379</v>
      </c>
      <c r="N207" s="107" t="s">
        <v>4587</v>
      </c>
      <c r="O207" s="108" t="s">
        <v>3704</v>
      </c>
      <c r="P207" s="110">
        <v>200</v>
      </c>
      <c r="R207" s="112" t="s">
        <v>3718</v>
      </c>
      <c r="S207" s="114" t="s">
        <v>3789</v>
      </c>
      <c r="T207" s="116" t="s">
        <v>4059</v>
      </c>
      <c r="U207" s="118" t="s">
        <v>4586</v>
      </c>
      <c r="X207"/>
    </row>
    <row r="208" spans="1:24" ht="30" customHeight="1" x14ac:dyDescent="0.25">
      <c r="A208" s="85">
        <v>1324400102626</v>
      </c>
      <c r="B208" s="86" t="s">
        <v>159</v>
      </c>
      <c r="C208" s="88">
        <v>860006648</v>
      </c>
      <c r="F208" s="89" t="s">
        <v>12515</v>
      </c>
      <c r="G208" s="91" t="s">
        <v>1042</v>
      </c>
      <c r="H208" s="93" t="s">
        <v>13685</v>
      </c>
      <c r="I208" s="95">
        <v>1324400102626</v>
      </c>
      <c r="J208" s="97" t="s">
        <v>12118</v>
      </c>
      <c r="K208" s="101" t="s">
        <v>15173</v>
      </c>
      <c r="L208" s="104" t="s">
        <v>5026</v>
      </c>
      <c r="M208" s="105" t="s">
        <v>18381</v>
      </c>
      <c r="N208" s="107" t="s">
        <v>4587</v>
      </c>
      <c r="O208" s="108" t="s">
        <v>3704</v>
      </c>
      <c r="P208" s="110">
        <v>88</v>
      </c>
      <c r="R208" s="112" t="s">
        <v>3718</v>
      </c>
      <c r="S208" s="114" t="s">
        <v>3789</v>
      </c>
      <c r="T208" s="116" t="s">
        <v>4059</v>
      </c>
      <c r="U208" s="118" t="s">
        <v>4586</v>
      </c>
      <c r="X208"/>
    </row>
    <row r="209" spans="1:24" ht="30" customHeight="1" x14ac:dyDescent="0.25">
      <c r="A209" s="85">
        <v>1324400134167</v>
      </c>
      <c r="B209" s="86" t="s">
        <v>356</v>
      </c>
      <c r="C209" s="88">
        <v>806015985</v>
      </c>
      <c r="F209" s="89" t="s">
        <v>12514</v>
      </c>
      <c r="G209" s="91" t="s">
        <v>1073</v>
      </c>
      <c r="H209" s="93" t="s">
        <v>1955</v>
      </c>
      <c r="I209" s="95">
        <v>1324400134167</v>
      </c>
      <c r="J209" s="97" t="s">
        <v>11565</v>
      </c>
      <c r="K209" s="101" t="s">
        <v>15174</v>
      </c>
      <c r="L209" s="104" t="s">
        <v>5027</v>
      </c>
      <c r="M209" s="105" t="s">
        <v>18382</v>
      </c>
      <c r="N209" s="107" t="s">
        <v>4587</v>
      </c>
      <c r="O209" s="108" t="s">
        <v>3704</v>
      </c>
      <c r="P209" s="110">
        <v>130</v>
      </c>
      <c r="R209" s="112" t="s">
        <v>3718</v>
      </c>
      <c r="S209" s="114" t="s">
        <v>3789</v>
      </c>
      <c r="T209" s="116" t="s">
        <v>4059</v>
      </c>
      <c r="U209" s="118" t="s">
        <v>4586</v>
      </c>
      <c r="X209"/>
    </row>
    <row r="210" spans="1:24" ht="30" customHeight="1" x14ac:dyDescent="0.25">
      <c r="A210" s="85">
        <v>1324400134205</v>
      </c>
      <c r="B210" s="86" t="s">
        <v>356</v>
      </c>
      <c r="C210" s="88">
        <v>806015985</v>
      </c>
      <c r="F210" s="89" t="s">
        <v>12514</v>
      </c>
      <c r="G210" s="91" t="s">
        <v>1073</v>
      </c>
      <c r="H210" s="93" t="s">
        <v>1956</v>
      </c>
      <c r="I210" s="95">
        <v>1324400134205</v>
      </c>
      <c r="J210" s="97" t="s">
        <v>11566</v>
      </c>
      <c r="K210" s="101" t="s">
        <v>15174</v>
      </c>
      <c r="L210" s="104" t="s">
        <v>5027</v>
      </c>
      <c r="M210" s="105" t="s">
        <v>18382</v>
      </c>
      <c r="N210" s="107" t="s">
        <v>4587</v>
      </c>
      <c r="O210" s="108" t="s">
        <v>3704</v>
      </c>
      <c r="P210" s="110">
        <v>69</v>
      </c>
      <c r="R210" s="112" t="s">
        <v>3718</v>
      </c>
      <c r="S210" s="114" t="s">
        <v>3789</v>
      </c>
      <c r="T210" s="116" t="s">
        <v>4059</v>
      </c>
      <c r="U210" s="118" t="s">
        <v>4586</v>
      </c>
      <c r="X210"/>
    </row>
    <row r="211" spans="1:24" ht="30" customHeight="1" x14ac:dyDescent="0.25">
      <c r="A211" s="85">
        <v>132481118649</v>
      </c>
      <c r="B211" s="86" t="s">
        <v>357</v>
      </c>
      <c r="C211" s="88">
        <v>806007865</v>
      </c>
      <c r="F211" s="89" t="s">
        <v>12513</v>
      </c>
      <c r="G211" s="91" t="s">
        <v>8782</v>
      </c>
      <c r="H211" s="93" t="s">
        <v>11611</v>
      </c>
      <c r="I211" s="95">
        <v>132481118649</v>
      </c>
      <c r="J211" s="97" t="s">
        <v>11612</v>
      </c>
      <c r="K211" s="101" t="s">
        <v>15175</v>
      </c>
      <c r="L211" s="104" t="s">
        <v>5048</v>
      </c>
      <c r="M211" s="105" t="s">
        <v>18383</v>
      </c>
      <c r="N211" s="107" t="s">
        <v>4587</v>
      </c>
      <c r="O211" s="108" t="s">
        <v>3704</v>
      </c>
      <c r="P211" s="110">
        <v>140</v>
      </c>
      <c r="R211" s="112" t="s">
        <v>3718</v>
      </c>
      <c r="S211" s="114" t="s">
        <v>3789</v>
      </c>
      <c r="T211" s="116" t="s">
        <v>4060</v>
      </c>
      <c r="U211" s="118" t="s">
        <v>4586</v>
      </c>
      <c r="X211"/>
    </row>
    <row r="212" spans="1:24" ht="30" customHeight="1" x14ac:dyDescent="0.25">
      <c r="A212" s="85">
        <v>1343000104977</v>
      </c>
      <c r="B212" s="86" t="s">
        <v>362</v>
      </c>
      <c r="C212" s="88">
        <v>800076573</v>
      </c>
      <c r="F212" s="89" t="s">
        <v>12516</v>
      </c>
      <c r="G212" s="91" t="s">
        <v>1035</v>
      </c>
      <c r="H212" s="93" t="s">
        <v>1968</v>
      </c>
      <c r="I212" s="95">
        <v>1343000104977</v>
      </c>
      <c r="J212" s="97" t="s">
        <v>11562</v>
      </c>
      <c r="K212" s="101" t="s">
        <v>15176</v>
      </c>
      <c r="L212" s="104" t="s">
        <v>5034</v>
      </c>
      <c r="M212" s="105" t="s">
        <v>18384</v>
      </c>
      <c r="N212" s="107" t="s">
        <v>4587</v>
      </c>
      <c r="O212" s="108" t="s">
        <v>3704</v>
      </c>
      <c r="P212" s="110">
        <v>100</v>
      </c>
      <c r="R212" s="112" t="s">
        <v>3718</v>
      </c>
      <c r="S212" s="114" t="s">
        <v>3782</v>
      </c>
      <c r="T212" s="116" t="s">
        <v>4062</v>
      </c>
      <c r="U212" s="118" t="s">
        <v>4586</v>
      </c>
      <c r="X212"/>
    </row>
    <row r="213" spans="1:24" ht="30" customHeight="1" x14ac:dyDescent="0.25">
      <c r="A213" s="85">
        <v>1343000123084</v>
      </c>
      <c r="B213" s="86" t="s">
        <v>6202</v>
      </c>
      <c r="C213" s="88">
        <v>806006752</v>
      </c>
      <c r="F213" s="89" t="s">
        <v>12517</v>
      </c>
      <c r="G213" s="91" t="s">
        <v>6174</v>
      </c>
      <c r="H213" s="93" t="s">
        <v>6320</v>
      </c>
      <c r="I213" s="95">
        <v>1343000123084</v>
      </c>
      <c r="J213" s="97" t="s">
        <v>11624</v>
      </c>
      <c r="K213" s="100"/>
      <c r="L213" s="104" t="s">
        <v>6321</v>
      </c>
      <c r="M213" s="105" t="s">
        <v>18385</v>
      </c>
      <c r="N213" s="107" t="s">
        <v>4587</v>
      </c>
      <c r="O213" s="108" t="s">
        <v>3704</v>
      </c>
      <c r="P213" s="110">
        <v>156</v>
      </c>
      <c r="R213" s="112" t="s">
        <v>3718</v>
      </c>
      <c r="S213" s="114" t="s">
        <v>3782</v>
      </c>
      <c r="T213" s="116" t="s">
        <v>4062</v>
      </c>
      <c r="U213" s="118" t="s">
        <v>4586</v>
      </c>
      <c r="X213"/>
    </row>
    <row r="214" spans="1:24" ht="30" customHeight="1" x14ac:dyDescent="0.25">
      <c r="A214" s="85">
        <v>1346800086879</v>
      </c>
      <c r="B214" s="86" t="s">
        <v>368</v>
      </c>
      <c r="C214" s="88">
        <v>800063602</v>
      </c>
      <c r="F214" s="89" t="s">
        <v>12518</v>
      </c>
      <c r="G214" s="91" t="s">
        <v>1077</v>
      </c>
      <c r="H214" s="93" t="s">
        <v>1984</v>
      </c>
      <c r="I214" s="95">
        <v>1346800086879</v>
      </c>
      <c r="J214" s="97" t="s">
        <v>11752</v>
      </c>
      <c r="K214" s="101" t="s">
        <v>15177</v>
      </c>
      <c r="L214" s="104" t="s">
        <v>9989</v>
      </c>
      <c r="M214" s="105" t="s">
        <v>18386</v>
      </c>
      <c r="N214" s="107" t="s">
        <v>4587</v>
      </c>
      <c r="O214" s="108" t="s">
        <v>3704</v>
      </c>
      <c r="P214" s="110">
        <v>78</v>
      </c>
      <c r="R214" s="112" t="s">
        <v>3718</v>
      </c>
      <c r="S214" s="114" t="s">
        <v>3783</v>
      </c>
      <c r="T214" s="116" t="s">
        <v>4064</v>
      </c>
      <c r="U214" s="118" t="s">
        <v>4586</v>
      </c>
      <c r="X214"/>
    </row>
    <row r="215" spans="1:24" ht="30" customHeight="1" x14ac:dyDescent="0.25">
      <c r="A215" s="85">
        <v>1349000112192</v>
      </c>
      <c r="B215" s="86" t="s">
        <v>316</v>
      </c>
      <c r="C215" s="88">
        <v>806014866</v>
      </c>
      <c r="F215" s="89" t="s">
        <v>12519</v>
      </c>
      <c r="G215" s="91" t="s">
        <v>1042</v>
      </c>
      <c r="H215" s="93" t="s">
        <v>1152</v>
      </c>
      <c r="I215" s="95">
        <v>1349000112192</v>
      </c>
      <c r="J215" s="97" t="s">
        <v>11732</v>
      </c>
      <c r="K215" s="101" t="s">
        <v>15178</v>
      </c>
      <c r="L215" s="104" t="s">
        <v>5041</v>
      </c>
      <c r="M215" s="105" t="s">
        <v>18387</v>
      </c>
      <c r="N215" s="107" t="s">
        <v>4587</v>
      </c>
      <c r="O215" s="108" t="s">
        <v>3704</v>
      </c>
      <c r="P215" s="110">
        <v>85</v>
      </c>
      <c r="R215" s="112" t="s">
        <v>3718</v>
      </c>
      <c r="S215" s="114" t="s">
        <v>3784</v>
      </c>
      <c r="T215" s="116" t="s">
        <v>4065</v>
      </c>
      <c r="U215" s="118" t="s">
        <v>4586</v>
      </c>
      <c r="X215"/>
    </row>
    <row r="216" spans="1:24" ht="30" customHeight="1" x14ac:dyDescent="0.25">
      <c r="A216" s="85">
        <v>135491115959</v>
      </c>
      <c r="B216" s="86" t="s">
        <v>363</v>
      </c>
      <c r="C216" s="88">
        <v>806015294</v>
      </c>
      <c r="F216" s="89" t="s">
        <v>12520</v>
      </c>
      <c r="G216" s="91" t="s">
        <v>1036</v>
      </c>
      <c r="H216" s="93" t="s">
        <v>1989</v>
      </c>
      <c r="I216" s="95">
        <v>135491115959</v>
      </c>
      <c r="J216" s="97" t="s">
        <v>11585</v>
      </c>
      <c r="K216" s="101" t="s">
        <v>15179</v>
      </c>
      <c r="L216" s="104" t="s">
        <v>5042</v>
      </c>
      <c r="M216" s="105" t="s">
        <v>18388</v>
      </c>
      <c r="N216" s="107" t="s">
        <v>4587</v>
      </c>
      <c r="O216" s="108" t="s">
        <v>3704</v>
      </c>
      <c r="P216" s="110">
        <v>100</v>
      </c>
      <c r="R216" s="112" t="s">
        <v>3718</v>
      </c>
      <c r="S216" s="114" t="s">
        <v>3782</v>
      </c>
      <c r="T216" s="116" t="s">
        <v>4066</v>
      </c>
      <c r="U216" s="118" t="s">
        <v>4586</v>
      </c>
      <c r="X216"/>
    </row>
    <row r="217" spans="1:24" ht="30" customHeight="1" x14ac:dyDescent="0.25">
      <c r="A217" s="85">
        <v>1364700132968</v>
      </c>
      <c r="B217" s="86" t="s">
        <v>306</v>
      </c>
      <c r="C217" s="88">
        <v>806002258</v>
      </c>
      <c r="F217" s="89" t="s">
        <v>12521</v>
      </c>
      <c r="G217" s="91" t="s">
        <v>1082</v>
      </c>
      <c r="H217" s="93" t="s">
        <v>1994</v>
      </c>
      <c r="I217" s="95">
        <v>1364700132968</v>
      </c>
      <c r="J217" s="97" t="s">
        <v>11736</v>
      </c>
      <c r="K217" s="101" t="s">
        <v>15180</v>
      </c>
      <c r="L217" s="104" t="s">
        <v>5043</v>
      </c>
      <c r="M217" s="105" t="s">
        <v>18389</v>
      </c>
      <c r="N217" s="107" t="s">
        <v>4587</v>
      </c>
      <c r="O217" s="108" t="s">
        <v>3704</v>
      </c>
      <c r="P217" s="110">
        <v>119</v>
      </c>
      <c r="R217" s="112" t="s">
        <v>3718</v>
      </c>
      <c r="S217" s="114" t="s">
        <v>3786</v>
      </c>
      <c r="T217" s="116" t="s">
        <v>4068</v>
      </c>
      <c r="U217" s="118" t="s">
        <v>4586</v>
      </c>
      <c r="X217"/>
    </row>
    <row r="218" spans="1:24" ht="30" customHeight="1" x14ac:dyDescent="0.25">
      <c r="A218" s="85">
        <v>1365400134533</v>
      </c>
      <c r="B218" s="86" t="s">
        <v>322</v>
      </c>
      <c r="C218" s="88">
        <v>900093454</v>
      </c>
      <c r="F218" s="89" t="s">
        <v>12511</v>
      </c>
      <c r="G218" s="91" t="s">
        <v>1073</v>
      </c>
      <c r="H218" s="93" t="s">
        <v>2524</v>
      </c>
      <c r="I218" s="95">
        <v>1365400134533</v>
      </c>
      <c r="J218" s="97" t="s">
        <v>11742</v>
      </c>
      <c r="K218" s="101" t="s">
        <v>15181</v>
      </c>
      <c r="L218" s="104" t="s">
        <v>10120</v>
      </c>
      <c r="M218" s="105" t="s">
        <v>18390</v>
      </c>
      <c r="N218" s="107" t="s">
        <v>4587</v>
      </c>
      <c r="O218" s="108" t="s">
        <v>3704</v>
      </c>
      <c r="P218" s="110">
        <v>130</v>
      </c>
      <c r="R218" s="112" t="s">
        <v>3718</v>
      </c>
      <c r="S218" s="114" t="s">
        <v>3789</v>
      </c>
      <c r="T218" s="116" t="s">
        <v>3618</v>
      </c>
      <c r="U218" s="118" t="s">
        <v>4586</v>
      </c>
      <c r="X218"/>
    </row>
    <row r="219" spans="1:24" ht="30" customHeight="1" x14ac:dyDescent="0.25">
      <c r="A219" s="85">
        <v>136571118462</v>
      </c>
      <c r="B219" s="86" t="s">
        <v>374</v>
      </c>
      <c r="C219" s="88">
        <v>900306474</v>
      </c>
      <c r="F219" s="89" t="s">
        <v>12522</v>
      </c>
      <c r="G219" s="91" t="s">
        <v>1073</v>
      </c>
      <c r="H219" s="93" t="s">
        <v>2009</v>
      </c>
      <c r="I219" s="95">
        <v>136571118462</v>
      </c>
      <c r="J219" s="97" t="s">
        <v>11616</v>
      </c>
      <c r="K219" s="101" t="s">
        <v>15175</v>
      </c>
      <c r="L219" s="104" t="s">
        <v>5048</v>
      </c>
      <c r="M219" s="105" t="s">
        <v>18383</v>
      </c>
      <c r="N219" s="107" t="s">
        <v>4587</v>
      </c>
      <c r="O219" s="108" t="s">
        <v>3704</v>
      </c>
      <c r="P219" s="110">
        <v>406</v>
      </c>
      <c r="R219" s="112" t="s">
        <v>3718</v>
      </c>
      <c r="S219" s="114" t="s">
        <v>3789</v>
      </c>
      <c r="T219" s="116" t="s">
        <v>3619</v>
      </c>
      <c r="U219" s="118" t="s">
        <v>4586</v>
      </c>
      <c r="X219"/>
    </row>
    <row r="220" spans="1:24" ht="30" customHeight="1" x14ac:dyDescent="0.25">
      <c r="A220" s="85">
        <v>136571118647</v>
      </c>
      <c r="B220" s="86" t="s">
        <v>374</v>
      </c>
      <c r="C220" s="88">
        <v>900306474</v>
      </c>
      <c r="F220" s="89" t="s">
        <v>12522</v>
      </c>
      <c r="G220" s="91" t="s">
        <v>1073</v>
      </c>
      <c r="H220" s="93" t="s">
        <v>2007</v>
      </c>
      <c r="I220" s="95">
        <v>136571118647</v>
      </c>
      <c r="J220" s="97" t="s">
        <v>9953</v>
      </c>
      <c r="K220" s="101" t="s">
        <v>15175</v>
      </c>
      <c r="L220" s="104" t="s">
        <v>5048</v>
      </c>
      <c r="M220" s="105" t="s">
        <v>18383</v>
      </c>
      <c r="N220" s="107" t="s">
        <v>4587</v>
      </c>
      <c r="O220" s="108" t="s">
        <v>3704</v>
      </c>
      <c r="P220" s="110">
        <v>228</v>
      </c>
      <c r="R220" s="112" t="s">
        <v>3718</v>
      </c>
      <c r="S220" s="114" t="s">
        <v>3789</v>
      </c>
      <c r="T220" s="116" t="s">
        <v>3619</v>
      </c>
      <c r="U220" s="118" t="s">
        <v>4586</v>
      </c>
      <c r="X220"/>
    </row>
    <row r="221" spans="1:24" ht="30" customHeight="1" x14ac:dyDescent="0.25">
      <c r="A221" s="85">
        <v>1367000123450</v>
      </c>
      <c r="B221" s="86" t="s">
        <v>375</v>
      </c>
      <c r="C221" s="88">
        <v>829000124</v>
      </c>
      <c r="F221" s="89" t="s">
        <v>12523</v>
      </c>
      <c r="G221" s="91" t="s">
        <v>1069</v>
      </c>
      <c r="H221" s="93" t="s">
        <v>2011</v>
      </c>
      <c r="I221" s="95">
        <v>1367000123450</v>
      </c>
      <c r="J221" s="97" t="s">
        <v>11582</v>
      </c>
      <c r="K221" s="101" t="s">
        <v>15182</v>
      </c>
      <c r="L221" s="104" t="s">
        <v>5049</v>
      </c>
      <c r="M221" s="105" t="s">
        <v>18391</v>
      </c>
      <c r="N221" s="107" t="s">
        <v>4587</v>
      </c>
      <c r="O221" s="108" t="s">
        <v>3704</v>
      </c>
      <c r="P221" s="110">
        <v>104</v>
      </c>
      <c r="R221" s="112" t="s">
        <v>3718</v>
      </c>
      <c r="S221" s="114" t="s">
        <v>3784</v>
      </c>
      <c r="T221" s="116" t="s">
        <v>2590</v>
      </c>
      <c r="U221" s="118" t="s">
        <v>4586</v>
      </c>
      <c r="X221"/>
    </row>
    <row r="222" spans="1:24" ht="30" customHeight="1" x14ac:dyDescent="0.25">
      <c r="A222" s="85">
        <v>1368300133536</v>
      </c>
      <c r="B222" s="86" t="s">
        <v>317</v>
      </c>
      <c r="C222" s="88">
        <v>806008986</v>
      </c>
      <c r="F222" s="89" t="s">
        <v>12524</v>
      </c>
      <c r="G222" s="91" t="s">
        <v>1035</v>
      </c>
      <c r="H222" s="93" t="s">
        <v>2014</v>
      </c>
      <c r="I222" s="95">
        <v>1368300133536</v>
      </c>
      <c r="J222" s="97" t="s">
        <v>11553</v>
      </c>
      <c r="K222" s="101" t="s">
        <v>15183</v>
      </c>
      <c r="L222" s="104" t="s">
        <v>9851</v>
      </c>
      <c r="M222" s="105" t="s">
        <v>18392</v>
      </c>
      <c r="N222" s="107" t="s">
        <v>4587</v>
      </c>
      <c r="O222" s="108" t="s">
        <v>3704</v>
      </c>
      <c r="P222" s="110">
        <v>110</v>
      </c>
      <c r="R222" s="112" t="s">
        <v>3718</v>
      </c>
      <c r="S222" s="114" t="s">
        <v>3786</v>
      </c>
      <c r="T222" s="116" t="s">
        <v>2337</v>
      </c>
      <c r="U222" s="118" t="s">
        <v>4586</v>
      </c>
      <c r="X222"/>
    </row>
    <row r="223" spans="1:24" ht="30" customHeight="1" x14ac:dyDescent="0.25">
      <c r="A223" s="85">
        <v>136881127407</v>
      </c>
      <c r="B223" s="86" t="s">
        <v>310</v>
      </c>
      <c r="C223" s="88">
        <v>890481163</v>
      </c>
      <c r="F223" s="89" t="s">
        <v>12525</v>
      </c>
      <c r="G223" s="91" t="s">
        <v>1090</v>
      </c>
      <c r="H223" s="93" t="s">
        <v>13686</v>
      </c>
      <c r="I223" s="95">
        <v>136881127407</v>
      </c>
      <c r="J223" s="97" t="s">
        <v>11577</v>
      </c>
      <c r="K223" s="101" t="s">
        <v>15184</v>
      </c>
      <c r="L223" s="104" t="s">
        <v>18066</v>
      </c>
      <c r="M223" s="105" t="s">
        <v>18393</v>
      </c>
      <c r="N223" s="107" t="s">
        <v>4587</v>
      </c>
      <c r="O223" s="108" t="s">
        <v>3704</v>
      </c>
      <c r="P223" s="110">
        <v>145</v>
      </c>
      <c r="R223" s="112" t="s">
        <v>3718</v>
      </c>
      <c r="S223" s="114" t="s">
        <v>3784</v>
      </c>
      <c r="T223" s="116" t="s">
        <v>4073</v>
      </c>
      <c r="U223" s="118" t="s">
        <v>4585</v>
      </c>
      <c r="X223"/>
    </row>
    <row r="224" spans="1:24" ht="30" customHeight="1" x14ac:dyDescent="0.25">
      <c r="A224" s="85">
        <v>1376000130783</v>
      </c>
      <c r="B224" s="86" t="s">
        <v>219</v>
      </c>
      <c r="C224" s="88">
        <v>900632920</v>
      </c>
      <c r="F224" s="89" t="s">
        <v>12526</v>
      </c>
      <c r="G224" s="91" t="s">
        <v>1066</v>
      </c>
      <c r="H224" s="93" t="s">
        <v>2017</v>
      </c>
      <c r="I224" s="95">
        <v>1376000130783</v>
      </c>
      <c r="J224" s="97" t="s">
        <v>11713</v>
      </c>
      <c r="K224" s="101" t="s">
        <v>15185</v>
      </c>
      <c r="L224" s="104" t="s">
        <v>5051</v>
      </c>
      <c r="M224" s="105" t="s">
        <v>18394</v>
      </c>
      <c r="N224" s="107" t="s">
        <v>4587</v>
      </c>
      <c r="O224" s="108" t="s">
        <v>3704</v>
      </c>
      <c r="P224" s="110">
        <v>56</v>
      </c>
      <c r="R224" s="112" t="s">
        <v>3718</v>
      </c>
      <c r="S224" s="114" t="s">
        <v>3786</v>
      </c>
      <c r="T224" s="116" t="s">
        <v>4074</v>
      </c>
      <c r="U224" s="118" t="s">
        <v>4586</v>
      </c>
      <c r="X224"/>
    </row>
    <row r="225" spans="1:24" ht="30" customHeight="1" x14ac:dyDescent="0.25">
      <c r="A225" s="85">
        <v>138361128270</v>
      </c>
      <c r="B225" s="86" t="s">
        <v>354</v>
      </c>
      <c r="C225" s="88">
        <v>830504778</v>
      </c>
      <c r="F225" s="89" t="s">
        <v>12527</v>
      </c>
      <c r="G225" s="91" t="s">
        <v>6178</v>
      </c>
      <c r="H225" s="93" t="s">
        <v>2641</v>
      </c>
      <c r="I225" s="95">
        <v>138361128270</v>
      </c>
      <c r="J225" s="96"/>
      <c r="K225" s="100"/>
      <c r="L225" s="104" t="s">
        <v>11723</v>
      </c>
      <c r="M225" s="105" t="s">
        <v>18395</v>
      </c>
      <c r="N225" s="107" t="s">
        <v>4587</v>
      </c>
      <c r="O225" s="108" t="s">
        <v>3704</v>
      </c>
      <c r="P225" s="110">
        <v>180</v>
      </c>
      <c r="R225" s="112" t="s">
        <v>3718</v>
      </c>
      <c r="S225" s="114" t="s">
        <v>3785</v>
      </c>
      <c r="T225" s="116" t="s">
        <v>4077</v>
      </c>
      <c r="U225" s="118" t="s">
        <v>4586</v>
      </c>
      <c r="X225"/>
    </row>
    <row r="226" spans="1:24" ht="30" customHeight="1" x14ac:dyDescent="0.25">
      <c r="A226" s="85">
        <v>138361128276</v>
      </c>
      <c r="B226" s="86" t="s">
        <v>354</v>
      </c>
      <c r="C226" s="88">
        <v>830504778</v>
      </c>
      <c r="F226" s="89" t="s">
        <v>12527</v>
      </c>
      <c r="G226" s="91" t="s">
        <v>6177</v>
      </c>
      <c r="H226" s="93" t="s">
        <v>2970</v>
      </c>
      <c r="I226" s="95">
        <v>138361128276</v>
      </c>
      <c r="J226" s="96"/>
      <c r="K226" s="101" t="s">
        <v>15186</v>
      </c>
      <c r="L226" s="104" t="s">
        <v>5057</v>
      </c>
      <c r="M226" s="105" t="s">
        <v>18396</v>
      </c>
      <c r="N226" s="107" t="s">
        <v>4587</v>
      </c>
      <c r="O226" s="108" t="s">
        <v>3704</v>
      </c>
      <c r="P226" s="110">
        <v>132</v>
      </c>
      <c r="R226" s="112" t="s">
        <v>3718</v>
      </c>
      <c r="S226" s="114" t="s">
        <v>3785</v>
      </c>
      <c r="T226" s="116" t="s">
        <v>4077</v>
      </c>
      <c r="U226" s="118" t="s">
        <v>4586</v>
      </c>
      <c r="X226"/>
    </row>
    <row r="227" spans="1:24" ht="30" customHeight="1" x14ac:dyDescent="0.25">
      <c r="A227" s="85">
        <v>138361128286</v>
      </c>
      <c r="B227" s="86" t="s">
        <v>354</v>
      </c>
      <c r="C227" s="88">
        <v>830504778</v>
      </c>
      <c r="F227" s="89" t="s">
        <v>12527</v>
      </c>
      <c r="G227" s="91" t="s">
        <v>6178</v>
      </c>
      <c r="H227" s="93" t="s">
        <v>2532</v>
      </c>
      <c r="I227" s="95">
        <v>138361128286</v>
      </c>
      <c r="J227" s="96"/>
      <c r="K227" s="100"/>
      <c r="L227" s="104" t="s">
        <v>5057</v>
      </c>
      <c r="M227" s="105" t="s">
        <v>18396</v>
      </c>
      <c r="N227" s="107" t="s">
        <v>4587</v>
      </c>
      <c r="O227" s="108" t="s">
        <v>3704</v>
      </c>
      <c r="P227" s="110">
        <v>117</v>
      </c>
      <c r="R227" s="112" t="s">
        <v>3718</v>
      </c>
      <c r="S227" s="114" t="s">
        <v>3785</v>
      </c>
      <c r="T227" s="116" t="s">
        <v>4077</v>
      </c>
      <c r="U227" s="118" t="s">
        <v>4586</v>
      </c>
      <c r="X227"/>
    </row>
    <row r="228" spans="1:24" ht="30" customHeight="1" x14ac:dyDescent="0.25">
      <c r="A228" s="85">
        <v>138361128367</v>
      </c>
      <c r="B228" s="86" t="s">
        <v>354</v>
      </c>
      <c r="C228" s="88">
        <v>830504778</v>
      </c>
      <c r="F228" s="89" t="s">
        <v>12527</v>
      </c>
      <c r="G228" s="91" t="s">
        <v>6177</v>
      </c>
      <c r="H228" s="93" t="s">
        <v>1449</v>
      </c>
      <c r="I228" s="95">
        <v>138361128367</v>
      </c>
      <c r="J228" s="96"/>
      <c r="K228" s="100"/>
      <c r="L228" s="104" t="s">
        <v>11723</v>
      </c>
      <c r="M228" s="105" t="s">
        <v>18395</v>
      </c>
      <c r="N228" s="107" t="s">
        <v>4587</v>
      </c>
      <c r="O228" s="108" t="s">
        <v>3704</v>
      </c>
      <c r="P228" s="110">
        <v>109</v>
      </c>
      <c r="R228" s="112" t="s">
        <v>3718</v>
      </c>
      <c r="S228" s="114" t="s">
        <v>3785</v>
      </c>
      <c r="T228" s="116" t="s">
        <v>4077</v>
      </c>
      <c r="U228" s="118" t="s">
        <v>4586</v>
      </c>
      <c r="X228"/>
    </row>
    <row r="229" spans="1:24" ht="30" customHeight="1" x14ac:dyDescent="0.25">
      <c r="A229" s="85">
        <v>138361128446</v>
      </c>
      <c r="B229" s="86" t="s">
        <v>354</v>
      </c>
      <c r="C229" s="88">
        <v>830504778</v>
      </c>
      <c r="F229" s="89" t="s">
        <v>12527</v>
      </c>
      <c r="G229" s="91" t="s">
        <v>6193</v>
      </c>
      <c r="H229" s="93" t="s">
        <v>2096</v>
      </c>
      <c r="I229" s="95">
        <v>138361128446</v>
      </c>
      <c r="J229" s="96"/>
      <c r="K229" s="100"/>
      <c r="L229" s="104" t="s">
        <v>6197</v>
      </c>
      <c r="M229" s="105" t="s">
        <v>18397</v>
      </c>
      <c r="N229" s="107" t="s">
        <v>4587</v>
      </c>
      <c r="O229" s="108" t="s">
        <v>3704</v>
      </c>
      <c r="P229" s="110">
        <v>130</v>
      </c>
      <c r="R229" s="112" t="s">
        <v>3718</v>
      </c>
      <c r="S229" s="114" t="s">
        <v>3785</v>
      </c>
      <c r="T229" s="116" t="s">
        <v>4077</v>
      </c>
      <c r="U229" s="118" t="s">
        <v>4586</v>
      </c>
      <c r="X229"/>
    </row>
    <row r="230" spans="1:24" ht="30" customHeight="1" x14ac:dyDescent="0.25">
      <c r="A230" s="85">
        <v>138361128468</v>
      </c>
      <c r="B230" s="86" t="s">
        <v>354</v>
      </c>
      <c r="C230" s="88">
        <v>830504778</v>
      </c>
      <c r="F230" s="89" t="s">
        <v>12527</v>
      </c>
      <c r="G230" s="91" t="s">
        <v>6193</v>
      </c>
      <c r="H230" s="93" t="s">
        <v>13687</v>
      </c>
      <c r="I230" s="95">
        <v>138361128468</v>
      </c>
      <c r="J230" s="96"/>
      <c r="K230" s="101" t="s">
        <v>15167</v>
      </c>
      <c r="L230" s="104" t="s">
        <v>6197</v>
      </c>
      <c r="M230" s="105" t="s">
        <v>18397</v>
      </c>
      <c r="N230" s="107" t="s">
        <v>4587</v>
      </c>
      <c r="O230" s="108" t="s">
        <v>3704</v>
      </c>
      <c r="P230" s="110">
        <v>117</v>
      </c>
      <c r="R230" s="112" t="s">
        <v>3718</v>
      </c>
      <c r="S230" s="114" t="s">
        <v>3785</v>
      </c>
      <c r="T230" s="116" t="s">
        <v>4077</v>
      </c>
      <c r="U230" s="118" t="s">
        <v>4586</v>
      </c>
      <c r="X230"/>
    </row>
    <row r="231" spans="1:24" ht="30" customHeight="1" x14ac:dyDescent="0.25">
      <c r="A231" s="85">
        <v>1383600115069</v>
      </c>
      <c r="B231" s="87" t="s">
        <v>354</v>
      </c>
      <c r="C231" s="88">
        <v>830504778</v>
      </c>
      <c r="F231" s="90" t="s">
        <v>12527</v>
      </c>
      <c r="G231" s="92" t="s">
        <v>1081</v>
      </c>
      <c r="H231" s="94" t="s">
        <v>2027</v>
      </c>
      <c r="I231" s="95">
        <v>1383600115069</v>
      </c>
      <c r="J231" s="99" t="s">
        <v>11614</v>
      </c>
      <c r="K231" s="103" t="s">
        <v>15162</v>
      </c>
      <c r="L231" s="104" t="s">
        <v>5057</v>
      </c>
      <c r="M231" s="106" t="s">
        <v>18396</v>
      </c>
      <c r="N231" s="107" t="s">
        <v>4587</v>
      </c>
      <c r="O231" s="109" t="s">
        <v>3704</v>
      </c>
      <c r="P231" s="111">
        <v>180</v>
      </c>
      <c r="R231" s="113" t="s">
        <v>3718</v>
      </c>
      <c r="S231" s="115" t="s">
        <v>3785</v>
      </c>
      <c r="T231" s="117" t="s">
        <v>4077</v>
      </c>
      <c r="U231" s="119" t="s">
        <v>4586</v>
      </c>
      <c r="X231"/>
    </row>
    <row r="232" spans="1:24" ht="30" customHeight="1" x14ac:dyDescent="0.25">
      <c r="A232" s="85">
        <v>1383600127366</v>
      </c>
      <c r="B232" s="87" t="s">
        <v>354</v>
      </c>
      <c r="C232" s="88">
        <v>830504778</v>
      </c>
      <c r="F232" s="90" t="s">
        <v>12527</v>
      </c>
      <c r="G232" s="92" t="s">
        <v>1081</v>
      </c>
      <c r="H232" s="94" t="s">
        <v>2024</v>
      </c>
      <c r="I232" s="95">
        <v>1383600127366</v>
      </c>
      <c r="J232" s="99" t="s">
        <v>11545</v>
      </c>
      <c r="K232" s="103" t="s">
        <v>15162</v>
      </c>
      <c r="L232" s="104" t="s">
        <v>5055</v>
      </c>
      <c r="M232" s="106" t="s">
        <v>18398</v>
      </c>
      <c r="N232" s="107" t="s">
        <v>4587</v>
      </c>
      <c r="O232" s="109" t="s">
        <v>3704</v>
      </c>
      <c r="P232" s="111">
        <v>130</v>
      </c>
      <c r="R232" s="113" t="s">
        <v>3718</v>
      </c>
      <c r="S232" s="115" t="s">
        <v>3785</v>
      </c>
      <c r="T232" s="117" t="s">
        <v>4077</v>
      </c>
      <c r="U232" s="119" t="s">
        <v>4586</v>
      </c>
      <c r="X232"/>
    </row>
    <row r="233" spans="1:24" ht="30" customHeight="1" x14ac:dyDescent="0.25">
      <c r="A233" s="85">
        <v>1383600127390</v>
      </c>
      <c r="B233" s="87" t="s">
        <v>354</v>
      </c>
      <c r="C233" s="88">
        <v>830504778</v>
      </c>
      <c r="F233" s="90" t="s">
        <v>12527</v>
      </c>
      <c r="G233" s="92" t="s">
        <v>1081</v>
      </c>
      <c r="H233" s="94" t="s">
        <v>2029</v>
      </c>
      <c r="I233" s="95">
        <v>1383600127390</v>
      </c>
      <c r="J233" s="99" t="s">
        <v>11725</v>
      </c>
      <c r="K233" s="103" t="s">
        <v>15162</v>
      </c>
      <c r="L233" s="104" t="s">
        <v>11726</v>
      </c>
      <c r="M233" s="106" t="s">
        <v>18399</v>
      </c>
      <c r="N233" s="107" t="s">
        <v>4587</v>
      </c>
      <c r="O233" s="109" t="s">
        <v>3704</v>
      </c>
      <c r="P233" s="111">
        <v>104</v>
      </c>
      <c r="R233" s="113" t="s">
        <v>3718</v>
      </c>
      <c r="S233" s="115" t="s">
        <v>3785</v>
      </c>
      <c r="T233" s="117" t="s">
        <v>4077</v>
      </c>
      <c r="U233" s="119" t="s">
        <v>4586</v>
      </c>
      <c r="X233"/>
    </row>
    <row r="234" spans="1:24" ht="30" customHeight="1" x14ac:dyDescent="0.25">
      <c r="A234" s="85">
        <v>1383600127395</v>
      </c>
      <c r="B234" s="87" t="s">
        <v>354</v>
      </c>
      <c r="C234" s="88">
        <v>830504778</v>
      </c>
      <c r="F234" s="90" t="s">
        <v>12527</v>
      </c>
      <c r="G234" s="92" t="s">
        <v>1081</v>
      </c>
      <c r="H234" s="94" t="s">
        <v>2030</v>
      </c>
      <c r="I234" s="95">
        <v>1383600127395</v>
      </c>
      <c r="J234" s="99" t="s">
        <v>11733</v>
      </c>
      <c r="K234" s="103" t="s">
        <v>15162</v>
      </c>
      <c r="L234" s="104" t="s">
        <v>11726</v>
      </c>
      <c r="M234" s="106" t="s">
        <v>18399</v>
      </c>
      <c r="N234" s="107" t="s">
        <v>4587</v>
      </c>
      <c r="O234" s="109" t="s">
        <v>3704</v>
      </c>
      <c r="P234" s="111">
        <v>117</v>
      </c>
      <c r="R234" s="113" t="s">
        <v>3718</v>
      </c>
      <c r="S234" s="115" t="s">
        <v>3785</v>
      </c>
      <c r="T234" s="117" t="s">
        <v>4077</v>
      </c>
      <c r="U234" s="119" t="s">
        <v>4586</v>
      </c>
      <c r="X234"/>
    </row>
    <row r="235" spans="1:24" ht="30" customHeight="1" x14ac:dyDescent="0.25">
      <c r="A235" s="85">
        <v>1383600130131</v>
      </c>
      <c r="B235" s="87" t="s">
        <v>354</v>
      </c>
      <c r="C235" s="88">
        <v>830504778</v>
      </c>
      <c r="F235" s="90" t="s">
        <v>12527</v>
      </c>
      <c r="G235" s="92" t="s">
        <v>1081</v>
      </c>
      <c r="H235" s="94" t="s">
        <v>2026</v>
      </c>
      <c r="I235" s="95">
        <v>1383600130131</v>
      </c>
      <c r="J235" s="99" t="s">
        <v>11583</v>
      </c>
      <c r="K235" s="103" t="s">
        <v>15162</v>
      </c>
      <c r="L235" s="104" t="s">
        <v>4985</v>
      </c>
      <c r="M235" s="106" t="s">
        <v>18400</v>
      </c>
      <c r="N235" s="107" t="s">
        <v>4587</v>
      </c>
      <c r="O235" s="109" t="s">
        <v>3704</v>
      </c>
      <c r="P235" s="111">
        <v>117</v>
      </c>
      <c r="R235" s="113" t="s">
        <v>3718</v>
      </c>
      <c r="S235" s="115" t="s">
        <v>3785</v>
      </c>
      <c r="T235" s="117" t="s">
        <v>4077</v>
      </c>
      <c r="U235" s="119" t="s">
        <v>4586</v>
      </c>
      <c r="X235"/>
    </row>
    <row r="236" spans="1:24" ht="30" customHeight="1" x14ac:dyDescent="0.25">
      <c r="A236" s="85">
        <v>1387300062570</v>
      </c>
      <c r="B236" s="86" t="s">
        <v>313</v>
      </c>
      <c r="C236" s="88">
        <v>800197044</v>
      </c>
      <c r="F236" s="89" t="s">
        <v>12528</v>
      </c>
      <c r="G236" s="91" t="s">
        <v>1071</v>
      </c>
      <c r="H236" s="93" t="s">
        <v>2034</v>
      </c>
      <c r="I236" s="95">
        <v>1387300062570</v>
      </c>
      <c r="J236" s="97" t="s">
        <v>11622</v>
      </c>
      <c r="K236" s="101" t="s">
        <v>15187</v>
      </c>
      <c r="L236" s="104" t="s">
        <v>5060</v>
      </c>
      <c r="M236" s="105" t="s">
        <v>18401</v>
      </c>
      <c r="N236" s="107" t="s">
        <v>4587</v>
      </c>
      <c r="O236" s="108" t="s">
        <v>3704</v>
      </c>
      <c r="P236" s="110">
        <v>125</v>
      </c>
      <c r="R236" s="112" t="s">
        <v>3718</v>
      </c>
      <c r="S236" s="114" t="s">
        <v>3786</v>
      </c>
      <c r="T236" s="116" t="s">
        <v>4079</v>
      </c>
      <c r="U236" s="118" t="s">
        <v>4586</v>
      </c>
      <c r="X236"/>
    </row>
    <row r="237" spans="1:24" ht="30" customHeight="1" x14ac:dyDescent="0.25">
      <c r="A237" s="85">
        <v>138941115536</v>
      </c>
      <c r="B237" s="86" t="s">
        <v>322</v>
      </c>
      <c r="C237" s="88">
        <v>900093454</v>
      </c>
      <c r="F237" s="89" t="s">
        <v>12511</v>
      </c>
      <c r="G237" s="91" t="s">
        <v>1073</v>
      </c>
      <c r="H237" s="93" t="s">
        <v>1212</v>
      </c>
      <c r="I237" s="95">
        <v>138941115536</v>
      </c>
      <c r="J237" s="97" t="s">
        <v>11651</v>
      </c>
      <c r="K237" s="101" t="s">
        <v>15188</v>
      </c>
      <c r="L237" s="104" t="s">
        <v>11652</v>
      </c>
      <c r="M237" s="105" t="s">
        <v>18402</v>
      </c>
      <c r="N237" s="107" t="s">
        <v>4587</v>
      </c>
      <c r="O237" s="108" t="s">
        <v>3704</v>
      </c>
      <c r="P237" s="110">
        <v>117</v>
      </c>
      <c r="R237" s="112" t="s">
        <v>3718</v>
      </c>
      <c r="S237" s="114" t="s">
        <v>3789</v>
      </c>
      <c r="T237" s="116" t="s">
        <v>4080</v>
      </c>
      <c r="U237" s="118" t="s">
        <v>4586</v>
      </c>
      <c r="X237"/>
    </row>
    <row r="238" spans="1:24" ht="30" customHeight="1" x14ac:dyDescent="0.25">
      <c r="A238" s="85">
        <v>138941115539</v>
      </c>
      <c r="B238" s="86" t="s">
        <v>322</v>
      </c>
      <c r="C238" s="88">
        <v>900093454</v>
      </c>
      <c r="F238" s="89" t="s">
        <v>12511</v>
      </c>
      <c r="G238" s="91" t="s">
        <v>1073</v>
      </c>
      <c r="H238" s="93" t="s">
        <v>11754</v>
      </c>
      <c r="I238" s="95">
        <v>138941115539</v>
      </c>
      <c r="J238" s="97" t="s">
        <v>11755</v>
      </c>
      <c r="K238" s="101" t="s">
        <v>15188</v>
      </c>
      <c r="L238" s="104" t="s">
        <v>11652</v>
      </c>
      <c r="M238" s="105" t="s">
        <v>18402</v>
      </c>
      <c r="N238" s="107" t="s">
        <v>4587</v>
      </c>
      <c r="O238" s="108" t="s">
        <v>3704</v>
      </c>
      <c r="P238" s="110">
        <v>80</v>
      </c>
      <c r="R238" s="112" t="s">
        <v>3718</v>
      </c>
      <c r="S238" s="114" t="s">
        <v>3789</v>
      </c>
      <c r="T238" s="116" t="s">
        <v>4080</v>
      </c>
      <c r="U238" s="118" t="s">
        <v>4586</v>
      </c>
      <c r="X238"/>
    </row>
    <row r="239" spans="1:24" ht="30" customHeight="1" x14ac:dyDescent="0.25">
      <c r="A239" s="85">
        <v>1580400125938</v>
      </c>
      <c r="B239" s="86" t="s">
        <v>384</v>
      </c>
      <c r="C239" s="88">
        <v>800199605</v>
      </c>
      <c r="F239" s="89" t="s">
        <v>12529</v>
      </c>
      <c r="G239" s="91" t="s">
        <v>1071</v>
      </c>
      <c r="H239" s="93" t="s">
        <v>2077</v>
      </c>
      <c r="I239" s="95">
        <v>1580400125938</v>
      </c>
      <c r="J239" s="97" t="s">
        <v>11648</v>
      </c>
      <c r="K239" s="101" t="s">
        <v>15189</v>
      </c>
      <c r="L239" s="104" t="s">
        <v>5085</v>
      </c>
      <c r="M239" s="105" t="s">
        <v>18403</v>
      </c>
      <c r="N239" s="107" t="s">
        <v>4587</v>
      </c>
      <c r="O239" s="108" t="s">
        <v>3704</v>
      </c>
      <c r="P239" s="110">
        <v>60</v>
      </c>
      <c r="R239" s="112" t="s">
        <v>3719</v>
      </c>
      <c r="S239" s="114" t="s">
        <v>3796</v>
      </c>
      <c r="T239" s="116" t="s">
        <v>4117</v>
      </c>
      <c r="U239" s="118" t="s">
        <v>4586</v>
      </c>
      <c r="X239"/>
    </row>
    <row r="240" spans="1:24" ht="30" customHeight="1" x14ac:dyDescent="0.25">
      <c r="A240" s="85">
        <v>1581000109228</v>
      </c>
      <c r="B240" s="86" t="s">
        <v>384</v>
      </c>
      <c r="C240" s="88">
        <v>800199605</v>
      </c>
      <c r="F240" s="89" t="s">
        <v>12530</v>
      </c>
      <c r="G240" s="91" t="s">
        <v>1086</v>
      </c>
      <c r="H240" s="93" t="s">
        <v>2078</v>
      </c>
      <c r="I240" s="95">
        <v>1581000109228</v>
      </c>
      <c r="J240" s="97" t="s">
        <v>11740</v>
      </c>
      <c r="K240" s="101" t="s">
        <v>15190</v>
      </c>
      <c r="L240" s="104" t="s">
        <v>11741</v>
      </c>
      <c r="M240" s="105" t="s">
        <v>18404</v>
      </c>
      <c r="N240" s="107" t="s">
        <v>4587</v>
      </c>
      <c r="O240" s="108" t="s">
        <v>3704</v>
      </c>
      <c r="P240" s="110">
        <v>80</v>
      </c>
      <c r="R240" s="112" t="s">
        <v>3719</v>
      </c>
      <c r="S240" s="114" t="s">
        <v>3795</v>
      </c>
      <c r="T240" s="116" t="s">
        <v>4118</v>
      </c>
      <c r="U240" s="118" t="s">
        <v>4586</v>
      </c>
      <c r="X240"/>
    </row>
    <row r="241" spans="1:24" ht="30" customHeight="1" x14ac:dyDescent="0.25">
      <c r="A241" s="85">
        <v>1581400105243</v>
      </c>
      <c r="B241" s="86" t="s">
        <v>404</v>
      </c>
      <c r="C241" s="88">
        <v>800169714</v>
      </c>
      <c r="F241" s="89" t="s">
        <v>12531</v>
      </c>
      <c r="G241" s="91" t="s">
        <v>1032</v>
      </c>
      <c r="H241" s="93" t="s">
        <v>2079</v>
      </c>
      <c r="I241" s="95">
        <v>1581400105243</v>
      </c>
      <c r="J241" s="97" t="s">
        <v>11572</v>
      </c>
      <c r="K241" s="101" t="s">
        <v>15191</v>
      </c>
      <c r="L241" s="104" t="s">
        <v>10486</v>
      </c>
      <c r="M241" s="105" t="s">
        <v>18405</v>
      </c>
      <c r="N241" s="107" t="s">
        <v>4587</v>
      </c>
      <c r="O241" s="108" t="s">
        <v>3704</v>
      </c>
      <c r="P241" s="110">
        <v>80</v>
      </c>
      <c r="R241" s="112" t="s">
        <v>3719</v>
      </c>
      <c r="S241" s="114" t="s">
        <v>3796</v>
      </c>
      <c r="T241" s="116" t="s">
        <v>4119</v>
      </c>
      <c r="U241" s="118" t="s">
        <v>4586</v>
      </c>
      <c r="X241"/>
    </row>
    <row r="242" spans="1:24" ht="30" customHeight="1" x14ac:dyDescent="0.25">
      <c r="A242" s="85">
        <v>1500100056700</v>
      </c>
      <c r="B242" s="86" t="s">
        <v>408</v>
      </c>
      <c r="C242" s="88">
        <v>891800738</v>
      </c>
      <c r="F242" s="89" t="s">
        <v>12532</v>
      </c>
      <c r="G242" s="91" t="s">
        <v>1077</v>
      </c>
      <c r="H242" s="93" t="s">
        <v>2084</v>
      </c>
      <c r="I242" s="95">
        <v>1500100056700</v>
      </c>
      <c r="J242" s="97" t="s">
        <v>11609</v>
      </c>
      <c r="K242" s="101" t="s">
        <v>15192</v>
      </c>
      <c r="L242" s="104" t="s">
        <v>6296</v>
      </c>
      <c r="M242" s="105" t="s">
        <v>18406</v>
      </c>
      <c r="N242" s="107" t="s">
        <v>4587</v>
      </c>
      <c r="O242" s="108" t="s">
        <v>3704</v>
      </c>
      <c r="P242" s="110">
        <v>140</v>
      </c>
      <c r="R242" s="112" t="s">
        <v>3719</v>
      </c>
      <c r="S242" s="114" t="s">
        <v>3796</v>
      </c>
      <c r="T242" s="116" t="s">
        <v>4120</v>
      </c>
      <c r="U242" s="118" t="s">
        <v>4586</v>
      </c>
      <c r="X242"/>
    </row>
    <row r="243" spans="1:24" ht="30" customHeight="1" x14ac:dyDescent="0.25">
      <c r="A243" s="85">
        <v>1500100108739</v>
      </c>
      <c r="B243" s="86" t="s">
        <v>408</v>
      </c>
      <c r="C243" s="88">
        <v>891800738</v>
      </c>
      <c r="F243" s="89" t="s">
        <v>12532</v>
      </c>
      <c r="G243" s="91" t="s">
        <v>1077</v>
      </c>
      <c r="H243" s="93" t="s">
        <v>2085</v>
      </c>
      <c r="I243" s="95">
        <v>1500100108739</v>
      </c>
      <c r="J243" s="97" t="s">
        <v>11610</v>
      </c>
      <c r="K243" s="101" t="s">
        <v>15193</v>
      </c>
      <c r="L243" s="104" t="s">
        <v>6296</v>
      </c>
      <c r="M243" s="105" t="s">
        <v>18406</v>
      </c>
      <c r="N243" s="107" t="s">
        <v>4587</v>
      </c>
      <c r="O243" s="108" t="s">
        <v>3704</v>
      </c>
      <c r="P243" s="110">
        <v>140</v>
      </c>
      <c r="R243" s="112" t="s">
        <v>3719</v>
      </c>
      <c r="S243" s="114" t="s">
        <v>3796</v>
      </c>
      <c r="T243" s="116" t="s">
        <v>4120</v>
      </c>
      <c r="U243" s="118" t="s">
        <v>4586</v>
      </c>
      <c r="X243"/>
    </row>
    <row r="244" spans="1:24" ht="30" customHeight="1" x14ac:dyDescent="0.25">
      <c r="A244" s="85">
        <v>1500100110217</v>
      </c>
      <c r="B244" s="86" t="s">
        <v>407</v>
      </c>
      <c r="C244" s="88">
        <v>820003677</v>
      </c>
      <c r="F244" s="89" t="s">
        <v>12533</v>
      </c>
      <c r="G244" s="91" t="s">
        <v>1042</v>
      </c>
      <c r="H244" s="93" t="s">
        <v>2083</v>
      </c>
      <c r="I244" s="95">
        <v>1500100110217</v>
      </c>
      <c r="J244" s="97" t="s">
        <v>11581</v>
      </c>
      <c r="K244" s="101" t="s">
        <v>15194</v>
      </c>
      <c r="L244" s="104" t="s">
        <v>9895</v>
      </c>
      <c r="M244" s="105" t="s">
        <v>18407</v>
      </c>
      <c r="N244" s="107" t="s">
        <v>4587</v>
      </c>
      <c r="O244" s="108" t="s">
        <v>3704</v>
      </c>
      <c r="P244" s="110">
        <v>120</v>
      </c>
      <c r="R244" s="112" t="s">
        <v>3719</v>
      </c>
      <c r="S244" s="114" t="s">
        <v>3796</v>
      </c>
      <c r="T244" s="116" t="s">
        <v>4120</v>
      </c>
      <c r="U244" s="118" t="s">
        <v>4586</v>
      </c>
      <c r="X244"/>
    </row>
    <row r="245" spans="1:24" ht="30" customHeight="1" x14ac:dyDescent="0.25">
      <c r="A245" s="85">
        <v>1583500125931</v>
      </c>
      <c r="B245" s="86" t="s">
        <v>384</v>
      </c>
      <c r="C245" s="88">
        <v>800199605</v>
      </c>
      <c r="F245" s="89" t="s">
        <v>12529</v>
      </c>
      <c r="G245" s="91" t="s">
        <v>1071</v>
      </c>
      <c r="H245" s="93" t="s">
        <v>2094</v>
      </c>
      <c r="I245" s="95">
        <v>1583500125931</v>
      </c>
      <c r="J245" s="97" t="s">
        <v>11649</v>
      </c>
      <c r="K245" s="101" t="s">
        <v>15195</v>
      </c>
      <c r="L245" s="104" t="s">
        <v>5085</v>
      </c>
      <c r="M245" s="105" t="s">
        <v>18403</v>
      </c>
      <c r="N245" s="107" t="s">
        <v>4587</v>
      </c>
      <c r="O245" s="108" t="s">
        <v>3704</v>
      </c>
      <c r="P245" s="110">
        <v>53</v>
      </c>
      <c r="R245" s="112" t="s">
        <v>3719</v>
      </c>
      <c r="S245" s="114" t="s">
        <v>3796</v>
      </c>
      <c r="T245" s="116" t="s">
        <v>4121</v>
      </c>
      <c r="U245" s="118" t="s">
        <v>4586</v>
      </c>
      <c r="X245"/>
    </row>
    <row r="246" spans="1:24" ht="30" customHeight="1" x14ac:dyDescent="0.25">
      <c r="A246" s="85">
        <v>1583700125935</v>
      </c>
      <c r="B246" s="86" t="s">
        <v>384</v>
      </c>
      <c r="C246" s="88">
        <v>800199605</v>
      </c>
      <c r="F246" s="89" t="s">
        <v>12529</v>
      </c>
      <c r="G246" s="91" t="s">
        <v>1071</v>
      </c>
      <c r="H246" s="93" t="s">
        <v>13688</v>
      </c>
      <c r="I246" s="95">
        <v>1583700125935</v>
      </c>
      <c r="J246" s="97" t="s">
        <v>11647</v>
      </c>
      <c r="K246" s="101" t="s">
        <v>15196</v>
      </c>
      <c r="L246" s="104" t="s">
        <v>5087</v>
      </c>
      <c r="M246" s="105" t="s">
        <v>18408</v>
      </c>
      <c r="N246" s="107" t="s">
        <v>4587</v>
      </c>
      <c r="O246" s="108" t="s">
        <v>3704</v>
      </c>
      <c r="P246" s="110">
        <v>150</v>
      </c>
      <c r="R246" s="112" t="s">
        <v>3719</v>
      </c>
      <c r="S246" s="114" t="s">
        <v>3796</v>
      </c>
      <c r="T246" s="116" t="s">
        <v>4122</v>
      </c>
      <c r="U246" s="118" t="s">
        <v>4586</v>
      </c>
      <c r="X246"/>
    </row>
    <row r="247" spans="1:24" ht="30" customHeight="1" x14ac:dyDescent="0.25">
      <c r="A247" s="85">
        <v>170421122902</v>
      </c>
      <c r="B247" s="86" t="s">
        <v>417</v>
      </c>
      <c r="C247" s="88">
        <v>810005111</v>
      </c>
      <c r="F247" s="89" t="s">
        <v>12534</v>
      </c>
      <c r="G247" s="91" t="s">
        <v>1065</v>
      </c>
      <c r="H247" s="93" t="s">
        <v>2099</v>
      </c>
      <c r="I247" s="95">
        <v>170421122902</v>
      </c>
      <c r="J247" s="97" t="s">
        <v>11768</v>
      </c>
      <c r="K247" s="101" t="s">
        <v>15197</v>
      </c>
      <c r="L247" s="104" t="s">
        <v>5094</v>
      </c>
      <c r="M247" s="105" t="s">
        <v>18409</v>
      </c>
      <c r="N247" s="107" t="s">
        <v>4587</v>
      </c>
      <c r="O247" s="108" t="s">
        <v>3704</v>
      </c>
      <c r="P247" s="110">
        <v>100</v>
      </c>
      <c r="R247" s="112" t="s">
        <v>3699</v>
      </c>
      <c r="S247" s="114" t="s">
        <v>3747</v>
      </c>
      <c r="T247" s="116" t="s">
        <v>4126</v>
      </c>
      <c r="U247" s="118" t="s">
        <v>4586</v>
      </c>
      <c r="X247"/>
    </row>
    <row r="248" spans="1:24" ht="30" customHeight="1" x14ac:dyDescent="0.25">
      <c r="A248" s="85">
        <v>170421122903</v>
      </c>
      <c r="B248" s="86" t="s">
        <v>417</v>
      </c>
      <c r="C248" s="88">
        <v>810005111</v>
      </c>
      <c r="F248" s="89" t="s">
        <v>12534</v>
      </c>
      <c r="G248" s="91" t="s">
        <v>1065</v>
      </c>
      <c r="H248" s="93" t="s">
        <v>2100</v>
      </c>
      <c r="I248" s="95">
        <v>170421122903</v>
      </c>
      <c r="J248" s="97" t="s">
        <v>11769</v>
      </c>
      <c r="K248" s="101" t="s">
        <v>15197</v>
      </c>
      <c r="L248" s="104" t="s">
        <v>5094</v>
      </c>
      <c r="M248" s="105" t="s">
        <v>18409</v>
      </c>
      <c r="N248" s="107" t="s">
        <v>4587</v>
      </c>
      <c r="O248" s="108" t="s">
        <v>3704</v>
      </c>
      <c r="P248" s="110">
        <v>100</v>
      </c>
      <c r="R248" s="112" t="s">
        <v>3699</v>
      </c>
      <c r="S248" s="114" t="s">
        <v>3747</v>
      </c>
      <c r="T248" s="116" t="s">
        <v>4126</v>
      </c>
      <c r="U248" s="118" t="s">
        <v>4586</v>
      </c>
      <c r="X248"/>
    </row>
    <row r="249" spans="1:24" ht="30" customHeight="1" x14ac:dyDescent="0.25">
      <c r="A249" s="85">
        <v>1705000113663</v>
      </c>
      <c r="B249" s="86" t="s">
        <v>416</v>
      </c>
      <c r="C249" s="88">
        <v>810001294</v>
      </c>
      <c r="F249" s="89" t="s">
        <v>12535</v>
      </c>
      <c r="G249" s="91" t="s">
        <v>1039</v>
      </c>
      <c r="H249" s="93" t="s">
        <v>2104</v>
      </c>
      <c r="I249" s="95">
        <v>1705000113663</v>
      </c>
      <c r="J249" s="97" t="s">
        <v>11991</v>
      </c>
      <c r="K249" s="101" t="s">
        <v>15198</v>
      </c>
      <c r="L249" s="104" t="s">
        <v>5095</v>
      </c>
      <c r="M249" s="105" t="s">
        <v>18410</v>
      </c>
      <c r="N249" s="107" t="s">
        <v>4587</v>
      </c>
      <c r="O249" s="108" t="s">
        <v>3704</v>
      </c>
      <c r="P249" s="110">
        <v>53</v>
      </c>
      <c r="R249" s="112" t="s">
        <v>3699</v>
      </c>
      <c r="S249" s="114" t="s">
        <v>3801</v>
      </c>
      <c r="T249" s="116" t="s">
        <v>4127</v>
      </c>
      <c r="U249" s="118" t="s">
        <v>4586</v>
      </c>
      <c r="X249"/>
    </row>
    <row r="250" spans="1:24" ht="30" customHeight="1" x14ac:dyDescent="0.25">
      <c r="A250" s="85">
        <v>170881122892</v>
      </c>
      <c r="B250" s="86" t="s">
        <v>417</v>
      </c>
      <c r="C250" s="88">
        <v>810005111</v>
      </c>
      <c r="F250" s="89" t="s">
        <v>12536</v>
      </c>
      <c r="G250" s="91" t="s">
        <v>1068</v>
      </c>
      <c r="H250" s="93" t="s">
        <v>2107</v>
      </c>
      <c r="I250" s="95">
        <v>170881122892</v>
      </c>
      <c r="J250" s="97" t="s">
        <v>11761</v>
      </c>
      <c r="K250" s="101" t="s">
        <v>15199</v>
      </c>
      <c r="L250" s="104" t="s">
        <v>10164</v>
      </c>
      <c r="M250" s="105" t="s">
        <v>18411</v>
      </c>
      <c r="N250" s="107" t="s">
        <v>4587</v>
      </c>
      <c r="O250" s="108" t="s">
        <v>3704</v>
      </c>
      <c r="P250" s="110">
        <v>69</v>
      </c>
      <c r="R250" s="112" t="s">
        <v>3699</v>
      </c>
      <c r="S250" s="114" t="s">
        <v>3802</v>
      </c>
      <c r="T250" s="116" t="s">
        <v>4128</v>
      </c>
      <c r="U250" s="118" t="s">
        <v>4586</v>
      </c>
      <c r="X250"/>
    </row>
    <row r="251" spans="1:24" ht="30" customHeight="1" x14ac:dyDescent="0.25">
      <c r="A251" s="85">
        <v>171741122887</v>
      </c>
      <c r="B251" s="86" t="s">
        <v>417</v>
      </c>
      <c r="C251" s="88">
        <v>810005111</v>
      </c>
      <c r="F251" s="89" t="s">
        <v>12536</v>
      </c>
      <c r="G251" s="91" t="s">
        <v>1068</v>
      </c>
      <c r="H251" s="93" t="s">
        <v>2111</v>
      </c>
      <c r="I251" s="95">
        <v>171741122887</v>
      </c>
      <c r="J251" s="97" t="s">
        <v>11762</v>
      </c>
      <c r="K251" s="101" t="s">
        <v>15200</v>
      </c>
      <c r="L251" s="104" t="s">
        <v>5098</v>
      </c>
      <c r="M251" s="105" t="s">
        <v>18412</v>
      </c>
      <c r="N251" s="107" t="s">
        <v>4587</v>
      </c>
      <c r="O251" s="108" t="s">
        <v>3704</v>
      </c>
      <c r="P251" s="110">
        <v>160</v>
      </c>
      <c r="R251" s="112" t="s">
        <v>3699</v>
      </c>
      <c r="S251" s="114" t="s">
        <v>3802</v>
      </c>
      <c r="T251" s="116" t="s">
        <v>4129</v>
      </c>
      <c r="U251" s="118" t="s">
        <v>4586</v>
      </c>
      <c r="X251"/>
    </row>
    <row r="252" spans="1:24" ht="30" customHeight="1" x14ac:dyDescent="0.25">
      <c r="A252" s="85">
        <v>171741122889</v>
      </c>
      <c r="B252" s="86" t="s">
        <v>417</v>
      </c>
      <c r="C252" s="88">
        <v>810005111</v>
      </c>
      <c r="F252" s="89" t="s">
        <v>12536</v>
      </c>
      <c r="G252" s="91" t="s">
        <v>1068</v>
      </c>
      <c r="H252" s="93" t="s">
        <v>2110</v>
      </c>
      <c r="I252" s="95">
        <v>171741122889</v>
      </c>
      <c r="J252" s="97" t="s">
        <v>11763</v>
      </c>
      <c r="K252" s="101" t="s">
        <v>15201</v>
      </c>
      <c r="L252" s="104" t="s">
        <v>5097</v>
      </c>
      <c r="M252" s="105" t="s">
        <v>18413</v>
      </c>
      <c r="N252" s="107" t="s">
        <v>4587</v>
      </c>
      <c r="O252" s="108" t="s">
        <v>3704</v>
      </c>
      <c r="P252" s="110">
        <v>144</v>
      </c>
      <c r="R252" s="112" t="s">
        <v>3699</v>
      </c>
      <c r="S252" s="114" t="s">
        <v>3802</v>
      </c>
      <c r="T252" s="116" t="s">
        <v>4129</v>
      </c>
      <c r="U252" s="118" t="s">
        <v>4586</v>
      </c>
      <c r="X252"/>
    </row>
    <row r="253" spans="1:24" ht="30" customHeight="1" x14ac:dyDescent="0.25">
      <c r="A253" s="85">
        <v>171741122890</v>
      </c>
      <c r="B253" s="86" t="s">
        <v>417</v>
      </c>
      <c r="C253" s="88">
        <v>810005111</v>
      </c>
      <c r="F253" s="89" t="s">
        <v>12536</v>
      </c>
      <c r="G253" s="91" t="s">
        <v>1068</v>
      </c>
      <c r="H253" s="93" t="s">
        <v>2108</v>
      </c>
      <c r="I253" s="95">
        <v>171741122890</v>
      </c>
      <c r="J253" s="97" t="s">
        <v>11764</v>
      </c>
      <c r="K253" s="101" t="s">
        <v>15202</v>
      </c>
      <c r="L253" s="104" t="s">
        <v>5098</v>
      </c>
      <c r="M253" s="105" t="s">
        <v>18412</v>
      </c>
      <c r="N253" s="107" t="s">
        <v>4587</v>
      </c>
      <c r="O253" s="108" t="s">
        <v>3704</v>
      </c>
      <c r="P253" s="110">
        <v>50</v>
      </c>
      <c r="R253" s="112" t="s">
        <v>3699</v>
      </c>
      <c r="S253" s="114" t="s">
        <v>3802</v>
      </c>
      <c r="T253" s="116" t="s">
        <v>4129</v>
      </c>
      <c r="U253" s="118" t="s">
        <v>4586</v>
      </c>
      <c r="X253"/>
    </row>
    <row r="254" spans="1:24" ht="30" customHeight="1" x14ac:dyDescent="0.25">
      <c r="A254" s="85">
        <v>171741122891</v>
      </c>
      <c r="B254" s="86" t="s">
        <v>417</v>
      </c>
      <c r="C254" s="88">
        <v>810005111</v>
      </c>
      <c r="F254" s="89" t="s">
        <v>12536</v>
      </c>
      <c r="G254" s="91" t="s">
        <v>1068</v>
      </c>
      <c r="H254" s="93" t="s">
        <v>2112</v>
      </c>
      <c r="I254" s="95">
        <v>171741122891</v>
      </c>
      <c r="J254" s="97" t="s">
        <v>11765</v>
      </c>
      <c r="K254" s="101" t="s">
        <v>15203</v>
      </c>
      <c r="L254" s="104" t="s">
        <v>11766</v>
      </c>
      <c r="M254" s="105" t="s">
        <v>18414</v>
      </c>
      <c r="N254" s="107" t="s">
        <v>4587</v>
      </c>
      <c r="O254" s="108" t="s">
        <v>3704</v>
      </c>
      <c r="P254" s="110">
        <v>180</v>
      </c>
      <c r="R254" s="112" t="s">
        <v>3699</v>
      </c>
      <c r="S254" s="114" t="s">
        <v>3802</v>
      </c>
      <c r="T254" s="116" t="s">
        <v>4129</v>
      </c>
      <c r="U254" s="118" t="s">
        <v>4586</v>
      </c>
      <c r="X254"/>
    </row>
    <row r="255" spans="1:24" ht="30" customHeight="1" x14ac:dyDescent="0.25">
      <c r="A255" s="85">
        <v>1738000032212</v>
      </c>
      <c r="B255" s="86" t="s">
        <v>421</v>
      </c>
      <c r="C255" s="88">
        <v>800220256</v>
      </c>
      <c r="F255" s="89" t="s">
        <v>12537</v>
      </c>
      <c r="G255" s="91" t="s">
        <v>1036</v>
      </c>
      <c r="H255" s="93" t="s">
        <v>2118</v>
      </c>
      <c r="I255" s="95">
        <v>1738000032212</v>
      </c>
      <c r="J255" s="97" t="s">
        <v>11888</v>
      </c>
      <c r="K255" s="101" t="s">
        <v>15204</v>
      </c>
      <c r="L255" s="104" t="s">
        <v>5102</v>
      </c>
      <c r="M255" s="105" t="s">
        <v>18415</v>
      </c>
      <c r="N255" s="107" t="s">
        <v>4587</v>
      </c>
      <c r="O255" s="108" t="s">
        <v>3704</v>
      </c>
      <c r="P255" s="110">
        <v>142</v>
      </c>
      <c r="R255" s="112" t="s">
        <v>3699</v>
      </c>
      <c r="S255" s="114" t="s">
        <v>3741</v>
      </c>
      <c r="T255" s="116" t="s">
        <v>4131</v>
      </c>
      <c r="U255" s="118" t="s">
        <v>4586</v>
      </c>
      <c r="X255"/>
    </row>
    <row r="256" spans="1:24" ht="30" customHeight="1" x14ac:dyDescent="0.25">
      <c r="A256" s="85">
        <v>1738000032225</v>
      </c>
      <c r="B256" s="86" t="s">
        <v>421</v>
      </c>
      <c r="C256" s="88">
        <v>800220256</v>
      </c>
      <c r="F256" s="89" t="s">
        <v>12537</v>
      </c>
      <c r="G256" s="91" t="s">
        <v>1036</v>
      </c>
      <c r="H256" s="93" t="s">
        <v>2120</v>
      </c>
      <c r="I256" s="95">
        <v>1738000032225</v>
      </c>
      <c r="J256" s="97" t="s">
        <v>11889</v>
      </c>
      <c r="K256" s="101" t="s">
        <v>15205</v>
      </c>
      <c r="L256" s="104" t="s">
        <v>5101</v>
      </c>
      <c r="M256" s="105" t="s">
        <v>18416</v>
      </c>
      <c r="N256" s="107" t="s">
        <v>4587</v>
      </c>
      <c r="O256" s="108" t="s">
        <v>3704</v>
      </c>
      <c r="P256" s="110">
        <v>82</v>
      </c>
      <c r="R256" s="112" t="s">
        <v>3699</v>
      </c>
      <c r="S256" s="114" t="s">
        <v>3741</v>
      </c>
      <c r="T256" s="116" t="s">
        <v>4131</v>
      </c>
      <c r="U256" s="118" t="s">
        <v>4586</v>
      </c>
      <c r="X256"/>
    </row>
    <row r="257" spans="1:24" ht="30" customHeight="1" x14ac:dyDescent="0.25">
      <c r="A257" s="85">
        <v>1738000032244</v>
      </c>
      <c r="B257" s="86" t="s">
        <v>421</v>
      </c>
      <c r="C257" s="88">
        <v>800220256</v>
      </c>
      <c r="F257" s="89" t="s">
        <v>12537</v>
      </c>
      <c r="G257" s="91" t="s">
        <v>1036</v>
      </c>
      <c r="H257" s="93" t="s">
        <v>2117</v>
      </c>
      <c r="I257" s="95">
        <v>1738000032244</v>
      </c>
      <c r="J257" s="97" t="s">
        <v>11890</v>
      </c>
      <c r="K257" s="101" t="s">
        <v>15205</v>
      </c>
      <c r="L257" s="104" t="s">
        <v>5101</v>
      </c>
      <c r="M257" s="105" t="s">
        <v>18416</v>
      </c>
      <c r="N257" s="107" t="s">
        <v>4587</v>
      </c>
      <c r="O257" s="108" t="s">
        <v>3704</v>
      </c>
      <c r="P257" s="110">
        <v>55</v>
      </c>
      <c r="R257" s="112" t="s">
        <v>3699</v>
      </c>
      <c r="S257" s="114" t="s">
        <v>3741</v>
      </c>
      <c r="T257" s="116" t="s">
        <v>4131</v>
      </c>
      <c r="U257" s="118" t="s">
        <v>4586</v>
      </c>
      <c r="X257"/>
    </row>
    <row r="258" spans="1:24" ht="30" customHeight="1" x14ac:dyDescent="0.25">
      <c r="A258" s="85">
        <v>1738000032272</v>
      </c>
      <c r="B258" s="86" t="s">
        <v>421</v>
      </c>
      <c r="C258" s="88">
        <v>800220256</v>
      </c>
      <c r="F258" s="89" t="s">
        <v>12537</v>
      </c>
      <c r="G258" s="91" t="s">
        <v>1036</v>
      </c>
      <c r="H258" s="93" t="s">
        <v>2124</v>
      </c>
      <c r="I258" s="95">
        <v>1738000032272</v>
      </c>
      <c r="J258" s="97" t="s">
        <v>11891</v>
      </c>
      <c r="K258" s="101" t="s">
        <v>15206</v>
      </c>
      <c r="L258" s="104" t="s">
        <v>11892</v>
      </c>
      <c r="M258" s="105" t="s">
        <v>18417</v>
      </c>
      <c r="N258" s="107" t="s">
        <v>4587</v>
      </c>
      <c r="O258" s="108" t="s">
        <v>3704</v>
      </c>
      <c r="P258" s="110">
        <v>34</v>
      </c>
      <c r="R258" s="112" t="s">
        <v>3699</v>
      </c>
      <c r="S258" s="114" t="s">
        <v>3741</v>
      </c>
      <c r="T258" s="116" t="s">
        <v>4131</v>
      </c>
      <c r="U258" s="118" t="s">
        <v>4586</v>
      </c>
      <c r="X258"/>
    </row>
    <row r="259" spans="1:24" ht="30" customHeight="1" x14ac:dyDescent="0.25">
      <c r="A259" s="85">
        <v>1738000033086</v>
      </c>
      <c r="B259" s="86" t="s">
        <v>421</v>
      </c>
      <c r="C259" s="88">
        <v>800220256</v>
      </c>
      <c r="F259" s="89" t="s">
        <v>12537</v>
      </c>
      <c r="G259" s="91" t="s">
        <v>1036</v>
      </c>
      <c r="H259" s="93" t="s">
        <v>13689</v>
      </c>
      <c r="I259" s="95">
        <v>1738000033086</v>
      </c>
      <c r="J259" s="97" t="s">
        <v>11893</v>
      </c>
      <c r="K259" s="101" t="s">
        <v>15204</v>
      </c>
      <c r="L259" s="104" t="s">
        <v>5102</v>
      </c>
      <c r="M259" s="105" t="s">
        <v>18415</v>
      </c>
      <c r="N259" s="107" t="s">
        <v>4587</v>
      </c>
      <c r="O259" s="108" t="s">
        <v>3704</v>
      </c>
      <c r="P259" s="110">
        <v>55</v>
      </c>
      <c r="R259" s="112" t="s">
        <v>3699</v>
      </c>
      <c r="S259" s="114" t="s">
        <v>3741</v>
      </c>
      <c r="T259" s="116" t="s">
        <v>4131</v>
      </c>
      <c r="U259" s="118" t="s">
        <v>4586</v>
      </c>
      <c r="X259"/>
    </row>
    <row r="260" spans="1:24" ht="30" customHeight="1" x14ac:dyDescent="0.25">
      <c r="A260" s="85">
        <v>1738000033145</v>
      </c>
      <c r="B260" s="86" t="s">
        <v>421</v>
      </c>
      <c r="C260" s="88">
        <v>800220256</v>
      </c>
      <c r="F260" s="89" t="s">
        <v>12537</v>
      </c>
      <c r="G260" s="91" t="s">
        <v>1036</v>
      </c>
      <c r="H260" s="93" t="s">
        <v>2119</v>
      </c>
      <c r="I260" s="95">
        <v>1738000033145</v>
      </c>
      <c r="J260" s="97" t="s">
        <v>11894</v>
      </c>
      <c r="K260" s="101" t="s">
        <v>15206</v>
      </c>
      <c r="L260" s="104" t="s">
        <v>11892</v>
      </c>
      <c r="M260" s="105" t="s">
        <v>18417</v>
      </c>
      <c r="N260" s="107" t="s">
        <v>4587</v>
      </c>
      <c r="O260" s="108" t="s">
        <v>3704</v>
      </c>
      <c r="P260" s="110">
        <v>132</v>
      </c>
      <c r="R260" s="112" t="s">
        <v>3699</v>
      </c>
      <c r="S260" s="114" t="s">
        <v>3741</v>
      </c>
      <c r="T260" s="116" t="s">
        <v>4131</v>
      </c>
      <c r="U260" s="118" t="s">
        <v>4586</v>
      </c>
      <c r="X260"/>
    </row>
    <row r="261" spans="1:24" ht="30" customHeight="1" x14ac:dyDescent="0.25">
      <c r="A261" s="85">
        <v>1738000036912</v>
      </c>
      <c r="B261" s="86" t="s">
        <v>421</v>
      </c>
      <c r="C261" s="88">
        <v>800220256</v>
      </c>
      <c r="F261" s="89" t="s">
        <v>12537</v>
      </c>
      <c r="G261" s="91" t="s">
        <v>1036</v>
      </c>
      <c r="H261" s="93" t="s">
        <v>2122</v>
      </c>
      <c r="I261" s="95">
        <v>1738000036912</v>
      </c>
      <c r="J261" s="97" t="s">
        <v>11895</v>
      </c>
      <c r="K261" s="101" t="s">
        <v>15207</v>
      </c>
      <c r="L261" s="104" t="s">
        <v>11896</v>
      </c>
      <c r="M261" s="105" t="s">
        <v>18418</v>
      </c>
      <c r="N261" s="107" t="s">
        <v>4587</v>
      </c>
      <c r="O261" s="108" t="s">
        <v>3704</v>
      </c>
      <c r="P261" s="110">
        <v>125</v>
      </c>
      <c r="R261" s="112" t="s">
        <v>3699</v>
      </c>
      <c r="S261" s="114" t="s">
        <v>3741</v>
      </c>
      <c r="T261" s="116" t="s">
        <v>4131</v>
      </c>
      <c r="U261" s="118" t="s">
        <v>4586</v>
      </c>
      <c r="X261"/>
    </row>
    <row r="262" spans="1:24" ht="30" customHeight="1" x14ac:dyDescent="0.25">
      <c r="A262" s="85">
        <v>1738000110127</v>
      </c>
      <c r="B262" s="86" t="s">
        <v>421</v>
      </c>
      <c r="C262" s="88">
        <v>800220256</v>
      </c>
      <c r="F262" s="89" t="s">
        <v>12537</v>
      </c>
      <c r="G262" s="91" t="s">
        <v>1036</v>
      </c>
      <c r="H262" s="93" t="s">
        <v>2123</v>
      </c>
      <c r="I262" s="95">
        <v>1738000110127</v>
      </c>
      <c r="J262" s="97" t="s">
        <v>11897</v>
      </c>
      <c r="K262" s="101" t="s">
        <v>15207</v>
      </c>
      <c r="L262" s="104" t="s">
        <v>11896</v>
      </c>
      <c r="M262" s="105" t="s">
        <v>18418</v>
      </c>
      <c r="N262" s="107" t="s">
        <v>4587</v>
      </c>
      <c r="O262" s="108" t="s">
        <v>3704</v>
      </c>
      <c r="P262" s="110">
        <v>85</v>
      </c>
      <c r="R262" s="112" t="s">
        <v>3699</v>
      </c>
      <c r="S262" s="114" t="s">
        <v>3741</v>
      </c>
      <c r="T262" s="116" t="s">
        <v>4131</v>
      </c>
      <c r="U262" s="118" t="s">
        <v>4586</v>
      </c>
      <c r="X262"/>
    </row>
    <row r="263" spans="1:24" ht="30" customHeight="1" x14ac:dyDescent="0.25">
      <c r="A263" s="85">
        <v>1738000113817</v>
      </c>
      <c r="B263" s="86" t="s">
        <v>421</v>
      </c>
      <c r="C263" s="88">
        <v>800220256</v>
      </c>
      <c r="F263" s="89" t="s">
        <v>12537</v>
      </c>
      <c r="G263" s="91" t="s">
        <v>1036</v>
      </c>
      <c r="H263" s="93" t="s">
        <v>2125</v>
      </c>
      <c r="I263" s="95">
        <v>1738000113817</v>
      </c>
      <c r="J263" s="97" t="s">
        <v>11898</v>
      </c>
      <c r="K263" s="101" t="s">
        <v>15206</v>
      </c>
      <c r="L263" s="104" t="s">
        <v>11892</v>
      </c>
      <c r="M263" s="105" t="s">
        <v>18417</v>
      </c>
      <c r="N263" s="107" t="s">
        <v>4587</v>
      </c>
      <c r="O263" s="108" t="s">
        <v>3704</v>
      </c>
      <c r="P263" s="110">
        <v>42</v>
      </c>
      <c r="R263" s="112" t="s">
        <v>3699</v>
      </c>
      <c r="S263" s="114" t="s">
        <v>3741</v>
      </c>
      <c r="T263" s="116" t="s">
        <v>4131</v>
      </c>
      <c r="U263" s="118" t="s">
        <v>4586</v>
      </c>
      <c r="X263"/>
    </row>
    <row r="264" spans="1:24" ht="30" customHeight="1" x14ac:dyDescent="0.25">
      <c r="A264" s="85">
        <v>1738000127979</v>
      </c>
      <c r="B264" s="86" t="s">
        <v>421</v>
      </c>
      <c r="C264" s="88">
        <v>800220256</v>
      </c>
      <c r="F264" s="89" t="s">
        <v>12537</v>
      </c>
      <c r="G264" s="91" t="s">
        <v>1036</v>
      </c>
      <c r="H264" s="93" t="s">
        <v>2121</v>
      </c>
      <c r="I264" s="95">
        <v>1738000127979</v>
      </c>
      <c r="J264" s="97" t="s">
        <v>11570</v>
      </c>
      <c r="K264" s="101" t="s">
        <v>15205</v>
      </c>
      <c r="L264" s="104" t="s">
        <v>5101</v>
      </c>
      <c r="M264" s="105" t="s">
        <v>18416</v>
      </c>
      <c r="N264" s="107" t="s">
        <v>4587</v>
      </c>
      <c r="O264" s="108" t="s">
        <v>3704</v>
      </c>
      <c r="P264" s="110">
        <v>62</v>
      </c>
      <c r="R264" s="112" t="s">
        <v>3699</v>
      </c>
      <c r="S264" s="114" t="s">
        <v>3741</v>
      </c>
      <c r="T264" s="116" t="s">
        <v>4131</v>
      </c>
      <c r="U264" s="118" t="s">
        <v>4586</v>
      </c>
      <c r="X264"/>
    </row>
    <row r="265" spans="1:24" ht="30" customHeight="1" x14ac:dyDescent="0.25">
      <c r="A265" s="85">
        <v>170011112165</v>
      </c>
      <c r="B265" s="86" t="s">
        <v>421</v>
      </c>
      <c r="C265" s="88">
        <v>800220256</v>
      </c>
      <c r="F265" s="89" t="s">
        <v>12538</v>
      </c>
      <c r="G265" s="91" t="s">
        <v>1072</v>
      </c>
      <c r="H265" s="93" t="s">
        <v>2139</v>
      </c>
      <c r="I265" s="95">
        <v>170011112165</v>
      </c>
      <c r="J265" s="97" t="s">
        <v>11912</v>
      </c>
      <c r="K265" s="101" t="s">
        <v>15208</v>
      </c>
      <c r="L265" s="104" t="s">
        <v>18067</v>
      </c>
      <c r="M265" s="105" t="s">
        <v>18419</v>
      </c>
      <c r="N265" s="107" t="s">
        <v>4587</v>
      </c>
      <c r="O265" s="108" t="s">
        <v>3704</v>
      </c>
      <c r="P265" s="110">
        <v>67</v>
      </c>
      <c r="R265" s="112" t="s">
        <v>3699</v>
      </c>
      <c r="S265" s="114" t="s">
        <v>3803</v>
      </c>
      <c r="T265" s="116" t="s">
        <v>4133</v>
      </c>
      <c r="U265" s="118" t="s">
        <v>4586</v>
      </c>
      <c r="X265"/>
    </row>
    <row r="266" spans="1:24" ht="30" customHeight="1" x14ac:dyDescent="0.25">
      <c r="A266" s="85">
        <v>170011112400</v>
      </c>
      <c r="B266" s="86" t="s">
        <v>425</v>
      </c>
      <c r="C266" s="88">
        <v>810002609</v>
      </c>
      <c r="F266" s="89" t="s">
        <v>12539</v>
      </c>
      <c r="G266" s="91" t="s">
        <v>1068</v>
      </c>
      <c r="H266" s="93" t="s">
        <v>2136</v>
      </c>
      <c r="I266" s="95">
        <v>170011112400</v>
      </c>
      <c r="J266" s="97" t="s">
        <v>11922</v>
      </c>
      <c r="K266" s="101" t="s">
        <v>15209</v>
      </c>
      <c r="L266" s="104" t="s">
        <v>5107</v>
      </c>
      <c r="M266" s="105" t="s">
        <v>18420</v>
      </c>
      <c r="N266" s="107" t="s">
        <v>4587</v>
      </c>
      <c r="O266" s="108" t="s">
        <v>3704</v>
      </c>
      <c r="P266" s="110">
        <v>53</v>
      </c>
      <c r="R266" s="112" t="s">
        <v>3699</v>
      </c>
      <c r="S266" s="114" t="s">
        <v>3803</v>
      </c>
      <c r="T266" s="116" t="s">
        <v>4133</v>
      </c>
      <c r="U266" s="118" t="s">
        <v>4586</v>
      </c>
      <c r="X266"/>
    </row>
    <row r="267" spans="1:24" ht="30" customHeight="1" x14ac:dyDescent="0.25">
      <c r="A267" s="85">
        <v>1700100020498</v>
      </c>
      <c r="B267" s="86" t="s">
        <v>421</v>
      </c>
      <c r="C267" s="88">
        <v>800220256</v>
      </c>
      <c r="F267" s="89" t="s">
        <v>12538</v>
      </c>
      <c r="G267" s="91" t="s">
        <v>1072</v>
      </c>
      <c r="H267" s="93" t="s">
        <v>2140</v>
      </c>
      <c r="I267" s="95">
        <v>1700100020498</v>
      </c>
      <c r="J267" s="97" t="s">
        <v>11910</v>
      </c>
      <c r="K267" s="101" t="s">
        <v>15210</v>
      </c>
      <c r="L267" s="104" t="s">
        <v>18067</v>
      </c>
      <c r="M267" s="105" t="s">
        <v>18419</v>
      </c>
      <c r="N267" s="107" t="s">
        <v>4587</v>
      </c>
      <c r="O267" s="108" t="s">
        <v>3704</v>
      </c>
      <c r="P267" s="110">
        <v>45</v>
      </c>
      <c r="R267" s="112" t="s">
        <v>3699</v>
      </c>
      <c r="S267" s="114" t="s">
        <v>3803</v>
      </c>
      <c r="T267" s="116" t="s">
        <v>4133</v>
      </c>
      <c r="U267" s="118" t="s">
        <v>4586</v>
      </c>
      <c r="X267"/>
    </row>
    <row r="268" spans="1:24" ht="30" customHeight="1" x14ac:dyDescent="0.25">
      <c r="A268" s="85">
        <v>1700100020677</v>
      </c>
      <c r="B268" s="86" t="s">
        <v>421</v>
      </c>
      <c r="C268" s="88">
        <v>800220256</v>
      </c>
      <c r="F268" s="89" t="s">
        <v>12538</v>
      </c>
      <c r="G268" s="91" t="s">
        <v>1072</v>
      </c>
      <c r="H268" s="93" t="s">
        <v>2138</v>
      </c>
      <c r="I268" s="95">
        <v>1700100020677</v>
      </c>
      <c r="J268" s="97" t="s">
        <v>11911</v>
      </c>
      <c r="K268" s="101" t="s">
        <v>15211</v>
      </c>
      <c r="L268" s="104" t="s">
        <v>18067</v>
      </c>
      <c r="M268" s="105" t="s">
        <v>18419</v>
      </c>
      <c r="N268" s="107" t="s">
        <v>4587</v>
      </c>
      <c r="O268" s="108" t="s">
        <v>3704</v>
      </c>
      <c r="P268" s="110">
        <v>65</v>
      </c>
      <c r="R268" s="112" t="s">
        <v>3699</v>
      </c>
      <c r="S268" s="114" t="s">
        <v>3803</v>
      </c>
      <c r="T268" s="116" t="s">
        <v>4133</v>
      </c>
      <c r="U268" s="118" t="s">
        <v>4586</v>
      </c>
      <c r="X268"/>
    </row>
    <row r="269" spans="1:24" ht="30" customHeight="1" x14ac:dyDescent="0.25">
      <c r="A269" s="85">
        <v>1700100032569</v>
      </c>
      <c r="B269" s="86" t="s">
        <v>423</v>
      </c>
      <c r="C269" s="88">
        <v>810000164</v>
      </c>
      <c r="F269" s="89" t="s">
        <v>12540</v>
      </c>
      <c r="G269" s="91" t="s">
        <v>1042</v>
      </c>
      <c r="H269" s="93" t="s">
        <v>2150</v>
      </c>
      <c r="I269" s="95">
        <v>1700100032569</v>
      </c>
      <c r="J269" s="97" t="s">
        <v>11994</v>
      </c>
      <c r="K269" s="101" t="s">
        <v>15212</v>
      </c>
      <c r="L269" s="104" t="s">
        <v>10627</v>
      </c>
      <c r="M269" s="105" t="s">
        <v>18421</v>
      </c>
      <c r="N269" s="107" t="s">
        <v>4587</v>
      </c>
      <c r="O269" s="108" t="s">
        <v>3704</v>
      </c>
      <c r="P269" s="110">
        <v>176</v>
      </c>
      <c r="R269" s="112" t="s">
        <v>3699</v>
      </c>
      <c r="S269" s="114" t="s">
        <v>3803</v>
      </c>
      <c r="T269" s="116" t="s">
        <v>4133</v>
      </c>
      <c r="U269" s="118" t="s">
        <v>4586</v>
      </c>
      <c r="X269"/>
    </row>
    <row r="270" spans="1:24" ht="30" customHeight="1" x14ac:dyDescent="0.25">
      <c r="A270" s="85">
        <v>1700100092699</v>
      </c>
      <c r="B270" s="86" t="s">
        <v>425</v>
      </c>
      <c r="C270" s="88">
        <v>810002609</v>
      </c>
      <c r="F270" s="89" t="s">
        <v>12539</v>
      </c>
      <c r="G270" s="91" t="s">
        <v>1068</v>
      </c>
      <c r="H270" s="93" t="s">
        <v>2135</v>
      </c>
      <c r="I270" s="95">
        <v>1700100092699</v>
      </c>
      <c r="J270" s="97" t="s">
        <v>11921</v>
      </c>
      <c r="K270" s="101" t="s">
        <v>15213</v>
      </c>
      <c r="L270" s="104" t="s">
        <v>5107</v>
      </c>
      <c r="M270" s="105" t="s">
        <v>18420</v>
      </c>
      <c r="N270" s="107" t="s">
        <v>4587</v>
      </c>
      <c r="O270" s="108" t="s">
        <v>3704</v>
      </c>
      <c r="P270" s="110">
        <v>50</v>
      </c>
      <c r="R270" s="112" t="s">
        <v>3699</v>
      </c>
      <c r="S270" s="114" t="s">
        <v>3803</v>
      </c>
      <c r="T270" s="116" t="s">
        <v>4133</v>
      </c>
      <c r="U270" s="118" t="s">
        <v>4586</v>
      </c>
      <c r="X270"/>
    </row>
    <row r="271" spans="1:24" ht="30" customHeight="1" x14ac:dyDescent="0.25">
      <c r="A271" s="85">
        <v>1744400114208</v>
      </c>
      <c r="B271" s="86" t="s">
        <v>421</v>
      </c>
      <c r="C271" s="88">
        <v>800220256</v>
      </c>
      <c r="F271" s="89" t="s">
        <v>12541</v>
      </c>
      <c r="G271" s="91" t="s">
        <v>1039</v>
      </c>
      <c r="H271" s="93" t="s">
        <v>2163</v>
      </c>
      <c r="I271" s="95">
        <v>1744400114208</v>
      </c>
      <c r="J271" s="97" t="s">
        <v>11905</v>
      </c>
      <c r="K271" s="101" t="s">
        <v>15214</v>
      </c>
      <c r="L271" s="104" t="s">
        <v>10323</v>
      </c>
      <c r="M271" s="105" t="s">
        <v>18422</v>
      </c>
      <c r="N271" s="107" t="s">
        <v>4587</v>
      </c>
      <c r="O271" s="108" t="s">
        <v>3704</v>
      </c>
      <c r="P271" s="110">
        <v>80</v>
      </c>
      <c r="R271" s="112" t="s">
        <v>3699</v>
      </c>
      <c r="S271" s="114" t="s">
        <v>3804</v>
      </c>
      <c r="T271" s="116" t="s">
        <v>4135</v>
      </c>
      <c r="U271" s="118" t="s">
        <v>4586</v>
      </c>
      <c r="X271"/>
    </row>
    <row r="272" spans="1:24" ht="30" customHeight="1" x14ac:dyDescent="0.25">
      <c r="A272" s="85">
        <v>174861122905</v>
      </c>
      <c r="B272" s="86" t="s">
        <v>435</v>
      </c>
      <c r="C272" s="88">
        <v>890804813</v>
      </c>
      <c r="F272" s="89" t="s">
        <v>12542</v>
      </c>
      <c r="G272" s="91" t="s">
        <v>1037</v>
      </c>
      <c r="H272" s="93" t="s">
        <v>2167</v>
      </c>
      <c r="I272" s="95">
        <v>174861122905</v>
      </c>
      <c r="J272" s="97" t="s">
        <v>11975</v>
      </c>
      <c r="K272" s="101" t="s">
        <v>15215</v>
      </c>
      <c r="L272" s="104" t="s">
        <v>11976</v>
      </c>
      <c r="M272" s="105" t="s">
        <v>18423</v>
      </c>
      <c r="N272" s="107" t="s">
        <v>4587</v>
      </c>
      <c r="O272" s="108" t="s">
        <v>3704</v>
      </c>
      <c r="P272" s="110">
        <v>115</v>
      </c>
      <c r="R272" s="112" t="s">
        <v>3699</v>
      </c>
      <c r="S272" s="114" t="s">
        <v>3803</v>
      </c>
      <c r="T272" s="116" t="s">
        <v>4136</v>
      </c>
      <c r="U272" s="118" t="s">
        <v>4586</v>
      </c>
      <c r="X272"/>
    </row>
    <row r="273" spans="1:24" ht="30" customHeight="1" x14ac:dyDescent="0.25">
      <c r="A273" s="85">
        <v>174861122906</v>
      </c>
      <c r="B273" s="86" t="s">
        <v>435</v>
      </c>
      <c r="C273" s="88">
        <v>890804813</v>
      </c>
      <c r="F273" s="89" t="s">
        <v>12542</v>
      </c>
      <c r="G273" s="91" t="s">
        <v>1037</v>
      </c>
      <c r="H273" s="93" t="s">
        <v>2169</v>
      </c>
      <c r="I273" s="95">
        <v>174861122906</v>
      </c>
      <c r="J273" s="97" t="s">
        <v>11977</v>
      </c>
      <c r="K273" s="101" t="s">
        <v>15216</v>
      </c>
      <c r="L273" s="104" t="s">
        <v>11976</v>
      </c>
      <c r="M273" s="105" t="s">
        <v>18423</v>
      </c>
      <c r="N273" s="107" t="s">
        <v>4587</v>
      </c>
      <c r="O273" s="108" t="s">
        <v>3704</v>
      </c>
      <c r="P273" s="110">
        <v>36</v>
      </c>
      <c r="R273" s="112" t="s">
        <v>3699</v>
      </c>
      <c r="S273" s="114" t="s">
        <v>3803</v>
      </c>
      <c r="T273" s="116" t="s">
        <v>4136</v>
      </c>
      <c r="U273" s="118" t="s">
        <v>4586</v>
      </c>
      <c r="X273"/>
    </row>
    <row r="274" spans="1:24" ht="30" customHeight="1" x14ac:dyDescent="0.25">
      <c r="A274" s="85">
        <v>174861122907</v>
      </c>
      <c r="B274" s="86" t="s">
        <v>435</v>
      </c>
      <c r="C274" s="88">
        <v>890804813</v>
      </c>
      <c r="F274" s="89" t="s">
        <v>12542</v>
      </c>
      <c r="G274" s="91" t="s">
        <v>1037</v>
      </c>
      <c r="H274" s="93" t="s">
        <v>2165</v>
      </c>
      <c r="I274" s="95">
        <v>174861122907</v>
      </c>
      <c r="J274" s="97" t="s">
        <v>11978</v>
      </c>
      <c r="K274" s="101" t="s">
        <v>15217</v>
      </c>
      <c r="L274" s="104" t="s">
        <v>11976</v>
      </c>
      <c r="M274" s="105" t="s">
        <v>18423</v>
      </c>
      <c r="N274" s="107" t="s">
        <v>4587</v>
      </c>
      <c r="O274" s="108" t="s">
        <v>3704</v>
      </c>
      <c r="P274" s="110">
        <v>9</v>
      </c>
      <c r="R274" s="112" t="s">
        <v>3699</v>
      </c>
      <c r="S274" s="114" t="s">
        <v>3803</v>
      </c>
      <c r="T274" s="116" t="s">
        <v>4136</v>
      </c>
      <c r="U274" s="118" t="s">
        <v>4585</v>
      </c>
      <c r="X274"/>
    </row>
    <row r="275" spans="1:24" ht="30" customHeight="1" x14ac:dyDescent="0.25">
      <c r="A275" s="85">
        <v>174861122909</v>
      </c>
      <c r="B275" s="86" t="s">
        <v>435</v>
      </c>
      <c r="C275" s="88">
        <v>890804813</v>
      </c>
      <c r="F275" s="89" t="s">
        <v>12542</v>
      </c>
      <c r="G275" s="91" t="s">
        <v>1037</v>
      </c>
      <c r="H275" s="93" t="s">
        <v>2170</v>
      </c>
      <c r="I275" s="95">
        <v>174861122909</v>
      </c>
      <c r="J275" s="97" t="s">
        <v>11979</v>
      </c>
      <c r="K275" s="101" t="s">
        <v>15217</v>
      </c>
      <c r="L275" s="104" t="s">
        <v>11976</v>
      </c>
      <c r="M275" s="105" t="s">
        <v>18423</v>
      </c>
      <c r="N275" s="107" t="s">
        <v>4587</v>
      </c>
      <c r="O275" s="108" t="s">
        <v>3704</v>
      </c>
      <c r="P275" s="110">
        <v>60</v>
      </c>
      <c r="R275" s="112" t="s">
        <v>3699</v>
      </c>
      <c r="S275" s="114" t="s">
        <v>3803</v>
      </c>
      <c r="T275" s="116" t="s">
        <v>4136</v>
      </c>
      <c r="U275" s="118" t="s">
        <v>4586</v>
      </c>
      <c r="X275"/>
    </row>
    <row r="276" spans="1:24" ht="30" customHeight="1" x14ac:dyDescent="0.25">
      <c r="A276" s="85">
        <v>174861122910</v>
      </c>
      <c r="B276" s="86" t="s">
        <v>435</v>
      </c>
      <c r="C276" s="88">
        <v>890804813</v>
      </c>
      <c r="F276" s="89" t="s">
        <v>12542</v>
      </c>
      <c r="G276" s="91" t="s">
        <v>1037</v>
      </c>
      <c r="H276" s="93" t="s">
        <v>2168</v>
      </c>
      <c r="I276" s="95">
        <v>174861122910</v>
      </c>
      <c r="J276" s="97" t="s">
        <v>11980</v>
      </c>
      <c r="K276" s="101" t="s">
        <v>15217</v>
      </c>
      <c r="L276" s="104" t="s">
        <v>11976</v>
      </c>
      <c r="M276" s="105" t="s">
        <v>18423</v>
      </c>
      <c r="N276" s="107" t="s">
        <v>4587</v>
      </c>
      <c r="O276" s="108" t="s">
        <v>3704</v>
      </c>
      <c r="P276" s="110">
        <v>25</v>
      </c>
      <c r="R276" s="112" t="s">
        <v>3699</v>
      </c>
      <c r="S276" s="114" t="s">
        <v>3803</v>
      </c>
      <c r="T276" s="116" t="s">
        <v>4136</v>
      </c>
      <c r="U276" s="118" t="s">
        <v>4585</v>
      </c>
      <c r="X276"/>
    </row>
    <row r="277" spans="1:24" ht="30" customHeight="1" x14ac:dyDescent="0.25">
      <c r="A277" s="85">
        <v>1754100114164</v>
      </c>
      <c r="B277" s="86" t="s">
        <v>437</v>
      </c>
      <c r="C277" s="88">
        <v>890804800</v>
      </c>
      <c r="F277" s="89" t="s">
        <v>12543</v>
      </c>
      <c r="G277" s="91" t="s">
        <v>1068</v>
      </c>
      <c r="H277" s="93" t="s">
        <v>2180</v>
      </c>
      <c r="I277" s="95">
        <v>1754100114164</v>
      </c>
      <c r="J277" s="97" t="s">
        <v>12348</v>
      </c>
      <c r="K277" s="101" t="s">
        <v>15218</v>
      </c>
      <c r="L277" s="104" t="s">
        <v>5123</v>
      </c>
      <c r="M277" s="105" t="s">
        <v>18424</v>
      </c>
      <c r="N277" s="107" t="s">
        <v>4587</v>
      </c>
      <c r="O277" s="108" t="s">
        <v>3704</v>
      </c>
      <c r="P277" s="110">
        <v>60</v>
      </c>
      <c r="R277" s="112" t="s">
        <v>3699</v>
      </c>
      <c r="S277" s="114" t="s">
        <v>3804</v>
      </c>
      <c r="T277" s="116" t="s">
        <v>4139</v>
      </c>
      <c r="U277" s="118" t="s">
        <v>4586</v>
      </c>
      <c r="X277"/>
    </row>
    <row r="278" spans="1:24" ht="30" customHeight="1" x14ac:dyDescent="0.25">
      <c r="A278" s="85">
        <v>1754100118492</v>
      </c>
      <c r="B278" s="86" t="s">
        <v>437</v>
      </c>
      <c r="C278" s="88">
        <v>890804800</v>
      </c>
      <c r="F278" s="89" t="s">
        <v>12543</v>
      </c>
      <c r="G278" s="91" t="s">
        <v>1068</v>
      </c>
      <c r="H278" s="93" t="s">
        <v>2179</v>
      </c>
      <c r="I278" s="95">
        <v>1754100118492</v>
      </c>
      <c r="J278" s="97" t="s">
        <v>12349</v>
      </c>
      <c r="K278" s="101" t="s">
        <v>15218</v>
      </c>
      <c r="L278" s="104" t="s">
        <v>5123</v>
      </c>
      <c r="M278" s="105" t="s">
        <v>18424</v>
      </c>
      <c r="N278" s="107" t="s">
        <v>4587</v>
      </c>
      <c r="O278" s="108" t="s">
        <v>3704</v>
      </c>
      <c r="P278" s="110">
        <v>60</v>
      </c>
      <c r="R278" s="112" t="s">
        <v>3699</v>
      </c>
      <c r="S278" s="114" t="s">
        <v>3804</v>
      </c>
      <c r="T278" s="116" t="s">
        <v>4139</v>
      </c>
      <c r="U278" s="118" t="s">
        <v>4586</v>
      </c>
      <c r="X278"/>
    </row>
    <row r="279" spans="1:24" ht="30" customHeight="1" x14ac:dyDescent="0.25">
      <c r="A279" s="85">
        <v>176141122898</v>
      </c>
      <c r="B279" s="86" t="s">
        <v>435</v>
      </c>
      <c r="C279" s="88">
        <v>890804813</v>
      </c>
      <c r="F279" s="89" t="s">
        <v>12544</v>
      </c>
      <c r="G279" s="91" t="s">
        <v>1037</v>
      </c>
      <c r="H279" s="93" t="s">
        <v>2182</v>
      </c>
      <c r="I279" s="95">
        <v>176141122898</v>
      </c>
      <c r="J279" s="97" t="s">
        <v>11981</v>
      </c>
      <c r="K279" s="101" t="s">
        <v>15219</v>
      </c>
      <c r="L279" s="104" t="s">
        <v>5125</v>
      </c>
      <c r="M279" s="105" t="s">
        <v>18425</v>
      </c>
      <c r="N279" s="107" t="s">
        <v>4587</v>
      </c>
      <c r="O279" s="108" t="s">
        <v>3704</v>
      </c>
      <c r="P279" s="110">
        <v>178</v>
      </c>
      <c r="R279" s="112" t="s">
        <v>3699</v>
      </c>
      <c r="S279" s="114" t="s">
        <v>3747</v>
      </c>
      <c r="T279" s="116" t="s">
        <v>4140</v>
      </c>
      <c r="U279" s="118" t="s">
        <v>4586</v>
      </c>
      <c r="X279"/>
    </row>
    <row r="280" spans="1:24" ht="30" customHeight="1" x14ac:dyDescent="0.25">
      <c r="A280" s="85">
        <v>176141122899</v>
      </c>
      <c r="B280" s="86" t="s">
        <v>435</v>
      </c>
      <c r="C280" s="88">
        <v>890804813</v>
      </c>
      <c r="F280" s="89" t="s">
        <v>12544</v>
      </c>
      <c r="G280" s="91" t="s">
        <v>1037</v>
      </c>
      <c r="H280" s="93" t="s">
        <v>2183</v>
      </c>
      <c r="I280" s="95">
        <v>176141122899</v>
      </c>
      <c r="J280" s="97" t="s">
        <v>11982</v>
      </c>
      <c r="K280" s="101" t="s">
        <v>15219</v>
      </c>
      <c r="L280" s="104" t="s">
        <v>5125</v>
      </c>
      <c r="M280" s="105" t="s">
        <v>18425</v>
      </c>
      <c r="N280" s="107" t="s">
        <v>4587</v>
      </c>
      <c r="O280" s="108" t="s">
        <v>3704</v>
      </c>
      <c r="P280" s="110">
        <v>35</v>
      </c>
      <c r="R280" s="112" t="s">
        <v>3699</v>
      </c>
      <c r="S280" s="114" t="s">
        <v>3747</v>
      </c>
      <c r="T280" s="116" t="s">
        <v>4140</v>
      </c>
      <c r="U280" s="118" t="s">
        <v>4586</v>
      </c>
      <c r="X280"/>
    </row>
    <row r="281" spans="1:24" ht="30" customHeight="1" x14ac:dyDescent="0.25">
      <c r="A281" s="85">
        <v>176141122900</v>
      </c>
      <c r="B281" s="86" t="s">
        <v>435</v>
      </c>
      <c r="C281" s="88">
        <v>890804813</v>
      </c>
      <c r="F281" s="89" t="s">
        <v>12544</v>
      </c>
      <c r="G281" s="91" t="s">
        <v>1037</v>
      </c>
      <c r="H281" s="93" t="s">
        <v>2184</v>
      </c>
      <c r="I281" s="95">
        <v>176141122900</v>
      </c>
      <c r="J281" s="97" t="s">
        <v>3610</v>
      </c>
      <c r="K281" s="101" t="s">
        <v>15219</v>
      </c>
      <c r="L281" s="104" t="s">
        <v>5125</v>
      </c>
      <c r="M281" s="105" t="s">
        <v>18425</v>
      </c>
      <c r="N281" s="107" t="s">
        <v>4587</v>
      </c>
      <c r="O281" s="108" t="s">
        <v>3704</v>
      </c>
      <c r="P281" s="110">
        <v>49</v>
      </c>
      <c r="R281" s="112" t="s">
        <v>3699</v>
      </c>
      <c r="S281" s="114" t="s">
        <v>3747</v>
      </c>
      <c r="T281" s="116" t="s">
        <v>4140</v>
      </c>
      <c r="U281" s="118" t="s">
        <v>4586</v>
      </c>
      <c r="X281"/>
    </row>
    <row r="282" spans="1:24" ht="30" customHeight="1" x14ac:dyDescent="0.25">
      <c r="A282" s="85">
        <v>176161122895</v>
      </c>
      <c r="B282" s="86" t="s">
        <v>417</v>
      </c>
      <c r="C282" s="88">
        <v>810005111</v>
      </c>
      <c r="F282" s="89" t="s">
        <v>12534</v>
      </c>
      <c r="G282" s="91" t="s">
        <v>1068</v>
      </c>
      <c r="H282" s="93" t="s">
        <v>2191</v>
      </c>
      <c r="I282" s="95">
        <v>176161122895</v>
      </c>
      <c r="J282" s="97" t="s">
        <v>11770</v>
      </c>
      <c r="K282" s="101" t="s">
        <v>15220</v>
      </c>
      <c r="L282" s="104" t="s">
        <v>10171</v>
      </c>
      <c r="M282" s="105" t="s">
        <v>18426</v>
      </c>
      <c r="N282" s="107" t="s">
        <v>4587</v>
      </c>
      <c r="O282" s="108" t="s">
        <v>3704</v>
      </c>
      <c r="P282" s="110">
        <v>46</v>
      </c>
      <c r="R282" s="112" t="s">
        <v>3699</v>
      </c>
      <c r="S282" s="114" t="s">
        <v>3747</v>
      </c>
      <c r="T282" s="116" t="s">
        <v>3632</v>
      </c>
      <c r="U282" s="118" t="s">
        <v>4586</v>
      </c>
      <c r="X282"/>
    </row>
    <row r="283" spans="1:24" ht="30" customHeight="1" x14ac:dyDescent="0.25">
      <c r="A283" s="85">
        <v>1765300000743</v>
      </c>
      <c r="B283" s="86" t="s">
        <v>438</v>
      </c>
      <c r="C283" s="88">
        <v>890803854</v>
      </c>
      <c r="F283" s="89" t="s">
        <v>12545</v>
      </c>
      <c r="G283" s="91" t="s">
        <v>1073</v>
      </c>
      <c r="H283" s="93" t="s">
        <v>2192</v>
      </c>
      <c r="I283" s="95">
        <v>1765300000743</v>
      </c>
      <c r="J283" s="97" t="s">
        <v>12344</v>
      </c>
      <c r="K283" s="101" t="s">
        <v>15221</v>
      </c>
      <c r="L283" s="104" t="s">
        <v>5127</v>
      </c>
      <c r="M283" s="105" t="s">
        <v>18427</v>
      </c>
      <c r="N283" s="107" t="s">
        <v>4587</v>
      </c>
      <c r="O283" s="108" t="s">
        <v>3704</v>
      </c>
      <c r="P283" s="110">
        <v>135</v>
      </c>
      <c r="R283" s="112" t="s">
        <v>3699</v>
      </c>
      <c r="S283" s="114" t="s">
        <v>3801</v>
      </c>
      <c r="T283" s="116" t="s">
        <v>4141</v>
      </c>
      <c r="U283" s="118" t="s">
        <v>4586</v>
      </c>
      <c r="X283"/>
    </row>
    <row r="284" spans="1:24" ht="30" customHeight="1" x14ac:dyDescent="0.25">
      <c r="A284" s="85">
        <v>1766200032294</v>
      </c>
      <c r="B284" s="86" t="s">
        <v>421</v>
      </c>
      <c r="C284" s="88">
        <v>800220256</v>
      </c>
      <c r="F284" s="89" t="s">
        <v>12537</v>
      </c>
      <c r="G284" s="91" t="s">
        <v>1036</v>
      </c>
      <c r="H284" s="93" t="s">
        <v>2195</v>
      </c>
      <c r="I284" s="95">
        <v>1766200032294</v>
      </c>
      <c r="J284" s="97" t="s">
        <v>11899</v>
      </c>
      <c r="K284" s="101" t="s">
        <v>15222</v>
      </c>
      <c r="L284" s="104" t="s">
        <v>11900</v>
      </c>
      <c r="M284" s="105" t="s">
        <v>18428</v>
      </c>
      <c r="N284" s="107" t="s">
        <v>4587</v>
      </c>
      <c r="O284" s="108" t="s">
        <v>3704</v>
      </c>
      <c r="P284" s="110">
        <v>97</v>
      </c>
      <c r="R284" s="112" t="s">
        <v>3699</v>
      </c>
      <c r="S284" s="114" t="s">
        <v>3741</v>
      </c>
      <c r="T284" s="116" t="s">
        <v>4142</v>
      </c>
      <c r="U284" s="118" t="s">
        <v>4586</v>
      </c>
      <c r="X284"/>
    </row>
    <row r="285" spans="1:24" ht="30" customHeight="1" x14ac:dyDescent="0.25">
      <c r="A285" s="85">
        <v>1766200032335</v>
      </c>
      <c r="B285" s="86" t="s">
        <v>421</v>
      </c>
      <c r="C285" s="88">
        <v>800220256</v>
      </c>
      <c r="F285" s="89" t="s">
        <v>12537</v>
      </c>
      <c r="G285" s="91" t="s">
        <v>1036</v>
      </c>
      <c r="H285" s="93" t="s">
        <v>2194</v>
      </c>
      <c r="I285" s="95">
        <v>1766200032335</v>
      </c>
      <c r="J285" s="97" t="s">
        <v>11901</v>
      </c>
      <c r="K285" s="101" t="s">
        <v>15222</v>
      </c>
      <c r="L285" s="104" t="s">
        <v>11900</v>
      </c>
      <c r="M285" s="105" t="s">
        <v>18428</v>
      </c>
      <c r="N285" s="107" t="s">
        <v>4587</v>
      </c>
      <c r="O285" s="108" t="s">
        <v>3704</v>
      </c>
      <c r="P285" s="110">
        <v>77</v>
      </c>
      <c r="R285" s="112" t="s">
        <v>3699</v>
      </c>
      <c r="S285" s="114" t="s">
        <v>3741</v>
      </c>
      <c r="T285" s="116" t="s">
        <v>4142</v>
      </c>
      <c r="U285" s="118" t="s">
        <v>4586</v>
      </c>
      <c r="X285"/>
    </row>
    <row r="286" spans="1:24" ht="30" customHeight="1" x14ac:dyDescent="0.25">
      <c r="A286" s="85">
        <v>1766200091140</v>
      </c>
      <c r="B286" s="86" t="s">
        <v>421</v>
      </c>
      <c r="C286" s="88">
        <v>800220256</v>
      </c>
      <c r="F286" s="89" t="s">
        <v>12537</v>
      </c>
      <c r="G286" s="91" t="s">
        <v>1036</v>
      </c>
      <c r="H286" s="93" t="s">
        <v>2196</v>
      </c>
      <c r="I286" s="95">
        <v>1766200091140</v>
      </c>
      <c r="J286" s="97" t="s">
        <v>11571</v>
      </c>
      <c r="K286" s="101" t="s">
        <v>15223</v>
      </c>
      <c r="L286" s="104" t="s">
        <v>5128</v>
      </c>
      <c r="M286" s="105" t="s">
        <v>18429</v>
      </c>
      <c r="N286" s="107" t="s">
        <v>4587</v>
      </c>
      <c r="O286" s="108" t="s">
        <v>3704</v>
      </c>
      <c r="P286" s="110">
        <v>58</v>
      </c>
      <c r="R286" s="112" t="s">
        <v>3699</v>
      </c>
      <c r="S286" s="114" t="s">
        <v>3741</v>
      </c>
      <c r="T286" s="116" t="s">
        <v>4142</v>
      </c>
      <c r="U286" s="118" t="s">
        <v>4586</v>
      </c>
      <c r="X286"/>
    </row>
    <row r="287" spans="1:24" ht="30" customHeight="1" x14ac:dyDescent="0.25">
      <c r="A287" s="85">
        <v>176651122894</v>
      </c>
      <c r="B287" s="86" t="s">
        <v>417</v>
      </c>
      <c r="C287" s="88">
        <v>810005111</v>
      </c>
      <c r="F287" s="89" t="s">
        <v>12536</v>
      </c>
      <c r="G287" s="91" t="s">
        <v>1068</v>
      </c>
      <c r="H287" s="93" t="s">
        <v>2197</v>
      </c>
      <c r="I287" s="95">
        <v>176651122894</v>
      </c>
      <c r="J287" s="97" t="s">
        <v>11767</v>
      </c>
      <c r="K287" s="101" t="s">
        <v>15224</v>
      </c>
      <c r="L287" s="104" t="s">
        <v>10164</v>
      </c>
      <c r="M287" s="105" t="s">
        <v>18411</v>
      </c>
      <c r="N287" s="107" t="s">
        <v>4587</v>
      </c>
      <c r="O287" s="108" t="s">
        <v>3704</v>
      </c>
      <c r="P287" s="110">
        <v>67</v>
      </c>
      <c r="R287" s="112" t="s">
        <v>3699</v>
      </c>
      <c r="S287" s="114" t="s">
        <v>3802</v>
      </c>
      <c r="T287" s="116" t="s">
        <v>2885</v>
      </c>
      <c r="U287" s="118" t="s">
        <v>4586</v>
      </c>
      <c r="X287"/>
    </row>
    <row r="288" spans="1:24" ht="30" customHeight="1" x14ac:dyDescent="0.25">
      <c r="A288" s="85">
        <v>1777700021499</v>
      </c>
      <c r="B288" s="86" t="s">
        <v>421</v>
      </c>
      <c r="C288" s="88">
        <v>800220256</v>
      </c>
      <c r="F288" s="89" t="s">
        <v>12546</v>
      </c>
      <c r="G288" s="91" t="s">
        <v>1072</v>
      </c>
      <c r="H288" s="93" t="s">
        <v>6363</v>
      </c>
      <c r="I288" s="95">
        <v>1777700021499</v>
      </c>
      <c r="J288" s="97" t="s">
        <v>11906</v>
      </c>
      <c r="K288" s="101" t="s">
        <v>15225</v>
      </c>
      <c r="L288" s="104" t="s">
        <v>5129</v>
      </c>
      <c r="M288" s="105" t="s">
        <v>18430</v>
      </c>
      <c r="N288" s="107" t="s">
        <v>4587</v>
      </c>
      <c r="O288" s="108" t="s">
        <v>3704</v>
      </c>
      <c r="P288" s="110">
        <v>44</v>
      </c>
      <c r="R288" s="112" t="s">
        <v>3699</v>
      </c>
      <c r="S288" s="114" t="s">
        <v>3747</v>
      </c>
      <c r="T288" s="116" t="s">
        <v>4143</v>
      </c>
      <c r="U288" s="118" t="s">
        <v>4586</v>
      </c>
      <c r="X288"/>
    </row>
    <row r="289" spans="1:24" ht="30" customHeight="1" x14ac:dyDescent="0.25">
      <c r="A289" s="85">
        <v>1777700021503</v>
      </c>
      <c r="B289" s="86" t="s">
        <v>421</v>
      </c>
      <c r="C289" s="88">
        <v>800220256</v>
      </c>
      <c r="F289" s="89" t="s">
        <v>12546</v>
      </c>
      <c r="G289" s="91" t="s">
        <v>1072</v>
      </c>
      <c r="H289" s="93" t="s">
        <v>6365</v>
      </c>
      <c r="I289" s="95">
        <v>1777700021503</v>
      </c>
      <c r="J289" s="97" t="s">
        <v>11907</v>
      </c>
      <c r="K289" s="101" t="s">
        <v>15226</v>
      </c>
      <c r="L289" s="104" t="s">
        <v>5130</v>
      </c>
      <c r="M289" s="105" t="s">
        <v>18431</v>
      </c>
      <c r="N289" s="107" t="s">
        <v>4587</v>
      </c>
      <c r="O289" s="108" t="s">
        <v>3704</v>
      </c>
      <c r="P289" s="110">
        <v>95</v>
      </c>
      <c r="R289" s="112" t="s">
        <v>3699</v>
      </c>
      <c r="S289" s="114" t="s">
        <v>3747</v>
      </c>
      <c r="T289" s="116" t="s">
        <v>4143</v>
      </c>
      <c r="U289" s="118" t="s">
        <v>4586</v>
      </c>
      <c r="X289"/>
    </row>
    <row r="290" spans="1:24" ht="30" customHeight="1" x14ac:dyDescent="0.25">
      <c r="A290" s="85">
        <v>1777700021506</v>
      </c>
      <c r="B290" s="86" t="s">
        <v>421</v>
      </c>
      <c r="C290" s="88">
        <v>800220256</v>
      </c>
      <c r="F290" s="89" t="s">
        <v>12546</v>
      </c>
      <c r="G290" s="91" t="s">
        <v>1072</v>
      </c>
      <c r="H290" s="93" t="s">
        <v>6366</v>
      </c>
      <c r="I290" s="95">
        <v>1777700021506</v>
      </c>
      <c r="J290" s="97" t="s">
        <v>11908</v>
      </c>
      <c r="K290" s="101" t="s">
        <v>15227</v>
      </c>
      <c r="L290" s="104" t="s">
        <v>5130</v>
      </c>
      <c r="M290" s="105" t="s">
        <v>18431</v>
      </c>
      <c r="N290" s="107" t="s">
        <v>4587</v>
      </c>
      <c r="O290" s="108" t="s">
        <v>3704</v>
      </c>
      <c r="P290" s="110">
        <v>105</v>
      </c>
      <c r="R290" s="112" t="s">
        <v>3699</v>
      </c>
      <c r="S290" s="114" t="s">
        <v>3747</v>
      </c>
      <c r="T290" s="116" t="s">
        <v>4143</v>
      </c>
      <c r="U290" s="118" t="s">
        <v>4586</v>
      </c>
      <c r="X290"/>
    </row>
    <row r="291" spans="1:24" ht="30" customHeight="1" x14ac:dyDescent="0.25">
      <c r="A291" s="85">
        <v>1777700021511</v>
      </c>
      <c r="B291" s="86" t="s">
        <v>421</v>
      </c>
      <c r="C291" s="88">
        <v>800220256</v>
      </c>
      <c r="F291" s="89" t="s">
        <v>12546</v>
      </c>
      <c r="G291" s="91" t="s">
        <v>1072</v>
      </c>
      <c r="H291" s="93" t="s">
        <v>6364</v>
      </c>
      <c r="I291" s="95">
        <v>1777700021511</v>
      </c>
      <c r="J291" s="97" t="s">
        <v>11909</v>
      </c>
      <c r="K291" s="101" t="s">
        <v>15225</v>
      </c>
      <c r="L291" s="104" t="s">
        <v>5129</v>
      </c>
      <c r="M291" s="105" t="s">
        <v>18430</v>
      </c>
      <c r="N291" s="107" t="s">
        <v>4587</v>
      </c>
      <c r="O291" s="108" t="s">
        <v>3704</v>
      </c>
      <c r="P291" s="110">
        <v>44</v>
      </c>
      <c r="R291" s="112" t="s">
        <v>3699</v>
      </c>
      <c r="S291" s="114" t="s">
        <v>3747</v>
      </c>
      <c r="T291" s="116" t="s">
        <v>4143</v>
      </c>
      <c r="U291" s="118" t="s">
        <v>4586</v>
      </c>
      <c r="X291"/>
    </row>
    <row r="292" spans="1:24" ht="30" customHeight="1" x14ac:dyDescent="0.25">
      <c r="A292" s="85">
        <v>1786700032278</v>
      </c>
      <c r="B292" s="86" t="s">
        <v>421</v>
      </c>
      <c r="C292" s="88">
        <v>800220256</v>
      </c>
      <c r="F292" s="89" t="s">
        <v>12537</v>
      </c>
      <c r="G292" s="91" t="s">
        <v>1036</v>
      </c>
      <c r="H292" s="93" t="s">
        <v>2198</v>
      </c>
      <c r="I292" s="95">
        <v>1786700032278</v>
      </c>
      <c r="J292" s="97" t="s">
        <v>11902</v>
      </c>
      <c r="K292" s="101" t="s">
        <v>15228</v>
      </c>
      <c r="L292" s="104" t="s">
        <v>11903</v>
      </c>
      <c r="M292" s="105" t="s">
        <v>18432</v>
      </c>
      <c r="N292" s="107" t="s">
        <v>4587</v>
      </c>
      <c r="O292" s="108" t="s">
        <v>3704</v>
      </c>
      <c r="P292" s="110">
        <v>110</v>
      </c>
      <c r="R292" s="112" t="s">
        <v>3699</v>
      </c>
      <c r="S292" s="114" t="s">
        <v>3741</v>
      </c>
      <c r="T292" s="116" t="s">
        <v>4144</v>
      </c>
      <c r="U292" s="118" t="s">
        <v>4586</v>
      </c>
      <c r="X292"/>
    </row>
    <row r="293" spans="1:24" ht="30" customHeight="1" x14ac:dyDescent="0.25">
      <c r="A293" s="85">
        <v>1786700121993</v>
      </c>
      <c r="B293" s="86" t="s">
        <v>421</v>
      </c>
      <c r="C293" s="88">
        <v>800220256</v>
      </c>
      <c r="F293" s="89" t="s">
        <v>12537</v>
      </c>
      <c r="G293" s="91" t="s">
        <v>1036</v>
      </c>
      <c r="H293" s="93" t="s">
        <v>2199</v>
      </c>
      <c r="I293" s="95">
        <v>1786700121993</v>
      </c>
      <c r="J293" s="97" t="s">
        <v>11904</v>
      </c>
      <c r="K293" s="101" t="s">
        <v>15228</v>
      </c>
      <c r="L293" s="104" t="s">
        <v>11903</v>
      </c>
      <c r="M293" s="105" t="s">
        <v>18432</v>
      </c>
      <c r="N293" s="107" t="s">
        <v>4587</v>
      </c>
      <c r="O293" s="108" t="s">
        <v>3704</v>
      </c>
      <c r="P293" s="110">
        <v>20</v>
      </c>
      <c r="R293" s="112" t="s">
        <v>3699</v>
      </c>
      <c r="S293" s="114" t="s">
        <v>3741</v>
      </c>
      <c r="T293" s="116" t="s">
        <v>4144</v>
      </c>
      <c r="U293" s="118" t="s">
        <v>4586</v>
      </c>
      <c r="X293"/>
    </row>
    <row r="294" spans="1:24" ht="30" customHeight="1" x14ac:dyDescent="0.25">
      <c r="A294" s="85">
        <v>178771122896</v>
      </c>
      <c r="B294" s="86" t="s">
        <v>417</v>
      </c>
      <c r="C294" s="88">
        <v>810005111</v>
      </c>
      <c r="F294" s="89" t="s">
        <v>12534</v>
      </c>
      <c r="G294" s="91" t="s">
        <v>1065</v>
      </c>
      <c r="H294" s="93" t="s">
        <v>13690</v>
      </c>
      <c r="I294" s="95">
        <v>178771122896</v>
      </c>
      <c r="J294" s="97" t="s">
        <v>11771</v>
      </c>
      <c r="K294" s="101" t="s">
        <v>15229</v>
      </c>
      <c r="L294" s="104" t="s">
        <v>5132</v>
      </c>
      <c r="M294" s="105" t="s">
        <v>18433</v>
      </c>
      <c r="N294" s="107" t="s">
        <v>4587</v>
      </c>
      <c r="O294" s="108" t="s">
        <v>3704</v>
      </c>
      <c r="P294" s="110">
        <v>38</v>
      </c>
      <c r="R294" s="112" t="s">
        <v>3699</v>
      </c>
      <c r="S294" s="114" t="s">
        <v>3747</v>
      </c>
      <c r="T294" s="116" t="s">
        <v>4146</v>
      </c>
      <c r="U294" s="118" t="s">
        <v>4586</v>
      </c>
      <c r="X294"/>
    </row>
    <row r="295" spans="1:24" ht="30" customHeight="1" x14ac:dyDescent="0.25">
      <c r="A295" s="85">
        <v>178771122897</v>
      </c>
      <c r="B295" s="86" t="s">
        <v>417</v>
      </c>
      <c r="C295" s="88">
        <v>810005111</v>
      </c>
      <c r="F295" s="89" t="s">
        <v>12534</v>
      </c>
      <c r="G295" s="91" t="s">
        <v>1083</v>
      </c>
      <c r="H295" s="93" t="s">
        <v>13691</v>
      </c>
      <c r="I295" s="95">
        <v>178771122897</v>
      </c>
      <c r="J295" s="97" t="s">
        <v>11772</v>
      </c>
      <c r="K295" s="101" t="s">
        <v>15229</v>
      </c>
      <c r="L295" s="104" t="s">
        <v>5132</v>
      </c>
      <c r="M295" s="105" t="s">
        <v>18433</v>
      </c>
      <c r="N295" s="107" t="s">
        <v>4587</v>
      </c>
      <c r="O295" s="108" t="s">
        <v>3704</v>
      </c>
      <c r="P295" s="110">
        <v>40</v>
      </c>
      <c r="R295" s="112" t="s">
        <v>3699</v>
      </c>
      <c r="S295" s="114" t="s">
        <v>3747</v>
      </c>
      <c r="T295" s="116" t="s">
        <v>4146</v>
      </c>
      <c r="U295" s="118" t="s">
        <v>4586</v>
      </c>
      <c r="X295"/>
    </row>
    <row r="296" spans="1:24" ht="30" customHeight="1" x14ac:dyDescent="0.25">
      <c r="A296" s="85">
        <v>1809400099462</v>
      </c>
      <c r="B296" s="86" t="s">
        <v>442</v>
      </c>
      <c r="C296" s="88">
        <v>828002738</v>
      </c>
      <c r="F296" s="89" t="s">
        <v>12547</v>
      </c>
      <c r="G296" s="91" t="s">
        <v>1034</v>
      </c>
      <c r="H296" s="93" t="s">
        <v>2206</v>
      </c>
      <c r="I296" s="95">
        <v>1809400099462</v>
      </c>
      <c r="J296" s="97" t="s">
        <v>12058</v>
      </c>
      <c r="K296" s="101" t="s">
        <v>15230</v>
      </c>
      <c r="L296" s="104" t="s">
        <v>12059</v>
      </c>
      <c r="M296" s="105" t="s">
        <v>18434</v>
      </c>
      <c r="N296" s="107" t="s">
        <v>4587</v>
      </c>
      <c r="O296" s="108" t="s">
        <v>3704</v>
      </c>
      <c r="P296" s="110">
        <v>60</v>
      </c>
      <c r="R296" s="112" t="s">
        <v>3720</v>
      </c>
      <c r="S296" s="114" t="s">
        <v>3805</v>
      </c>
      <c r="T296" s="116" t="s">
        <v>4147</v>
      </c>
      <c r="U296" s="118" t="s">
        <v>4586</v>
      </c>
      <c r="X296"/>
    </row>
    <row r="297" spans="1:24" ht="30" customHeight="1" x14ac:dyDescent="0.25">
      <c r="A297" s="85">
        <v>1815000099805</v>
      </c>
      <c r="B297" s="86" t="s">
        <v>442</v>
      </c>
      <c r="C297" s="88">
        <v>828002738</v>
      </c>
      <c r="F297" s="89" t="s">
        <v>12548</v>
      </c>
      <c r="G297" s="91" t="s">
        <v>1034</v>
      </c>
      <c r="H297" s="93" t="s">
        <v>2209</v>
      </c>
      <c r="I297" s="95">
        <v>1815000099805</v>
      </c>
      <c r="J297" s="97" t="s">
        <v>12061</v>
      </c>
      <c r="K297" s="101" t="s">
        <v>15231</v>
      </c>
      <c r="L297" s="104" t="s">
        <v>12062</v>
      </c>
      <c r="M297" s="105" t="s">
        <v>18435</v>
      </c>
      <c r="N297" s="107" t="s">
        <v>4587</v>
      </c>
      <c r="O297" s="108" t="s">
        <v>3704</v>
      </c>
      <c r="P297" s="110">
        <v>120</v>
      </c>
      <c r="R297" s="112" t="s">
        <v>3720</v>
      </c>
      <c r="S297" s="114" t="s">
        <v>3806</v>
      </c>
      <c r="T297" s="116" t="s">
        <v>4148</v>
      </c>
      <c r="U297" s="118" t="s">
        <v>4586</v>
      </c>
      <c r="X297"/>
    </row>
    <row r="298" spans="1:24" ht="30" customHeight="1" x14ac:dyDescent="0.25">
      <c r="A298" s="85">
        <v>1820500014758</v>
      </c>
      <c r="B298" s="86" t="s">
        <v>445</v>
      </c>
      <c r="C298" s="88">
        <v>900629451</v>
      </c>
      <c r="F298" s="89" t="s">
        <v>12549</v>
      </c>
      <c r="G298" s="91" t="s">
        <v>1044</v>
      </c>
      <c r="H298" s="93" t="s">
        <v>2213</v>
      </c>
      <c r="I298" s="95">
        <v>1820500014758</v>
      </c>
      <c r="J298" s="97" t="s">
        <v>12186</v>
      </c>
      <c r="K298" s="101" t="s">
        <v>15232</v>
      </c>
      <c r="L298" s="104" t="s">
        <v>5135</v>
      </c>
      <c r="M298" s="105" t="s">
        <v>18436</v>
      </c>
      <c r="N298" s="107" t="s">
        <v>4587</v>
      </c>
      <c r="O298" s="108" t="s">
        <v>3704</v>
      </c>
      <c r="P298" s="110">
        <v>140</v>
      </c>
      <c r="R298" s="112" t="s">
        <v>3720</v>
      </c>
      <c r="S298" s="114" t="s">
        <v>3805</v>
      </c>
      <c r="T298" s="116" t="s">
        <v>4149</v>
      </c>
      <c r="U298" s="118" t="s">
        <v>4586</v>
      </c>
      <c r="X298"/>
    </row>
    <row r="299" spans="1:24" ht="30" customHeight="1" x14ac:dyDescent="0.25">
      <c r="A299" s="85">
        <v>1824700013777</v>
      </c>
      <c r="B299" s="86" t="s">
        <v>447</v>
      </c>
      <c r="C299" s="88">
        <v>900114253</v>
      </c>
      <c r="F299" s="89" t="s">
        <v>12550</v>
      </c>
      <c r="G299" s="91" t="s">
        <v>1032</v>
      </c>
      <c r="H299" s="93" t="s">
        <v>2215</v>
      </c>
      <c r="I299" s="95">
        <v>1824700013777</v>
      </c>
      <c r="J299" s="97" t="s">
        <v>12356</v>
      </c>
      <c r="K299" s="101" t="s">
        <v>15233</v>
      </c>
      <c r="L299" s="104" t="s">
        <v>12357</v>
      </c>
      <c r="M299" s="105" t="s">
        <v>18437</v>
      </c>
      <c r="N299" s="107" t="s">
        <v>4587</v>
      </c>
      <c r="O299" s="108" t="s">
        <v>3704</v>
      </c>
      <c r="P299" s="110">
        <v>142</v>
      </c>
      <c r="R299" s="112" t="s">
        <v>3720</v>
      </c>
      <c r="S299" s="114" t="s">
        <v>3806</v>
      </c>
      <c r="T299" s="116" t="s">
        <v>4150</v>
      </c>
      <c r="U299" s="118" t="s">
        <v>4586</v>
      </c>
      <c r="X299"/>
    </row>
    <row r="300" spans="1:24" ht="30" customHeight="1" x14ac:dyDescent="0.25">
      <c r="A300" s="85">
        <v>1825600099197</v>
      </c>
      <c r="B300" s="86" t="s">
        <v>441</v>
      </c>
      <c r="C300" s="88">
        <v>828001725</v>
      </c>
      <c r="F300" s="89" t="s">
        <v>12551</v>
      </c>
      <c r="G300" s="91" t="s">
        <v>1032</v>
      </c>
      <c r="H300" s="93" t="s">
        <v>2219</v>
      </c>
      <c r="I300" s="95">
        <v>1825600099197</v>
      </c>
      <c r="J300" s="97" t="s">
        <v>11869</v>
      </c>
      <c r="K300" s="101" t="s">
        <v>15234</v>
      </c>
      <c r="L300" s="104" t="s">
        <v>5138</v>
      </c>
      <c r="M300" s="105" t="s">
        <v>18438</v>
      </c>
      <c r="N300" s="107" t="s">
        <v>4587</v>
      </c>
      <c r="O300" s="108" t="s">
        <v>3704</v>
      </c>
      <c r="P300" s="110">
        <v>80</v>
      </c>
      <c r="R300" s="112" t="s">
        <v>3720</v>
      </c>
      <c r="S300" s="114" t="s">
        <v>3806</v>
      </c>
      <c r="T300" s="116" t="s">
        <v>4151</v>
      </c>
      <c r="U300" s="118" t="s">
        <v>4586</v>
      </c>
      <c r="X300"/>
    </row>
    <row r="301" spans="1:24" ht="30" customHeight="1" x14ac:dyDescent="0.25">
      <c r="A301" s="85">
        <v>1800100097482</v>
      </c>
      <c r="B301" s="86" t="s">
        <v>445</v>
      </c>
      <c r="C301" s="88">
        <v>900629451</v>
      </c>
      <c r="F301" s="89" t="s">
        <v>12552</v>
      </c>
      <c r="G301" s="91" t="s">
        <v>1044</v>
      </c>
      <c r="H301" s="93" t="s">
        <v>2222</v>
      </c>
      <c r="I301" s="95">
        <v>1800100097482</v>
      </c>
      <c r="J301" s="97" t="s">
        <v>12184</v>
      </c>
      <c r="K301" s="101" t="s">
        <v>15235</v>
      </c>
      <c r="L301" s="104" t="s">
        <v>12185</v>
      </c>
      <c r="M301" s="105" t="s">
        <v>18439</v>
      </c>
      <c r="N301" s="107" t="s">
        <v>4587</v>
      </c>
      <c r="O301" s="108" t="s">
        <v>3704</v>
      </c>
      <c r="P301" s="110">
        <v>260</v>
      </c>
      <c r="R301" s="112" t="s">
        <v>3720</v>
      </c>
      <c r="S301" s="114" t="s">
        <v>3808</v>
      </c>
      <c r="T301" s="116" t="s">
        <v>4152</v>
      </c>
      <c r="U301" s="118" t="s">
        <v>4586</v>
      </c>
      <c r="X301"/>
    </row>
    <row r="302" spans="1:24" ht="30" customHeight="1" x14ac:dyDescent="0.25">
      <c r="A302" s="85">
        <v>1859200013770</v>
      </c>
      <c r="B302" s="86" t="s">
        <v>442</v>
      </c>
      <c r="C302" s="88">
        <v>828002738</v>
      </c>
      <c r="F302" s="89" t="s">
        <v>12548</v>
      </c>
      <c r="G302" s="91" t="s">
        <v>1034</v>
      </c>
      <c r="H302" s="93" t="s">
        <v>2232</v>
      </c>
      <c r="I302" s="95">
        <v>1859200013770</v>
      </c>
      <c r="J302" s="97" t="s">
        <v>12063</v>
      </c>
      <c r="K302" s="101" t="s">
        <v>15236</v>
      </c>
      <c r="L302" s="104" t="s">
        <v>12064</v>
      </c>
      <c r="M302" s="105" t="s">
        <v>18440</v>
      </c>
      <c r="N302" s="107" t="s">
        <v>4587</v>
      </c>
      <c r="O302" s="108" t="s">
        <v>3704</v>
      </c>
      <c r="P302" s="110">
        <v>288</v>
      </c>
      <c r="R302" s="112" t="s">
        <v>3720</v>
      </c>
      <c r="S302" s="114" t="s">
        <v>3806</v>
      </c>
      <c r="T302" s="116" t="s">
        <v>3621</v>
      </c>
      <c r="U302" s="118" t="s">
        <v>4586</v>
      </c>
      <c r="X302"/>
    </row>
    <row r="303" spans="1:24" ht="30" customHeight="1" x14ac:dyDescent="0.25">
      <c r="A303" s="85">
        <v>1861000099465</v>
      </c>
      <c r="B303" s="86" t="s">
        <v>442</v>
      </c>
      <c r="C303" s="88">
        <v>828002738</v>
      </c>
      <c r="F303" s="89" t="s">
        <v>12547</v>
      </c>
      <c r="G303" s="91" t="s">
        <v>1034</v>
      </c>
      <c r="H303" s="93" t="s">
        <v>2234</v>
      </c>
      <c r="I303" s="95">
        <v>1861000099465</v>
      </c>
      <c r="J303" s="97" t="s">
        <v>12060</v>
      </c>
      <c r="K303" s="101" t="s">
        <v>15237</v>
      </c>
      <c r="L303" s="104" t="s">
        <v>12059</v>
      </c>
      <c r="M303" s="105" t="s">
        <v>18434</v>
      </c>
      <c r="N303" s="107" t="s">
        <v>4587</v>
      </c>
      <c r="O303" s="108" t="s">
        <v>3704</v>
      </c>
      <c r="P303" s="110">
        <v>80</v>
      </c>
      <c r="R303" s="112" t="s">
        <v>3720</v>
      </c>
      <c r="S303" s="114" t="s">
        <v>3805</v>
      </c>
      <c r="T303" s="116" t="s">
        <v>4156</v>
      </c>
      <c r="U303" s="118" t="s">
        <v>4586</v>
      </c>
      <c r="X303"/>
    </row>
    <row r="304" spans="1:24" ht="30" customHeight="1" x14ac:dyDescent="0.25">
      <c r="A304" s="85">
        <v>8516200020903</v>
      </c>
      <c r="B304" s="86" t="s">
        <v>463</v>
      </c>
      <c r="C304" s="88">
        <v>832000595</v>
      </c>
      <c r="F304" s="89" t="s">
        <v>12553</v>
      </c>
      <c r="G304" s="91" t="s">
        <v>1066</v>
      </c>
      <c r="H304" s="93" t="s">
        <v>1405</v>
      </c>
      <c r="I304" s="95">
        <v>8516200020903</v>
      </c>
      <c r="J304" s="97" t="s">
        <v>11804</v>
      </c>
      <c r="K304" s="101" t="s">
        <v>15238</v>
      </c>
      <c r="L304" s="104" t="s">
        <v>5148</v>
      </c>
      <c r="M304" s="105" t="s">
        <v>18441</v>
      </c>
      <c r="N304" s="107" t="s">
        <v>4587</v>
      </c>
      <c r="O304" s="108" t="s">
        <v>3704</v>
      </c>
      <c r="P304" s="110">
        <v>170</v>
      </c>
      <c r="R304" s="112" t="s">
        <v>3721</v>
      </c>
      <c r="S304" s="114" t="s">
        <v>3811</v>
      </c>
      <c r="T304" s="116" t="s">
        <v>2943</v>
      </c>
      <c r="U304" s="118" t="s">
        <v>4586</v>
      </c>
      <c r="X304"/>
    </row>
    <row r="305" spans="1:24" ht="30" customHeight="1" x14ac:dyDescent="0.25">
      <c r="A305" s="85">
        <v>8522500015585</v>
      </c>
      <c r="B305" s="86" t="s">
        <v>462</v>
      </c>
      <c r="C305" s="88">
        <v>900186195</v>
      </c>
      <c r="F305" s="89" t="s">
        <v>12554</v>
      </c>
      <c r="G305" s="91" t="s">
        <v>1079</v>
      </c>
      <c r="H305" s="93" t="s">
        <v>2252</v>
      </c>
      <c r="I305" s="95">
        <v>8522500015585</v>
      </c>
      <c r="J305" s="97" t="s">
        <v>12235</v>
      </c>
      <c r="K305" s="101" t="s">
        <v>15239</v>
      </c>
      <c r="L305" s="104" t="s">
        <v>5149</v>
      </c>
      <c r="M305" s="105" t="s">
        <v>18442</v>
      </c>
      <c r="N305" s="107" t="s">
        <v>4587</v>
      </c>
      <c r="O305" s="108" t="s">
        <v>3704</v>
      </c>
      <c r="P305" s="110">
        <v>39</v>
      </c>
      <c r="R305" s="112" t="s">
        <v>3721</v>
      </c>
      <c r="S305" s="114" t="s">
        <v>3809</v>
      </c>
      <c r="T305" s="116" t="s">
        <v>4164</v>
      </c>
      <c r="U305" s="118" t="s">
        <v>4586</v>
      </c>
      <c r="X305"/>
    </row>
    <row r="306" spans="1:24" ht="30" customHeight="1" x14ac:dyDescent="0.25">
      <c r="A306" s="85">
        <v>8525000017041</v>
      </c>
      <c r="B306" s="86" t="s">
        <v>11196</v>
      </c>
      <c r="C306" s="88">
        <v>815004482</v>
      </c>
      <c r="F306" s="89" t="s">
        <v>12555</v>
      </c>
      <c r="G306" s="91" t="s">
        <v>1044</v>
      </c>
      <c r="H306" s="93" t="s">
        <v>2254</v>
      </c>
      <c r="I306" s="95">
        <v>8525000017041</v>
      </c>
      <c r="J306" s="97" t="s">
        <v>12271</v>
      </c>
      <c r="K306" s="101" t="s">
        <v>15240</v>
      </c>
      <c r="L306" s="104" t="s">
        <v>12272</v>
      </c>
      <c r="M306" s="105" t="s">
        <v>18443</v>
      </c>
      <c r="N306" s="107" t="s">
        <v>4587</v>
      </c>
      <c r="O306" s="108" t="s">
        <v>3704</v>
      </c>
      <c r="P306" s="110">
        <v>100</v>
      </c>
      <c r="R306" s="112" t="s">
        <v>3721</v>
      </c>
      <c r="S306" s="114" t="s">
        <v>3810</v>
      </c>
      <c r="T306" s="116" t="s">
        <v>4166</v>
      </c>
      <c r="U306" s="118" t="s">
        <v>4586</v>
      </c>
      <c r="X306"/>
    </row>
    <row r="307" spans="1:24" ht="30" customHeight="1" x14ac:dyDescent="0.25">
      <c r="A307" s="85">
        <v>8525000017044</v>
      </c>
      <c r="B307" s="86" t="s">
        <v>11196</v>
      </c>
      <c r="C307" s="88">
        <v>815004482</v>
      </c>
      <c r="F307" s="89" t="s">
        <v>12555</v>
      </c>
      <c r="G307" s="91" t="s">
        <v>1044</v>
      </c>
      <c r="H307" s="93" t="s">
        <v>2255</v>
      </c>
      <c r="I307" s="95">
        <v>8525000017044</v>
      </c>
      <c r="J307" s="97" t="s">
        <v>12273</v>
      </c>
      <c r="K307" s="101" t="s">
        <v>15240</v>
      </c>
      <c r="L307" s="104" t="s">
        <v>12272</v>
      </c>
      <c r="M307" s="105" t="s">
        <v>18443</v>
      </c>
      <c r="N307" s="107" t="s">
        <v>4587</v>
      </c>
      <c r="O307" s="108" t="s">
        <v>3704</v>
      </c>
      <c r="P307" s="110">
        <v>100</v>
      </c>
      <c r="R307" s="112" t="s">
        <v>3721</v>
      </c>
      <c r="S307" s="114" t="s">
        <v>3810</v>
      </c>
      <c r="T307" s="116" t="s">
        <v>4166</v>
      </c>
      <c r="U307" s="118" t="s">
        <v>4586</v>
      </c>
      <c r="X307"/>
    </row>
    <row r="308" spans="1:24" ht="30" customHeight="1" x14ac:dyDescent="0.25">
      <c r="A308" s="85">
        <v>8525000017049</v>
      </c>
      <c r="B308" s="86" t="s">
        <v>11196</v>
      </c>
      <c r="C308" s="88">
        <v>815004482</v>
      </c>
      <c r="F308" s="89" t="s">
        <v>12555</v>
      </c>
      <c r="G308" s="91" t="s">
        <v>1044</v>
      </c>
      <c r="H308" s="93" t="s">
        <v>2256</v>
      </c>
      <c r="I308" s="95">
        <v>8525000017049</v>
      </c>
      <c r="J308" s="97" t="s">
        <v>12274</v>
      </c>
      <c r="K308" s="101" t="s">
        <v>15241</v>
      </c>
      <c r="L308" s="104" t="s">
        <v>5152</v>
      </c>
      <c r="M308" s="105" t="s">
        <v>18444</v>
      </c>
      <c r="N308" s="107" t="s">
        <v>4587</v>
      </c>
      <c r="O308" s="108" t="s">
        <v>3704</v>
      </c>
      <c r="P308" s="110">
        <v>200</v>
      </c>
      <c r="R308" s="112" t="s">
        <v>3721</v>
      </c>
      <c r="S308" s="114" t="s">
        <v>3810</v>
      </c>
      <c r="T308" s="116" t="s">
        <v>4166</v>
      </c>
      <c r="U308" s="118" t="s">
        <v>4586</v>
      </c>
      <c r="X308"/>
    </row>
    <row r="309" spans="1:24" ht="30" customHeight="1" x14ac:dyDescent="0.25">
      <c r="A309" s="85">
        <v>8526300134580</v>
      </c>
      <c r="B309" s="86" t="s">
        <v>462</v>
      </c>
      <c r="C309" s="88">
        <v>900186195</v>
      </c>
      <c r="F309" s="89" t="s">
        <v>12556</v>
      </c>
      <c r="G309" s="91" t="s">
        <v>1080</v>
      </c>
      <c r="H309" s="93" t="s">
        <v>2258</v>
      </c>
      <c r="I309" s="95">
        <v>8526300134580</v>
      </c>
      <c r="J309" s="97" t="s">
        <v>12228</v>
      </c>
      <c r="K309" s="101" t="s">
        <v>15242</v>
      </c>
      <c r="L309" s="104" t="s">
        <v>5153</v>
      </c>
      <c r="M309" s="105" t="s">
        <v>18445</v>
      </c>
      <c r="N309" s="107" t="s">
        <v>4587</v>
      </c>
      <c r="O309" s="108" t="s">
        <v>3704</v>
      </c>
      <c r="P309" s="110">
        <v>100</v>
      </c>
      <c r="R309" s="112" t="s">
        <v>3721</v>
      </c>
      <c r="S309" s="114" t="s">
        <v>3810</v>
      </c>
      <c r="T309" s="116" t="s">
        <v>4167</v>
      </c>
      <c r="U309" s="118" t="s">
        <v>4586</v>
      </c>
      <c r="X309"/>
    </row>
    <row r="310" spans="1:24" ht="30" customHeight="1" x14ac:dyDescent="0.25">
      <c r="A310" s="85">
        <v>8541000109612</v>
      </c>
      <c r="B310" s="86" t="s">
        <v>466</v>
      </c>
      <c r="C310" s="88">
        <v>844000467</v>
      </c>
      <c r="F310" s="89" t="s">
        <v>12557</v>
      </c>
      <c r="G310" s="91" t="s">
        <v>1058</v>
      </c>
      <c r="H310" s="93" t="s">
        <v>2261</v>
      </c>
      <c r="I310" s="95">
        <v>8541000109612</v>
      </c>
      <c r="J310" s="97" t="s">
        <v>11918</v>
      </c>
      <c r="K310" s="101" t="s">
        <v>15243</v>
      </c>
      <c r="L310" s="104" t="s">
        <v>5156</v>
      </c>
      <c r="M310" s="105" t="s">
        <v>18446</v>
      </c>
      <c r="N310" s="107" t="s">
        <v>4587</v>
      </c>
      <c r="O310" s="108" t="s">
        <v>3704</v>
      </c>
      <c r="P310" s="110">
        <v>112</v>
      </c>
      <c r="R310" s="112" t="s">
        <v>3721</v>
      </c>
      <c r="S310" s="114" t="s">
        <v>3811</v>
      </c>
      <c r="T310" s="116" t="s">
        <v>4170</v>
      </c>
      <c r="U310" s="118" t="s">
        <v>4586</v>
      </c>
      <c r="X310"/>
    </row>
    <row r="311" spans="1:24" ht="30" customHeight="1" x14ac:dyDescent="0.25">
      <c r="A311" s="85">
        <v>8543000103415</v>
      </c>
      <c r="B311" s="86" t="s">
        <v>11196</v>
      </c>
      <c r="C311" s="88">
        <v>815004482</v>
      </c>
      <c r="F311" s="89" t="s">
        <v>12555</v>
      </c>
      <c r="G311" s="91" t="s">
        <v>1044</v>
      </c>
      <c r="H311" s="93" t="s">
        <v>2263</v>
      </c>
      <c r="I311" s="95">
        <v>8543000103415</v>
      </c>
      <c r="J311" s="97" t="s">
        <v>12275</v>
      </c>
      <c r="K311" s="101" t="s">
        <v>15244</v>
      </c>
      <c r="L311" s="104" t="s">
        <v>5158</v>
      </c>
      <c r="M311" s="105" t="s">
        <v>18447</v>
      </c>
      <c r="N311" s="107" t="s">
        <v>4587</v>
      </c>
      <c r="O311" s="108" t="s">
        <v>3704</v>
      </c>
      <c r="P311" s="110">
        <v>60</v>
      </c>
      <c r="R311" s="112" t="s">
        <v>3721</v>
      </c>
      <c r="S311" s="114" t="s">
        <v>3810</v>
      </c>
      <c r="T311" s="116" t="s">
        <v>4171</v>
      </c>
      <c r="U311" s="118" t="s">
        <v>4586</v>
      </c>
      <c r="X311"/>
    </row>
    <row r="312" spans="1:24" ht="30" customHeight="1" x14ac:dyDescent="0.25">
      <c r="A312" s="85">
        <v>8544000126052</v>
      </c>
      <c r="B312" s="86" t="s">
        <v>466</v>
      </c>
      <c r="C312" s="88">
        <v>844000467</v>
      </c>
      <c r="F312" s="89" t="s">
        <v>12557</v>
      </c>
      <c r="G312" s="91" t="s">
        <v>1058</v>
      </c>
      <c r="H312" s="93" t="s">
        <v>1886</v>
      </c>
      <c r="I312" s="95">
        <v>8544000126052</v>
      </c>
      <c r="J312" s="97" t="s">
        <v>11919</v>
      </c>
      <c r="K312" s="101" t="s">
        <v>15245</v>
      </c>
      <c r="L312" s="104" t="s">
        <v>5159</v>
      </c>
      <c r="M312" s="105" t="s">
        <v>18448</v>
      </c>
      <c r="N312" s="107" t="s">
        <v>4587</v>
      </c>
      <c r="O312" s="108" t="s">
        <v>3704</v>
      </c>
      <c r="P312" s="110">
        <v>340</v>
      </c>
      <c r="R312" s="112" t="s">
        <v>3721</v>
      </c>
      <c r="S312" s="114" t="s">
        <v>3811</v>
      </c>
      <c r="T312" s="116" t="s">
        <v>4079</v>
      </c>
      <c r="U312" s="118" t="s">
        <v>4586</v>
      </c>
      <c r="X312"/>
    </row>
    <row r="313" spans="1:24" ht="30" customHeight="1" x14ac:dyDescent="0.25">
      <c r="A313" s="85">
        <v>850011120368</v>
      </c>
      <c r="B313" s="86" t="s">
        <v>462</v>
      </c>
      <c r="C313" s="88">
        <v>900186195</v>
      </c>
      <c r="F313" s="89" t="s">
        <v>12554</v>
      </c>
      <c r="G313" s="91" t="s">
        <v>1076</v>
      </c>
      <c r="H313" s="93" t="s">
        <v>2271</v>
      </c>
      <c r="I313" s="95">
        <v>850011120368</v>
      </c>
      <c r="J313" s="97" t="s">
        <v>12233</v>
      </c>
      <c r="K313" s="101" t="s">
        <v>15246</v>
      </c>
      <c r="L313" s="104" t="s">
        <v>5162</v>
      </c>
      <c r="M313" s="105" t="s">
        <v>18449</v>
      </c>
      <c r="N313" s="107" t="s">
        <v>4587</v>
      </c>
      <c r="O313" s="108" t="s">
        <v>3704</v>
      </c>
      <c r="P313" s="110">
        <v>100</v>
      </c>
      <c r="R313" s="112" t="s">
        <v>3721</v>
      </c>
      <c r="S313" s="114" t="s">
        <v>3809</v>
      </c>
      <c r="T313" s="116" t="s">
        <v>4172</v>
      </c>
      <c r="U313" s="118" t="s">
        <v>4586</v>
      </c>
      <c r="X313"/>
    </row>
    <row r="314" spans="1:24" ht="30" customHeight="1" x14ac:dyDescent="0.25">
      <c r="A314" s="85">
        <v>850011127339</v>
      </c>
      <c r="B314" s="86" t="s">
        <v>462</v>
      </c>
      <c r="C314" s="88">
        <v>900186195</v>
      </c>
      <c r="F314" s="89" t="s">
        <v>12554</v>
      </c>
      <c r="G314" s="91" t="s">
        <v>1076</v>
      </c>
      <c r="H314" s="93" t="s">
        <v>2265</v>
      </c>
      <c r="I314" s="95">
        <v>850011127339</v>
      </c>
      <c r="J314" s="97" t="s">
        <v>12234</v>
      </c>
      <c r="K314" s="101" t="s">
        <v>15247</v>
      </c>
      <c r="L314" s="104" t="s">
        <v>12230</v>
      </c>
      <c r="M314" s="105" t="s">
        <v>18450</v>
      </c>
      <c r="N314" s="107" t="s">
        <v>4587</v>
      </c>
      <c r="O314" s="108" t="s">
        <v>3704</v>
      </c>
      <c r="P314" s="110">
        <v>80</v>
      </c>
      <c r="R314" s="112" t="s">
        <v>3721</v>
      </c>
      <c r="S314" s="114" t="s">
        <v>3809</v>
      </c>
      <c r="T314" s="116" t="s">
        <v>4172</v>
      </c>
      <c r="U314" s="118" t="s">
        <v>4586</v>
      </c>
      <c r="X314"/>
    </row>
    <row r="315" spans="1:24" ht="30" customHeight="1" x14ac:dyDescent="0.25">
      <c r="A315" s="85">
        <v>8500100014838</v>
      </c>
      <c r="B315" s="86" t="s">
        <v>462</v>
      </c>
      <c r="C315" s="88">
        <v>900186195</v>
      </c>
      <c r="F315" s="89" t="s">
        <v>12554</v>
      </c>
      <c r="G315" s="91" t="s">
        <v>1076</v>
      </c>
      <c r="H315" s="93" t="s">
        <v>2270</v>
      </c>
      <c r="I315" s="95">
        <v>8500100014838</v>
      </c>
      <c r="J315" s="97" t="s">
        <v>12229</v>
      </c>
      <c r="K315" s="101" t="s">
        <v>15247</v>
      </c>
      <c r="L315" s="104" t="s">
        <v>12230</v>
      </c>
      <c r="M315" s="105" t="s">
        <v>18450</v>
      </c>
      <c r="N315" s="107" t="s">
        <v>4587</v>
      </c>
      <c r="O315" s="108" t="s">
        <v>3704</v>
      </c>
      <c r="P315" s="110">
        <v>60</v>
      </c>
      <c r="R315" s="112" t="s">
        <v>3721</v>
      </c>
      <c r="S315" s="114" t="s">
        <v>3809</v>
      </c>
      <c r="T315" s="116" t="s">
        <v>4172</v>
      </c>
      <c r="U315" s="118" t="s">
        <v>4586</v>
      </c>
      <c r="X315"/>
    </row>
    <row r="316" spans="1:24" ht="30" customHeight="1" x14ac:dyDescent="0.25">
      <c r="A316" s="85">
        <v>8500100014846</v>
      </c>
      <c r="B316" s="86" t="s">
        <v>462</v>
      </c>
      <c r="C316" s="88">
        <v>900186195</v>
      </c>
      <c r="F316" s="89" t="s">
        <v>12554</v>
      </c>
      <c r="G316" s="91" t="s">
        <v>1076</v>
      </c>
      <c r="H316" s="93" t="s">
        <v>1391</v>
      </c>
      <c r="I316" s="95">
        <v>8500100014846</v>
      </c>
      <c r="J316" s="97" t="s">
        <v>12231</v>
      </c>
      <c r="K316" s="101" t="s">
        <v>15246</v>
      </c>
      <c r="L316" s="104" t="s">
        <v>5162</v>
      </c>
      <c r="M316" s="105" t="s">
        <v>18449</v>
      </c>
      <c r="N316" s="107" t="s">
        <v>4587</v>
      </c>
      <c r="O316" s="108" t="s">
        <v>3704</v>
      </c>
      <c r="P316" s="110">
        <v>20</v>
      </c>
      <c r="R316" s="112" t="s">
        <v>3721</v>
      </c>
      <c r="S316" s="114" t="s">
        <v>3809</v>
      </c>
      <c r="T316" s="116" t="s">
        <v>4172</v>
      </c>
      <c r="U316" s="118" t="s">
        <v>4585</v>
      </c>
      <c r="X316"/>
    </row>
    <row r="317" spans="1:24" ht="30" customHeight="1" x14ac:dyDescent="0.25">
      <c r="A317" s="85">
        <v>8500100019737</v>
      </c>
      <c r="B317" s="86" t="s">
        <v>462</v>
      </c>
      <c r="C317" s="88">
        <v>900186195</v>
      </c>
      <c r="F317" s="89" t="s">
        <v>12554</v>
      </c>
      <c r="G317" s="91" t="s">
        <v>1076</v>
      </c>
      <c r="H317" s="93" t="s">
        <v>1150</v>
      </c>
      <c r="I317" s="95">
        <v>8500100019737</v>
      </c>
      <c r="J317" s="97" t="s">
        <v>14822</v>
      </c>
      <c r="K317" s="101" t="s">
        <v>15248</v>
      </c>
      <c r="L317" s="104" t="s">
        <v>11718</v>
      </c>
      <c r="M317" s="105" t="s">
        <v>18451</v>
      </c>
      <c r="N317" s="107" t="s">
        <v>4587</v>
      </c>
      <c r="O317" s="108" t="s">
        <v>3704</v>
      </c>
      <c r="P317" s="110">
        <v>40</v>
      </c>
      <c r="R317" s="112" t="s">
        <v>3721</v>
      </c>
      <c r="S317" s="114" t="s">
        <v>3809</v>
      </c>
      <c r="T317" s="116" t="s">
        <v>4172</v>
      </c>
      <c r="U317" s="118" t="s">
        <v>4585</v>
      </c>
      <c r="X317"/>
    </row>
    <row r="318" spans="1:24" ht="30" customHeight="1" x14ac:dyDescent="0.25">
      <c r="A318" s="85">
        <v>8500100100846</v>
      </c>
      <c r="B318" s="86" t="s">
        <v>462</v>
      </c>
      <c r="C318" s="88">
        <v>900186195</v>
      </c>
      <c r="F318" s="89" t="s">
        <v>12554</v>
      </c>
      <c r="G318" s="91" t="s">
        <v>1076</v>
      </c>
      <c r="H318" s="93" t="s">
        <v>2266</v>
      </c>
      <c r="I318" s="95">
        <v>8500100100846</v>
      </c>
      <c r="J318" s="97" t="s">
        <v>12232</v>
      </c>
      <c r="K318" s="101" t="s">
        <v>15248</v>
      </c>
      <c r="L318" s="104" t="s">
        <v>11718</v>
      </c>
      <c r="M318" s="105" t="s">
        <v>18451</v>
      </c>
      <c r="N318" s="107" t="s">
        <v>4587</v>
      </c>
      <c r="O318" s="108" t="s">
        <v>3704</v>
      </c>
      <c r="P318" s="110">
        <v>100</v>
      </c>
      <c r="R318" s="112" t="s">
        <v>3721</v>
      </c>
      <c r="S318" s="114" t="s">
        <v>3809</v>
      </c>
      <c r="T318" s="116" t="s">
        <v>4172</v>
      </c>
      <c r="U318" s="118" t="s">
        <v>4586</v>
      </c>
      <c r="X318"/>
    </row>
    <row r="319" spans="1:24" ht="30" customHeight="1" x14ac:dyDescent="0.25">
      <c r="A319" s="85">
        <v>195331134899</v>
      </c>
      <c r="B319" s="86" t="s">
        <v>473</v>
      </c>
      <c r="C319" s="88">
        <v>900071005</v>
      </c>
      <c r="F319" s="89" t="s">
        <v>12558</v>
      </c>
      <c r="G319" s="91" t="s">
        <v>6623</v>
      </c>
      <c r="H319" s="93" t="s">
        <v>11706</v>
      </c>
      <c r="I319" s="95">
        <v>195331134899</v>
      </c>
      <c r="J319" s="97" t="s">
        <v>10047</v>
      </c>
      <c r="K319" s="101" t="s">
        <v>15249</v>
      </c>
      <c r="L319" s="104" t="s">
        <v>10048</v>
      </c>
      <c r="M319" s="105" t="s">
        <v>18452</v>
      </c>
      <c r="N319" s="107" t="s">
        <v>4587</v>
      </c>
      <c r="O319" s="108" t="s">
        <v>3704</v>
      </c>
      <c r="P319" s="110">
        <v>67</v>
      </c>
      <c r="R319" s="112" t="s">
        <v>3722</v>
      </c>
      <c r="S319" s="114" t="s">
        <v>3815</v>
      </c>
      <c r="T319" s="116" t="s">
        <v>4460</v>
      </c>
      <c r="U319" s="118" t="s">
        <v>4585</v>
      </c>
      <c r="X319"/>
    </row>
    <row r="320" spans="1:24" ht="30" customHeight="1" x14ac:dyDescent="0.25">
      <c r="A320" s="85">
        <v>1969800020113</v>
      </c>
      <c r="B320" s="86" t="s">
        <v>505</v>
      </c>
      <c r="C320" s="88">
        <v>800249427</v>
      </c>
      <c r="F320" s="89" t="s">
        <v>12559</v>
      </c>
      <c r="G320" s="91" t="s">
        <v>1039</v>
      </c>
      <c r="H320" s="93" t="s">
        <v>13692</v>
      </c>
      <c r="I320" s="95">
        <v>1969800020113</v>
      </c>
      <c r="J320" s="97" t="s">
        <v>12350</v>
      </c>
      <c r="K320" s="101" t="s">
        <v>15250</v>
      </c>
      <c r="L320" s="104" t="s">
        <v>12351</v>
      </c>
      <c r="M320" s="105" t="s">
        <v>18453</v>
      </c>
      <c r="N320" s="107" t="s">
        <v>4587</v>
      </c>
      <c r="O320" s="108" t="s">
        <v>3704</v>
      </c>
      <c r="P320" s="110">
        <v>156</v>
      </c>
      <c r="R320" s="112" t="s">
        <v>3722</v>
      </c>
      <c r="S320" s="114" t="s">
        <v>3801</v>
      </c>
      <c r="T320" s="116" t="s">
        <v>4186</v>
      </c>
      <c r="U320" s="118" t="s">
        <v>4586</v>
      </c>
      <c r="X320"/>
    </row>
    <row r="321" spans="1:24" ht="30" customHeight="1" x14ac:dyDescent="0.25">
      <c r="A321" s="85">
        <v>198451123945</v>
      </c>
      <c r="B321" s="86" t="s">
        <v>471</v>
      </c>
      <c r="C321" s="88">
        <v>817002717</v>
      </c>
      <c r="F321" s="89" t="s">
        <v>12560</v>
      </c>
      <c r="G321" s="91" t="s">
        <v>1033</v>
      </c>
      <c r="H321" s="93" t="s">
        <v>2311</v>
      </c>
      <c r="I321" s="95">
        <v>198451123945</v>
      </c>
      <c r="J321" s="97" t="s">
        <v>11533</v>
      </c>
      <c r="K321" s="101" t="s">
        <v>15251</v>
      </c>
      <c r="L321" s="104" t="s">
        <v>5204</v>
      </c>
      <c r="M321" s="105" t="s">
        <v>18454</v>
      </c>
      <c r="N321" s="107" t="s">
        <v>4587</v>
      </c>
      <c r="O321" s="108" t="s">
        <v>3704</v>
      </c>
      <c r="P321" s="110">
        <v>80</v>
      </c>
      <c r="R321" s="112" t="s">
        <v>3722</v>
      </c>
      <c r="S321" s="114" t="s">
        <v>3801</v>
      </c>
      <c r="T321" s="116" t="s">
        <v>4190</v>
      </c>
      <c r="U321" s="118" t="s">
        <v>4586</v>
      </c>
      <c r="X321"/>
    </row>
    <row r="322" spans="1:24" ht="30" customHeight="1" x14ac:dyDescent="0.25">
      <c r="A322" s="85">
        <v>200131124066</v>
      </c>
      <c r="B322" s="86" t="s">
        <v>512</v>
      </c>
      <c r="C322" s="88">
        <v>892301648</v>
      </c>
      <c r="F322" s="89" t="s">
        <v>12561</v>
      </c>
      <c r="G322" s="91" t="s">
        <v>1083</v>
      </c>
      <c r="H322" s="93" t="s">
        <v>2322</v>
      </c>
      <c r="I322" s="95">
        <v>200131124066</v>
      </c>
      <c r="J322" s="97" t="s">
        <v>11884</v>
      </c>
      <c r="K322" s="101" t="s">
        <v>15252</v>
      </c>
      <c r="L322" s="104" t="s">
        <v>5208</v>
      </c>
      <c r="M322" s="105" t="s">
        <v>18455</v>
      </c>
      <c r="N322" s="107" t="s">
        <v>4587</v>
      </c>
      <c r="O322" s="108" t="s">
        <v>3704</v>
      </c>
      <c r="P322" s="110">
        <v>139</v>
      </c>
      <c r="R322" s="112" t="s">
        <v>3723</v>
      </c>
      <c r="S322" s="114" t="s">
        <v>3819</v>
      </c>
      <c r="T322" s="116" t="s">
        <v>4192</v>
      </c>
      <c r="U322" s="118" t="s">
        <v>4586</v>
      </c>
      <c r="X322"/>
    </row>
    <row r="323" spans="1:24" ht="30" customHeight="1" x14ac:dyDescent="0.25">
      <c r="A323" s="85">
        <v>2001300105982</v>
      </c>
      <c r="B323" s="86" t="s">
        <v>511</v>
      </c>
      <c r="C323" s="88">
        <v>824000269</v>
      </c>
      <c r="F323" s="89" t="s">
        <v>12562</v>
      </c>
      <c r="G323" s="91" t="s">
        <v>1044</v>
      </c>
      <c r="H323" s="93" t="s">
        <v>2318</v>
      </c>
      <c r="I323" s="95">
        <v>2001300105982</v>
      </c>
      <c r="J323" s="97" t="s">
        <v>11858</v>
      </c>
      <c r="K323" s="101" t="s">
        <v>15253</v>
      </c>
      <c r="L323" s="104" t="s">
        <v>5207</v>
      </c>
      <c r="M323" s="105" t="s">
        <v>18456</v>
      </c>
      <c r="N323" s="107" t="s">
        <v>4587</v>
      </c>
      <c r="O323" s="108" t="s">
        <v>3704</v>
      </c>
      <c r="P323" s="110">
        <v>60</v>
      </c>
      <c r="R323" s="112" t="s">
        <v>3723</v>
      </c>
      <c r="S323" s="114" t="s">
        <v>3819</v>
      </c>
      <c r="T323" s="116" t="s">
        <v>4192</v>
      </c>
      <c r="U323" s="118" t="s">
        <v>4586</v>
      </c>
      <c r="X323"/>
    </row>
    <row r="324" spans="1:24" ht="30" customHeight="1" x14ac:dyDescent="0.25">
      <c r="A324" s="85">
        <v>2001300107251</v>
      </c>
      <c r="B324" s="86" t="s">
        <v>512</v>
      </c>
      <c r="C324" s="88">
        <v>892301648</v>
      </c>
      <c r="F324" s="89" t="s">
        <v>12561</v>
      </c>
      <c r="G324" s="91" t="s">
        <v>1083</v>
      </c>
      <c r="H324" s="93" t="s">
        <v>2323</v>
      </c>
      <c r="I324" s="95">
        <v>2001300107251</v>
      </c>
      <c r="J324" s="97" t="s">
        <v>11882</v>
      </c>
      <c r="K324" s="101" t="s">
        <v>15254</v>
      </c>
      <c r="L324" s="104" t="s">
        <v>10311</v>
      </c>
      <c r="M324" s="105" t="s">
        <v>18457</v>
      </c>
      <c r="N324" s="107" t="s">
        <v>4587</v>
      </c>
      <c r="O324" s="108" t="s">
        <v>3704</v>
      </c>
      <c r="P324" s="110">
        <v>104</v>
      </c>
      <c r="R324" s="112" t="s">
        <v>3723</v>
      </c>
      <c r="S324" s="114" t="s">
        <v>3819</v>
      </c>
      <c r="T324" s="116" t="s">
        <v>4192</v>
      </c>
      <c r="U324" s="118" t="s">
        <v>4586</v>
      </c>
      <c r="X324"/>
    </row>
    <row r="325" spans="1:24" ht="30" customHeight="1" x14ac:dyDescent="0.25">
      <c r="A325" s="85">
        <v>2001300123529</v>
      </c>
      <c r="B325" s="86" t="s">
        <v>513</v>
      </c>
      <c r="C325" s="88">
        <v>800141539</v>
      </c>
      <c r="F325" s="89" t="s">
        <v>12563</v>
      </c>
      <c r="G325" s="91" t="s">
        <v>13635</v>
      </c>
      <c r="H325" s="93" t="s">
        <v>6348</v>
      </c>
      <c r="I325" s="95">
        <v>2001300123529</v>
      </c>
      <c r="J325" s="97" t="s">
        <v>11855</v>
      </c>
      <c r="K325" s="101" t="s">
        <v>15255</v>
      </c>
      <c r="L325" s="104" t="s">
        <v>6245</v>
      </c>
      <c r="M325" s="105" t="s">
        <v>18458</v>
      </c>
      <c r="N325" s="107" t="s">
        <v>4587</v>
      </c>
      <c r="O325" s="108" t="s">
        <v>3704</v>
      </c>
      <c r="P325" s="110">
        <v>20</v>
      </c>
      <c r="R325" s="112" t="s">
        <v>3723</v>
      </c>
      <c r="S325" s="114" t="s">
        <v>3819</v>
      </c>
      <c r="T325" s="116" t="s">
        <v>4192</v>
      </c>
      <c r="U325" s="118" t="s">
        <v>4586</v>
      </c>
      <c r="X325"/>
    </row>
    <row r="326" spans="1:24" ht="30" customHeight="1" x14ac:dyDescent="0.25">
      <c r="A326" s="85">
        <v>2001300124195</v>
      </c>
      <c r="B326" s="86" t="s">
        <v>512</v>
      </c>
      <c r="C326" s="88">
        <v>892301648</v>
      </c>
      <c r="F326" s="89" t="s">
        <v>12561</v>
      </c>
      <c r="G326" s="91" t="s">
        <v>1083</v>
      </c>
      <c r="H326" s="93" t="s">
        <v>2321</v>
      </c>
      <c r="I326" s="95">
        <v>2001300124195</v>
      </c>
      <c r="J326" s="97" t="s">
        <v>11883</v>
      </c>
      <c r="K326" s="101" t="s">
        <v>15256</v>
      </c>
      <c r="L326" s="104" t="s">
        <v>5208</v>
      </c>
      <c r="M326" s="105" t="s">
        <v>18455</v>
      </c>
      <c r="N326" s="107" t="s">
        <v>4587</v>
      </c>
      <c r="O326" s="108" t="s">
        <v>3704</v>
      </c>
      <c r="P326" s="110">
        <v>140</v>
      </c>
      <c r="R326" s="112" t="s">
        <v>3723</v>
      </c>
      <c r="S326" s="114" t="s">
        <v>3819</v>
      </c>
      <c r="T326" s="116" t="s">
        <v>4192</v>
      </c>
      <c r="U326" s="118" t="s">
        <v>4586</v>
      </c>
      <c r="X326"/>
    </row>
    <row r="327" spans="1:24" ht="30" customHeight="1" x14ac:dyDescent="0.25">
      <c r="A327" s="85">
        <v>2003200112697</v>
      </c>
      <c r="B327" s="86" t="s">
        <v>514</v>
      </c>
      <c r="C327" s="88">
        <v>800233341</v>
      </c>
      <c r="F327" s="89" t="s">
        <v>12564</v>
      </c>
      <c r="G327" s="91" t="s">
        <v>1033</v>
      </c>
      <c r="H327" s="93" t="s">
        <v>2327</v>
      </c>
      <c r="I327" s="95">
        <v>2003200112697</v>
      </c>
      <c r="J327" s="97" t="s">
        <v>11865</v>
      </c>
      <c r="K327" s="101" t="s">
        <v>15257</v>
      </c>
      <c r="L327" s="104" t="s">
        <v>5209</v>
      </c>
      <c r="M327" s="105" t="s">
        <v>18459</v>
      </c>
      <c r="N327" s="107" t="s">
        <v>4587</v>
      </c>
      <c r="O327" s="108" t="s">
        <v>3704</v>
      </c>
      <c r="P327" s="110">
        <v>100</v>
      </c>
      <c r="R327" s="112" t="s">
        <v>3723</v>
      </c>
      <c r="S327" s="114" t="s">
        <v>3820</v>
      </c>
      <c r="T327" s="116" t="s">
        <v>4193</v>
      </c>
      <c r="U327" s="118" t="s">
        <v>4586</v>
      </c>
      <c r="X327"/>
    </row>
    <row r="328" spans="1:24" ht="30" customHeight="1" x14ac:dyDescent="0.25">
      <c r="A328" s="85">
        <v>2003200114067</v>
      </c>
      <c r="B328" s="86" t="s">
        <v>514</v>
      </c>
      <c r="C328" s="88">
        <v>800233341</v>
      </c>
      <c r="F328" s="89" t="s">
        <v>12564</v>
      </c>
      <c r="G328" s="91" t="s">
        <v>1044</v>
      </c>
      <c r="H328" s="93" t="s">
        <v>2324</v>
      </c>
      <c r="I328" s="95">
        <v>2003200114067</v>
      </c>
      <c r="J328" s="97" t="s">
        <v>2492</v>
      </c>
      <c r="K328" s="101" t="s">
        <v>15258</v>
      </c>
      <c r="L328" s="104" t="s">
        <v>10255</v>
      </c>
      <c r="M328" s="105" t="s">
        <v>18460</v>
      </c>
      <c r="N328" s="107" t="s">
        <v>4587</v>
      </c>
      <c r="O328" s="108" t="s">
        <v>3704</v>
      </c>
      <c r="P328" s="110">
        <v>80</v>
      </c>
      <c r="R328" s="112" t="s">
        <v>3723</v>
      </c>
      <c r="S328" s="114" t="s">
        <v>3820</v>
      </c>
      <c r="T328" s="116" t="s">
        <v>4193</v>
      </c>
      <c r="U328" s="118" t="s">
        <v>4586</v>
      </c>
      <c r="X328"/>
    </row>
    <row r="329" spans="1:24" ht="30" customHeight="1" x14ac:dyDescent="0.25">
      <c r="A329" s="85">
        <v>2004500070492</v>
      </c>
      <c r="B329" s="86" t="s">
        <v>516</v>
      </c>
      <c r="C329" s="88">
        <v>892301275</v>
      </c>
      <c r="F329" s="89" t="s">
        <v>12565</v>
      </c>
      <c r="G329" s="91" t="s">
        <v>1082</v>
      </c>
      <c r="H329" s="93" t="s">
        <v>2331</v>
      </c>
      <c r="I329" s="95">
        <v>2004500070492</v>
      </c>
      <c r="J329" s="97" t="s">
        <v>11544</v>
      </c>
      <c r="K329" s="101" t="s">
        <v>15259</v>
      </c>
      <c r="L329" s="104" t="s">
        <v>5210</v>
      </c>
      <c r="M329" s="105" t="s">
        <v>18461</v>
      </c>
      <c r="N329" s="107" t="s">
        <v>4587</v>
      </c>
      <c r="O329" s="108" t="s">
        <v>3704</v>
      </c>
      <c r="P329" s="110">
        <v>60</v>
      </c>
      <c r="R329" s="112" t="s">
        <v>3723</v>
      </c>
      <c r="S329" s="114" t="s">
        <v>3819</v>
      </c>
      <c r="T329" s="116" t="s">
        <v>4194</v>
      </c>
      <c r="U329" s="118" t="s">
        <v>4586</v>
      </c>
      <c r="X329"/>
    </row>
    <row r="330" spans="1:24" ht="30" customHeight="1" x14ac:dyDescent="0.25">
      <c r="A330" s="85">
        <v>2004500112371</v>
      </c>
      <c r="B330" s="86" t="s">
        <v>515</v>
      </c>
      <c r="C330" s="88">
        <v>800145731</v>
      </c>
      <c r="F330" s="89" t="s">
        <v>12566</v>
      </c>
      <c r="G330" s="91" t="s">
        <v>6193</v>
      </c>
      <c r="H330" s="93" t="s">
        <v>6212</v>
      </c>
      <c r="I330" s="95">
        <v>2004500112371</v>
      </c>
      <c r="J330" s="97" t="s">
        <v>11540</v>
      </c>
      <c r="K330" s="101" t="s">
        <v>15260</v>
      </c>
      <c r="L330" s="104" t="s">
        <v>6211</v>
      </c>
      <c r="M330" s="105" t="s">
        <v>18462</v>
      </c>
      <c r="N330" s="107" t="s">
        <v>4587</v>
      </c>
      <c r="O330" s="108" t="s">
        <v>3704</v>
      </c>
      <c r="P330" s="110">
        <v>60</v>
      </c>
      <c r="R330" s="112" t="s">
        <v>3723</v>
      </c>
      <c r="S330" s="114" t="s">
        <v>3819</v>
      </c>
      <c r="T330" s="116" t="s">
        <v>4194</v>
      </c>
      <c r="U330" s="118" t="s">
        <v>4585</v>
      </c>
      <c r="X330"/>
    </row>
    <row r="331" spans="1:24" ht="30" customHeight="1" x14ac:dyDescent="0.25">
      <c r="A331" s="85">
        <v>2017500123968</v>
      </c>
      <c r="B331" s="86" t="s">
        <v>519</v>
      </c>
      <c r="C331" s="88">
        <v>800245008</v>
      </c>
      <c r="F331" s="89" t="s">
        <v>12567</v>
      </c>
      <c r="G331" s="91" t="s">
        <v>1044</v>
      </c>
      <c r="H331" s="93" t="s">
        <v>2333</v>
      </c>
      <c r="I331" s="95">
        <v>2017500123968</v>
      </c>
      <c r="J331" s="97" t="s">
        <v>11866</v>
      </c>
      <c r="K331" s="101" t="s">
        <v>15261</v>
      </c>
      <c r="L331" s="104" t="s">
        <v>5211</v>
      </c>
      <c r="M331" s="105" t="s">
        <v>18463</v>
      </c>
      <c r="N331" s="107" t="s">
        <v>4587</v>
      </c>
      <c r="O331" s="108" t="s">
        <v>3704</v>
      </c>
      <c r="P331" s="110">
        <v>171</v>
      </c>
      <c r="R331" s="112" t="s">
        <v>3723</v>
      </c>
      <c r="S331" s="114" t="s">
        <v>3820</v>
      </c>
      <c r="T331" s="116" t="s">
        <v>3638</v>
      </c>
      <c r="U331" s="118" t="s">
        <v>4586</v>
      </c>
      <c r="X331"/>
    </row>
    <row r="332" spans="1:24" ht="30" customHeight="1" x14ac:dyDescent="0.25">
      <c r="A332" s="85">
        <v>2017800105837</v>
      </c>
      <c r="B332" s="86" t="s">
        <v>523</v>
      </c>
      <c r="C332" s="88">
        <v>892301359</v>
      </c>
      <c r="F332" s="89" t="s">
        <v>12568</v>
      </c>
      <c r="G332" s="91" t="s">
        <v>1044</v>
      </c>
      <c r="H332" s="93" t="s">
        <v>13693</v>
      </c>
      <c r="I332" s="95">
        <v>2017800105837</v>
      </c>
      <c r="J332" s="97" t="s">
        <v>11885</v>
      </c>
      <c r="K332" s="101" t="s">
        <v>15262</v>
      </c>
      <c r="L332" s="104" t="s">
        <v>5215</v>
      </c>
      <c r="M332" s="105" t="s">
        <v>18464</v>
      </c>
      <c r="N332" s="107" t="s">
        <v>4587</v>
      </c>
      <c r="O332" s="108" t="s">
        <v>3704</v>
      </c>
      <c r="P332" s="110">
        <v>60</v>
      </c>
      <c r="R332" s="112" t="s">
        <v>3723</v>
      </c>
      <c r="S332" s="114" t="s">
        <v>3820</v>
      </c>
      <c r="T332" s="116" t="s">
        <v>4196</v>
      </c>
      <c r="U332" s="118" t="s">
        <v>4586</v>
      </c>
      <c r="X332"/>
    </row>
    <row r="333" spans="1:24" ht="30" customHeight="1" x14ac:dyDescent="0.25">
      <c r="A333" s="85">
        <v>2017800105842</v>
      </c>
      <c r="B333" s="86" t="s">
        <v>523</v>
      </c>
      <c r="C333" s="88">
        <v>892301359</v>
      </c>
      <c r="F333" s="89" t="s">
        <v>12568</v>
      </c>
      <c r="G333" s="91" t="s">
        <v>1044</v>
      </c>
      <c r="H333" s="93" t="s">
        <v>13694</v>
      </c>
      <c r="I333" s="95">
        <v>2017800105842</v>
      </c>
      <c r="J333" s="97" t="s">
        <v>11886</v>
      </c>
      <c r="K333" s="101" t="s">
        <v>15262</v>
      </c>
      <c r="L333" s="104" t="s">
        <v>5215</v>
      </c>
      <c r="M333" s="105" t="s">
        <v>18464</v>
      </c>
      <c r="N333" s="107" t="s">
        <v>4587</v>
      </c>
      <c r="O333" s="108" t="s">
        <v>3704</v>
      </c>
      <c r="P333" s="110">
        <v>40</v>
      </c>
      <c r="R333" s="112" t="s">
        <v>3723</v>
      </c>
      <c r="S333" s="114" t="s">
        <v>3820</v>
      </c>
      <c r="T333" s="116" t="s">
        <v>4196</v>
      </c>
      <c r="U333" s="118" t="s">
        <v>4586</v>
      </c>
      <c r="X333"/>
    </row>
    <row r="334" spans="1:24" ht="30" customHeight="1" x14ac:dyDescent="0.25">
      <c r="A334" s="85">
        <v>2017800123915</v>
      </c>
      <c r="B334" s="86" t="s">
        <v>522</v>
      </c>
      <c r="C334" s="88">
        <v>800241914</v>
      </c>
      <c r="F334" s="89" t="s">
        <v>12569</v>
      </c>
      <c r="G334" s="91" t="s">
        <v>1044</v>
      </c>
      <c r="H334" s="93" t="s">
        <v>13695</v>
      </c>
      <c r="I334" s="95">
        <v>2017800123915</v>
      </c>
      <c r="J334" s="97" t="s">
        <v>11861</v>
      </c>
      <c r="K334" s="101" t="s">
        <v>15263</v>
      </c>
      <c r="L334" s="104" t="s">
        <v>11862</v>
      </c>
      <c r="M334" s="105" t="s">
        <v>18465</v>
      </c>
      <c r="N334" s="107" t="s">
        <v>4587</v>
      </c>
      <c r="O334" s="108" t="s">
        <v>3704</v>
      </c>
      <c r="P334" s="110">
        <v>99</v>
      </c>
      <c r="R334" s="112" t="s">
        <v>3723</v>
      </c>
      <c r="S334" s="114" t="s">
        <v>3820</v>
      </c>
      <c r="T334" s="116" t="s">
        <v>4196</v>
      </c>
      <c r="U334" s="118" t="s">
        <v>4586</v>
      </c>
      <c r="X334"/>
    </row>
    <row r="335" spans="1:24" ht="30" customHeight="1" x14ac:dyDescent="0.25">
      <c r="A335" s="85">
        <v>2017800123916</v>
      </c>
      <c r="B335" s="86" t="s">
        <v>522</v>
      </c>
      <c r="C335" s="88">
        <v>800241914</v>
      </c>
      <c r="F335" s="89" t="s">
        <v>12569</v>
      </c>
      <c r="G335" s="91" t="s">
        <v>1044</v>
      </c>
      <c r="H335" s="93" t="s">
        <v>2339</v>
      </c>
      <c r="I335" s="95">
        <v>2017800123916</v>
      </c>
      <c r="J335" s="97" t="s">
        <v>11863</v>
      </c>
      <c r="K335" s="101" t="s">
        <v>15263</v>
      </c>
      <c r="L335" s="104" t="s">
        <v>11862</v>
      </c>
      <c r="M335" s="105" t="s">
        <v>18465</v>
      </c>
      <c r="N335" s="107" t="s">
        <v>4587</v>
      </c>
      <c r="O335" s="108" t="s">
        <v>3704</v>
      </c>
      <c r="P335" s="110">
        <v>80</v>
      </c>
      <c r="R335" s="112" t="s">
        <v>3723</v>
      </c>
      <c r="S335" s="114" t="s">
        <v>3820</v>
      </c>
      <c r="T335" s="116" t="s">
        <v>4196</v>
      </c>
      <c r="U335" s="118" t="s">
        <v>4586</v>
      </c>
      <c r="X335"/>
    </row>
    <row r="336" spans="1:24" ht="30" customHeight="1" x14ac:dyDescent="0.25">
      <c r="A336" s="85">
        <v>2017800123917</v>
      </c>
      <c r="B336" s="86" t="s">
        <v>522</v>
      </c>
      <c r="C336" s="88">
        <v>800241914</v>
      </c>
      <c r="F336" s="89" t="s">
        <v>12569</v>
      </c>
      <c r="G336" s="91" t="s">
        <v>1044</v>
      </c>
      <c r="H336" s="93" t="s">
        <v>2340</v>
      </c>
      <c r="I336" s="95">
        <v>2017800123917</v>
      </c>
      <c r="J336" s="97" t="s">
        <v>11864</v>
      </c>
      <c r="K336" s="101" t="s">
        <v>15264</v>
      </c>
      <c r="L336" s="104" t="s">
        <v>5214</v>
      </c>
      <c r="M336" s="105" t="s">
        <v>18466</v>
      </c>
      <c r="N336" s="107" t="s">
        <v>4587</v>
      </c>
      <c r="O336" s="108" t="s">
        <v>3704</v>
      </c>
      <c r="P336" s="110">
        <v>200</v>
      </c>
      <c r="R336" s="112" t="s">
        <v>3723</v>
      </c>
      <c r="S336" s="114" t="s">
        <v>3820</v>
      </c>
      <c r="T336" s="116" t="s">
        <v>4196</v>
      </c>
      <c r="U336" s="118" t="s">
        <v>4586</v>
      </c>
      <c r="X336"/>
    </row>
    <row r="337" spans="1:24" ht="30" customHeight="1" x14ac:dyDescent="0.25">
      <c r="A337" s="85">
        <v>2017800123918</v>
      </c>
      <c r="B337" s="86" t="s">
        <v>523</v>
      </c>
      <c r="C337" s="88">
        <v>892301359</v>
      </c>
      <c r="F337" s="89" t="s">
        <v>12568</v>
      </c>
      <c r="G337" s="91" t="s">
        <v>1044</v>
      </c>
      <c r="H337" s="93" t="s">
        <v>2341</v>
      </c>
      <c r="I337" s="95">
        <v>2017800123918</v>
      </c>
      <c r="J337" s="97" t="s">
        <v>11887</v>
      </c>
      <c r="K337" s="101" t="s">
        <v>15262</v>
      </c>
      <c r="L337" s="104" t="s">
        <v>5215</v>
      </c>
      <c r="M337" s="105" t="s">
        <v>18464</v>
      </c>
      <c r="N337" s="107" t="s">
        <v>4587</v>
      </c>
      <c r="O337" s="108" t="s">
        <v>3704</v>
      </c>
      <c r="P337" s="110">
        <v>140</v>
      </c>
      <c r="R337" s="112" t="s">
        <v>3723</v>
      </c>
      <c r="S337" s="114" t="s">
        <v>3820</v>
      </c>
      <c r="T337" s="116" t="s">
        <v>4196</v>
      </c>
      <c r="U337" s="118" t="s">
        <v>4586</v>
      </c>
      <c r="X337"/>
    </row>
    <row r="338" spans="1:24" ht="30" customHeight="1" x14ac:dyDescent="0.25">
      <c r="A338" s="85">
        <v>202281120374</v>
      </c>
      <c r="B338" s="86" t="s">
        <v>521</v>
      </c>
      <c r="C338" s="88">
        <v>892301071</v>
      </c>
      <c r="F338" s="89" t="s">
        <v>12570</v>
      </c>
      <c r="G338" s="91" t="s">
        <v>1070</v>
      </c>
      <c r="H338" s="93" t="s">
        <v>2345</v>
      </c>
      <c r="I338" s="95">
        <v>202281120374</v>
      </c>
      <c r="J338" s="97" t="s">
        <v>11554</v>
      </c>
      <c r="K338" s="101" t="s">
        <v>15265</v>
      </c>
      <c r="L338" s="104" t="s">
        <v>10304</v>
      </c>
      <c r="M338" s="105" t="s">
        <v>18467</v>
      </c>
      <c r="N338" s="107" t="s">
        <v>4587</v>
      </c>
      <c r="O338" s="108" t="s">
        <v>3704</v>
      </c>
      <c r="P338" s="110">
        <v>40</v>
      </c>
      <c r="R338" s="112" t="s">
        <v>3723</v>
      </c>
      <c r="S338" s="114" t="s">
        <v>3820</v>
      </c>
      <c r="T338" s="116" t="s">
        <v>4197</v>
      </c>
      <c r="U338" s="118" t="s">
        <v>4586</v>
      </c>
      <c r="X338"/>
    </row>
    <row r="339" spans="1:24" ht="30" customHeight="1" x14ac:dyDescent="0.25">
      <c r="A339" s="85">
        <v>2022800101972</v>
      </c>
      <c r="B339" s="86" t="s">
        <v>525</v>
      </c>
      <c r="C339" s="88">
        <v>800220901</v>
      </c>
      <c r="F339" s="89" t="s">
        <v>12571</v>
      </c>
      <c r="G339" s="91" t="s">
        <v>1044</v>
      </c>
      <c r="H339" s="93" t="s">
        <v>2343</v>
      </c>
      <c r="I339" s="95">
        <v>2022800101972</v>
      </c>
      <c r="J339" s="97" t="s">
        <v>11856</v>
      </c>
      <c r="K339" s="101" t="s">
        <v>15266</v>
      </c>
      <c r="L339" s="104" t="s">
        <v>11857</v>
      </c>
      <c r="M339" s="105" t="s">
        <v>18468</v>
      </c>
      <c r="N339" s="107" t="s">
        <v>4587</v>
      </c>
      <c r="O339" s="108" t="s">
        <v>3704</v>
      </c>
      <c r="P339" s="110">
        <v>200</v>
      </c>
      <c r="R339" s="112" t="s">
        <v>3723</v>
      </c>
      <c r="S339" s="114" t="s">
        <v>3820</v>
      </c>
      <c r="T339" s="116" t="s">
        <v>4197</v>
      </c>
      <c r="U339" s="118" t="s">
        <v>4586</v>
      </c>
      <c r="X339"/>
    </row>
    <row r="340" spans="1:24" ht="30" customHeight="1" x14ac:dyDescent="0.25">
      <c r="A340" s="85">
        <v>2023800123405</v>
      </c>
      <c r="B340" s="86" t="s">
        <v>517</v>
      </c>
      <c r="C340" s="88">
        <v>800217174</v>
      </c>
      <c r="F340" s="89" t="s">
        <v>12572</v>
      </c>
      <c r="G340" s="91" t="s">
        <v>6179</v>
      </c>
      <c r="H340" s="93" t="s">
        <v>6241</v>
      </c>
      <c r="I340" s="95">
        <v>2023800123405</v>
      </c>
      <c r="J340" s="97" t="s">
        <v>11776</v>
      </c>
      <c r="K340" s="101" t="s">
        <v>15267</v>
      </c>
      <c r="L340" s="104" t="s">
        <v>10189</v>
      </c>
      <c r="M340" s="105" t="s">
        <v>18469</v>
      </c>
      <c r="N340" s="107" t="s">
        <v>4587</v>
      </c>
      <c r="O340" s="108" t="s">
        <v>3704</v>
      </c>
      <c r="P340" s="110">
        <v>54</v>
      </c>
      <c r="R340" s="112" t="s">
        <v>3723</v>
      </c>
      <c r="S340" s="114" t="s">
        <v>3821</v>
      </c>
      <c r="T340" s="116" t="s">
        <v>4198</v>
      </c>
      <c r="U340" s="118" t="s">
        <v>4586</v>
      </c>
      <c r="X340"/>
    </row>
    <row r="341" spans="1:24" ht="30" customHeight="1" x14ac:dyDescent="0.25">
      <c r="A341" s="85">
        <v>2023800123406</v>
      </c>
      <c r="B341" s="86" t="s">
        <v>517</v>
      </c>
      <c r="C341" s="88">
        <v>800217174</v>
      </c>
      <c r="F341" s="89" t="s">
        <v>12572</v>
      </c>
      <c r="G341" s="91" t="s">
        <v>6179</v>
      </c>
      <c r="H341" s="93" t="s">
        <v>6242</v>
      </c>
      <c r="I341" s="95">
        <v>2023800123406</v>
      </c>
      <c r="J341" s="97" t="s">
        <v>11777</v>
      </c>
      <c r="K341" s="101" t="s">
        <v>15267</v>
      </c>
      <c r="L341" s="104" t="s">
        <v>10189</v>
      </c>
      <c r="M341" s="105" t="s">
        <v>18469</v>
      </c>
      <c r="N341" s="107" t="s">
        <v>4587</v>
      </c>
      <c r="O341" s="108" t="s">
        <v>3704</v>
      </c>
      <c r="P341" s="110">
        <v>100</v>
      </c>
      <c r="R341" s="112" t="s">
        <v>3723</v>
      </c>
      <c r="S341" s="114" t="s">
        <v>3821</v>
      </c>
      <c r="T341" s="116" t="s">
        <v>4198</v>
      </c>
      <c r="U341" s="118" t="s">
        <v>4586</v>
      </c>
      <c r="X341"/>
    </row>
    <row r="342" spans="1:24" ht="30" customHeight="1" x14ac:dyDescent="0.25">
      <c r="A342" s="85">
        <v>2025000131963</v>
      </c>
      <c r="B342" s="86" t="s">
        <v>528</v>
      </c>
      <c r="C342" s="88">
        <v>800128874</v>
      </c>
      <c r="F342" s="89" t="s">
        <v>12573</v>
      </c>
      <c r="G342" s="91" t="s">
        <v>1077</v>
      </c>
      <c r="H342" s="93" t="s">
        <v>2350</v>
      </c>
      <c r="I342" s="95">
        <v>2025000131963</v>
      </c>
      <c r="J342" s="97" t="s">
        <v>12369</v>
      </c>
      <c r="K342" s="101" t="s">
        <v>15268</v>
      </c>
      <c r="L342" s="104" t="s">
        <v>5217</v>
      </c>
      <c r="M342" s="105" t="s">
        <v>18470</v>
      </c>
      <c r="N342" s="107" t="s">
        <v>4587</v>
      </c>
      <c r="O342" s="108" t="s">
        <v>3704</v>
      </c>
      <c r="P342" s="110">
        <v>100</v>
      </c>
      <c r="R342" s="112" t="s">
        <v>3723</v>
      </c>
      <c r="S342" s="114" t="s">
        <v>3820</v>
      </c>
      <c r="T342" s="116" t="s">
        <v>4199</v>
      </c>
      <c r="U342" s="118" t="s">
        <v>4586</v>
      </c>
      <c r="X342"/>
    </row>
    <row r="343" spans="1:24" ht="30" customHeight="1" x14ac:dyDescent="0.25">
      <c r="A343" s="85">
        <v>2038300058639</v>
      </c>
      <c r="B343" s="86" t="s">
        <v>533</v>
      </c>
      <c r="C343" s="88">
        <v>824000105</v>
      </c>
      <c r="F343" s="89" t="s">
        <v>12574</v>
      </c>
      <c r="G343" s="91" t="s">
        <v>1044</v>
      </c>
      <c r="H343" s="93" t="s">
        <v>2357</v>
      </c>
      <c r="I343" s="95">
        <v>2038300058639</v>
      </c>
      <c r="J343" s="97" t="s">
        <v>11815</v>
      </c>
      <c r="K343" s="101" t="s">
        <v>15269</v>
      </c>
      <c r="L343" s="104" t="s">
        <v>5224</v>
      </c>
      <c r="M343" s="105" t="s">
        <v>18471</v>
      </c>
      <c r="N343" s="107" t="s">
        <v>4587</v>
      </c>
      <c r="O343" s="108" t="s">
        <v>3704</v>
      </c>
      <c r="P343" s="110">
        <v>103</v>
      </c>
      <c r="R343" s="112" t="s">
        <v>3723</v>
      </c>
      <c r="S343" s="114" t="s">
        <v>3818</v>
      </c>
      <c r="T343" s="116" t="s">
        <v>2002</v>
      </c>
      <c r="U343" s="118" t="s">
        <v>4586</v>
      </c>
      <c r="X343"/>
    </row>
    <row r="344" spans="1:24" ht="30" customHeight="1" x14ac:dyDescent="0.25">
      <c r="A344" s="85">
        <v>2040000112424</v>
      </c>
      <c r="B344" s="86" t="s">
        <v>535</v>
      </c>
      <c r="C344" s="88">
        <v>892301365</v>
      </c>
      <c r="F344" s="89" t="s">
        <v>12575</v>
      </c>
      <c r="G344" s="91" t="s">
        <v>1085</v>
      </c>
      <c r="H344" s="93" t="s">
        <v>1691</v>
      </c>
      <c r="I344" s="95">
        <v>2040000112424</v>
      </c>
      <c r="J344" s="97" t="s">
        <v>11879</v>
      </c>
      <c r="K344" s="101" t="s">
        <v>15270</v>
      </c>
      <c r="L344" s="104" t="s">
        <v>10302</v>
      </c>
      <c r="M344" s="105" t="s">
        <v>18472</v>
      </c>
      <c r="N344" s="107" t="s">
        <v>4587</v>
      </c>
      <c r="O344" s="108" t="s">
        <v>3704</v>
      </c>
      <c r="P344" s="110">
        <v>80</v>
      </c>
      <c r="R344" s="112" t="s">
        <v>3723</v>
      </c>
      <c r="S344" s="114" t="s">
        <v>3819</v>
      </c>
      <c r="T344" s="116" t="s">
        <v>4202</v>
      </c>
      <c r="U344" s="118" t="s">
        <v>4586</v>
      </c>
      <c r="X344"/>
    </row>
    <row r="345" spans="1:24" ht="30" customHeight="1" x14ac:dyDescent="0.25">
      <c r="A345" s="85">
        <v>2040000123456</v>
      </c>
      <c r="B345" s="86" t="s">
        <v>6215</v>
      </c>
      <c r="C345" s="88">
        <v>892301653</v>
      </c>
      <c r="F345" s="89" t="s">
        <v>12576</v>
      </c>
      <c r="G345" s="91" t="s">
        <v>13636</v>
      </c>
      <c r="H345" s="93" t="s">
        <v>6216</v>
      </c>
      <c r="I345" s="95">
        <v>2040000123456</v>
      </c>
      <c r="J345" s="97" t="s">
        <v>11916</v>
      </c>
      <c r="K345" s="101" t="s">
        <v>15271</v>
      </c>
      <c r="L345" s="104" t="s">
        <v>10342</v>
      </c>
      <c r="M345" s="105" t="s">
        <v>18473</v>
      </c>
      <c r="N345" s="107" t="s">
        <v>4587</v>
      </c>
      <c r="O345" s="108" t="s">
        <v>3704</v>
      </c>
      <c r="P345" s="110">
        <v>100</v>
      </c>
      <c r="R345" s="112" t="s">
        <v>3723</v>
      </c>
      <c r="S345" s="114" t="s">
        <v>3819</v>
      </c>
      <c r="T345" s="116" t="s">
        <v>4202</v>
      </c>
      <c r="U345" s="118" t="s">
        <v>4586</v>
      </c>
      <c r="X345"/>
    </row>
    <row r="346" spans="1:24" ht="30" customHeight="1" x14ac:dyDescent="0.25">
      <c r="A346" s="85">
        <v>2040000123457</v>
      </c>
      <c r="B346" s="86" t="s">
        <v>535</v>
      </c>
      <c r="C346" s="88">
        <v>892301365</v>
      </c>
      <c r="F346" s="89" t="s">
        <v>12575</v>
      </c>
      <c r="G346" s="91" t="s">
        <v>1085</v>
      </c>
      <c r="H346" s="93" t="s">
        <v>2361</v>
      </c>
      <c r="I346" s="95">
        <v>2040000123457</v>
      </c>
      <c r="J346" s="97" t="s">
        <v>11880</v>
      </c>
      <c r="K346" s="101" t="s">
        <v>15270</v>
      </c>
      <c r="L346" s="104" t="s">
        <v>10302</v>
      </c>
      <c r="M346" s="105" t="s">
        <v>18472</v>
      </c>
      <c r="N346" s="107" t="s">
        <v>4587</v>
      </c>
      <c r="O346" s="108" t="s">
        <v>3704</v>
      </c>
      <c r="P346" s="110">
        <v>76</v>
      </c>
      <c r="R346" s="112" t="s">
        <v>3723</v>
      </c>
      <c r="S346" s="114" t="s">
        <v>3819</v>
      </c>
      <c r="T346" s="116" t="s">
        <v>4202</v>
      </c>
      <c r="U346" s="118" t="s">
        <v>4586</v>
      </c>
      <c r="X346"/>
    </row>
    <row r="347" spans="1:24" ht="30" customHeight="1" x14ac:dyDescent="0.25">
      <c r="A347" s="85">
        <v>2040000124217</v>
      </c>
      <c r="B347" s="86" t="s">
        <v>534</v>
      </c>
      <c r="C347" s="88">
        <v>824004092</v>
      </c>
      <c r="F347" s="89" t="s">
        <v>12577</v>
      </c>
      <c r="G347" s="91" t="s">
        <v>1070</v>
      </c>
      <c r="H347" s="93" t="s">
        <v>2359</v>
      </c>
      <c r="I347" s="95">
        <v>2040000124217</v>
      </c>
      <c r="J347" s="97" t="s">
        <v>11956</v>
      </c>
      <c r="K347" s="101" t="s">
        <v>15272</v>
      </c>
      <c r="L347" s="104" t="s">
        <v>5225</v>
      </c>
      <c r="M347" s="105" t="s">
        <v>18474</v>
      </c>
      <c r="N347" s="107" t="s">
        <v>4587</v>
      </c>
      <c r="O347" s="108" t="s">
        <v>3704</v>
      </c>
      <c r="P347" s="110">
        <v>79</v>
      </c>
      <c r="R347" s="112" t="s">
        <v>3723</v>
      </c>
      <c r="S347" s="114" t="s">
        <v>3819</v>
      </c>
      <c r="T347" s="116" t="s">
        <v>4202</v>
      </c>
      <c r="U347" s="118" t="s">
        <v>4586</v>
      </c>
      <c r="X347"/>
    </row>
    <row r="348" spans="1:24" ht="30" customHeight="1" x14ac:dyDescent="0.25">
      <c r="A348" s="85">
        <v>2040000124309</v>
      </c>
      <c r="B348" s="86" t="s">
        <v>6215</v>
      </c>
      <c r="C348" s="88">
        <v>892301653</v>
      </c>
      <c r="F348" s="89" t="s">
        <v>12576</v>
      </c>
      <c r="G348" s="91" t="s">
        <v>13636</v>
      </c>
      <c r="H348" s="93" t="s">
        <v>6290</v>
      </c>
      <c r="I348" s="95">
        <v>2040000124309</v>
      </c>
      <c r="J348" s="97" t="s">
        <v>11917</v>
      </c>
      <c r="K348" s="101" t="s">
        <v>15271</v>
      </c>
      <c r="L348" s="104" t="s">
        <v>10342</v>
      </c>
      <c r="M348" s="105" t="s">
        <v>18473</v>
      </c>
      <c r="N348" s="107" t="s">
        <v>4587</v>
      </c>
      <c r="O348" s="108" t="s">
        <v>3704</v>
      </c>
      <c r="P348" s="110">
        <v>100</v>
      </c>
      <c r="R348" s="112" t="s">
        <v>3723</v>
      </c>
      <c r="S348" s="114" t="s">
        <v>3819</v>
      </c>
      <c r="T348" s="116" t="s">
        <v>4202</v>
      </c>
      <c r="U348" s="118" t="s">
        <v>4586</v>
      </c>
      <c r="X348"/>
    </row>
    <row r="349" spans="1:24" ht="30" customHeight="1" x14ac:dyDescent="0.25">
      <c r="A349" s="85">
        <v>2075000112452</v>
      </c>
      <c r="B349" s="86" t="s">
        <v>547</v>
      </c>
      <c r="C349" s="88">
        <v>824000023</v>
      </c>
      <c r="F349" s="89" t="s">
        <v>12578</v>
      </c>
      <c r="G349" s="91" t="s">
        <v>6193</v>
      </c>
      <c r="H349" s="93" t="s">
        <v>6261</v>
      </c>
      <c r="I349" s="95">
        <v>2075000112452</v>
      </c>
      <c r="J349" s="97" t="s">
        <v>11859</v>
      </c>
      <c r="K349" s="101" t="s">
        <v>15273</v>
      </c>
      <c r="L349" s="104" t="s">
        <v>10250</v>
      </c>
      <c r="M349" s="105" t="s">
        <v>18475</v>
      </c>
      <c r="N349" s="107" t="s">
        <v>4587</v>
      </c>
      <c r="O349" s="108" t="s">
        <v>3704</v>
      </c>
      <c r="P349" s="110">
        <v>140</v>
      </c>
      <c r="R349" s="112" t="s">
        <v>3723</v>
      </c>
      <c r="S349" s="114" t="s">
        <v>3819</v>
      </c>
      <c r="T349" s="116" t="s">
        <v>1871</v>
      </c>
      <c r="U349" s="118" t="s">
        <v>4586</v>
      </c>
      <c r="X349"/>
    </row>
    <row r="350" spans="1:24" ht="30" customHeight="1" x14ac:dyDescent="0.25">
      <c r="A350" s="85">
        <v>2075000112917</v>
      </c>
      <c r="B350" s="86" t="s">
        <v>6279</v>
      </c>
      <c r="C350" s="88">
        <v>800255316</v>
      </c>
      <c r="F350" s="89" t="s">
        <v>12579</v>
      </c>
      <c r="G350" s="91" t="s">
        <v>6193</v>
      </c>
      <c r="H350" s="93" t="s">
        <v>2881</v>
      </c>
      <c r="I350" s="95">
        <v>2075000112917</v>
      </c>
      <c r="J350" s="97" t="s">
        <v>11915</v>
      </c>
      <c r="K350" s="101" t="s">
        <v>15274</v>
      </c>
      <c r="L350" s="104" t="s">
        <v>10337</v>
      </c>
      <c r="M350" s="105" t="s">
        <v>18476</v>
      </c>
      <c r="N350" s="107" t="s">
        <v>4587</v>
      </c>
      <c r="O350" s="108" t="s">
        <v>3704</v>
      </c>
      <c r="P350" s="110">
        <v>140</v>
      </c>
      <c r="R350" s="112" t="s">
        <v>3723</v>
      </c>
      <c r="S350" s="114" t="s">
        <v>3819</v>
      </c>
      <c r="T350" s="116" t="s">
        <v>1871</v>
      </c>
      <c r="U350" s="118" t="s">
        <v>4585</v>
      </c>
      <c r="X350"/>
    </row>
    <row r="351" spans="1:24" ht="30" customHeight="1" x14ac:dyDescent="0.25">
      <c r="A351" s="85">
        <v>2075000123257</v>
      </c>
      <c r="B351" s="86" t="s">
        <v>547</v>
      </c>
      <c r="C351" s="88">
        <v>824000023</v>
      </c>
      <c r="F351" s="89" t="s">
        <v>12578</v>
      </c>
      <c r="G351" s="91" t="s">
        <v>6193</v>
      </c>
      <c r="H351" s="93" t="s">
        <v>6260</v>
      </c>
      <c r="I351" s="95">
        <v>2075000123257</v>
      </c>
      <c r="J351" s="97" t="s">
        <v>11860</v>
      </c>
      <c r="K351" s="101" t="s">
        <v>15273</v>
      </c>
      <c r="L351" s="104" t="s">
        <v>10250</v>
      </c>
      <c r="M351" s="105" t="s">
        <v>18475</v>
      </c>
      <c r="N351" s="107" t="s">
        <v>4587</v>
      </c>
      <c r="O351" s="108" t="s">
        <v>3704</v>
      </c>
      <c r="P351" s="110">
        <v>80</v>
      </c>
      <c r="R351" s="112" t="s">
        <v>3723</v>
      </c>
      <c r="S351" s="114" t="s">
        <v>3819</v>
      </c>
      <c r="T351" s="116" t="s">
        <v>1871</v>
      </c>
      <c r="U351" s="118" t="s">
        <v>4586</v>
      </c>
      <c r="X351"/>
    </row>
    <row r="352" spans="1:24" ht="30" customHeight="1" x14ac:dyDescent="0.25">
      <c r="A352" s="85">
        <v>200011122871</v>
      </c>
      <c r="B352" s="86" t="s">
        <v>6306</v>
      </c>
      <c r="C352" s="88">
        <v>800143673</v>
      </c>
      <c r="F352" s="89" t="s">
        <v>12580</v>
      </c>
      <c r="G352" s="91" t="s">
        <v>6179</v>
      </c>
      <c r="H352" s="93" t="s">
        <v>6309</v>
      </c>
      <c r="I352" s="95">
        <v>200011122871</v>
      </c>
      <c r="J352" s="97" t="s">
        <v>11871</v>
      </c>
      <c r="K352" s="101" t="s">
        <v>15275</v>
      </c>
      <c r="L352" s="104" t="s">
        <v>6308</v>
      </c>
      <c r="M352" s="105" t="s">
        <v>18477</v>
      </c>
      <c r="N352" s="107" t="s">
        <v>4587</v>
      </c>
      <c r="O352" s="108" t="s">
        <v>3704</v>
      </c>
      <c r="P352" s="110">
        <v>80</v>
      </c>
      <c r="R352" s="112" t="s">
        <v>3723</v>
      </c>
      <c r="S352" s="114" t="s">
        <v>3821</v>
      </c>
      <c r="T352" s="116" t="s">
        <v>4210</v>
      </c>
      <c r="U352" s="118" t="s">
        <v>4586</v>
      </c>
      <c r="X352"/>
    </row>
    <row r="353" spans="1:24" ht="30" customHeight="1" x14ac:dyDescent="0.25">
      <c r="A353" s="85">
        <v>2000100030182</v>
      </c>
      <c r="B353" s="86" t="s">
        <v>555</v>
      </c>
      <c r="C353" s="88">
        <v>892301084</v>
      </c>
      <c r="F353" s="89" t="s">
        <v>12581</v>
      </c>
      <c r="G353" s="91" t="s">
        <v>1069</v>
      </c>
      <c r="H353" s="93" t="s">
        <v>555</v>
      </c>
      <c r="I353" s="95">
        <v>2000100030182</v>
      </c>
      <c r="J353" s="97" t="s">
        <v>11974</v>
      </c>
      <c r="K353" s="101" t="s">
        <v>15276</v>
      </c>
      <c r="L353" s="104" t="s">
        <v>5239</v>
      </c>
      <c r="M353" s="105" t="s">
        <v>18478</v>
      </c>
      <c r="N353" s="107" t="s">
        <v>4587</v>
      </c>
      <c r="O353" s="108" t="s">
        <v>3704</v>
      </c>
      <c r="P353" s="110">
        <v>300</v>
      </c>
      <c r="R353" s="112" t="s">
        <v>3723</v>
      </c>
      <c r="S353" s="114" t="s">
        <v>3821</v>
      </c>
      <c r="T353" s="116" t="s">
        <v>4210</v>
      </c>
      <c r="U353" s="118" t="s">
        <v>4586</v>
      </c>
      <c r="X353"/>
    </row>
    <row r="354" spans="1:24" ht="30" customHeight="1" x14ac:dyDescent="0.25">
      <c r="A354" s="85">
        <v>2000100040669</v>
      </c>
      <c r="B354" s="86" t="s">
        <v>556</v>
      </c>
      <c r="C354" s="88">
        <v>892301271</v>
      </c>
      <c r="F354" s="89" t="s">
        <v>12582</v>
      </c>
      <c r="G354" s="91" t="s">
        <v>1069</v>
      </c>
      <c r="H354" s="93" t="s">
        <v>2390</v>
      </c>
      <c r="I354" s="95">
        <v>2000100040669</v>
      </c>
      <c r="J354" s="97" t="s">
        <v>11634</v>
      </c>
      <c r="K354" s="101" t="s">
        <v>15277</v>
      </c>
      <c r="L354" s="104" t="s">
        <v>11635</v>
      </c>
      <c r="M354" s="105" t="s">
        <v>18479</v>
      </c>
      <c r="N354" s="107" t="s">
        <v>4587</v>
      </c>
      <c r="O354" s="108" t="s">
        <v>3704</v>
      </c>
      <c r="P354" s="110">
        <v>160</v>
      </c>
      <c r="R354" s="112" t="s">
        <v>3723</v>
      </c>
      <c r="S354" s="114" t="s">
        <v>3821</v>
      </c>
      <c r="T354" s="116" t="s">
        <v>4210</v>
      </c>
      <c r="U354" s="118" t="s">
        <v>4586</v>
      </c>
      <c r="X354"/>
    </row>
    <row r="355" spans="1:24" ht="30" customHeight="1" x14ac:dyDescent="0.25">
      <c r="A355" s="85">
        <v>2000100041401</v>
      </c>
      <c r="B355" s="86" t="s">
        <v>6303</v>
      </c>
      <c r="C355" s="88">
        <v>892301844</v>
      </c>
      <c r="F355" s="89" t="s">
        <v>12583</v>
      </c>
      <c r="G355" s="91" t="s">
        <v>6179</v>
      </c>
      <c r="H355" s="93" t="s">
        <v>1662</v>
      </c>
      <c r="I355" s="95">
        <v>2000100041401</v>
      </c>
      <c r="J355" s="97" t="s">
        <v>11617</v>
      </c>
      <c r="K355" s="101" t="s">
        <v>15278</v>
      </c>
      <c r="L355" s="104" t="s">
        <v>6304</v>
      </c>
      <c r="M355" s="105" t="s">
        <v>18480</v>
      </c>
      <c r="N355" s="107" t="s">
        <v>4587</v>
      </c>
      <c r="O355" s="108" t="s">
        <v>3704</v>
      </c>
      <c r="P355" s="110">
        <v>101</v>
      </c>
      <c r="R355" s="112" t="s">
        <v>3723</v>
      </c>
      <c r="S355" s="114" t="s">
        <v>3821</v>
      </c>
      <c r="T355" s="116" t="s">
        <v>4210</v>
      </c>
      <c r="U355" s="118" t="s">
        <v>4586</v>
      </c>
      <c r="X355"/>
    </row>
    <row r="356" spans="1:24" ht="30" customHeight="1" x14ac:dyDescent="0.25">
      <c r="A356" s="85">
        <v>2000100059271</v>
      </c>
      <c r="B356" s="86" t="s">
        <v>551</v>
      </c>
      <c r="C356" s="88">
        <v>824001198</v>
      </c>
      <c r="F356" s="89" t="s">
        <v>12584</v>
      </c>
      <c r="G356" s="91" t="s">
        <v>1069</v>
      </c>
      <c r="H356" s="93" t="s">
        <v>2386</v>
      </c>
      <c r="I356" s="95">
        <v>2000100059271</v>
      </c>
      <c r="J356" s="97" t="s">
        <v>11877</v>
      </c>
      <c r="K356" s="101" t="s">
        <v>15279</v>
      </c>
      <c r="L356" s="104" t="s">
        <v>5237</v>
      </c>
      <c r="M356" s="105" t="s">
        <v>18481</v>
      </c>
      <c r="N356" s="107" t="s">
        <v>4587</v>
      </c>
      <c r="O356" s="108" t="s">
        <v>3704</v>
      </c>
      <c r="P356" s="110">
        <v>299</v>
      </c>
      <c r="R356" s="112" t="s">
        <v>3723</v>
      </c>
      <c r="S356" s="114" t="s">
        <v>3821</v>
      </c>
      <c r="T356" s="116" t="s">
        <v>4210</v>
      </c>
      <c r="U356" s="118" t="s">
        <v>4586</v>
      </c>
      <c r="X356"/>
    </row>
    <row r="357" spans="1:24" ht="30" customHeight="1" x14ac:dyDescent="0.25">
      <c r="A357" s="85">
        <v>2000100062130</v>
      </c>
      <c r="B357" s="86" t="s">
        <v>554</v>
      </c>
      <c r="C357" s="88">
        <v>800247921</v>
      </c>
      <c r="F357" s="89" t="s">
        <v>12585</v>
      </c>
      <c r="G357" s="91" t="s">
        <v>1085</v>
      </c>
      <c r="H357" s="93" t="s">
        <v>2365</v>
      </c>
      <c r="I357" s="95">
        <v>2000100062130</v>
      </c>
      <c r="J357" s="97" t="s">
        <v>11586</v>
      </c>
      <c r="K357" s="101" t="s">
        <v>15280</v>
      </c>
      <c r="L357" s="104" t="s">
        <v>11587</v>
      </c>
      <c r="M357" s="105" t="s">
        <v>18482</v>
      </c>
      <c r="N357" s="107" t="s">
        <v>4587</v>
      </c>
      <c r="O357" s="108" t="s">
        <v>3704</v>
      </c>
      <c r="P357" s="110">
        <v>299</v>
      </c>
      <c r="R357" s="112" t="s">
        <v>3723</v>
      </c>
      <c r="S357" s="114" t="s">
        <v>3821</v>
      </c>
      <c r="T357" s="116" t="s">
        <v>4210</v>
      </c>
      <c r="U357" s="118" t="s">
        <v>4585</v>
      </c>
      <c r="X357"/>
    </row>
    <row r="358" spans="1:24" ht="30" customHeight="1" x14ac:dyDescent="0.25">
      <c r="A358" s="85">
        <v>2000100080647</v>
      </c>
      <c r="B358" s="86" t="s">
        <v>552</v>
      </c>
      <c r="C358" s="88">
        <v>892301850</v>
      </c>
      <c r="F358" s="89" t="s">
        <v>12586</v>
      </c>
      <c r="G358" s="91" t="s">
        <v>1085</v>
      </c>
      <c r="H358" s="93" t="s">
        <v>2018</v>
      </c>
      <c r="I358" s="95">
        <v>2000100080647</v>
      </c>
      <c r="J358" s="97" t="s">
        <v>11874</v>
      </c>
      <c r="K358" s="101" t="s">
        <v>15281</v>
      </c>
      <c r="L358" s="104" t="s">
        <v>11875</v>
      </c>
      <c r="M358" s="105" t="s">
        <v>18483</v>
      </c>
      <c r="N358" s="107" t="s">
        <v>4587</v>
      </c>
      <c r="O358" s="108" t="s">
        <v>3704</v>
      </c>
      <c r="P358" s="110">
        <v>200</v>
      </c>
      <c r="R358" s="112" t="s">
        <v>3723</v>
      </c>
      <c r="S358" s="114" t="s">
        <v>3821</v>
      </c>
      <c r="T358" s="116" t="s">
        <v>4210</v>
      </c>
      <c r="U358" s="118" t="s">
        <v>4586</v>
      </c>
      <c r="X358"/>
    </row>
    <row r="359" spans="1:24" ht="30" customHeight="1" x14ac:dyDescent="0.25">
      <c r="A359" s="85">
        <v>2000100105759</v>
      </c>
      <c r="B359" s="86" t="s">
        <v>6306</v>
      </c>
      <c r="C359" s="88">
        <v>800143673</v>
      </c>
      <c r="F359" s="89" t="s">
        <v>12580</v>
      </c>
      <c r="G359" s="91" t="s">
        <v>6179</v>
      </c>
      <c r="H359" s="93" t="s">
        <v>6307</v>
      </c>
      <c r="I359" s="95">
        <v>2000100105759</v>
      </c>
      <c r="J359" s="97" t="s">
        <v>11870</v>
      </c>
      <c r="K359" s="101" t="s">
        <v>15282</v>
      </c>
      <c r="L359" s="104" t="s">
        <v>6308</v>
      </c>
      <c r="M359" s="105" t="s">
        <v>18477</v>
      </c>
      <c r="N359" s="107" t="s">
        <v>4587</v>
      </c>
      <c r="O359" s="108" t="s">
        <v>3704</v>
      </c>
      <c r="P359" s="110">
        <v>100</v>
      </c>
      <c r="R359" s="112" t="s">
        <v>3723</v>
      </c>
      <c r="S359" s="114" t="s">
        <v>3821</v>
      </c>
      <c r="T359" s="116" t="s">
        <v>4210</v>
      </c>
      <c r="U359" s="118" t="s">
        <v>4586</v>
      </c>
      <c r="X359"/>
    </row>
    <row r="360" spans="1:24" ht="30" customHeight="1" x14ac:dyDescent="0.25">
      <c r="A360" s="85">
        <v>2000100123040</v>
      </c>
      <c r="B360" s="86" t="s">
        <v>551</v>
      </c>
      <c r="C360" s="88">
        <v>824001198</v>
      </c>
      <c r="F360" s="89" t="s">
        <v>12584</v>
      </c>
      <c r="G360" s="91" t="s">
        <v>1069</v>
      </c>
      <c r="H360" s="93" t="s">
        <v>13696</v>
      </c>
      <c r="I360" s="95">
        <v>2000100123040</v>
      </c>
      <c r="J360" s="97" t="s">
        <v>11878</v>
      </c>
      <c r="K360" s="101" t="s">
        <v>15283</v>
      </c>
      <c r="L360" s="104" t="s">
        <v>5235</v>
      </c>
      <c r="M360" s="105" t="s">
        <v>18484</v>
      </c>
      <c r="N360" s="107" t="s">
        <v>4587</v>
      </c>
      <c r="O360" s="108" t="s">
        <v>3704</v>
      </c>
      <c r="P360" s="110">
        <v>139</v>
      </c>
      <c r="R360" s="112" t="s">
        <v>3723</v>
      </c>
      <c r="S360" s="114" t="s">
        <v>3821</v>
      </c>
      <c r="T360" s="116" t="s">
        <v>4210</v>
      </c>
      <c r="U360" s="118" t="s">
        <v>4586</v>
      </c>
      <c r="X360"/>
    </row>
    <row r="361" spans="1:24" ht="30" customHeight="1" x14ac:dyDescent="0.25">
      <c r="A361" s="85">
        <v>2000100123818</v>
      </c>
      <c r="B361" s="86" t="s">
        <v>553</v>
      </c>
      <c r="C361" s="88">
        <v>824000527</v>
      </c>
      <c r="F361" s="89" t="s">
        <v>12587</v>
      </c>
      <c r="G361" s="91" t="s">
        <v>1079</v>
      </c>
      <c r="H361" s="93" t="s">
        <v>2387</v>
      </c>
      <c r="I361" s="95">
        <v>2000100123818</v>
      </c>
      <c r="J361" s="97" t="s">
        <v>11876</v>
      </c>
      <c r="K361" s="101" t="s">
        <v>15284</v>
      </c>
      <c r="L361" s="104" t="s">
        <v>5238</v>
      </c>
      <c r="M361" s="105" t="s">
        <v>18485</v>
      </c>
      <c r="N361" s="107" t="s">
        <v>4587</v>
      </c>
      <c r="O361" s="108" t="s">
        <v>3704</v>
      </c>
      <c r="P361" s="110">
        <v>100</v>
      </c>
      <c r="R361" s="112" t="s">
        <v>3723</v>
      </c>
      <c r="S361" s="114" t="s">
        <v>3821</v>
      </c>
      <c r="T361" s="116" t="s">
        <v>4210</v>
      </c>
      <c r="U361" s="118" t="s">
        <v>4586</v>
      </c>
      <c r="X361"/>
    </row>
    <row r="362" spans="1:24" ht="30" customHeight="1" x14ac:dyDescent="0.25">
      <c r="A362" s="85">
        <v>2000100125784</v>
      </c>
      <c r="B362" s="86" t="s">
        <v>537</v>
      </c>
      <c r="C362" s="88">
        <v>892301280</v>
      </c>
      <c r="F362" s="89" t="s">
        <v>12588</v>
      </c>
      <c r="G362" s="91" t="s">
        <v>1083</v>
      </c>
      <c r="H362" s="93" t="s">
        <v>2385</v>
      </c>
      <c r="I362" s="95">
        <v>2000100125784</v>
      </c>
      <c r="J362" s="97" t="s">
        <v>12347</v>
      </c>
      <c r="K362" s="101" t="s">
        <v>15285</v>
      </c>
      <c r="L362" s="104" t="s">
        <v>5236</v>
      </c>
      <c r="M362" s="105" t="s">
        <v>18486</v>
      </c>
      <c r="N362" s="107" t="s">
        <v>4587</v>
      </c>
      <c r="O362" s="108" t="s">
        <v>3704</v>
      </c>
      <c r="P362" s="110">
        <v>90</v>
      </c>
      <c r="R362" s="112" t="s">
        <v>3723</v>
      </c>
      <c r="S362" s="114" t="s">
        <v>3821</v>
      </c>
      <c r="T362" s="116" t="s">
        <v>4210</v>
      </c>
      <c r="U362" s="118" t="s">
        <v>4586</v>
      </c>
      <c r="X362"/>
    </row>
    <row r="363" spans="1:24" ht="30" customHeight="1" x14ac:dyDescent="0.25">
      <c r="A363" s="85">
        <v>2700600105887</v>
      </c>
      <c r="B363" s="86" t="s">
        <v>561</v>
      </c>
      <c r="C363" s="88">
        <v>900237534</v>
      </c>
      <c r="F363" s="89" t="s">
        <v>12589</v>
      </c>
      <c r="G363" s="91" t="s">
        <v>1033</v>
      </c>
      <c r="H363" s="93" t="s">
        <v>2398</v>
      </c>
      <c r="I363" s="95">
        <v>2700600105887</v>
      </c>
      <c r="J363" s="97" t="s">
        <v>12187</v>
      </c>
      <c r="K363" s="101" t="s">
        <v>15286</v>
      </c>
      <c r="L363" s="104" t="s">
        <v>5245</v>
      </c>
      <c r="M363" s="105" t="s">
        <v>18487</v>
      </c>
      <c r="N363" s="107" t="s">
        <v>4587</v>
      </c>
      <c r="O363" s="108" t="s">
        <v>3704</v>
      </c>
      <c r="P363" s="110">
        <v>140</v>
      </c>
      <c r="R363" s="112" t="s">
        <v>3724</v>
      </c>
      <c r="S363" s="114" t="s">
        <v>3822</v>
      </c>
      <c r="T363" s="116" t="s">
        <v>4211</v>
      </c>
      <c r="U363" s="118" t="s">
        <v>4586</v>
      </c>
      <c r="X363"/>
    </row>
    <row r="364" spans="1:24" ht="30" customHeight="1" x14ac:dyDescent="0.25">
      <c r="A364" s="85">
        <v>2707300105776</v>
      </c>
      <c r="B364" s="86" t="s">
        <v>564</v>
      </c>
      <c r="C364" s="88">
        <v>818002346</v>
      </c>
      <c r="F364" s="89" t="s">
        <v>12590</v>
      </c>
      <c r="G364" s="91" t="s">
        <v>1033</v>
      </c>
      <c r="H364" s="93" t="s">
        <v>2405</v>
      </c>
      <c r="I364" s="95">
        <v>2707300105776</v>
      </c>
      <c r="J364" s="97" t="s">
        <v>11600</v>
      </c>
      <c r="K364" s="101" t="s">
        <v>15287</v>
      </c>
      <c r="L364" s="104" t="s">
        <v>11601</v>
      </c>
      <c r="M364" s="105" t="s">
        <v>18488</v>
      </c>
      <c r="N364" s="107" t="s">
        <v>4587</v>
      </c>
      <c r="O364" s="108" t="s">
        <v>3704</v>
      </c>
      <c r="P364" s="110">
        <v>39</v>
      </c>
      <c r="R364" s="112" t="s">
        <v>3724</v>
      </c>
      <c r="S364" s="114" t="s">
        <v>3825</v>
      </c>
      <c r="T364" s="116" t="s">
        <v>4214</v>
      </c>
      <c r="U364" s="118" t="s">
        <v>4586</v>
      </c>
      <c r="X364"/>
    </row>
    <row r="365" spans="1:24" ht="30" customHeight="1" x14ac:dyDescent="0.25">
      <c r="A365" s="85">
        <v>2707500123438</v>
      </c>
      <c r="B365" s="86" t="s">
        <v>564</v>
      </c>
      <c r="C365" s="88">
        <v>818002346</v>
      </c>
      <c r="F365" s="89" t="s">
        <v>12591</v>
      </c>
      <c r="G365" s="91" t="s">
        <v>1033</v>
      </c>
      <c r="H365" s="93" t="s">
        <v>2408</v>
      </c>
      <c r="I365" s="95">
        <v>2707500123438</v>
      </c>
      <c r="J365" s="97" t="s">
        <v>9755</v>
      </c>
      <c r="K365" s="101" t="s">
        <v>15288</v>
      </c>
      <c r="L365" s="104" t="s">
        <v>5248</v>
      </c>
      <c r="M365" s="105" t="s">
        <v>18489</v>
      </c>
      <c r="N365" s="107" t="s">
        <v>4587</v>
      </c>
      <c r="O365" s="108" t="s">
        <v>3704</v>
      </c>
      <c r="P365" s="110">
        <v>111</v>
      </c>
      <c r="R365" s="112" t="s">
        <v>3724</v>
      </c>
      <c r="S365" s="114" t="s">
        <v>3826</v>
      </c>
      <c r="T365" s="116" t="s">
        <v>4215</v>
      </c>
      <c r="U365" s="118" t="s">
        <v>4586</v>
      </c>
      <c r="X365"/>
    </row>
    <row r="366" spans="1:24" ht="30" customHeight="1" x14ac:dyDescent="0.25">
      <c r="A366" s="85">
        <v>2778700105774</v>
      </c>
      <c r="B366" s="86" t="s">
        <v>564</v>
      </c>
      <c r="C366" s="88">
        <v>818002346</v>
      </c>
      <c r="F366" s="89" t="s">
        <v>12590</v>
      </c>
      <c r="G366" s="91" t="s">
        <v>1033</v>
      </c>
      <c r="H366" s="93" t="s">
        <v>2455</v>
      </c>
      <c r="I366" s="95">
        <v>2778700105774</v>
      </c>
      <c r="J366" s="97" t="s">
        <v>12401</v>
      </c>
      <c r="K366" s="101" t="s">
        <v>15289</v>
      </c>
      <c r="L366" s="104" t="s">
        <v>5280</v>
      </c>
      <c r="M366" s="105" t="s">
        <v>18490</v>
      </c>
      <c r="N366" s="107" t="s">
        <v>4587</v>
      </c>
      <c r="O366" s="108" t="s">
        <v>3704</v>
      </c>
      <c r="P366" s="110">
        <v>39</v>
      </c>
      <c r="R366" s="112" t="s">
        <v>3724</v>
      </c>
      <c r="S366" s="114" t="s">
        <v>3825</v>
      </c>
      <c r="T366" s="116" t="s">
        <v>4230</v>
      </c>
      <c r="U366" s="118" t="s">
        <v>4586</v>
      </c>
      <c r="X366"/>
    </row>
    <row r="367" spans="1:24" ht="30" customHeight="1" x14ac:dyDescent="0.25">
      <c r="A367" s="85">
        <v>2780000105886</v>
      </c>
      <c r="B367" s="86" t="s">
        <v>561</v>
      </c>
      <c r="C367" s="88">
        <v>900237534</v>
      </c>
      <c r="F367" s="89" t="s">
        <v>12589</v>
      </c>
      <c r="G367" s="91" t="s">
        <v>1033</v>
      </c>
      <c r="H367" s="93" t="s">
        <v>2459</v>
      </c>
      <c r="I367" s="95">
        <v>2780000105886</v>
      </c>
      <c r="J367" s="97" t="s">
        <v>10232</v>
      </c>
      <c r="K367" s="101" t="s">
        <v>15290</v>
      </c>
      <c r="L367" s="104" t="s">
        <v>12188</v>
      </c>
      <c r="M367" s="105" t="s">
        <v>18491</v>
      </c>
      <c r="N367" s="107" t="s">
        <v>4587</v>
      </c>
      <c r="O367" s="108" t="s">
        <v>3704</v>
      </c>
      <c r="P367" s="110">
        <v>110</v>
      </c>
      <c r="R367" s="112" t="s">
        <v>3724</v>
      </c>
      <c r="S367" s="114" t="s">
        <v>3822</v>
      </c>
      <c r="T367" s="116" t="s">
        <v>4231</v>
      </c>
      <c r="U367" s="118" t="s">
        <v>4586</v>
      </c>
      <c r="X367"/>
    </row>
    <row r="368" spans="1:24" ht="30" customHeight="1" x14ac:dyDescent="0.25">
      <c r="A368" s="85">
        <v>278101122160</v>
      </c>
      <c r="B368" s="86" t="s">
        <v>564</v>
      </c>
      <c r="C368" s="88">
        <v>818002346</v>
      </c>
      <c r="F368" s="89" t="s">
        <v>12590</v>
      </c>
      <c r="G368" s="91" t="s">
        <v>1033</v>
      </c>
      <c r="H368" s="93" t="s">
        <v>2462</v>
      </c>
      <c r="I368" s="95">
        <v>278101122160</v>
      </c>
      <c r="J368" s="97" t="s">
        <v>2661</v>
      </c>
      <c r="K368" s="101" t="s">
        <v>15291</v>
      </c>
      <c r="L368" s="104" t="s">
        <v>11423</v>
      </c>
      <c r="M368" s="105" t="s">
        <v>18492</v>
      </c>
      <c r="N368" s="107" t="s">
        <v>4587</v>
      </c>
      <c r="O368" s="108" t="s">
        <v>3704</v>
      </c>
      <c r="P368" s="110">
        <v>65</v>
      </c>
      <c r="R368" s="112" t="s">
        <v>3724</v>
      </c>
      <c r="S368" s="114" t="s">
        <v>3825</v>
      </c>
      <c r="T368" s="116" t="s">
        <v>4232</v>
      </c>
      <c r="U368" s="118" t="s">
        <v>4585</v>
      </c>
      <c r="X368"/>
    </row>
    <row r="369" spans="1:24" ht="30" customHeight="1" x14ac:dyDescent="0.25">
      <c r="A369" s="85">
        <v>231621112729</v>
      </c>
      <c r="B369" s="86" t="s">
        <v>579</v>
      </c>
      <c r="C369" s="88">
        <v>900004857</v>
      </c>
      <c r="F369" s="89" t="s">
        <v>12592</v>
      </c>
      <c r="G369" s="91" t="s">
        <v>1058</v>
      </c>
      <c r="H369" s="93" t="s">
        <v>2473</v>
      </c>
      <c r="I369" s="95">
        <v>231621112729</v>
      </c>
      <c r="J369" s="97" t="s">
        <v>12138</v>
      </c>
      <c r="K369" s="101" t="s">
        <v>15292</v>
      </c>
      <c r="L369" s="104" t="s">
        <v>5292</v>
      </c>
      <c r="M369" s="105" t="s">
        <v>18493</v>
      </c>
      <c r="N369" s="107" t="s">
        <v>4587</v>
      </c>
      <c r="O369" s="108" t="s">
        <v>3704</v>
      </c>
      <c r="P369" s="110">
        <v>111</v>
      </c>
      <c r="R369" s="112" t="s">
        <v>3725</v>
      </c>
      <c r="S369" s="114" t="s">
        <v>3830</v>
      </c>
      <c r="T369" s="116" t="s">
        <v>4235</v>
      </c>
      <c r="U369" s="118" t="s">
        <v>4586</v>
      </c>
      <c r="X369"/>
    </row>
    <row r="370" spans="1:24" ht="30" customHeight="1" x14ac:dyDescent="0.25">
      <c r="A370" s="85">
        <v>231621120704</v>
      </c>
      <c r="B370" s="86" t="s">
        <v>579</v>
      </c>
      <c r="C370" s="88">
        <v>900004857</v>
      </c>
      <c r="F370" s="89" t="s">
        <v>12592</v>
      </c>
      <c r="G370" s="91" t="s">
        <v>1058</v>
      </c>
      <c r="H370" s="93" t="s">
        <v>2474</v>
      </c>
      <c r="I370" s="95">
        <v>231621120704</v>
      </c>
      <c r="J370" s="97" t="s">
        <v>12139</v>
      </c>
      <c r="K370" s="101" t="s">
        <v>15292</v>
      </c>
      <c r="L370" s="104" t="s">
        <v>5292</v>
      </c>
      <c r="M370" s="105" t="s">
        <v>18493</v>
      </c>
      <c r="N370" s="107" t="s">
        <v>4587</v>
      </c>
      <c r="O370" s="108" t="s">
        <v>3704</v>
      </c>
      <c r="P370" s="110">
        <v>59</v>
      </c>
      <c r="R370" s="112" t="s">
        <v>3725</v>
      </c>
      <c r="S370" s="114" t="s">
        <v>3830</v>
      </c>
      <c r="T370" s="116" t="s">
        <v>4235</v>
      </c>
      <c r="U370" s="118" t="s">
        <v>4586</v>
      </c>
      <c r="X370"/>
    </row>
    <row r="371" spans="1:24" ht="30" customHeight="1" x14ac:dyDescent="0.25">
      <c r="A371" s="85">
        <v>2316200110549</v>
      </c>
      <c r="B371" s="86" t="s">
        <v>579</v>
      </c>
      <c r="C371" s="88">
        <v>900004857</v>
      </c>
      <c r="F371" s="89" t="s">
        <v>12592</v>
      </c>
      <c r="G371" s="91" t="s">
        <v>1058</v>
      </c>
      <c r="H371" s="93" t="s">
        <v>2475</v>
      </c>
      <c r="I371" s="95">
        <v>2316200110549</v>
      </c>
      <c r="J371" s="97" t="s">
        <v>12136</v>
      </c>
      <c r="K371" s="101" t="s">
        <v>15293</v>
      </c>
      <c r="L371" s="104" t="s">
        <v>12137</v>
      </c>
      <c r="M371" s="105" t="s">
        <v>18494</v>
      </c>
      <c r="N371" s="107" t="s">
        <v>4587</v>
      </c>
      <c r="O371" s="108" t="s">
        <v>3704</v>
      </c>
      <c r="P371" s="110">
        <v>151</v>
      </c>
      <c r="R371" s="112" t="s">
        <v>3725</v>
      </c>
      <c r="S371" s="114" t="s">
        <v>3830</v>
      </c>
      <c r="T371" s="116" t="s">
        <v>4235</v>
      </c>
      <c r="U371" s="118" t="s">
        <v>4586</v>
      </c>
      <c r="X371"/>
    </row>
    <row r="372" spans="1:24" ht="30" customHeight="1" x14ac:dyDescent="0.25">
      <c r="A372" s="85">
        <v>231821119756</v>
      </c>
      <c r="B372" s="86" t="s">
        <v>583</v>
      </c>
      <c r="C372" s="88">
        <v>806007528</v>
      </c>
      <c r="F372" s="89" t="s">
        <v>12593</v>
      </c>
      <c r="G372" s="91" t="s">
        <v>1085</v>
      </c>
      <c r="H372" s="93" t="s">
        <v>2482</v>
      </c>
      <c r="I372" s="95">
        <v>231821119756</v>
      </c>
      <c r="J372" s="97" t="s">
        <v>12395</v>
      </c>
      <c r="K372" s="101" t="s">
        <v>15294</v>
      </c>
      <c r="L372" s="104" t="s">
        <v>5295</v>
      </c>
      <c r="M372" s="105" t="s">
        <v>18495</v>
      </c>
      <c r="N372" s="107" t="s">
        <v>4587</v>
      </c>
      <c r="O372" s="108" t="s">
        <v>3704</v>
      </c>
      <c r="P372" s="110">
        <v>123</v>
      </c>
      <c r="R372" s="112" t="s">
        <v>3725</v>
      </c>
      <c r="S372" s="114" t="s">
        <v>3832</v>
      </c>
      <c r="T372" s="116" t="s">
        <v>4236</v>
      </c>
      <c r="U372" s="118" t="s">
        <v>4586</v>
      </c>
      <c r="X372"/>
    </row>
    <row r="373" spans="1:24" ht="30" customHeight="1" x14ac:dyDescent="0.25">
      <c r="A373" s="85">
        <v>233001119670</v>
      </c>
      <c r="B373" s="86" t="s">
        <v>316</v>
      </c>
      <c r="C373" s="88">
        <v>806014866</v>
      </c>
      <c r="F373" s="89" t="s">
        <v>12594</v>
      </c>
      <c r="G373" s="91" t="s">
        <v>1086</v>
      </c>
      <c r="H373" s="93" t="s">
        <v>13697</v>
      </c>
      <c r="I373" s="95">
        <v>233001119670</v>
      </c>
      <c r="J373" s="97" t="s">
        <v>12036</v>
      </c>
      <c r="K373" s="101" t="s">
        <v>15295</v>
      </c>
      <c r="L373" s="104" t="s">
        <v>6263</v>
      </c>
      <c r="M373" s="105" t="s">
        <v>18496</v>
      </c>
      <c r="N373" s="107" t="s">
        <v>4587</v>
      </c>
      <c r="O373" s="108" t="s">
        <v>3704</v>
      </c>
      <c r="P373" s="110">
        <v>80</v>
      </c>
      <c r="R373" s="112" t="s">
        <v>3725</v>
      </c>
      <c r="S373" s="114" t="s">
        <v>3830</v>
      </c>
      <c r="T373" s="116" t="s">
        <v>4238</v>
      </c>
      <c r="U373" s="118" t="s">
        <v>4586</v>
      </c>
      <c r="X373"/>
    </row>
    <row r="374" spans="1:24" ht="30" customHeight="1" x14ac:dyDescent="0.25">
      <c r="A374" s="85">
        <v>2341700107595</v>
      </c>
      <c r="B374" s="86" t="s">
        <v>585</v>
      </c>
      <c r="C374" s="88">
        <v>823005303</v>
      </c>
      <c r="F374" s="89" t="s">
        <v>12595</v>
      </c>
      <c r="G374" s="91" t="s">
        <v>6193</v>
      </c>
      <c r="H374" s="93" t="s">
        <v>6252</v>
      </c>
      <c r="I374" s="95">
        <v>2341700107595</v>
      </c>
      <c r="J374" s="97" t="s">
        <v>12109</v>
      </c>
      <c r="K374" s="101" t="s">
        <v>15296</v>
      </c>
      <c r="L374" s="104" t="s">
        <v>6253</v>
      </c>
      <c r="M374" s="105" t="s">
        <v>18497</v>
      </c>
      <c r="N374" s="107" t="s">
        <v>4587</v>
      </c>
      <c r="O374" s="108" t="s">
        <v>3704</v>
      </c>
      <c r="P374" s="110">
        <v>160</v>
      </c>
      <c r="R374" s="112" t="s">
        <v>3725</v>
      </c>
      <c r="S374" s="114" t="s">
        <v>3833</v>
      </c>
      <c r="T374" s="116" t="s">
        <v>4240</v>
      </c>
      <c r="U374" s="118" t="s">
        <v>4586</v>
      </c>
      <c r="X374"/>
    </row>
    <row r="375" spans="1:24" ht="30" customHeight="1" x14ac:dyDescent="0.25">
      <c r="A375" s="85">
        <v>2341700107597</v>
      </c>
      <c r="B375" s="86" t="s">
        <v>585</v>
      </c>
      <c r="C375" s="88">
        <v>823005303</v>
      </c>
      <c r="F375" s="89" t="s">
        <v>12595</v>
      </c>
      <c r="G375" s="91" t="s">
        <v>6193</v>
      </c>
      <c r="H375" s="93" t="s">
        <v>6302</v>
      </c>
      <c r="I375" s="95">
        <v>2341700107597</v>
      </c>
      <c r="J375" s="97" t="s">
        <v>12110</v>
      </c>
      <c r="K375" s="101" t="s">
        <v>15297</v>
      </c>
      <c r="L375" s="104" t="s">
        <v>6253</v>
      </c>
      <c r="M375" s="105" t="s">
        <v>18497</v>
      </c>
      <c r="N375" s="107" t="s">
        <v>4587</v>
      </c>
      <c r="O375" s="108" t="s">
        <v>3704</v>
      </c>
      <c r="P375" s="110">
        <v>58</v>
      </c>
      <c r="R375" s="112" t="s">
        <v>3725</v>
      </c>
      <c r="S375" s="114" t="s">
        <v>3833</v>
      </c>
      <c r="T375" s="116" t="s">
        <v>4240</v>
      </c>
      <c r="U375" s="118" t="s">
        <v>4586</v>
      </c>
      <c r="X375"/>
    </row>
    <row r="376" spans="1:24" ht="30" customHeight="1" x14ac:dyDescent="0.25">
      <c r="A376" s="85">
        <v>2341700110107</v>
      </c>
      <c r="B376" s="86" t="s">
        <v>585</v>
      </c>
      <c r="C376" s="88">
        <v>823005303</v>
      </c>
      <c r="F376" s="89" t="s">
        <v>12595</v>
      </c>
      <c r="G376" s="91" t="s">
        <v>6193</v>
      </c>
      <c r="H376" s="93" t="s">
        <v>6277</v>
      </c>
      <c r="I376" s="95">
        <v>2341700110107</v>
      </c>
      <c r="J376" s="97" t="s">
        <v>12111</v>
      </c>
      <c r="K376" s="101" t="s">
        <v>15298</v>
      </c>
      <c r="L376" s="104" t="s">
        <v>6278</v>
      </c>
      <c r="M376" s="105" t="s">
        <v>18498</v>
      </c>
      <c r="N376" s="107" t="s">
        <v>4587</v>
      </c>
      <c r="O376" s="108" t="s">
        <v>3704</v>
      </c>
      <c r="P376" s="110">
        <v>79</v>
      </c>
      <c r="R376" s="112" t="s">
        <v>3725</v>
      </c>
      <c r="S376" s="114" t="s">
        <v>3833</v>
      </c>
      <c r="T376" s="116" t="s">
        <v>4240</v>
      </c>
      <c r="U376" s="118" t="s">
        <v>4586</v>
      </c>
      <c r="X376"/>
    </row>
    <row r="377" spans="1:24" ht="30" customHeight="1" x14ac:dyDescent="0.25">
      <c r="A377" s="85">
        <v>2341700112151</v>
      </c>
      <c r="B377" s="86" t="s">
        <v>585</v>
      </c>
      <c r="C377" s="88">
        <v>823005303</v>
      </c>
      <c r="F377" s="89" t="s">
        <v>12595</v>
      </c>
      <c r="G377" s="91" t="s">
        <v>6193</v>
      </c>
      <c r="H377" s="93" t="s">
        <v>6265</v>
      </c>
      <c r="I377" s="95">
        <v>2341700112151</v>
      </c>
      <c r="J377" s="97" t="s">
        <v>12112</v>
      </c>
      <c r="K377" s="101" t="s">
        <v>15299</v>
      </c>
      <c r="L377" s="104" t="s">
        <v>10976</v>
      </c>
      <c r="M377" s="105" t="s">
        <v>18499</v>
      </c>
      <c r="N377" s="107" t="s">
        <v>4587</v>
      </c>
      <c r="O377" s="108" t="s">
        <v>3704</v>
      </c>
      <c r="P377" s="110">
        <v>120</v>
      </c>
      <c r="R377" s="112" t="s">
        <v>3725</v>
      </c>
      <c r="S377" s="114" t="s">
        <v>3833</v>
      </c>
      <c r="T377" s="116" t="s">
        <v>4240</v>
      </c>
      <c r="U377" s="118" t="s">
        <v>4586</v>
      </c>
      <c r="X377"/>
    </row>
    <row r="378" spans="1:24" ht="30" customHeight="1" x14ac:dyDescent="0.25">
      <c r="A378" s="85">
        <v>2341700112212</v>
      </c>
      <c r="B378" s="86" t="s">
        <v>585</v>
      </c>
      <c r="C378" s="88">
        <v>823005303</v>
      </c>
      <c r="F378" s="89" t="s">
        <v>12595</v>
      </c>
      <c r="G378" s="91" t="s">
        <v>6193</v>
      </c>
      <c r="H378" s="93" t="s">
        <v>6236</v>
      </c>
      <c r="I378" s="95">
        <v>2341700112212</v>
      </c>
      <c r="J378" s="97" t="s">
        <v>12113</v>
      </c>
      <c r="K378" s="101" t="s">
        <v>15300</v>
      </c>
      <c r="L378" s="104" t="s">
        <v>10976</v>
      </c>
      <c r="M378" s="105" t="s">
        <v>18499</v>
      </c>
      <c r="N378" s="107" t="s">
        <v>4587</v>
      </c>
      <c r="O378" s="108" t="s">
        <v>3704</v>
      </c>
      <c r="P378" s="110">
        <v>40</v>
      </c>
      <c r="R378" s="112" t="s">
        <v>3725</v>
      </c>
      <c r="S378" s="114" t="s">
        <v>3833</v>
      </c>
      <c r="T378" s="116" t="s">
        <v>4240</v>
      </c>
      <c r="U378" s="118" t="s">
        <v>4586</v>
      </c>
      <c r="X378"/>
    </row>
    <row r="379" spans="1:24" ht="30" customHeight="1" x14ac:dyDescent="0.25">
      <c r="A379" s="85">
        <v>2341900111272</v>
      </c>
      <c r="B379" s="86" t="s">
        <v>207</v>
      </c>
      <c r="C379" s="88">
        <v>800205721</v>
      </c>
      <c r="F379" s="89" t="s">
        <v>12596</v>
      </c>
      <c r="G379" s="91" t="s">
        <v>1039</v>
      </c>
      <c r="H379" s="93" t="s">
        <v>2493</v>
      </c>
      <c r="I379" s="95">
        <v>2341900111272</v>
      </c>
      <c r="J379" s="97" t="s">
        <v>12263</v>
      </c>
      <c r="K379" s="101" t="s">
        <v>15301</v>
      </c>
      <c r="L379" s="104" t="s">
        <v>5301</v>
      </c>
      <c r="M379" s="105" t="s">
        <v>18500</v>
      </c>
      <c r="N379" s="107" t="s">
        <v>4587</v>
      </c>
      <c r="O379" s="108" t="s">
        <v>3704</v>
      </c>
      <c r="P379" s="110">
        <v>66</v>
      </c>
      <c r="R379" s="112" t="s">
        <v>3725</v>
      </c>
      <c r="S379" s="114" t="s">
        <v>3829</v>
      </c>
      <c r="T379" s="116" t="s">
        <v>4241</v>
      </c>
      <c r="U379" s="118" t="s">
        <v>4586</v>
      </c>
      <c r="X379"/>
    </row>
    <row r="380" spans="1:24" ht="30" customHeight="1" x14ac:dyDescent="0.25">
      <c r="A380" s="85">
        <v>2346400113979</v>
      </c>
      <c r="B380" s="86" t="s">
        <v>579</v>
      </c>
      <c r="C380" s="88">
        <v>900004857</v>
      </c>
      <c r="F380" s="89" t="s">
        <v>12597</v>
      </c>
      <c r="G380" s="91" t="s">
        <v>1058</v>
      </c>
      <c r="H380" s="93" t="s">
        <v>2495</v>
      </c>
      <c r="I380" s="95">
        <v>2346400113979</v>
      </c>
      <c r="J380" s="97" t="s">
        <v>12128</v>
      </c>
      <c r="K380" s="101" t="s">
        <v>15302</v>
      </c>
      <c r="L380" s="104" t="s">
        <v>10965</v>
      </c>
      <c r="M380" s="105" t="s">
        <v>18501</v>
      </c>
      <c r="N380" s="107" t="s">
        <v>4587</v>
      </c>
      <c r="O380" s="108" t="s">
        <v>3704</v>
      </c>
      <c r="P380" s="110">
        <v>60</v>
      </c>
      <c r="R380" s="112" t="s">
        <v>3725</v>
      </c>
      <c r="S380" s="114" t="s">
        <v>3833</v>
      </c>
      <c r="T380" s="116" t="s">
        <v>3655</v>
      </c>
      <c r="U380" s="118" t="s">
        <v>4585</v>
      </c>
      <c r="X380"/>
    </row>
    <row r="381" spans="1:24" ht="30" customHeight="1" x14ac:dyDescent="0.25">
      <c r="A381" s="85">
        <v>234661117171</v>
      </c>
      <c r="B381" s="86" t="s">
        <v>80</v>
      </c>
      <c r="C381" s="88">
        <v>800009090</v>
      </c>
      <c r="F381" s="89" t="s">
        <v>12598</v>
      </c>
      <c r="G381" s="91" t="s">
        <v>1073</v>
      </c>
      <c r="H381" s="93" t="s">
        <v>1219</v>
      </c>
      <c r="I381" s="95">
        <v>234661117171</v>
      </c>
      <c r="J381" s="97" t="s">
        <v>12211</v>
      </c>
      <c r="K381" s="101" t="s">
        <v>15303</v>
      </c>
      <c r="L381" s="104" t="s">
        <v>5307</v>
      </c>
      <c r="M381" s="105" t="s">
        <v>18502</v>
      </c>
      <c r="N381" s="107" t="s">
        <v>4587</v>
      </c>
      <c r="O381" s="108" t="s">
        <v>3704</v>
      </c>
      <c r="P381" s="110">
        <v>258</v>
      </c>
      <c r="R381" s="112" t="s">
        <v>3725</v>
      </c>
      <c r="S381" s="114" t="s">
        <v>3827</v>
      </c>
      <c r="T381" s="116" t="s">
        <v>4242</v>
      </c>
      <c r="U381" s="118" t="s">
        <v>4585</v>
      </c>
      <c r="X381"/>
    </row>
    <row r="382" spans="1:24" ht="30" customHeight="1" x14ac:dyDescent="0.25">
      <c r="A382" s="85">
        <v>2346600089651</v>
      </c>
      <c r="B382" s="86" t="s">
        <v>80</v>
      </c>
      <c r="C382" s="88">
        <v>800009090</v>
      </c>
      <c r="F382" s="89" t="s">
        <v>12598</v>
      </c>
      <c r="G382" s="91" t="s">
        <v>1073</v>
      </c>
      <c r="H382" s="93" t="s">
        <v>1154</v>
      </c>
      <c r="I382" s="95">
        <v>2346600089651</v>
      </c>
      <c r="J382" s="97" t="s">
        <v>12208</v>
      </c>
      <c r="K382" s="101" t="s">
        <v>15304</v>
      </c>
      <c r="L382" s="104" t="s">
        <v>5304</v>
      </c>
      <c r="M382" s="105" t="s">
        <v>18503</v>
      </c>
      <c r="N382" s="107" t="s">
        <v>4587</v>
      </c>
      <c r="O382" s="108" t="s">
        <v>3704</v>
      </c>
      <c r="P382" s="110">
        <v>220</v>
      </c>
      <c r="R382" s="112" t="s">
        <v>3725</v>
      </c>
      <c r="S382" s="114" t="s">
        <v>3827</v>
      </c>
      <c r="T382" s="116" t="s">
        <v>4242</v>
      </c>
      <c r="U382" s="118" t="s">
        <v>4586</v>
      </c>
      <c r="X382"/>
    </row>
    <row r="383" spans="1:24" ht="30" customHeight="1" x14ac:dyDescent="0.25">
      <c r="A383" s="85">
        <v>2346600110899</v>
      </c>
      <c r="B383" s="86" t="s">
        <v>80</v>
      </c>
      <c r="C383" s="88">
        <v>800009090</v>
      </c>
      <c r="F383" s="89" t="s">
        <v>12598</v>
      </c>
      <c r="G383" s="91" t="s">
        <v>1073</v>
      </c>
      <c r="H383" s="93" t="s">
        <v>2497</v>
      </c>
      <c r="I383" s="95">
        <v>2346600110899</v>
      </c>
      <c r="J383" s="97" t="s">
        <v>12209</v>
      </c>
      <c r="K383" s="101" t="s">
        <v>15305</v>
      </c>
      <c r="L383" s="104" t="s">
        <v>5303</v>
      </c>
      <c r="M383" s="105" t="s">
        <v>18504</v>
      </c>
      <c r="N383" s="107" t="s">
        <v>4587</v>
      </c>
      <c r="O383" s="108" t="s">
        <v>3704</v>
      </c>
      <c r="P383" s="110">
        <v>200</v>
      </c>
      <c r="R383" s="112" t="s">
        <v>3725</v>
      </c>
      <c r="S383" s="114" t="s">
        <v>3827</v>
      </c>
      <c r="T383" s="116" t="s">
        <v>4242</v>
      </c>
      <c r="U383" s="118" t="s">
        <v>4586</v>
      </c>
      <c r="X383"/>
    </row>
    <row r="384" spans="1:24" ht="30" customHeight="1" x14ac:dyDescent="0.25">
      <c r="A384" s="85">
        <v>2346600123590</v>
      </c>
      <c r="B384" s="86" t="s">
        <v>80</v>
      </c>
      <c r="C384" s="88">
        <v>800009090</v>
      </c>
      <c r="F384" s="89" t="s">
        <v>12598</v>
      </c>
      <c r="G384" s="91" t="s">
        <v>1073</v>
      </c>
      <c r="H384" s="93" t="s">
        <v>1133</v>
      </c>
      <c r="I384" s="95">
        <v>2346600123590</v>
      </c>
      <c r="J384" s="97" t="s">
        <v>12210</v>
      </c>
      <c r="K384" s="101" t="s">
        <v>15306</v>
      </c>
      <c r="L384" s="104" t="s">
        <v>5305</v>
      </c>
      <c r="M384" s="105" t="s">
        <v>18505</v>
      </c>
      <c r="N384" s="107" t="s">
        <v>4587</v>
      </c>
      <c r="O384" s="108" t="s">
        <v>3704</v>
      </c>
      <c r="P384" s="110">
        <v>200</v>
      </c>
      <c r="R384" s="112" t="s">
        <v>3725</v>
      </c>
      <c r="S384" s="114" t="s">
        <v>3827</v>
      </c>
      <c r="T384" s="116" t="s">
        <v>4242</v>
      </c>
      <c r="U384" s="118" t="s">
        <v>4586</v>
      </c>
      <c r="X384"/>
    </row>
    <row r="385" spans="1:24" ht="30" customHeight="1" x14ac:dyDescent="0.25">
      <c r="A385" s="85">
        <v>230011113565</v>
      </c>
      <c r="B385" s="86" t="s">
        <v>78</v>
      </c>
      <c r="C385" s="88">
        <v>900140632</v>
      </c>
      <c r="F385" s="89" t="s">
        <v>12599</v>
      </c>
      <c r="G385" s="91" t="s">
        <v>1032</v>
      </c>
      <c r="H385" s="93" t="s">
        <v>2503</v>
      </c>
      <c r="I385" s="95">
        <v>230011113565</v>
      </c>
      <c r="J385" s="97" t="s">
        <v>11568</v>
      </c>
      <c r="K385" s="101" t="s">
        <v>15307</v>
      </c>
      <c r="L385" s="104" t="s">
        <v>5312</v>
      </c>
      <c r="M385" s="105" t="s">
        <v>18506</v>
      </c>
      <c r="N385" s="107" t="s">
        <v>4587</v>
      </c>
      <c r="O385" s="108" t="s">
        <v>3704</v>
      </c>
      <c r="P385" s="110">
        <v>81</v>
      </c>
      <c r="R385" s="112" t="s">
        <v>3725</v>
      </c>
      <c r="S385" s="114" t="s">
        <v>3829</v>
      </c>
      <c r="T385" s="116" t="s">
        <v>4243</v>
      </c>
      <c r="U385" s="118" t="s">
        <v>4586</v>
      </c>
      <c r="X385"/>
    </row>
    <row r="386" spans="1:24" ht="30" customHeight="1" x14ac:dyDescent="0.25">
      <c r="A386" s="85">
        <v>2300100105926</v>
      </c>
      <c r="B386" s="86" t="s">
        <v>579</v>
      </c>
      <c r="C386" s="88">
        <v>900004857</v>
      </c>
      <c r="F386" s="89" t="s">
        <v>12600</v>
      </c>
      <c r="G386" s="91" t="s">
        <v>1058</v>
      </c>
      <c r="H386" s="93" t="s">
        <v>2510</v>
      </c>
      <c r="I386" s="95">
        <v>2300100105926</v>
      </c>
      <c r="J386" s="97" t="s">
        <v>12133</v>
      </c>
      <c r="K386" s="101" t="s">
        <v>15308</v>
      </c>
      <c r="L386" s="104" t="s">
        <v>5315</v>
      </c>
      <c r="M386" s="105" t="s">
        <v>18507</v>
      </c>
      <c r="N386" s="107" t="s">
        <v>4587</v>
      </c>
      <c r="O386" s="108" t="s">
        <v>3704</v>
      </c>
      <c r="P386" s="110">
        <v>228</v>
      </c>
      <c r="R386" s="112" t="s">
        <v>3725</v>
      </c>
      <c r="S386" s="114" t="s">
        <v>3829</v>
      </c>
      <c r="T386" s="116" t="s">
        <v>4243</v>
      </c>
      <c r="U386" s="118" t="s">
        <v>4586</v>
      </c>
      <c r="X386"/>
    </row>
    <row r="387" spans="1:24" ht="30" customHeight="1" x14ac:dyDescent="0.25">
      <c r="A387" s="85">
        <v>2300100105929</v>
      </c>
      <c r="B387" s="86" t="s">
        <v>579</v>
      </c>
      <c r="C387" s="88">
        <v>900004857</v>
      </c>
      <c r="F387" s="89" t="s">
        <v>12600</v>
      </c>
      <c r="G387" s="91" t="s">
        <v>1058</v>
      </c>
      <c r="H387" s="93" t="s">
        <v>2522</v>
      </c>
      <c r="I387" s="95">
        <v>2300100105929</v>
      </c>
      <c r="J387" s="97" t="s">
        <v>12134</v>
      </c>
      <c r="K387" s="101" t="s">
        <v>15309</v>
      </c>
      <c r="L387" s="104" t="s">
        <v>5314</v>
      </c>
      <c r="M387" s="105" t="s">
        <v>18508</v>
      </c>
      <c r="N387" s="107" t="s">
        <v>4587</v>
      </c>
      <c r="O387" s="108" t="s">
        <v>3704</v>
      </c>
      <c r="P387" s="110">
        <v>127</v>
      </c>
      <c r="R387" s="112" t="s">
        <v>3725</v>
      </c>
      <c r="S387" s="114" t="s">
        <v>3829</v>
      </c>
      <c r="T387" s="116" t="s">
        <v>4243</v>
      </c>
      <c r="U387" s="118" t="s">
        <v>4586</v>
      </c>
      <c r="X387"/>
    </row>
    <row r="388" spans="1:24" ht="30" customHeight="1" x14ac:dyDescent="0.25">
      <c r="A388" s="85">
        <v>2300100105930</v>
      </c>
      <c r="B388" s="86" t="s">
        <v>80</v>
      </c>
      <c r="C388" s="88">
        <v>800009090</v>
      </c>
      <c r="F388" s="89" t="s">
        <v>12601</v>
      </c>
      <c r="G388" s="91" t="s">
        <v>1073</v>
      </c>
      <c r="H388" s="93" t="s">
        <v>1187</v>
      </c>
      <c r="I388" s="95">
        <v>2300100105930</v>
      </c>
      <c r="J388" s="97" t="s">
        <v>12212</v>
      </c>
      <c r="K388" s="101" t="s">
        <v>15310</v>
      </c>
      <c r="L388" s="104" t="s">
        <v>18068</v>
      </c>
      <c r="M388" s="105" t="s">
        <v>18509</v>
      </c>
      <c r="N388" s="107" t="s">
        <v>4587</v>
      </c>
      <c r="O388" s="108" t="s">
        <v>3704</v>
      </c>
      <c r="P388" s="110">
        <v>140</v>
      </c>
      <c r="R388" s="112" t="s">
        <v>3725</v>
      </c>
      <c r="S388" s="114" t="s">
        <v>3829</v>
      </c>
      <c r="T388" s="116" t="s">
        <v>4243</v>
      </c>
      <c r="U388" s="118" t="s">
        <v>4586</v>
      </c>
      <c r="X388"/>
    </row>
    <row r="389" spans="1:24" ht="30" customHeight="1" x14ac:dyDescent="0.25">
      <c r="A389" s="85">
        <v>2300100105932</v>
      </c>
      <c r="B389" s="86" t="s">
        <v>191</v>
      </c>
      <c r="C389" s="88">
        <v>900136152</v>
      </c>
      <c r="F389" s="89" t="s">
        <v>12602</v>
      </c>
      <c r="G389" s="91" t="s">
        <v>1075</v>
      </c>
      <c r="H389" s="93" t="s">
        <v>2504</v>
      </c>
      <c r="I389" s="95">
        <v>2300100105932</v>
      </c>
      <c r="J389" s="97" t="s">
        <v>12282</v>
      </c>
      <c r="K389" s="101" t="s">
        <v>15311</v>
      </c>
      <c r="L389" s="104" t="s">
        <v>12283</v>
      </c>
      <c r="M389" s="105" t="s">
        <v>18510</v>
      </c>
      <c r="N389" s="107" t="s">
        <v>4587</v>
      </c>
      <c r="O389" s="108" t="s">
        <v>3704</v>
      </c>
      <c r="P389" s="110">
        <v>300</v>
      </c>
      <c r="R389" s="112" t="s">
        <v>3725</v>
      </c>
      <c r="S389" s="114" t="s">
        <v>3829</v>
      </c>
      <c r="T389" s="116" t="s">
        <v>4243</v>
      </c>
      <c r="U389" s="118" t="s">
        <v>4586</v>
      </c>
      <c r="X389"/>
    </row>
    <row r="390" spans="1:24" ht="30" customHeight="1" x14ac:dyDescent="0.25">
      <c r="A390" s="85">
        <v>2300100106880</v>
      </c>
      <c r="B390" s="86" t="s">
        <v>191</v>
      </c>
      <c r="C390" s="88">
        <v>900136152</v>
      </c>
      <c r="F390" s="89" t="s">
        <v>12602</v>
      </c>
      <c r="G390" s="91" t="s">
        <v>1075</v>
      </c>
      <c r="H390" s="93" t="s">
        <v>13698</v>
      </c>
      <c r="I390" s="95">
        <v>2300100106880</v>
      </c>
      <c r="J390" s="97" t="s">
        <v>12284</v>
      </c>
      <c r="K390" s="101" t="s">
        <v>15312</v>
      </c>
      <c r="L390" s="104" t="s">
        <v>12285</v>
      </c>
      <c r="M390" s="105" t="s">
        <v>18511</v>
      </c>
      <c r="N390" s="107" t="s">
        <v>4587</v>
      </c>
      <c r="O390" s="108" t="s">
        <v>3704</v>
      </c>
      <c r="P390" s="110">
        <v>224</v>
      </c>
      <c r="R390" s="112" t="s">
        <v>3725</v>
      </c>
      <c r="S390" s="114" t="s">
        <v>3829</v>
      </c>
      <c r="T390" s="116" t="s">
        <v>4243</v>
      </c>
      <c r="U390" s="118" t="s">
        <v>4586</v>
      </c>
      <c r="X390"/>
    </row>
    <row r="391" spans="1:24" ht="30" customHeight="1" x14ac:dyDescent="0.25">
      <c r="A391" s="85">
        <v>2300100111253</v>
      </c>
      <c r="B391" s="86" t="s">
        <v>191</v>
      </c>
      <c r="C391" s="88">
        <v>900136152</v>
      </c>
      <c r="F391" s="89" t="s">
        <v>12602</v>
      </c>
      <c r="G391" s="91" t="s">
        <v>13637</v>
      </c>
      <c r="H391" s="93" t="s">
        <v>2513</v>
      </c>
      <c r="I391" s="95">
        <v>2300100111253</v>
      </c>
      <c r="J391" s="97" t="s">
        <v>12286</v>
      </c>
      <c r="K391" s="101" t="s">
        <v>15313</v>
      </c>
      <c r="L391" s="104" t="s">
        <v>12287</v>
      </c>
      <c r="M391" s="105" t="s">
        <v>18512</v>
      </c>
      <c r="N391" s="107" t="s">
        <v>4587</v>
      </c>
      <c r="O391" s="108" t="s">
        <v>3704</v>
      </c>
      <c r="P391" s="110">
        <v>172</v>
      </c>
      <c r="R391" s="112" t="s">
        <v>3725</v>
      </c>
      <c r="S391" s="114" t="s">
        <v>3829</v>
      </c>
      <c r="T391" s="116" t="s">
        <v>4243</v>
      </c>
      <c r="U391" s="118" t="s">
        <v>4586</v>
      </c>
      <c r="X391"/>
    </row>
    <row r="392" spans="1:24" ht="30" customHeight="1" x14ac:dyDescent="0.25">
      <c r="A392" s="85">
        <v>2300100111254</v>
      </c>
      <c r="B392" s="86" t="s">
        <v>80</v>
      </c>
      <c r="C392" s="88">
        <v>800009090</v>
      </c>
      <c r="F392" s="89" t="s">
        <v>12601</v>
      </c>
      <c r="G392" s="91" t="s">
        <v>1073</v>
      </c>
      <c r="H392" s="93" t="s">
        <v>1518</v>
      </c>
      <c r="I392" s="95">
        <v>2300100111254</v>
      </c>
      <c r="J392" s="97" t="s">
        <v>12213</v>
      </c>
      <c r="K392" s="101" t="s">
        <v>15310</v>
      </c>
      <c r="L392" s="104" t="s">
        <v>12214</v>
      </c>
      <c r="M392" s="105" t="s">
        <v>18513</v>
      </c>
      <c r="N392" s="107" t="s">
        <v>4587</v>
      </c>
      <c r="O392" s="108" t="s">
        <v>3704</v>
      </c>
      <c r="P392" s="110">
        <v>80</v>
      </c>
      <c r="R392" s="112" t="s">
        <v>3725</v>
      </c>
      <c r="S392" s="114" t="s">
        <v>3829</v>
      </c>
      <c r="T392" s="116" t="s">
        <v>4243</v>
      </c>
      <c r="U392" s="118" t="s">
        <v>4586</v>
      </c>
      <c r="X392"/>
    </row>
    <row r="393" spans="1:24" ht="30" customHeight="1" x14ac:dyDescent="0.25">
      <c r="A393" s="85">
        <v>2300100111255</v>
      </c>
      <c r="B393" s="86" t="s">
        <v>191</v>
      </c>
      <c r="C393" s="88">
        <v>900136152</v>
      </c>
      <c r="F393" s="89" t="s">
        <v>12602</v>
      </c>
      <c r="G393" s="91" t="s">
        <v>13638</v>
      </c>
      <c r="H393" s="93" t="s">
        <v>13699</v>
      </c>
      <c r="I393" s="95">
        <v>2300100111255</v>
      </c>
      <c r="J393" s="97" t="s">
        <v>14823</v>
      </c>
      <c r="K393" s="101" t="s">
        <v>15314</v>
      </c>
      <c r="L393" s="104" t="s">
        <v>12288</v>
      </c>
      <c r="M393" s="105" t="s">
        <v>18514</v>
      </c>
      <c r="N393" s="107" t="s">
        <v>4587</v>
      </c>
      <c r="O393" s="108" t="s">
        <v>3704</v>
      </c>
      <c r="P393" s="110">
        <v>121</v>
      </c>
      <c r="R393" s="112" t="s">
        <v>3725</v>
      </c>
      <c r="S393" s="114" t="s">
        <v>3829</v>
      </c>
      <c r="T393" s="116" t="s">
        <v>4243</v>
      </c>
      <c r="U393" s="118" t="s">
        <v>4586</v>
      </c>
      <c r="X393"/>
    </row>
    <row r="394" spans="1:24" ht="30" customHeight="1" x14ac:dyDescent="0.25">
      <c r="A394" s="85">
        <v>2300100111256</v>
      </c>
      <c r="B394" s="86" t="s">
        <v>191</v>
      </c>
      <c r="C394" s="88">
        <v>900136152</v>
      </c>
      <c r="F394" s="89" t="s">
        <v>12602</v>
      </c>
      <c r="G394" s="91" t="s">
        <v>13637</v>
      </c>
      <c r="H394" s="93" t="s">
        <v>2514</v>
      </c>
      <c r="I394" s="95">
        <v>2300100111256</v>
      </c>
      <c r="J394" s="97" t="s">
        <v>12289</v>
      </c>
      <c r="K394" s="101" t="s">
        <v>15315</v>
      </c>
      <c r="L394" s="104" t="s">
        <v>12287</v>
      </c>
      <c r="M394" s="105" t="s">
        <v>18512</v>
      </c>
      <c r="N394" s="107" t="s">
        <v>4587</v>
      </c>
      <c r="O394" s="108" t="s">
        <v>3704</v>
      </c>
      <c r="P394" s="110">
        <v>85</v>
      </c>
      <c r="R394" s="112" t="s">
        <v>3725</v>
      </c>
      <c r="S394" s="114" t="s">
        <v>3829</v>
      </c>
      <c r="T394" s="116" t="s">
        <v>4243</v>
      </c>
      <c r="U394" s="118" t="s">
        <v>4586</v>
      </c>
      <c r="X394"/>
    </row>
    <row r="395" spans="1:24" ht="30" customHeight="1" x14ac:dyDescent="0.25">
      <c r="A395" s="85">
        <v>2300100111259</v>
      </c>
      <c r="B395" s="86" t="s">
        <v>579</v>
      </c>
      <c r="C395" s="88">
        <v>900004857</v>
      </c>
      <c r="F395" s="89" t="s">
        <v>12600</v>
      </c>
      <c r="G395" s="91" t="s">
        <v>1058</v>
      </c>
      <c r="H395" s="93" t="s">
        <v>2509</v>
      </c>
      <c r="I395" s="95">
        <v>2300100111259</v>
      </c>
      <c r="J395" s="97" t="s">
        <v>12135</v>
      </c>
      <c r="K395" s="101" t="s">
        <v>15309</v>
      </c>
      <c r="L395" s="104" t="s">
        <v>5314</v>
      </c>
      <c r="M395" s="105" t="s">
        <v>18508</v>
      </c>
      <c r="N395" s="107" t="s">
        <v>4587</v>
      </c>
      <c r="O395" s="108" t="s">
        <v>3704</v>
      </c>
      <c r="P395" s="110">
        <v>71</v>
      </c>
      <c r="R395" s="112" t="s">
        <v>3725</v>
      </c>
      <c r="S395" s="114" t="s">
        <v>3829</v>
      </c>
      <c r="T395" s="116" t="s">
        <v>4243</v>
      </c>
      <c r="U395" s="118" t="s">
        <v>4586</v>
      </c>
      <c r="X395"/>
    </row>
    <row r="396" spans="1:24" ht="30" customHeight="1" x14ac:dyDescent="0.25">
      <c r="A396" s="85">
        <v>2300100115011</v>
      </c>
      <c r="B396" s="86" t="s">
        <v>80</v>
      </c>
      <c r="C396" s="88">
        <v>800009090</v>
      </c>
      <c r="F396" s="89" t="s">
        <v>12601</v>
      </c>
      <c r="G396" s="91" t="s">
        <v>1073</v>
      </c>
      <c r="H396" s="93" t="s">
        <v>2519</v>
      </c>
      <c r="I396" s="95">
        <v>2300100115011</v>
      </c>
      <c r="J396" s="97" t="s">
        <v>12215</v>
      </c>
      <c r="K396" s="101" t="s">
        <v>15310</v>
      </c>
      <c r="L396" s="104" t="s">
        <v>12214</v>
      </c>
      <c r="M396" s="105" t="s">
        <v>18513</v>
      </c>
      <c r="N396" s="107" t="s">
        <v>4587</v>
      </c>
      <c r="O396" s="108" t="s">
        <v>3704</v>
      </c>
      <c r="P396" s="110">
        <v>80</v>
      </c>
      <c r="R396" s="112" t="s">
        <v>3725</v>
      </c>
      <c r="S396" s="114" t="s">
        <v>3829</v>
      </c>
      <c r="T396" s="116" t="s">
        <v>4243</v>
      </c>
      <c r="U396" s="118" t="s">
        <v>4586</v>
      </c>
      <c r="X396"/>
    </row>
    <row r="397" spans="1:24" ht="30" customHeight="1" x14ac:dyDescent="0.25">
      <c r="A397" s="85">
        <v>2300100119635</v>
      </c>
      <c r="B397" s="86" t="s">
        <v>80</v>
      </c>
      <c r="C397" s="88">
        <v>800009090</v>
      </c>
      <c r="F397" s="89" t="s">
        <v>12601</v>
      </c>
      <c r="G397" s="91" t="s">
        <v>1073</v>
      </c>
      <c r="H397" s="93" t="s">
        <v>1701</v>
      </c>
      <c r="I397" s="95">
        <v>2300100119635</v>
      </c>
      <c r="J397" s="97" t="s">
        <v>12216</v>
      </c>
      <c r="K397" s="101" t="s">
        <v>15310</v>
      </c>
      <c r="L397" s="104" t="s">
        <v>18068</v>
      </c>
      <c r="M397" s="105" t="s">
        <v>18509</v>
      </c>
      <c r="N397" s="107" t="s">
        <v>4587</v>
      </c>
      <c r="O397" s="108" t="s">
        <v>3704</v>
      </c>
      <c r="P397" s="110">
        <v>80</v>
      </c>
      <c r="R397" s="112" t="s">
        <v>3725</v>
      </c>
      <c r="S397" s="114" t="s">
        <v>3829</v>
      </c>
      <c r="T397" s="116" t="s">
        <v>4243</v>
      </c>
      <c r="U397" s="118" t="s">
        <v>4586</v>
      </c>
      <c r="X397"/>
    </row>
    <row r="398" spans="1:24" ht="30" customHeight="1" x14ac:dyDescent="0.25">
      <c r="A398" s="85">
        <v>2355500093966</v>
      </c>
      <c r="B398" s="86" t="s">
        <v>588</v>
      </c>
      <c r="C398" s="88">
        <v>891001744</v>
      </c>
      <c r="F398" s="89" t="s">
        <v>12603</v>
      </c>
      <c r="G398" s="91" t="s">
        <v>6177</v>
      </c>
      <c r="H398" s="93" t="s">
        <v>2530</v>
      </c>
      <c r="I398" s="95">
        <v>2355500093966</v>
      </c>
      <c r="J398" s="97" t="s">
        <v>11613</v>
      </c>
      <c r="K398" s="101" t="s">
        <v>15316</v>
      </c>
      <c r="L398" s="104" t="s">
        <v>5322</v>
      </c>
      <c r="M398" s="105" t="s">
        <v>18515</v>
      </c>
      <c r="N398" s="107" t="s">
        <v>4587</v>
      </c>
      <c r="O398" s="108" t="s">
        <v>3704</v>
      </c>
      <c r="P398" s="110">
        <v>393</v>
      </c>
      <c r="R398" s="112" t="s">
        <v>3725</v>
      </c>
      <c r="S398" s="114" t="s">
        <v>3828</v>
      </c>
      <c r="T398" s="116" t="s">
        <v>4245</v>
      </c>
      <c r="U398" s="118" t="s">
        <v>4586</v>
      </c>
      <c r="X398"/>
    </row>
    <row r="399" spans="1:24" ht="30" customHeight="1" x14ac:dyDescent="0.25">
      <c r="A399" s="85">
        <v>2357000111077</v>
      </c>
      <c r="B399" s="86" t="s">
        <v>589</v>
      </c>
      <c r="C399" s="88">
        <v>900259770</v>
      </c>
      <c r="F399" s="89" t="s">
        <v>12604</v>
      </c>
      <c r="G399" s="91" t="s">
        <v>1058</v>
      </c>
      <c r="H399" s="93" t="s">
        <v>2504</v>
      </c>
      <c r="I399" s="95">
        <v>2357000111077</v>
      </c>
      <c r="J399" s="97" t="s">
        <v>10830</v>
      </c>
      <c r="K399" s="101" t="s">
        <v>15317</v>
      </c>
      <c r="L399" s="104" t="s">
        <v>5323</v>
      </c>
      <c r="M399" s="105" t="s">
        <v>18516</v>
      </c>
      <c r="N399" s="107" t="s">
        <v>4587</v>
      </c>
      <c r="O399" s="108" t="s">
        <v>3704</v>
      </c>
      <c r="P399" s="110">
        <v>45</v>
      </c>
      <c r="R399" s="112" t="s">
        <v>3725</v>
      </c>
      <c r="S399" s="114" t="s">
        <v>3828</v>
      </c>
      <c r="T399" s="116" t="s">
        <v>3594</v>
      </c>
      <c r="U399" s="118" t="s">
        <v>4586</v>
      </c>
      <c r="X399"/>
    </row>
    <row r="400" spans="1:24" ht="30" customHeight="1" x14ac:dyDescent="0.25">
      <c r="A400" s="85">
        <v>235741113890</v>
      </c>
      <c r="B400" s="87" t="s">
        <v>78</v>
      </c>
      <c r="C400" s="88">
        <v>900140632</v>
      </c>
      <c r="F400" s="90" t="s">
        <v>12599</v>
      </c>
      <c r="G400" s="92" t="s">
        <v>1032</v>
      </c>
      <c r="H400" s="94" t="s">
        <v>1199</v>
      </c>
      <c r="I400" s="95">
        <v>235741113890</v>
      </c>
      <c r="J400" s="99" t="s">
        <v>11717</v>
      </c>
      <c r="K400" s="103" t="s">
        <v>15318</v>
      </c>
      <c r="L400" s="104" t="s">
        <v>5324</v>
      </c>
      <c r="M400" s="106" t="s">
        <v>18517</v>
      </c>
      <c r="N400" s="107" t="s">
        <v>4587</v>
      </c>
      <c r="O400" s="109" t="s">
        <v>3704</v>
      </c>
      <c r="P400" s="111">
        <v>50</v>
      </c>
      <c r="R400" s="113" t="s">
        <v>3725</v>
      </c>
      <c r="S400" s="115" t="s">
        <v>3829</v>
      </c>
      <c r="T400" s="117" t="s">
        <v>4246</v>
      </c>
      <c r="U400" s="119" t="s">
        <v>4586</v>
      </c>
      <c r="X400"/>
    </row>
    <row r="401" spans="1:24" ht="30" customHeight="1" x14ac:dyDescent="0.25">
      <c r="A401" s="85">
        <v>235861117134</v>
      </c>
      <c r="B401" s="86" t="s">
        <v>579</v>
      </c>
      <c r="C401" s="88">
        <v>900004857</v>
      </c>
      <c r="F401" s="89" t="s">
        <v>12597</v>
      </c>
      <c r="G401" s="91" t="s">
        <v>1058</v>
      </c>
      <c r="H401" s="93" t="s">
        <v>2537</v>
      </c>
      <c r="I401" s="95">
        <v>235861117134</v>
      </c>
      <c r="J401" s="97" t="s">
        <v>12129</v>
      </c>
      <c r="K401" s="101" t="s">
        <v>15319</v>
      </c>
      <c r="L401" s="104" t="s">
        <v>10972</v>
      </c>
      <c r="M401" s="105" t="s">
        <v>18518</v>
      </c>
      <c r="N401" s="107" t="s">
        <v>4587</v>
      </c>
      <c r="O401" s="108" t="s">
        <v>3704</v>
      </c>
      <c r="P401" s="110">
        <v>78</v>
      </c>
      <c r="R401" s="112" t="s">
        <v>3725</v>
      </c>
      <c r="S401" s="114" t="s">
        <v>3833</v>
      </c>
      <c r="T401" s="116" t="s">
        <v>4247</v>
      </c>
      <c r="U401" s="118" t="s">
        <v>4585</v>
      </c>
      <c r="X401"/>
    </row>
    <row r="402" spans="1:24" ht="30" customHeight="1" x14ac:dyDescent="0.25">
      <c r="A402" s="85">
        <v>236601119613</v>
      </c>
      <c r="B402" s="86" t="s">
        <v>583</v>
      </c>
      <c r="C402" s="88">
        <v>806007528</v>
      </c>
      <c r="F402" s="89" t="s">
        <v>12593</v>
      </c>
      <c r="G402" s="91" t="s">
        <v>1085</v>
      </c>
      <c r="H402" s="93" t="s">
        <v>2545</v>
      </c>
      <c r="I402" s="95">
        <v>236601119613</v>
      </c>
      <c r="J402" s="97" t="s">
        <v>12396</v>
      </c>
      <c r="K402" s="101" t="s">
        <v>15320</v>
      </c>
      <c r="L402" s="104" t="s">
        <v>5330</v>
      </c>
      <c r="M402" s="105" t="s">
        <v>18519</v>
      </c>
      <c r="N402" s="107" t="s">
        <v>4587</v>
      </c>
      <c r="O402" s="108" t="s">
        <v>3704</v>
      </c>
      <c r="P402" s="110">
        <v>200</v>
      </c>
      <c r="R402" s="112" t="s">
        <v>3725</v>
      </c>
      <c r="S402" s="114" t="s">
        <v>3832</v>
      </c>
      <c r="T402" s="116" t="s">
        <v>4248</v>
      </c>
      <c r="U402" s="118" t="s">
        <v>4586</v>
      </c>
      <c r="X402"/>
    </row>
    <row r="403" spans="1:24" ht="30" customHeight="1" x14ac:dyDescent="0.25">
      <c r="A403" s="85">
        <v>236601119735</v>
      </c>
      <c r="B403" s="86" t="s">
        <v>583</v>
      </c>
      <c r="C403" s="88">
        <v>806007528</v>
      </c>
      <c r="F403" s="89" t="s">
        <v>12593</v>
      </c>
      <c r="G403" s="91" t="s">
        <v>1085</v>
      </c>
      <c r="H403" s="93" t="s">
        <v>13700</v>
      </c>
      <c r="I403" s="95">
        <v>236601119735</v>
      </c>
      <c r="J403" s="97" t="s">
        <v>12397</v>
      </c>
      <c r="K403" s="101" t="s">
        <v>15321</v>
      </c>
      <c r="L403" s="104" t="s">
        <v>5329</v>
      </c>
      <c r="M403" s="105" t="s">
        <v>18520</v>
      </c>
      <c r="N403" s="107" t="s">
        <v>4587</v>
      </c>
      <c r="O403" s="108" t="s">
        <v>3704</v>
      </c>
      <c r="P403" s="110">
        <v>140</v>
      </c>
      <c r="R403" s="112" t="s">
        <v>3725</v>
      </c>
      <c r="S403" s="114" t="s">
        <v>3832</v>
      </c>
      <c r="T403" s="116" t="s">
        <v>4248</v>
      </c>
      <c r="U403" s="118" t="s">
        <v>4586</v>
      </c>
      <c r="X403"/>
    </row>
    <row r="404" spans="1:24" ht="30" customHeight="1" x14ac:dyDescent="0.25">
      <c r="A404" s="85">
        <v>236601119755</v>
      </c>
      <c r="B404" s="86" t="s">
        <v>583</v>
      </c>
      <c r="C404" s="88">
        <v>806007528</v>
      </c>
      <c r="F404" s="89" t="s">
        <v>12593</v>
      </c>
      <c r="G404" s="91" t="s">
        <v>1085</v>
      </c>
      <c r="H404" s="93" t="s">
        <v>2541</v>
      </c>
      <c r="I404" s="95">
        <v>236601119755</v>
      </c>
      <c r="J404" s="97" t="s">
        <v>12398</v>
      </c>
      <c r="K404" s="101" t="s">
        <v>15322</v>
      </c>
      <c r="L404" s="104" t="s">
        <v>5327</v>
      </c>
      <c r="M404" s="105" t="s">
        <v>18521</v>
      </c>
      <c r="N404" s="107" t="s">
        <v>4587</v>
      </c>
      <c r="O404" s="108" t="s">
        <v>3704</v>
      </c>
      <c r="P404" s="110">
        <v>150</v>
      </c>
      <c r="R404" s="112" t="s">
        <v>3725</v>
      </c>
      <c r="S404" s="114" t="s">
        <v>3832</v>
      </c>
      <c r="T404" s="116" t="s">
        <v>4248</v>
      </c>
      <c r="U404" s="118" t="s">
        <v>4586</v>
      </c>
      <c r="X404"/>
    </row>
    <row r="405" spans="1:24" ht="30" customHeight="1" x14ac:dyDescent="0.25">
      <c r="A405" s="85">
        <v>236601119757</v>
      </c>
      <c r="B405" s="86" t="s">
        <v>583</v>
      </c>
      <c r="C405" s="88">
        <v>806007528</v>
      </c>
      <c r="F405" s="89" t="s">
        <v>12593</v>
      </c>
      <c r="G405" s="91" t="s">
        <v>1085</v>
      </c>
      <c r="H405" s="93" t="s">
        <v>2539</v>
      </c>
      <c r="I405" s="95">
        <v>236601119757</v>
      </c>
      <c r="J405" s="97" t="s">
        <v>12399</v>
      </c>
      <c r="K405" s="101" t="s">
        <v>15323</v>
      </c>
      <c r="L405" s="104" t="s">
        <v>12400</v>
      </c>
      <c r="M405" s="105" t="s">
        <v>18522</v>
      </c>
      <c r="N405" s="107" t="s">
        <v>4587</v>
      </c>
      <c r="O405" s="108" t="s">
        <v>3704</v>
      </c>
      <c r="P405" s="110">
        <v>149</v>
      </c>
      <c r="R405" s="112" t="s">
        <v>3725</v>
      </c>
      <c r="S405" s="114" t="s">
        <v>3832</v>
      </c>
      <c r="T405" s="116" t="s">
        <v>4248</v>
      </c>
      <c r="U405" s="118" t="s">
        <v>4586</v>
      </c>
      <c r="X405"/>
    </row>
    <row r="406" spans="1:24" ht="30" customHeight="1" x14ac:dyDescent="0.25">
      <c r="A406" s="85">
        <v>236721116875</v>
      </c>
      <c r="B406" s="86" t="s">
        <v>579</v>
      </c>
      <c r="C406" s="88">
        <v>900004857</v>
      </c>
      <c r="F406" s="89" t="s">
        <v>12597</v>
      </c>
      <c r="G406" s="91" t="s">
        <v>13633</v>
      </c>
      <c r="H406" s="93" t="s">
        <v>2550</v>
      </c>
      <c r="I406" s="95">
        <v>236721116875</v>
      </c>
      <c r="J406" s="97" t="s">
        <v>12130</v>
      </c>
      <c r="K406" s="101" t="s">
        <v>15324</v>
      </c>
      <c r="L406" s="104" t="s">
        <v>5333</v>
      </c>
      <c r="M406" s="105" t="s">
        <v>18523</v>
      </c>
      <c r="N406" s="107" t="s">
        <v>4587</v>
      </c>
      <c r="O406" s="108" t="s">
        <v>3704</v>
      </c>
      <c r="P406" s="110">
        <v>80</v>
      </c>
      <c r="R406" s="112" t="s">
        <v>3725</v>
      </c>
      <c r="S406" s="114" t="s">
        <v>3833</v>
      </c>
      <c r="T406" s="116" t="s">
        <v>4250</v>
      </c>
      <c r="U406" s="118" t="s">
        <v>4586</v>
      </c>
      <c r="X406"/>
    </row>
    <row r="407" spans="1:24" ht="30" customHeight="1" x14ac:dyDescent="0.25">
      <c r="A407" s="85">
        <v>236751116812</v>
      </c>
      <c r="B407" s="86" t="s">
        <v>579</v>
      </c>
      <c r="C407" s="88">
        <v>900004857</v>
      </c>
      <c r="F407" s="89" t="s">
        <v>12597</v>
      </c>
      <c r="G407" s="91" t="s">
        <v>1058</v>
      </c>
      <c r="H407" s="93" t="s">
        <v>1633</v>
      </c>
      <c r="I407" s="95">
        <v>236751116812</v>
      </c>
      <c r="J407" s="97" t="s">
        <v>12131</v>
      </c>
      <c r="K407" s="101" t="s">
        <v>15325</v>
      </c>
      <c r="L407" s="104" t="s">
        <v>10978</v>
      </c>
      <c r="M407" s="105" t="s">
        <v>18524</v>
      </c>
      <c r="N407" s="107" t="s">
        <v>4587</v>
      </c>
      <c r="O407" s="108" t="s">
        <v>3704</v>
      </c>
      <c r="P407" s="110">
        <v>52</v>
      </c>
      <c r="R407" s="112" t="s">
        <v>3725</v>
      </c>
      <c r="S407" s="114" t="s">
        <v>3833</v>
      </c>
      <c r="T407" s="116" t="s">
        <v>4251</v>
      </c>
      <c r="U407" s="118" t="s">
        <v>4586</v>
      </c>
      <c r="X407"/>
    </row>
    <row r="408" spans="1:24" ht="30" customHeight="1" x14ac:dyDescent="0.25">
      <c r="A408" s="85">
        <v>236751116823</v>
      </c>
      <c r="B408" s="86" t="s">
        <v>579</v>
      </c>
      <c r="C408" s="88">
        <v>900004857</v>
      </c>
      <c r="F408" s="89" t="s">
        <v>12597</v>
      </c>
      <c r="G408" s="91" t="s">
        <v>1058</v>
      </c>
      <c r="H408" s="93" t="s">
        <v>1378</v>
      </c>
      <c r="I408" s="95">
        <v>236751116823</v>
      </c>
      <c r="J408" s="97" t="s">
        <v>12132</v>
      </c>
      <c r="K408" s="101" t="s">
        <v>15300</v>
      </c>
      <c r="L408" s="104" t="s">
        <v>10976</v>
      </c>
      <c r="M408" s="105" t="s">
        <v>18499</v>
      </c>
      <c r="N408" s="107" t="s">
        <v>4587</v>
      </c>
      <c r="O408" s="108" t="s">
        <v>3704</v>
      </c>
      <c r="P408" s="110">
        <v>52</v>
      </c>
      <c r="R408" s="112" t="s">
        <v>3725</v>
      </c>
      <c r="S408" s="114" t="s">
        <v>3833</v>
      </c>
      <c r="T408" s="116" t="s">
        <v>4251</v>
      </c>
      <c r="U408" s="118" t="s">
        <v>4585</v>
      </c>
      <c r="X408"/>
    </row>
    <row r="409" spans="1:24" ht="30" customHeight="1" x14ac:dyDescent="0.25">
      <c r="A409" s="85">
        <v>2368200070569</v>
      </c>
      <c r="B409" s="86" t="s">
        <v>589</v>
      </c>
      <c r="C409" s="88">
        <v>900259770</v>
      </c>
      <c r="F409" s="89" t="s">
        <v>12605</v>
      </c>
      <c r="G409" s="91" t="s">
        <v>1058</v>
      </c>
      <c r="H409" s="93" t="s">
        <v>2560</v>
      </c>
      <c r="I409" s="95">
        <v>2368200070569</v>
      </c>
      <c r="J409" s="97" t="s">
        <v>12074</v>
      </c>
      <c r="K409" s="101" t="s">
        <v>15326</v>
      </c>
      <c r="L409" s="104" t="s">
        <v>10832</v>
      </c>
      <c r="M409" s="105" t="s">
        <v>18525</v>
      </c>
      <c r="N409" s="107" t="s">
        <v>4587</v>
      </c>
      <c r="O409" s="108" t="s">
        <v>3704</v>
      </c>
      <c r="P409" s="110">
        <v>101</v>
      </c>
      <c r="R409" s="112" t="s">
        <v>3725</v>
      </c>
      <c r="S409" s="114" t="s">
        <v>3827</v>
      </c>
      <c r="T409" s="116" t="s">
        <v>4252</v>
      </c>
      <c r="U409" s="118" t="s">
        <v>4586</v>
      </c>
      <c r="X409"/>
    </row>
    <row r="410" spans="1:24" ht="30" customHeight="1" x14ac:dyDescent="0.25">
      <c r="A410" s="85">
        <v>236861117486</v>
      </c>
      <c r="B410" s="86" t="s">
        <v>579</v>
      </c>
      <c r="C410" s="88">
        <v>900004857</v>
      </c>
      <c r="F410" s="89" t="s">
        <v>12592</v>
      </c>
      <c r="G410" s="91" t="s">
        <v>1058</v>
      </c>
      <c r="H410" s="93" t="s">
        <v>2562</v>
      </c>
      <c r="I410" s="95">
        <v>236861117486</v>
      </c>
      <c r="J410" s="97" t="s">
        <v>12140</v>
      </c>
      <c r="K410" s="101" t="s">
        <v>15293</v>
      </c>
      <c r="L410" s="104" t="s">
        <v>12137</v>
      </c>
      <c r="M410" s="105" t="s">
        <v>18494</v>
      </c>
      <c r="N410" s="107" t="s">
        <v>4587</v>
      </c>
      <c r="O410" s="108" t="s">
        <v>3704</v>
      </c>
      <c r="P410" s="110">
        <v>82</v>
      </c>
      <c r="R410" s="112" t="s">
        <v>3725</v>
      </c>
      <c r="S410" s="114" t="s">
        <v>3830</v>
      </c>
      <c r="T410" s="116" t="s">
        <v>4253</v>
      </c>
      <c r="U410" s="118" t="s">
        <v>4586</v>
      </c>
      <c r="X410"/>
    </row>
    <row r="411" spans="1:24" ht="30" customHeight="1" x14ac:dyDescent="0.25">
      <c r="A411" s="85">
        <v>238071118346</v>
      </c>
      <c r="B411" s="86" t="s">
        <v>585</v>
      </c>
      <c r="C411" s="88">
        <v>823005303</v>
      </c>
      <c r="F411" s="89" t="s">
        <v>12606</v>
      </c>
      <c r="G411" s="91" t="s">
        <v>1078</v>
      </c>
      <c r="H411" s="93" t="s">
        <v>6314</v>
      </c>
      <c r="I411" s="95">
        <v>238071118346</v>
      </c>
      <c r="J411" s="97" t="s">
        <v>12105</v>
      </c>
      <c r="K411" s="101" t="s">
        <v>15327</v>
      </c>
      <c r="L411" s="104" t="s">
        <v>5339</v>
      </c>
      <c r="M411" s="105" t="s">
        <v>18526</v>
      </c>
      <c r="N411" s="107" t="s">
        <v>4587</v>
      </c>
      <c r="O411" s="108" t="s">
        <v>3704</v>
      </c>
      <c r="P411" s="110">
        <v>78</v>
      </c>
      <c r="R411" s="112" t="s">
        <v>3725</v>
      </c>
      <c r="S411" s="114" t="s">
        <v>3834</v>
      </c>
      <c r="T411" s="116" t="s">
        <v>3653</v>
      </c>
      <c r="U411" s="118" t="s">
        <v>4586</v>
      </c>
      <c r="X411"/>
    </row>
    <row r="412" spans="1:24" ht="30" customHeight="1" x14ac:dyDescent="0.25">
      <c r="A412" s="85">
        <v>2380700072831</v>
      </c>
      <c r="B412" s="86" t="s">
        <v>585</v>
      </c>
      <c r="C412" s="88">
        <v>823005303</v>
      </c>
      <c r="F412" s="89" t="s">
        <v>12606</v>
      </c>
      <c r="G412" s="91" t="s">
        <v>1078</v>
      </c>
      <c r="H412" s="93" t="s">
        <v>6273</v>
      </c>
      <c r="I412" s="95">
        <v>2380700072831</v>
      </c>
      <c r="J412" s="97" t="s">
        <v>12095</v>
      </c>
      <c r="K412" s="101" t="s">
        <v>15328</v>
      </c>
      <c r="L412" s="104" t="s">
        <v>5341</v>
      </c>
      <c r="M412" s="105" t="s">
        <v>18527</v>
      </c>
      <c r="N412" s="107" t="s">
        <v>4587</v>
      </c>
      <c r="O412" s="108" t="s">
        <v>3704</v>
      </c>
      <c r="P412" s="110">
        <v>78</v>
      </c>
      <c r="R412" s="112" t="s">
        <v>3725</v>
      </c>
      <c r="S412" s="114" t="s">
        <v>3834</v>
      </c>
      <c r="T412" s="116" t="s">
        <v>3653</v>
      </c>
      <c r="U412" s="118" t="s">
        <v>4586</v>
      </c>
      <c r="X412"/>
    </row>
    <row r="413" spans="1:24" ht="30" customHeight="1" x14ac:dyDescent="0.25">
      <c r="A413" s="85">
        <v>2380700095876</v>
      </c>
      <c r="B413" s="86" t="s">
        <v>585</v>
      </c>
      <c r="C413" s="88">
        <v>823005303</v>
      </c>
      <c r="F413" s="89" t="s">
        <v>12606</v>
      </c>
      <c r="G413" s="91" t="s">
        <v>1078</v>
      </c>
      <c r="H413" s="93" t="s">
        <v>6235</v>
      </c>
      <c r="I413" s="95">
        <v>2380700095876</v>
      </c>
      <c r="J413" s="97" t="s">
        <v>12096</v>
      </c>
      <c r="K413" s="101" t="s">
        <v>15327</v>
      </c>
      <c r="L413" s="104" t="s">
        <v>5339</v>
      </c>
      <c r="M413" s="105" t="s">
        <v>18526</v>
      </c>
      <c r="N413" s="107" t="s">
        <v>4587</v>
      </c>
      <c r="O413" s="108" t="s">
        <v>3704</v>
      </c>
      <c r="P413" s="110">
        <v>54</v>
      </c>
      <c r="R413" s="112" t="s">
        <v>3725</v>
      </c>
      <c r="S413" s="114" t="s">
        <v>3834</v>
      </c>
      <c r="T413" s="116" t="s">
        <v>3653</v>
      </c>
      <c r="U413" s="118" t="s">
        <v>4586</v>
      </c>
      <c r="X413"/>
    </row>
    <row r="414" spans="1:24" ht="30" customHeight="1" x14ac:dyDescent="0.25">
      <c r="A414" s="85">
        <v>2380700095981</v>
      </c>
      <c r="B414" s="86" t="s">
        <v>585</v>
      </c>
      <c r="C414" s="88">
        <v>823005303</v>
      </c>
      <c r="F414" s="89" t="s">
        <v>12606</v>
      </c>
      <c r="G414" s="91" t="s">
        <v>1078</v>
      </c>
      <c r="H414" s="93" t="s">
        <v>6220</v>
      </c>
      <c r="I414" s="95">
        <v>2380700095981</v>
      </c>
      <c r="J414" s="97" t="s">
        <v>12097</v>
      </c>
      <c r="K414" s="101" t="s">
        <v>15329</v>
      </c>
      <c r="L414" s="104" t="s">
        <v>5338</v>
      </c>
      <c r="M414" s="105" t="s">
        <v>18528</v>
      </c>
      <c r="N414" s="107" t="s">
        <v>4587</v>
      </c>
      <c r="O414" s="108" t="s">
        <v>3704</v>
      </c>
      <c r="P414" s="110">
        <v>43</v>
      </c>
      <c r="R414" s="112" t="s">
        <v>3725</v>
      </c>
      <c r="S414" s="114" t="s">
        <v>3834</v>
      </c>
      <c r="T414" s="116" t="s">
        <v>3653</v>
      </c>
      <c r="U414" s="118" t="s">
        <v>4586</v>
      </c>
      <c r="X414"/>
    </row>
    <row r="415" spans="1:24" ht="30" customHeight="1" x14ac:dyDescent="0.25">
      <c r="A415" s="85">
        <v>2380700095985</v>
      </c>
      <c r="B415" s="86" t="s">
        <v>585</v>
      </c>
      <c r="C415" s="88">
        <v>823005303</v>
      </c>
      <c r="F415" s="89" t="s">
        <v>12606</v>
      </c>
      <c r="G415" s="91" t="s">
        <v>1078</v>
      </c>
      <c r="H415" s="93" t="s">
        <v>6231</v>
      </c>
      <c r="I415" s="95">
        <v>2380700095985</v>
      </c>
      <c r="J415" s="97" t="s">
        <v>12098</v>
      </c>
      <c r="K415" s="101" t="s">
        <v>15329</v>
      </c>
      <c r="L415" s="104" t="s">
        <v>5338</v>
      </c>
      <c r="M415" s="105" t="s">
        <v>18528</v>
      </c>
      <c r="N415" s="107" t="s">
        <v>4587</v>
      </c>
      <c r="O415" s="108" t="s">
        <v>3704</v>
      </c>
      <c r="P415" s="110">
        <v>76</v>
      </c>
      <c r="R415" s="112" t="s">
        <v>3725</v>
      </c>
      <c r="S415" s="114" t="s">
        <v>3834</v>
      </c>
      <c r="T415" s="116" t="s">
        <v>3653</v>
      </c>
      <c r="U415" s="118" t="s">
        <v>4586</v>
      </c>
      <c r="X415"/>
    </row>
    <row r="416" spans="1:24" ht="30" customHeight="1" x14ac:dyDescent="0.25">
      <c r="A416" s="85">
        <v>2380700095989</v>
      </c>
      <c r="B416" s="86" t="s">
        <v>585</v>
      </c>
      <c r="C416" s="88">
        <v>823005303</v>
      </c>
      <c r="F416" s="89" t="s">
        <v>12606</v>
      </c>
      <c r="G416" s="91" t="s">
        <v>1078</v>
      </c>
      <c r="H416" s="93" t="s">
        <v>6221</v>
      </c>
      <c r="I416" s="95">
        <v>2380700095989</v>
      </c>
      <c r="J416" s="97" t="s">
        <v>12099</v>
      </c>
      <c r="K416" s="101" t="s">
        <v>15327</v>
      </c>
      <c r="L416" s="104" t="s">
        <v>5339</v>
      </c>
      <c r="M416" s="105" t="s">
        <v>18526</v>
      </c>
      <c r="N416" s="107" t="s">
        <v>4587</v>
      </c>
      <c r="O416" s="108" t="s">
        <v>3704</v>
      </c>
      <c r="P416" s="110">
        <v>65</v>
      </c>
      <c r="R416" s="112" t="s">
        <v>3725</v>
      </c>
      <c r="S416" s="114" t="s">
        <v>3834</v>
      </c>
      <c r="T416" s="116" t="s">
        <v>3653</v>
      </c>
      <c r="U416" s="118" t="s">
        <v>4586</v>
      </c>
      <c r="X416"/>
    </row>
    <row r="417" spans="1:24" ht="30" customHeight="1" x14ac:dyDescent="0.25">
      <c r="A417" s="85">
        <v>2380700102200</v>
      </c>
      <c r="B417" s="86" t="s">
        <v>585</v>
      </c>
      <c r="C417" s="88">
        <v>823005303</v>
      </c>
      <c r="F417" s="89" t="s">
        <v>12606</v>
      </c>
      <c r="G417" s="91" t="s">
        <v>1078</v>
      </c>
      <c r="H417" s="93" t="s">
        <v>6222</v>
      </c>
      <c r="I417" s="95">
        <v>2380700102200</v>
      </c>
      <c r="J417" s="97" t="s">
        <v>12100</v>
      </c>
      <c r="K417" s="101" t="s">
        <v>15330</v>
      </c>
      <c r="L417" s="104" t="s">
        <v>5340</v>
      </c>
      <c r="M417" s="105" t="s">
        <v>18529</v>
      </c>
      <c r="N417" s="107" t="s">
        <v>4587</v>
      </c>
      <c r="O417" s="108" t="s">
        <v>3704</v>
      </c>
      <c r="P417" s="110">
        <v>82</v>
      </c>
      <c r="R417" s="112" t="s">
        <v>3725</v>
      </c>
      <c r="S417" s="114" t="s">
        <v>3834</v>
      </c>
      <c r="T417" s="116" t="s">
        <v>3653</v>
      </c>
      <c r="U417" s="118" t="s">
        <v>4586</v>
      </c>
      <c r="X417"/>
    </row>
    <row r="418" spans="1:24" ht="30" customHeight="1" x14ac:dyDescent="0.25">
      <c r="A418" s="85">
        <v>2380700110835</v>
      </c>
      <c r="B418" s="86" t="s">
        <v>585</v>
      </c>
      <c r="C418" s="88">
        <v>823005303</v>
      </c>
      <c r="F418" s="89" t="s">
        <v>12606</v>
      </c>
      <c r="G418" s="91" t="s">
        <v>1078</v>
      </c>
      <c r="H418" s="93" t="s">
        <v>6233</v>
      </c>
      <c r="I418" s="95">
        <v>2380700110835</v>
      </c>
      <c r="J418" s="97" t="s">
        <v>12101</v>
      </c>
      <c r="K418" s="101" t="s">
        <v>15330</v>
      </c>
      <c r="L418" s="104" t="s">
        <v>5340</v>
      </c>
      <c r="M418" s="105" t="s">
        <v>18529</v>
      </c>
      <c r="N418" s="107" t="s">
        <v>4587</v>
      </c>
      <c r="O418" s="108" t="s">
        <v>3704</v>
      </c>
      <c r="P418" s="110">
        <v>77</v>
      </c>
      <c r="R418" s="112" t="s">
        <v>3725</v>
      </c>
      <c r="S418" s="114" t="s">
        <v>3834</v>
      </c>
      <c r="T418" s="116" t="s">
        <v>3653</v>
      </c>
      <c r="U418" s="118" t="s">
        <v>4586</v>
      </c>
      <c r="X418"/>
    </row>
    <row r="419" spans="1:24" ht="30" customHeight="1" x14ac:dyDescent="0.25">
      <c r="A419" s="85">
        <v>2380700110864</v>
      </c>
      <c r="B419" s="86" t="s">
        <v>585</v>
      </c>
      <c r="C419" s="88">
        <v>823005303</v>
      </c>
      <c r="F419" s="89" t="s">
        <v>12606</v>
      </c>
      <c r="G419" s="91" t="s">
        <v>1078</v>
      </c>
      <c r="H419" s="93" t="s">
        <v>6324</v>
      </c>
      <c r="I419" s="95">
        <v>2380700110864</v>
      </c>
      <c r="J419" s="97" t="s">
        <v>12102</v>
      </c>
      <c r="K419" s="101" t="s">
        <v>15329</v>
      </c>
      <c r="L419" s="104" t="s">
        <v>5338</v>
      </c>
      <c r="M419" s="105" t="s">
        <v>18528</v>
      </c>
      <c r="N419" s="107" t="s">
        <v>4587</v>
      </c>
      <c r="O419" s="108" t="s">
        <v>3704</v>
      </c>
      <c r="P419" s="110">
        <v>57</v>
      </c>
      <c r="R419" s="112" t="s">
        <v>3725</v>
      </c>
      <c r="S419" s="114" t="s">
        <v>3834</v>
      </c>
      <c r="T419" s="116" t="s">
        <v>3653</v>
      </c>
      <c r="U419" s="118" t="s">
        <v>4586</v>
      </c>
      <c r="X419"/>
    </row>
    <row r="420" spans="1:24" ht="30" customHeight="1" x14ac:dyDescent="0.25">
      <c r="A420" s="85">
        <v>2380700110900</v>
      </c>
      <c r="B420" s="86" t="s">
        <v>585</v>
      </c>
      <c r="C420" s="88">
        <v>823005303</v>
      </c>
      <c r="F420" s="89" t="s">
        <v>12606</v>
      </c>
      <c r="G420" s="91" t="s">
        <v>1078</v>
      </c>
      <c r="H420" s="93" t="s">
        <v>6311</v>
      </c>
      <c r="I420" s="95">
        <v>2380700110900</v>
      </c>
      <c r="J420" s="97" t="s">
        <v>12103</v>
      </c>
      <c r="K420" s="101" t="s">
        <v>15331</v>
      </c>
      <c r="L420" s="104" t="s">
        <v>5337</v>
      </c>
      <c r="M420" s="105" t="s">
        <v>18530</v>
      </c>
      <c r="N420" s="107" t="s">
        <v>4587</v>
      </c>
      <c r="O420" s="108" t="s">
        <v>3704</v>
      </c>
      <c r="P420" s="110">
        <v>80</v>
      </c>
      <c r="R420" s="112" t="s">
        <v>3725</v>
      </c>
      <c r="S420" s="114" t="s">
        <v>3834</v>
      </c>
      <c r="T420" s="116" t="s">
        <v>3653</v>
      </c>
      <c r="U420" s="118" t="s">
        <v>4585</v>
      </c>
      <c r="X420"/>
    </row>
    <row r="421" spans="1:24" ht="30" customHeight="1" x14ac:dyDescent="0.25">
      <c r="A421" s="85">
        <v>2380700110903</v>
      </c>
      <c r="B421" s="86" t="s">
        <v>585</v>
      </c>
      <c r="C421" s="88">
        <v>823005303</v>
      </c>
      <c r="F421" s="89" t="s">
        <v>12606</v>
      </c>
      <c r="G421" s="91" t="s">
        <v>1078</v>
      </c>
      <c r="H421" s="93" t="s">
        <v>6230</v>
      </c>
      <c r="I421" s="95">
        <v>2380700110903</v>
      </c>
      <c r="J421" s="97" t="s">
        <v>12104</v>
      </c>
      <c r="K421" s="101" t="s">
        <v>15331</v>
      </c>
      <c r="L421" s="104" t="s">
        <v>5337</v>
      </c>
      <c r="M421" s="105" t="s">
        <v>18530</v>
      </c>
      <c r="N421" s="107" t="s">
        <v>4587</v>
      </c>
      <c r="O421" s="108" t="s">
        <v>3704</v>
      </c>
      <c r="P421" s="110">
        <v>100</v>
      </c>
      <c r="R421" s="112" t="s">
        <v>3725</v>
      </c>
      <c r="S421" s="114" t="s">
        <v>3834</v>
      </c>
      <c r="T421" s="116" t="s">
        <v>3653</v>
      </c>
      <c r="U421" s="118" t="s">
        <v>4585</v>
      </c>
      <c r="X421"/>
    </row>
    <row r="422" spans="1:24" ht="30" customHeight="1" x14ac:dyDescent="0.25">
      <c r="A422" s="85">
        <v>2385500111048</v>
      </c>
      <c r="B422" s="86" t="s">
        <v>585</v>
      </c>
      <c r="C422" s="88">
        <v>823005303</v>
      </c>
      <c r="F422" s="89" t="s">
        <v>12606</v>
      </c>
      <c r="G422" s="91" t="s">
        <v>6193</v>
      </c>
      <c r="H422" s="93" t="s">
        <v>6228</v>
      </c>
      <c r="I422" s="95">
        <v>2385500111048</v>
      </c>
      <c r="J422" s="97" t="s">
        <v>12106</v>
      </c>
      <c r="K422" s="101" t="s">
        <v>15332</v>
      </c>
      <c r="L422" s="104" t="s">
        <v>6229</v>
      </c>
      <c r="M422" s="105" t="s">
        <v>18531</v>
      </c>
      <c r="N422" s="107" t="s">
        <v>4587</v>
      </c>
      <c r="O422" s="108" t="s">
        <v>3704</v>
      </c>
      <c r="P422" s="110">
        <v>52</v>
      </c>
      <c r="R422" s="112" t="s">
        <v>3725</v>
      </c>
      <c r="S422" s="114" t="s">
        <v>3834</v>
      </c>
      <c r="T422" s="116" t="s">
        <v>4255</v>
      </c>
      <c r="U422" s="118" t="s">
        <v>4586</v>
      </c>
      <c r="X422"/>
    </row>
    <row r="423" spans="1:24" ht="30" customHeight="1" x14ac:dyDescent="0.25">
      <c r="A423" s="85">
        <v>2385500111051</v>
      </c>
      <c r="B423" s="86" t="s">
        <v>585</v>
      </c>
      <c r="C423" s="88">
        <v>823005303</v>
      </c>
      <c r="F423" s="89" t="s">
        <v>12606</v>
      </c>
      <c r="G423" s="91" t="s">
        <v>6193</v>
      </c>
      <c r="H423" s="93" t="s">
        <v>6282</v>
      </c>
      <c r="I423" s="95">
        <v>2385500111051</v>
      </c>
      <c r="J423" s="97" t="s">
        <v>12107</v>
      </c>
      <c r="K423" s="101" t="s">
        <v>15333</v>
      </c>
      <c r="L423" s="104" t="s">
        <v>6229</v>
      </c>
      <c r="M423" s="105" t="s">
        <v>18531</v>
      </c>
      <c r="N423" s="107" t="s">
        <v>4587</v>
      </c>
      <c r="O423" s="108" t="s">
        <v>3704</v>
      </c>
      <c r="P423" s="110">
        <v>47</v>
      </c>
      <c r="R423" s="112" t="s">
        <v>3725</v>
      </c>
      <c r="S423" s="114" t="s">
        <v>3834</v>
      </c>
      <c r="T423" s="116" t="s">
        <v>4255</v>
      </c>
      <c r="U423" s="118" t="s">
        <v>4585</v>
      </c>
      <c r="X423"/>
    </row>
    <row r="424" spans="1:24" ht="30" customHeight="1" x14ac:dyDescent="0.25">
      <c r="A424" s="85">
        <v>2385500111052</v>
      </c>
      <c r="B424" s="86" t="s">
        <v>585</v>
      </c>
      <c r="C424" s="88">
        <v>823005303</v>
      </c>
      <c r="F424" s="89" t="s">
        <v>12606</v>
      </c>
      <c r="G424" s="91" t="s">
        <v>6193</v>
      </c>
      <c r="H424" s="93" t="s">
        <v>6283</v>
      </c>
      <c r="I424" s="95">
        <v>2385500111052</v>
      </c>
      <c r="J424" s="97" t="s">
        <v>12108</v>
      </c>
      <c r="K424" s="101" t="s">
        <v>15333</v>
      </c>
      <c r="L424" s="104" t="s">
        <v>6229</v>
      </c>
      <c r="M424" s="105" t="s">
        <v>18531</v>
      </c>
      <c r="N424" s="107" t="s">
        <v>4587</v>
      </c>
      <c r="O424" s="108" t="s">
        <v>3704</v>
      </c>
      <c r="P424" s="110">
        <v>46</v>
      </c>
      <c r="R424" s="112" t="s">
        <v>3725</v>
      </c>
      <c r="S424" s="114" t="s">
        <v>3834</v>
      </c>
      <c r="T424" s="116" t="s">
        <v>4255</v>
      </c>
      <c r="U424" s="118" t="s">
        <v>4585</v>
      </c>
      <c r="X424"/>
    </row>
    <row r="425" spans="1:24" ht="30" customHeight="1" x14ac:dyDescent="0.25">
      <c r="A425" s="85">
        <v>250191126397</v>
      </c>
      <c r="B425" s="86" t="s">
        <v>592</v>
      </c>
      <c r="C425" s="88">
        <v>804002245</v>
      </c>
      <c r="F425" s="89" t="s">
        <v>12607</v>
      </c>
      <c r="G425" s="91" t="s">
        <v>1068</v>
      </c>
      <c r="H425" s="93" t="s">
        <v>2577</v>
      </c>
      <c r="I425" s="95">
        <v>250191126397</v>
      </c>
      <c r="J425" s="97" t="s">
        <v>11805</v>
      </c>
      <c r="K425" s="101" t="s">
        <v>15334</v>
      </c>
      <c r="L425" s="104" t="s">
        <v>5347</v>
      </c>
      <c r="M425" s="105" t="s">
        <v>18532</v>
      </c>
      <c r="N425" s="107" t="s">
        <v>4587</v>
      </c>
      <c r="O425" s="108" t="s">
        <v>3704</v>
      </c>
      <c r="P425" s="110">
        <v>21</v>
      </c>
      <c r="R425" s="112" t="s">
        <v>3726</v>
      </c>
      <c r="S425" s="114" t="s">
        <v>3836</v>
      </c>
      <c r="T425" s="116" t="s">
        <v>3672</v>
      </c>
      <c r="U425" s="118" t="s">
        <v>4585</v>
      </c>
      <c r="X425"/>
    </row>
    <row r="426" spans="1:24" ht="30" customHeight="1" x14ac:dyDescent="0.25">
      <c r="A426" s="85">
        <v>250401126398</v>
      </c>
      <c r="B426" s="86" t="s">
        <v>592</v>
      </c>
      <c r="C426" s="88">
        <v>804002245</v>
      </c>
      <c r="F426" s="89" t="s">
        <v>12607</v>
      </c>
      <c r="G426" s="91" t="s">
        <v>1068</v>
      </c>
      <c r="H426" s="93" t="s">
        <v>2579</v>
      </c>
      <c r="I426" s="95">
        <v>250401126398</v>
      </c>
      <c r="J426" s="97" t="s">
        <v>11805</v>
      </c>
      <c r="K426" s="101" t="s">
        <v>15334</v>
      </c>
      <c r="L426" s="104" t="s">
        <v>5347</v>
      </c>
      <c r="M426" s="105" t="s">
        <v>18532</v>
      </c>
      <c r="N426" s="107" t="s">
        <v>4587</v>
      </c>
      <c r="O426" s="108" t="s">
        <v>3704</v>
      </c>
      <c r="P426" s="110">
        <v>25</v>
      </c>
      <c r="R426" s="112" t="s">
        <v>3726</v>
      </c>
      <c r="S426" s="114" t="s">
        <v>3836</v>
      </c>
      <c r="T426" s="116" t="s">
        <v>4258</v>
      </c>
      <c r="U426" s="118" t="s">
        <v>4585</v>
      </c>
      <c r="X426"/>
    </row>
    <row r="427" spans="1:24" ht="30" customHeight="1" x14ac:dyDescent="0.25">
      <c r="A427" s="85">
        <v>2505300029893</v>
      </c>
      <c r="B427" s="86" t="s">
        <v>592</v>
      </c>
      <c r="C427" s="88">
        <v>804002245</v>
      </c>
      <c r="F427" s="89" t="s">
        <v>12608</v>
      </c>
      <c r="G427" s="91" t="s">
        <v>1036</v>
      </c>
      <c r="H427" s="93" t="s">
        <v>2582</v>
      </c>
      <c r="I427" s="95">
        <v>2505300029893</v>
      </c>
      <c r="J427" s="97" t="s">
        <v>11808</v>
      </c>
      <c r="K427" s="101" t="s">
        <v>15335</v>
      </c>
      <c r="L427" s="104" t="s">
        <v>10215</v>
      </c>
      <c r="M427" s="105" t="s">
        <v>18533</v>
      </c>
      <c r="N427" s="107" t="s">
        <v>4587</v>
      </c>
      <c r="O427" s="108" t="s">
        <v>3704</v>
      </c>
      <c r="P427" s="110">
        <v>36</v>
      </c>
      <c r="R427" s="112" t="s">
        <v>3726</v>
      </c>
      <c r="S427" s="114" t="s">
        <v>3838</v>
      </c>
      <c r="T427" s="116" t="s">
        <v>4259</v>
      </c>
      <c r="U427" s="118" t="s">
        <v>4586</v>
      </c>
      <c r="X427"/>
    </row>
    <row r="428" spans="1:24" ht="30" customHeight="1" x14ac:dyDescent="0.25">
      <c r="A428" s="85">
        <v>250991126455</v>
      </c>
      <c r="B428" s="86" t="s">
        <v>592</v>
      </c>
      <c r="C428" s="88">
        <v>804002245</v>
      </c>
      <c r="F428" s="89" t="s">
        <v>12607</v>
      </c>
      <c r="G428" s="91" t="s">
        <v>1036</v>
      </c>
      <c r="H428" s="93" t="s">
        <v>2583</v>
      </c>
      <c r="I428" s="95">
        <v>250991126455</v>
      </c>
      <c r="J428" s="97" t="s">
        <v>11806</v>
      </c>
      <c r="K428" s="101" t="s">
        <v>15336</v>
      </c>
      <c r="L428" s="104" t="s">
        <v>5347</v>
      </c>
      <c r="M428" s="105" t="s">
        <v>18532</v>
      </c>
      <c r="N428" s="107" t="s">
        <v>4587</v>
      </c>
      <c r="O428" s="108" t="s">
        <v>3704</v>
      </c>
      <c r="P428" s="110">
        <v>71</v>
      </c>
      <c r="R428" s="112" t="s">
        <v>3726</v>
      </c>
      <c r="S428" s="114" t="s">
        <v>3836</v>
      </c>
      <c r="T428" s="116" t="s">
        <v>4261</v>
      </c>
      <c r="U428" s="118" t="s">
        <v>4586</v>
      </c>
      <c r="X428"/>
    </row>
    <row r="429" spans="1:24" ht="30" customHeight="1" x14ac:dyDescent="0.25">
      <c r="A429" s="85">
        <v>2512000030136</v>
      </c>
      <c r="B429" s="86" t="s">
        <v>592</v>
      </c>
      <c r="C429" s="88">
        <v>804002245</v>
      </c>
      <c r="F429" s="89" t="s">
        <v>12608</v>
      </c>
      <c r="G429" s="91" t="s">
        <v>1068</v>
      </c>
      <c r="H429" s="93" t="s">
        <v>2585</v>
      </c>
      <c r="I429" s="95">
        <v>2512000030136</v>
      </c>
      <c r="J429" s="97" t="s">
        <v>11809</v>
      </c>
      <c r="K429" s="101" t="s">
        <v>15337</v>
      </c>
      <c r="L429" s="104" t="s">
        <v>10215</v>
      </c>
      <c r="M429" s="105" t="s">
        <v>18533</v>
      </c>
      <c r="N429" s="107" t="s">
        <v>4587</v>
      </c>
      <c r="O429" s="108" t="s">
        <v>3704</v>
      </c>
      <c r="P429" s="110">
        <v>20</v>
      </c>
      <c r="R429" s="112" t="s">
        <v>3726</v>
      </c>
      <c r="S429" s="114" t="s">
        <v>3838</v>
      </c>
      <c r="T429" s="116" t="s">
        <v>2632</v>
      </c>
      <c r="U429" s="118" t="s">
        <v>4586</v>
      </c>
      <c r="X429"/>
    </row>
    <row r="430" spans="1:24" ht="30" customHeight="1" x14ac:dyDescent="0.25">
      <c r="A430" s="85">
        <v>251751114150</v>
      </c>
      <c r="B430" s="86" t="s">
        <v>596</v>
      </c>
      <c r="C430" s="88">
        <v>900340234</v>
      </c>
      <c r="F430" s="89" t="s">
        <v>12609</v>
      </c>
      <c r="G430" s="91" t="s">
        <v>1037</v>
      </c>
      <c r="H430" s="93" t="s">
        <v>13701</v>
      </c>
      <c r="I430" s="95">
        <v>251751114150</v>
      </c>
      <c r="J430" s="97" t="s">
        <v>12331</v>
      </c>
      <c r="K430" s="101" t="s">
        <v>15338</v>
      </c>
      <c r="L430" s="104" t="s">
        <v>5357</v>
      </c>
      <c r="M430" s="105" t="s">
        <v>18534</v>
      </c>
      <c r="N430" s="107" t="s">
        <v>4587</v>
      </c>
      <c r="O430" s="108" t="s">
        <v>3704</v>
      </c>
      <c r="P430" s="110">
        <v>57</v>
      </c>
      <c r="R430" s="112" t="s">
        <v>3726</v>
      </c>
      <c r="S430" s="114" t="s">
        <v>3840</v>
      </c>
      <c r="T430" s="116" t="s">
        <v>4265</v>
      </c>
      <c r="U430" s="118" t="s">
        <v>4586</v>
      </c>
      <c r="X430"/>
    </row>
    <row r="431" spans="1:24" ht="30" customHeight="1" x14ac:dyDescent="0.25">
      <c r="A431" s="85">
        <v>252141112200</v>
      </c>
      <c r="B431" s="86" t="s">
        <v>596</v>
      </c>
      <c r="C431" s="88">
        <v>900340234</v>
      </c>
      <c r="F431" s="89" t="s">
        <v>12609</v>
      </c>
      <c r="G431" s="91" t="s">
        <v>1037</v>
      </c>
      <c r="H431" s="93" t="s">
        <v>1663</v>
      </c>
      <c r="I431" s="95">
        <v>252141112200</v>
      </c>
      <c r="J431" s="97" t="s">
        <v>12332</v>
      </c>
      <c r="K431" s="101" t="s">
        <v>15338</v>
      </c>
      <c r="L431" s="104" t="s">
        <v>5357</v>
      </c>
      <c r="M431" s="105" t="s">
        <v>18534</v>
      </c>
      <c r="N431" s="107" t="s">
        <v>4587</v>
      </c>
      <c r="O431" s="108" t="s">
        <v>3704</v>
      </c>
      <c r="P431" s="110">
        <v>71</v>
      </c>
      <c r="R431" s="112" t="s">
        <v>3726</v>
      </c>
      <c r="S431" s="114" t="s">
        <v>3840</v>
      </c>
      <c r="T431" s="116" t="s">
        <v>4268</v>
      </c>
      <c r="U431" s="118" t="s">
        <v>4586</v>
      </c>
      <c r="X431"/>
    </row>
    <row r="432" spans="1:24" ht="30" customHeight="1" x14ac:dyDescent="0.25">
      <c r="A432" s="85">
        <v>2529700100471</v>
      </c>
      <c r="B432" s="86" t="s">
        <v>202</v>
      </c>
      <c r="C432" s="88">
        <v>802018708</v>
      </c>
      <c r="F432" s="89" t="s">
        <v>12610</v>
      </c>
      <c r="G432" s="91" t="s">
        <v>1079</v>
      </c>
      <c r="H432" s="93" t="s">
        <v>2625</v>
      </c>
      <c r="I432" s="95">
        <v>2529700100471</v>
      </c>
      <c r="J432" s="97" t="s">
        <v>12304</v>
      </c>
      <c r="K432" s="101" t="s">
        <v>15339</v>
      </c>
      <c r="L432" s="104" t="s">
        <v>5373</v>
      </c>
      <c r="M432" s="105" t="s">
        <v>18535</v>
      </c>
      <c r="N432" s="107" t="s">
        <v>4587</v>
      </c>
      <c r="O432" s="108" t="s">
        <v>3704</v>
      </c>
      <c r="P432" s="110">
        <v>80</v>
      </c>
      <c r="R432" s="112" t="s">
        <v>3726</v>
      </c>
      <c r="S432" s="114" t="s">
        <v>3845</v>
      </c>
      <c r="T432" s="116" t="s">
        <v>4278</v>
      </c>
      <c r="U432" s="118" t="s">
        <v>4586</v>
      </c>
      <c r="X432"/>
    </row>
    <row r="433" spans="1:24" ht="30" customHeight="1" x14ac:dyDescent="0.25">
      <c r="A433" s="85">
        <v>2529900102373</v>
      </c>
      <c r="B433" s="86" t="s">
        <v>202</v>
      </c>
      <c r="C433" s="88">
        <v>802018708</v>
      </c>
      <c r="F433" s="89" t="s">
        <v>12610</v>
      </c>
      <c r="G433" s="91" t="s">
        <v>1086</v>
      </c>
      <c r="H433" s="93" t="s">
        <v>2626</v>
      </c>
      <c r="I433" s="95">
        <v>2529900102373</v>
      </c>
      <c r="J433" s="97" t="s">
        <v>12305</v>
      </c>
      <c r="K433" s="101" t="s">
        <v>15340</v>
      </c>
      <c r="L433" s="104" t="s">
        <v>5374</v>
      </c>
      <c r="M433" s="105" t="s">
        <v>18536</v>
      </c>
      <c r="N433" s="107" t="s">
        <v>4587</v>
      </c>
      <c r="O433" s="108" t="s">
        <v>3704</v>
      </c>
      <c r="P433" s="110">
        <v>30</v>
      </c>
      <c r="R433" s="112" t="s">
        <v>3726</v>
      </c>
      <c r="S433" s="114" t="s">
        <v>3845</v>
      </c>
      <c r="T433" s="116" t="s">
        <v>4279</v>
      </c>
      <c r="U433" s="118" t="s">
        <v>4586</v>
      </c>
      <c r="X433"/>
    </row>
    <row r="434" spans="1:24" ht="30" customHeight="1" x14ac:dyDescent="0.25">
      <c r="A434" s="85">
        <v>2530700132939</v>
      </c>
      <c r="B434" s="86" t="s">
        <v>618</v>
      </c>
      <c r="C434" s="88">
        <v>900407911</v>
      </c>
      <c r="F434" s="89" t="s">
        <v>12611</v>
      </c>
      <c r="G434" s="91" t="s">
        <v>1080</v>
      </c>
      <c r="H434" s="93" t="s">
        <v>2019</v>
      </c>
      <c r="I434" s="95">
        <v>2530700132939</v>
      </c>
      <c r="J434" s="97" t="s">
        <v>12386</v>
      </c>
      <c r="K434" s="101" t="s">
        <v>15341</v>
      </c>
      <c r="L434" s="104" t="s">
        <v>12387</v>
      </c>
      <c r="M434" s="105" t="s">
        <v>18537</v>
      </c>
      <c r="N434" s="107" t="s">
        <v>4587</v>
      </c>
      <c r="O434" s="108" t="s">
        <v>3704</v>
      </c>
      <c r="P434" s="110">
        <v>148</v>
      </c>
      <c r="R434" s="112" t="s">
        <v>3726</v>
      </c>
      <c r="S434" s="114" t="s">
        <v>3835</v>
      </c>
      <c r="T434" s="116" t="s">
        <v>4280</v>
      </c>
      <c r="U434" s="118" t="s">
        <v>4586</v>
      </c>
      <c r="X434"/>
    </row>
    <row r="435" spans="1:24" ht="30" customHeight="1" x14ac:dyDescent="0.25">
      <c r="A435" s="85">
        <v>254301126400</v>
      </c>
      <c r="B435" s="86" t="s">
        <v>592</v>
      </c>
      <c r="C435" s="88">
        <v>804002245</v>
      </c>
      <c r="F435" s="89" t="s">
        <v>12607</v>
      </c>
      <c r="G435" s="91" t="s">
        <v>1068</v>
      </c>
      <c r="H435" s="93" t="s">
        <v>2645</v>
      </c>
      <c r="I435" s="95">
        <v>254301126400</v>
      </c>
      <c r="J435" s="97" t="s">
        <v>11805</v>
      </c>
      <c r="K435" s="101" t="s">
        <v>15334</v>
      </c>
      <c r="L435" s="104" t="s">
        <v>5383</v>
      </c>
      <c r="M435" s="105" t="s">
        <v>18538</v>
      </c>
      <c r="N435" s="107" t="s">
        <v>4587</v>
      </c>
      <c r="O435" s="108" t="s">
        <v>3704</v>
      </c>
      <c r="P435" s="110">
        <v>61</v>
      </c>
      <c r="R435" s="112" t="s">
        <v>3726</v>
      </c>
      <c r="S435" s="114" t="s">
        <v>3836</v>
      </c>
      <c r="T435" s="116" t="s">
        <v>4287</v>
      </c>
      <c r="U435" s="118" t="s">
        <v>4585</v>
      </c>
      <c r="X435"/>
    </row>
    <row r="436" spans="1:24" ht="30" customHeight="1" x14ac:dyDescent="0.25">
      <c r="A436" s="85">
        <v>254301126402</v>
      </c>
      <c r="B436" s="86" t="s">
        <v>592</v>
      </c>
      <c r="C436" s="88">
        <v>804002245</v>
      </c>
      <c r="F436" s="89" t="s">
        <v>12607</v>
      </c>
      <c r="G436" s="91" t="s">
        <v>1068</v>
      </c>
      <c r="H436" s="93" t="s">
        <v>2646</v>
      </c>
      <c r="I436" s="95">
        <v>254301126402</v>
      </c>
      <c r="J436" s="97" t="s">
        <v>11805</v>
      </c>
      <c r="K436" s="101" t="s">
        <v>15334</v>
      </c>
      <c r="L436" s="104" t="s">
        <v>5383</v>
      </c>
      <c r="M436" s="105" t="s">
        <v>18538</v>
      </c>
      <c r="N436" s="107" t="s">
        <v>4587</v>
      </c>
      <c r="O436" s="108" t="s">
        <v>3704</v>
      </c>
      <c r="P436" s="110">
        <v>100</v>
      </c>
      <c r="R436" s="112" t="s">
        <v>3726</v>
      </c>
      <c r="S436" s="114" t="s">
        <v>3836</v>
      </c>
      <c r="T436" s="116" t="s">
        <v>4287</v>
      </c>
      <c r="U436" s="118" t="s">
        <v>4585</v>
      </c>
      <c r="X436"/>
    </row>
    <row r="437" spans="1:24" ht="30" customHeight="1" x14ac:dyDescent="0.25">
      <c r="A437" s="85">
        <v>254731126456</v>
      </c>
      <c r="B437" s="86" t="s">
        <v>592</v>
      </c>
      <c r="C437" s="88">
        <v>804002245</v>
      </c>
      <c r="F437" s="89" t="s">
        <v>12607</v>
      </c>
      <c r="G437" s="91" t="s">
        <v>1068</v>
      </c>
      <c r="H437" s="93" t="s">
        <v>2654</v>
      </c>
      <c r="I437" s="95">
        <v>254731126456</v>
      </c>
      <c r="J437" s="97" t="s">
        <v>11807</v>
      </c>
      <c r="K437" s="101" t="s">
        <v>15336</v>
      </c>
      <c r="L437" s="104" t="s">
        <v>5347</v>
      </c>
      <c r="M437" s="105" t="s">
        <v>18532</v>
      </c>
      <c r="N437" s="107" t="s">
        <v>4587</v>
      </c>
      <c r="O437" s="108" t="s">
        <v>3704</v>
      </c>
      <c r="P437" s="110">
        <v>84</v>
      </c>
      <c r="R437" s="112" t="s">
        <v>3726</v>
      </c>
      <c r="S437" s="114" t="s">
        <v>3836</v>
      </c>
      <c r="T437" s="116" t="s">
        <v>4289</v>
      </c>
      <c r="U437" s="118" t="s">
        <v>4586</v>
      </c>
      <c r="X437"/>
    </row>
    <row r="438" spans="1:24" ht="30" customHeight="1" x14ac:dyDescent="0.25">
      <c r="A438" s="85">
        <v>2552400029915</v>
      </c>
      <c r="B438" s="86" t="s">
        <v>592</v>
      </c>
      <c r="C438" s="88">
        <v>804002245</v>
      </c>
      <c r="F438" s="89" t="s">
        <v>12608</v>
      </c>
      <c r="G438" s="91" t="s">
        <v>1036</v>
      </c>
      <c r="H438" s="93" t="s">
        <v>2616</v>
      </c>
      <c r="I438" s="95">
        <v>2552400029915</v>
      </c>
      <c r="J438" s="97" t="s">
        <v>11810</v>
      </c>
      <c r="K438" s="101" t="s">
        <v>15342</v>
      </c>
      <c r="L438" s="104" t="s">
        <v>10215</v>
      </c>
      <c r="M438" s="105" t="s">
        <v>18533</v>
      </c>
      <c r="N438" s="107" t="s">
        <v>4587</v>
      </c>
      <c r="O438" s="108" t="s">
        <v>3704</v>
      </c>
      <c r="P438" s="110">
        <v>20</v>
      </c>
      <c r="R438" s="112" t="s">
        <v>3726</v>
      </c>
      <c r="S438" s="114" t="s">
        <v>3838</v>
      </c>
      <c r="T438" s="116" t="s">
        <v>4292</v>
      </c>
      <c r="U438" s="118" t="s">
        <v>4586</v>
      </c>
      <c r="X438"/>
    </row>
    <row r="439" spans="1:24" ht="30" customHeight="1" x14ac:dyDescent="0.25">
      <c r="A439" s="85">
        <v>2553500029928</v>
      </c>
      <c r="B439" s="86" t="s">
        <v>592</v>
      </c>
      <c r="C439" s="88">
        <v>804002245</v>
      </c>
      <c r="F439" s="89" t="s">
        <v>12608</v>
      </c>
      <c r="G439" s="91" t="s">
        <v>1036</v>
      </c>
      <c r="H439" s="93" t="s">
        <v>2665</v>
      </c>
      <c r="I439" s="95">
        <v>2553500029928</v>
      </c>
      <c r="J439" s="97" t="s">
        <v>11811</v>
      </c>
      <c r="K439" s="101" t="s">
        <v>15343</v>
      </c>
      <c r="L439" s="104" t="s">
        <v>10215</v>
      </c>
      <c r="M439" s="105" t="s">
        <v>18533</v>
      </c>
      <c r="N439" s="107" t="s">
        <v>4587</v>
      </c>
      <c r="O439" s="108" t="s">
        <v>3704</v>
      </c>
      <c r="P439" s="110">
        <v>25</v>
      </c>
      <c r="R439" s="112" t="s">
        <v>3726</v>
      </c>
      <c r="S439" s="114" t="s">
        <v>3838</v>
      </c>
      <c r="T439" s="116" t="s">
        <v>4293</v>
      </c>
      <c r="U439" s="118" t="s">
        <v>4586</v>
      </c>
      <c r="X439"/>
    </row>
    <row r="440" spans="1:24" ht="30" customHeight="1" x14ac:dyDescent="0.25">
      <c r="A440" s="85">
        <v>257541139113</v>
      </c>
      <c r="B440" s="86" t="s">
        <v>633</v>
      </c>
      <c r="C440" s="88">
        <v>900077259</v>
      </c>
      <c r="F440" s="89" t="s">
        <v>12612</v>
      </c>
      <c r="G440" s="91" t="s">
        <v>13639</v>
      </c>
      <c r="H440" s="93" t="s">
        <v>13702</v>
      </c>
      <c r="I440" s="95">
        <v>257541139113</v>
      </c>
      <c r="J440" s="97" t="s">
        <v>14824</v>
      </c>
      <c r="K440" s="101" t="s">
        <v>15344</v>
      </c>
      <c r="L440" s="104" t="s">
        <v>18069</v>
      </c>
      <c r="M440" s="105" t="s">
        <v>18539</v>
      </c>
      <c r="N440" s="107" t="s">
        <v>4587</v>
      </c>
      <c r="O440" s="108" t="s">
        <v>3704</v>
      </c>
      <c r="P440" s="110">
        <v>274</v>
      </c>
      <c r="R440" s="112" t="s">
        <v>3726</v>
      </c>
      <c r="S440" s="114" t="s">
        <v>3847</v>
      </c>
      <c r="T440" s="116" t="s">
        <v>4303</v>
      </c>
      <c r="U440" s="118" t="s">
        <v>4586</v>
      </c>
      <c r="X440"/>
    </row>
    <row r="441" spans="1:24" ht="30" customHeight="1" x14ac:dyDescent="0.25">
      <c r="A441" s="85">
        <v>2575400128507</v>
      </c>
      <c r="B441" s="86" t="s">
        <v>633</v>
      </c>
      <c r="C441" s="88">
        <v>900077259</v>
      </c>
      <c r="F441" s="89" t="s">
        <v>12613</v>
      </c>
      <c r="G441" s="91" t="s">
        <v>1080</v>
      </c>
      <c r="H441" s="93" t="s">
        <v>2681</v>
      </c>
      <c r="I441" s="95">
        <v>2575400128507</v>
      </c>
      <c r="J441" s="97" t="s">
        <v>12076</v>
      </c>
      <c r="K441" s="101" t="s">
        <v>15345</v>
      </c>
      <c r="L441" s="104" t="s">
        <v>5395</v>
      </c>
      <c r="M441" s="105" t="s">
        <v>18540</v>
      </c>
      <c r="N441" s="107" t="s">
        <v>4587</v>
      </c>
      <c r="O441" s="108" t="s">
        <v>3704</v>
      </c>
      <c r="P441" s="110">
        <v>326</v>
      </c>
      <c r="R441" s="112" t="s">
        <v>3726</v>
      </c>
      <c r="S441" s="114" t="s">
        <v>3847</v>
      </c>
      <c r="T441" s="116" t="s">
        <v>4303</v>
      </c>
      <c r="U441" s="118" t="s">
        <v>4586</v>
      </c>
      <c r="X441"/>
    </row>
    <row r="442" spans="1:24" ht="30" customHeight="1" x14ac:dyDescent="0.25">
      <c r="A442" s="85">
        <v>2575400137503</v>
      </c>
      <c r="B442" s="86" t="s">
        <v>256</v>
      </c>
      <c r="C442" s="88">
        <v>830123253</v>
      </c>
      <c r="F442" s="89" t="s">
        <v>12614</v>
      </c>
      <c r="G442" s="91" t="s">
        <v>1036</v>
      </c>
      <c r="H442" s="93" t="s">
        <v>2682</v>
      </c>
      <c r="I442" s="95">
        <v>2575400137503</v>
      </c>
      <c r="J442" s="97" t="s">
        <v>11941</v>
      </c>
      <c r="K442" s="101" t="s">
        <v>15346</v>
      </c>
      <c r="L442" s="104" t="s">
        <v>5396</v>
      </c>
      <c r="M442" s="105" t="s">
        <v>18541</v>
      </c>
      <c r="N442" s="107" t="s">
        <v>4587</v>
      </c>
      <c r="O442" s="108" t="s">
        <v>3704</v>
      </c>
      <c r="P442" s="110">
        <v>150</v>
      </c>
      <c r="R442" s="112" t="s">
        <v>3726</v>
      </c>
      <c r="S442" s="114" t="s">
        <v>3847</v>
      </c>
      <c r="T442" s="116" t="s">
        <v>4303</v>
      </c>
      <c r="U442" s="118" t="s">
        <v>4586</v>
      </c>
      <c r="X442"/>
    </row>
    <row r="443" spans="1:24" ht="30" customHeight="1" x14ac:dyDescent="0.25">
      <c r="A443" s="85">
        <v>2575400137515</v>
      </c>
      <c r="B443" s="86" t="s">
        <v>256</v>
      </c>
      <c r="C443" s="88">
        <v>830123253</v>
      </c>
      <c r="F443" s="89" t="s">
        <v>12614</v>
      </c>
      <c r="G443" s="91" t="s">
        <v>1036</v>
      </c>
      <c r="H443" s="93" t="s">
        <v>2683</v>
      </c>
      <c r="I443" s="95">
        <v>2575400137515</v>
      </c>
      <c r="J443" s="97" t="s">
        <v>11942</v>
      </c>
      <c r="K443" s="101" t="s">
        <v>15347</v>
      </c>
      <c r="L443" s="104" t="s">
        <v>5397</v>
      </c>
      <c r="M443" s="105" t="s">
        <v>18542</v>
      </c>
      <c r="N443" s="107" t="s">
        <v>4587</v>
      </c>
      <c r="O443" s="108" t="s">
        <v>3704</v>
      </c>
      <c r="P443" s="110">
        <v>200</v>
      </c>
      <c r="R443" s="112" t="s">
        <v>3726</v>
      </c>
      <c r="S443" s="114" t="s">
        <v>3847</v>
      </c>
      <c r="T443" s="116" t="s">
        <v>4303</v>
      </c>
      <c r="U443" s="118" t="s">
        <v>4586</v>
      </c>
      <c r="X443"/>
    </row>
    <row r="444" spans="1:24" ht="30" customHeight="1" x14ac:dyDescent="0.25">
      <c r="A444" s="85">
        <v>2578500049415</v>
      </c>
      <c r="B444" s="86" t="s">
        <v>596</v>
      </c>
      <c r="C444" s="88">
        <v>900340234</v>
      </c>
      <c r="F444" s="89" t="s">
        <v>12609</v>
      </c>
      <c r="G444" s="91" t="s">
        <v>1037</v>
      </c>
      <c r="H444" s="93" t="s">
        <v>1882</v>
      </c>
      <c r="I444" s="95">
        <v>2578500049415</v>
      </c>
      <c r="J444" s="97" t="s">
        <v>12333</v>
      </c>
      <c r="K444" s="101" t="s">
        <v>15338</v>
      </c>
      <c r="L444" s="104" t="s">
        <v>5357</v>
      </c>
      <c r="M444" s="105" t="s">
        <v>18534</v>
      </c>
      <c r="N444" s="107" t="s">
        <v>4587</v>
      </c>
      <c r="O444" s="108" t="s">
        <v>3704</v>
      </c>
      <c r="P444" s="110">
        <v>36</v>
      </c>
      <c r="R444" s="112" t="s">
        <v>3726</v>
      </c>
      <c r="S444" s="114" t="s">
        <v>3840</v>
      </c>
      <c r="T444" s="116" t="s">
        <v>4309</v>
      </c>
      <c r="U444" s="118" t="s">
        <v>4585</v>
      </c>
      <c r="X444"/>
    </row>
    <row r="445" spans="1:24" ht="30" customHeight="1" x14ac:dyDescent="0.25">
      <c r="A445" s="85">
        <v>2579300030538</v>
      </c>
      <c r="B445" s="86" t="s">
        <v>596</v>
      </c>
      <c r="C445" s="88">
        <v>900340234</v>
      </c>
      <c r="F445" s="89" t="s">
        <v>12615</v>
      </c>
      <c r="G445" s="91" t="s">
        <v>1037</v>
      </c>
      <c r="H445" s="93" t="s">
        <v>1262</v>
      </c>
      <c r="I445" s="95">
        <v>2579300030538</v>
      </c>
      <c r="J445" s="97" t="s">
        <v>12330</v>
      </c>
      <c r="K445" s="101" t="s">
        <v>15348</v>
      </c>
      <c r="L445" s="104" t="s">
        <v>18070</v>
      </c>
      <c r="M445" s="105" t="s">
        <v>18543</v>
      </c>
      <c r="N445" s="107" t="s">
        <v>4587</v>
      </c>
      <c r="O445" s="108" t="s">
        <v>3704</v>
      </c>
      <c r="P445" s="110">
        <v>22</v>
      </c>
      <c r="R445" s="112" t="s">
        <v>3726</v>
      </c>
      <c r="S445" s="114" t="s">
        <v>3843</v>
      </c>
      <c r="T445" s="116" t="s">
        <v>4310</v>
      </c>
      <c r="U445" s="118" t="s">
        <v>4586</v>
      </c>
      <c r="X445"/>
    </row>
    <row r="446" spans="1:24" ht="30" customHeight="1" x14ac:dyDescent="0.25">
      <c r="A446" s="85">
        <v>258051134525</v>
      </c>
      <c r="B446" s="86" t="s">
        <v>592</v>
      </c>
      <c r="C446" s="88">
        <v>804002245</v>
      </c>
      <c r="F446" s="89" t="s">
        <v>12608</v>
      </c>
      <c r="G446" s="91" t="s">
        <v>6666</v>
      </c>
      <c r="H446" s="93" t="s">
        <v>11813</v>
      </c>
      <c r="I446" s="95">
        <v>258051134525</v>
      </c>
      <c r="J446" s="97" t="s">
        <v>11814</v>
      </c>
      <c r="K446" s="101" t="s">
        <v>15349</v>
      </c>
      <c r="L446" s="104" t="s">
        <v>10215</v>
      </c>
      <c r="M446" s="105" t="s">
        <v>18533</v>
      </c>
      <c r="N446" s="107" t="s">
        <v>4587</v>
      </c>
      <c r="O446" s="108" t="s">
        <v>3704</v>
      </c>
      <c r="P446" s="110">
        <v>20</v>
      </c>
      <c r="R446" s="112" t="s">
        <v>3726</v>
      </c>
      <c r="S446" s="114" t="s">
        <v>3838</v>
      </c>
      <c r="T446" s="116" t="s">
        <v>4313</v>
      </c>
      <c r="U446" s="118" t="s">
        <v>4585</v>
      </c>
      <c r="X446"/>
    </row>
    <row r="447" spans="1:24" ht="30" customHeight="1" x14ac:dyDescent="0.25">
      <c r="A447" s="85">
        <v>2580500030164</v>
      </c>
      <c r="B447" s="86" t="s">
        <v>592</v>
      </c>
      <c r="C447" s="88">
        <v>804002245</v>
      </c>
      <c r="F447" s="89" t="s">
        <v>12608</v>
      </c>
      <c r="G447" s="91" t="s">
        <v>1036</v>
      </c>
      <c r="H447" s="93" t="s">
        <v>2702</v>
      </c>
      <c r="I447" s="95">
        <v>2580500030164</v>
      </c>
      <c r="J447" s="97" t="s">
        <v>11812</v>
      </c>
      <c r="K447" s="101" t="s">
        <v>15350</v>
      </c>
      <c r="L447" s="104" t="s">
        <v>10215</v>
      </c>
      <c r="M447" s="105" t="s">
        <v>18533</v>
      </c>
      <c r="N447" s="107" t="s">
        <v>4587</v>
      </c>
      <c r="O447" s="108" t="s">
        <v>3704</v>
      </c>
      <c r="P447" s="110">
        <v>20</v>
      </c>
      <c r="R447" s="112" t="s">
        <v>3726</v>
      </c>
      <c r="S447" s="114" t="s">
        <v>3838</v>
      </c>
      <c r="T447" s="116" t="s">
        <v>4313</v>
      </c>
      <c r="U447" s="118" t="s">
        <v>4586</v>
      </c>
      <c r="X447"/>
    </row>
    <row r="448" spans="1:24" ht="30" customHeight="1" x14ac:dyDescent="0.25">
      <c r="A448" s="85">
        <v>258171114013</v>
      </c>
      <c r="B448" s="86" t="s">
        <v>596</v>
      </c>
      <c r="C448" s="88">
        <v>900340234</v>
      </c>
      <c r="F448" s="89" t="s">
        <v>12609</v>
      </c>
      <c r="G448" s="91" t="s">
        <v>1037</v>
      </c>
      <c r="H448" s="93" t="s">
        <v>1255</v>
      </c>
      <c r="I448" s="95">
        <v>258171114013</v>
      </c>
      <c r="J448" s="97" t="s">
        <v>12334</v>
      </c>
      <c r="K448" s="101" t="s">
        <v>15351</v>
      </c>
      <c r="L448" s="104" t="s">
        <v>5409</v>
      </c>
      <c r="M448" s="105" t="s">
        <v>18544</v>
      </c>
      <c r="N448" s="107" t="s">
        <v>4587</v>
      </c>
      <c r="O448" s="108" t="s">
        <v>3704</v>
      </c>
      <c r="P448" s="110">
        <v>70</v>
      </c>
      <c r="R448" s="112" t="s">
        <v>3726</v>
      </c>
      <c r="S448" s="114" t="s">
        <v>3840</v>
      </c>
      <c r="T448" s="116" t="s">
        <v>4314</v>
      </c>
      <c r="U448" s="118" t="s">
        <v>4586</v>
      </c>
      <c r="X448"/>
    </row>
    <row r="449" spans="1:24" ht="30" customHeight="1" x14ac:dyDescent="0.25">
      <c r="A449" s="85">
        <v>2581700032460</v>
      </c>
      <c r="B449" s="86" t="s">
        <v>596</v>
      </c>
      <c r="C449" s="88">
        <v>900340234</v>
      </c>
      <c r="F449" s="89" t="s">
        <v>12609</v>
      </c>
      <c r="G449" s="91" t="s">
        <v>1037</v>
      </c>
      <c r="H449" s="93" t="s">
        <v>2706</v>
      </c>
      <c r="I449" s="95">
        <v>2581700032460</v>
      </c>
      <c r="J449" s="97" t="s">
        <v>8695</v>
      </c>
      <c r="K449" s="101" t="s">
        <v>15351</v>
      </c>
      <c r="L449" s="104" t="s">
        <v>5409</v>
      </c>
      <c r="M449" s="105" t="s">
        <v>18544</v>
      </c>
      <c r="N449" s="107" t="s">
        <v>4587</v>
      </c>
      <c r="O449" s="108" t="s">
        <v>3704</v>
      </c>
      <c r="P449" s="110">
        <v>56</v>
      </c>
      <c r="R449" s="112" t="s">
        <v>3726</v>
      </c>
      <c r="S449" s="114" t="s">
        <v>3840</v>
      </c>
      <c r="T449" s="116" t="s">
        <v>4314</v>
      </c>
      <c r="U449" s="118" t="s">
        <v>4586</v>
      </c>
      <c r="X449"/>
    </row>
    <row r="450" spans="1:24" ht="30" customHeight="1" x14ac:dyDescent="0.25">
      <c r="A450" s="85">
        <v>2583900102370</v>
      </c>
      <c r="B450" s="86" t="s">
        <v>202</v>
      </c>
      <c r="C450" s="88">
        <v>802018708</v>
      </c>
      <c r="F450" s="89" t="s">
        <v>12610</v>
      </c>
      <c r="G450" s="91" t="s">
        <v>1076</v>
      </c>
      <c r="H450" s="93" t="s">
        <v>2708</v>
      </c>
      <c r="I450" s="95">
        <v>2583900102370</v>
      </c>
      <c r="J450" s="97" t="s">
        <v>12306</v>
      </c>
      <c r="K450" s="101" t="s">
        <v>15340</v>
      </c>
      <c r="L450" s="104" t="s">
        <v>5371</v>
      </c>
      <c r="M450" s="105" t="s">
        <v>18545</v>
      </c>
      <c r="N450" s="107" t="s">
        <v>4587</v>
      </c>
      <c r="O450" s="108" t="s">
        <v>3704</v>
      </c>
      <c r="P450" s="110">
        <v>20</v>
      </c>
      <c r="R450" s="112" t="s">
        <v>3726</v>
      </c>
      <c r="S450" s="114" t="s">
        <v>3845</v>
      </c>
      <c r="T450" s="116" t="s">
        <v>4315</v>
      </c>
      <c r="U450" s="118" t="s">
        <v>4586</v>
      </c>
      <c r="X450"/>
    </row>
    <row r="451" spans="1:24" ht="30" customHeight="1" x14ac:dyDescent="0.25">
      <c r="A451" s="85">
        <v>2587300032723</v>
      </c>
      <c r="B451" s="86" t="s">
        <v>596</v>
      </c>
      <c r="C451" s="88">
        <v>900340234</v>
      </c>
      <c r="F451" s="89" t="s">
        <v>12616</v>
      </c>
      <c r="G451" s="91" t="s">
        <v>1037</v>
      </c>
      <c r="H451" s="93" t="s">
        <v>2714</v>
      </c>
      <c r="I451" s="95">
        <v>2587300032723</v>
      </c>
      <c r="J451" s="97" t="s">
        <v>12336</v>
      </c>
      <c r="K451" s="101" t="s">
        <v>15352</v>
      </c>
      <c r="L451" s="104" t="s">
        <v>5358</v>
      </c>
      <c r="M451" s="105" t="s">
        <v>18546</v>
      </c>
      <c r="N451" s="107" t="s">
        <v>4587</v>
      </c>
      <c r="O451" s="108" t="s">
        <v>3704</v>
      </c>
      <c r="P451" s="110">
        <v>76</v>
      </c>
      <c r="R451" s="112" t="s">
        <v>3726</v>
      </c>
      <c r="S451" s="114" t="s">
        <v>3844</v>
      </c>
      <c r="T451" s="116" t="s">
        <v>4321</v>
      </c>
      <c r="U451" s="118" t="s">
        <v>4586</v>
      </c>
      <c r="X451"/>
    </row>
    <row r="452" spans="1:24" ht="30" customHeight="1" x14ac:dyDescent="0.25">
      <c r="A452" s="85">
        <v>2589900025686</v>
      </c>
      <c r="B452" s="86" t="s">
        <v>640</v>
      </c>
      <c r="C452" s="88">
        <v>800221293</v>
      </c>
      <c r="F452" s="89" t="s">
        <v>12617</v>
      </c>
      <c r="G452" s="91" t="s">
        <v>1084</v>
      </c>
      <c r="H452" s="93" t="s">
        <v>2720</v>
      </c>
      <c r="I452" s="95">
        <v>2589900025686</v>
      </c>
      <c r="J452" s="97" t="s">
        <v>11913</v>
      </c>
      <c r="K452" s="101" t="s">
        <v>15353</v>
      </c>
      <c r="L452" s="104" t="s">
        <v>11914</v>
      </c>
      <c r="M452" s="105" t="s">
        <v>18547</v>
      </c>
      <c r="N452" s="107" t="s">
        <v>4587</v>
      </c>
      <c r="O452" s="108" t="s">
        <v>3704</v>
      </c>
      <c r="P452" s="110">
        <v>135</v>
      </c>
      <c r="R452" s="112" t="s">
        <v>3726</v>
      </c>
      <c r="S452" s="114" t="s">
        <v>3840</v>
      </c>
      <c r="T452" s="116" t="s">
        <v>4325</v>
      </c>
      <c r="U452" s="118" t="s">
        <v>4586</v>
      </c>
      <c r="X452"/>
    </row>
    <row r="453" spans="1:24" ht="30" customHeight="1" x14ac:dyDescent="0.25">
      <c r="A453" s="85">
        <v>2589900033220</v>
      </c>
      <c r="B453" s="86" t="s">
        <v>596</v>
      </c>
      <c r="C453" s="88">
        <v>900340234</v>
      </c>
      <c r="F453" s="89" t="s">
        <v>12609</v>
      </c>
      <c r="G453" s="91" t="s">
        <v>1037</v>
      </c>
      <c r="H453" s="93" t="s">
        <v>2719</v>
      </c>
      <c r="I453" s="95">
        <v>2589900033220</v>
      </c>
      <c r="J453" s="97" t="s">
        <v>12335</v>
      </c>
      <c r="K453" s="101" t="s">
        <v>15338</v>
      </c>
      <c r="L453" s="104" t="s">
        <v>5409</v>
      </c>
      <c r="M453" s="105" t="s">
        <v>18544</v>
      </c>
      <c r="N453" s="107" t="s">
        <v>4587</v>
      </c>
      <c r="O453" s="108" t="s">
        <v>3704</v>
      </c>
      <c r="P453" s="110">
        <v>126</v>
      </c>
      <c r="R453" s="112" t="s">
        <v>3726</v>
      </c>
      <c r="S453" s="114" t="s">
        <v>3840</v>
      </c>
      <c r="T453" s="116" t="s">
        <v>4325</v>
      </c>
      <c r="U453" s="118" t="s">
        <v>4585</v>
      </c>
      <c r="X453"/>
    </row>
    <row r="454" spans="1:24" ht="30" customHeight="1" x14ac:dyDescent="0.25">
      <c r="A454" s="85">
        <v>9400100104867</v>
      </c>
      <c r="B454" s="86" t="s">
        <v>641</v>
      </c>
      <c r="C454" s="88">
        <v>811033208</v>
      </c>
      <c r="F454" s="89" t="s">
        <v>12618</v>
      </c>
      <c r="G454" s="91" t="s">
        <v>1032</v>
      </c>
      <c r="H454" s="93" t="s">
        <v>2725</v>
      </c>
      <c r="I454" s="95">
        <v>9400100104867</v>
      </c>
      <c r="J454" s="97" t="s">
        <v>12117</v>
      </c>
      <c r="K454" s="101" t="s">
        <v>15354</v>
      </c>
      <c r="L454" s="104" t="s">
        <v>5414</v>
      </c>
      <c r="M454" s="105" t="s">
        <v>18548</v>
      </c>
      <c r="N454" s="107" t="s">
        <v>4587</v>
      </c>
      <c r="O454" s="108" t="s">
        <v>3704</v>
      </c>
      <c r="P454" s="110">
        <v>370</v>
      </c>
      <c r="R454" s="112" t="s">
        <v>3727</v>
      </c>
      <c r="S454" s="114" t="s">
        <v>3848</v>
      </c>
      <c r="T454" s="116" t="s">
        <v>4327</v>
      </c>
      <c r="U454" s="118" t="s">
        <v>4586</v>
      </c>
      <c r="X454"/>
    </row>
    <row r="455" spans="1:24" ht="30" customHeight="1" x14ac:dyDescent="0.25">
      <c r="A455" s="85">
        <v>4134900107744</v>
      </c>
      <c r="B455" s="86" t="s">
        <v>667</v>
      </c>
      <c r="C455" s="88">
        <v>800139989</v>
      </c>
      <c r="F455" s="89" t="s">
        <v>12619</v>
      </c>
      <c r="G455" s="91" t="s">
        <v>1080</v>
      </c>
      <c r="H455" s="93" t="s">
        <v>2754</v>
      </c>
      <c r="I455" s="95">
        <v>4134900107744</v>
      </c>
      <c r="J455" s="97" t="s">
        <v>11968</v>
      </c>
      <c r="K455" s="101" t="s">
        <v>15355</v>
      </c>
      <c r="L455" s="104" t="s">
        <v>5432</v>
      </c>
      <c r="M455" s="105" t="s">
        <v>18549</v>
      </c>
      <c r="N455" s="107" t="s">
        <v>4587</v>
      </c>
      <c r="O455" s="108" t="s">
        <v>3704</v>
      </c>
      <c r="P455" s="110">
        <v>90</v>
      </c>
      <c r="R455" s="112" t="s">
        <v>3729</v>
      </c>
      <c r="S455" s="114" t="s">
        <v>3853</v>
      </c>
      <c r="T455" s="116" t="s">
        <v>4340</v>
      </c>
      <c r="U455" s="118" t="s">
        <v>4586</v>
      </c>
      <c r="X455"/>
    </row>
    <row r="456" spans="1:24" ht="30" customHeight="1" x14ac:dyDescent="0.25">
      <c r="A456" s="85">
        <v>4139600100874</v>
      </c>
      <c r="B456" s="86" t="s">
        <v>650</v>
      </c>
      <c r="C456" s="88">
        <v>813013497</v>
      </c>
      <c r="F456" s="89" t="s">
        <v>12620</v>
      </c>
      <c r="G456" s="91" t="s">
        <v>1066</v>
      </c>
      <c r="H456" s="93" t="s">
        <v>2760</v>
      </c>
      <c r="I456" s="95">
        <v>4139600100874</v>
      </c>
      <c r="J456" s="97" t="s">
        <v>12313</v>
      </c>
      <c r="K456" s="101" t="s">
        <v>15356</v>
      </c>
      <c r="L456" s="104" t="s">
        <v>5433</v>
      </c>
      <c r="M456" s="105" t="s">
        <v>18550</v>
      </c>
      <c r="N456" s="107" t="s">
        <v>4587</v>
      </c>
      <c r="O456" s="108" t="s">
        <v>3704</v>
      </c>
      <c r="P456" s="110">
        <v>40</v>
      </c>
      <c r="R456" s="112" t="s">
        <v>3729</v>
      </c>
      <c r="S456" s="114" t="s">
        <v>3854</v>
      </c>
      <c r="T456" s="116" t="s">
        <v>4344</v>
      </c>
      <c r="U456" s="118" t="s">
        <v>4585</v>
      </c>
      <c r="X456"/>
    </row>
    <row r="457" spans="1:24" ht="30" customHeight="1" x14ac:dyDescent="0.25">
      <c r="A457" s="85">
        <v>410011114160</v>
      </c>
      <c r="B457" s="86" t="s">
        <v>651</v>
      </c>
      <c r="C457" s="88">
        <v>900089837</v>
      </c>
      <c r="F457" s="89" t="s">
        <v>12621</v>
      </c>
      <c r="G457" s="91" t="s">
        <v>6530</v>
      </c>
      <c r="H457" s="93" t="s">
        <v>12319</v>
      </c>
      <c r="I457" s="95">
        <v>410011114160</v>
      </c>
      <c r="J457" s="97" t="s">
        <v>12320</v>
      </c>
      <c r="K457" s="101" t="s">
        <v>15357</v>
      </c>
      <c r="L457" s="104" t="s">
        <v>5422</v>
      </c>
      <c r="M457" s="105" t="s">
        <v>18551</v>
      </c>
      <c r="N457" s="107" t="s">
        <v>4587</v>
      </c>
      <c r="O457" s="108" t="s">
        <v>3704</v>
      </c>
      <c r="P457" s="110">
        <v>62</v>
      </c>
      <c r="R457" s="112" t="s">
        <v>3729</v>
      </c>
      <c r="S457" s="114" t="s">
        <v>3852</v>
      </c>
      <c r="T457" s="116" t="s">
        <v>3687</v>
      </c>
      <c r="U457" s="118" t="s">
        <v>4586</v>
      </c>
      <c r="X457"/>
    </row>
    <row r="458" spans="1:24" ht="30" customHeight="1" x14ac:dyDescent="0.25">
      <c r="A458" s="85">
        <v>4100100101570</v>
      </c>
      <c r="B458" s="86" t="s">
        <v>651</v>
      </c>
      <c r="C458" s="88">
        <v>900089837</v>
      </c>
      <c r="F458" s="89" t="s">
        <v>12621</v>
      </c>
      <c r="G458" s="91" t="s">
        <v>1080</v>
      </c>
      <c r="H458" s="93" t="s">
        <v>2766</v>
      </c>
      <c r="I458" s="95">
        <v>4100100101570</v>
      </c>
      <c r="J458" s="97" t="s">
        <v>12316</v>
      </c>
      <c r="K458" s="101" t="s">
        <v>15358</v>
      </c>
      <c r="L458" s="104" t="s">
        <v>5422</v>
      </c>
      <c r="M458" s="105" t="s">
        <v>18551</v>
      </c>
      <c r="N458" s="107" t="s">
        <v>4587</v>
      </c>
      <c r="O458" s="108" t="s">
        <v>3704</v>
      </c>
      <c r="P458" s="110">
        <v>120</v>
      </c>
      <c r="R458" s="112" t="s">
        <v>3729</v>
      </c>
      <c r="S458" s="114" t="s">
        <v>3852</v>
      </c>
      <c r="T458" s="116" t="s">
        <v>3687</v>
      </c>
      <c r="U458" s="118" t="s">
        <v>4586</v>
      </c>
      <c r="X458"/>
    </row>
    <row r="459" spans="1:24" ht="30" customHeight="1" x14ac:dyDescent="0.25">
      <c r="A459" s="85">
        <v>4100100101572</v>
      </c>
      <c r="B459" s="86" t="s">
        <v>651</v>
      </c>
      <c r="C459" s="88">
        <v>900089837</v>
      </c>
      <c r="F459" s="89" t="s">
        <v>12621</v>
      </c>
      <c r="G459" s="91" t="s">
        <v>1080</v>
      </c>
      <c r="H459" s="93" t="s">
        <v>2789</v>
      </c>
      <c r="I459" s="95">
        <v>4100100101572</v>
      </c>
      <c r="J459" s="97" t="s">
        <v>12317</v>
      </c>
      <c r="K459" s="101" t="s">
        <v>15359</v>
      </c>
      <c r="L459" s="104" t="s">
        <v>5450</v>
      </c>
      <c r="M459" s="105" t="s">
        <v>18552</v>
      </c>
      <c r="N459" s="107" t="s">
        <v>4587</v>
      </c>
      <c r="O459" s="108" t="s">
        <v>3704</v>
      </c>
      <c r="P459" s="110">
        <v>100</v>
      </c>
      <c r="R459" s="112" t="s">
        <v>3729</v>
      </c>
      <c r="S459" s="114" t="s">
        <v>3852</v>
      </c>
      <c r="T459" s="116" t="s">
        <v>3687</v>
      </c>
      <c r="U459" s="118" t="s">
        <v>4586</v>
      </c>
      <c r="X459"/>
    </row>
    <row r="460" spans="1:24" ht="30" customHeight="1" x14ac:dyDescent="0.25">
      <c r="A460" s="85">
        <v>4100100101580</v>
      </c>
      <c r="B460" s="86" t="s">
        <v>651</v>
      </c>
      <c r="C460" s="88">
        <v>900089837</v>
      </c>
      <c r="F460" s="89" t="s">
        <v>12621</v>
      </c>
      <c r="G460" s="91" t="s">
        <v>1080</v>
      </c>
      <c r="H460" s="93" t="s">
        <v>2788</v>
      </c>
      <c r="I460" s="95">
        <v>4100100101580</v>
      </c>
      <c r="J460" s="97" t="s">
        <v>12318</v>
      </c>
      <c r="K460" s="101" t="s">
        <v>15360</v>
      </c>
      <c r="L460" s="104" t="s">
        <v>5450</v>
      </c>
      <c r="M460" s="105" t="s">
        <v>18552</v>
      </c>
      <c r="N460" s="107" t="s">
        <v>4587</v>
      </c>
      <c r="O460" s="108" t="s">
        <v>3704</v>
      </c>
      <c r="P460" s="110">
        <v>100</v>
      </c>
      <c r="R460" s="112" t="s">
        <v>3729</v>
      </c>
      <c r="S460" s="114" t="s">
        <v>3852</v>
      </c>
      <c r="T460" s="116" t="s">
        <v>3687</v>
      </c>
      <c r="U460" s="118" t="s">
        <v>4586</v>
      </c>
      <c r="X460"/>
    </row>
    <row r="461" spans="1:24" ht="30" customHeight="1" x14ac:dyDescent="0.25">
      <c r="A461" s="85">
        <v>4100100101882</v>
      </c>
      <c r="B461" s="86" t="s">
        <v>661</v>
      </c>
      <c r="C461" s="88">
        <v>891101024</v>
      </c>
      <c r="F461" s="89" t="s">
        <v>12622</v>
      </c>
      <c r="G461" s="91" t="s">
        <v>1066</v>
      </c>
      <c r="H461" s="93" t="s">
        <v>1877</v>
      </c>
      <c r="I461" s="95">
        <v>4100100101882</v>
      </c>
      <c r="J461" s="97" t="s">
        <v>12051</v>
      </c>
      <c r="K461" s="101" t="s">
        <v>15361</v>
      </c>
      <c r="L461" s="104" t="s">
        <v>5451</v>
      </c>
      <c r="M461" s="105" t="s">
        <v>18553</v>
      </c>
      <c r="N461" s="107" t="s">
        <v>4587</v>
      </c>
      <c r="O461" s="108" t="s">
        <v>3704</v>
      </c>
      <c r="P461" s="110">
        <v>100</v>
      </c>
      <c r="R461" s="112" t="s">
        <v>3729</v>
      </c>
      <c r="S461" s="114" t="s">
        <v>3853</v>
      </c>
      <c r="T461" s="116" t="s">
        <v>3687</v>
      </c>
      <c r="U461" s="118" t="s">
        <v>4586</v>
      </c>
      <c r="X461"/>
    </row>
    <row r="462" spans="1:24" ht="30" customHeight="1" x14ac:dyDescent="0.25">
      <c r="A462" s="85">
        <v>4150300104407</v>
      </c>
      <c r="B462" s="86" t="s">
        <v>682</v>
      </c>
      <c r="C462" s="88">
        <v>813007459</v>
      </c>
      <c r="F462" s="89" t="s">
        <v>12623</v>
      </c>
      <c r="G462" s="91" t="s">
        <v>1084</v>
      </c>
      <c r="H462" s="93" t="s">
        <v>13703</v>
      </c>
      <c r="I462" s="95">
        <v>4150300104407</v>
      </c>
      <c r="J462" s="97" t="s">
        <v>12269</v>
      </c>
      <c r="K462" s="101" t="s">
        <v>15362</v>
      </c>
      <c r="L462" s="104" t="s">
        <v>5452</v>
      </c>
      <c r="M462" s="105" t="s">
        <v>18554</v>
      </c>
      <c r="N462" s="107" t="s">
        <v>4587</v>
      </c>
      <c r="O462" s="108" t="s">
        <v>3704</v>
      </c>
      <c r="P462" s="110">
        <v>60</v>
      </c>
      <c r="R462" s="112" t="s">
        <v>3729</v>
      </c>
      <c r="S462" s="114" t="s">
        <v>3850</v>
      </c>
      <c r="T462" s="116" t="s">
        <v>4346</v>
      </c>
      <c r="U462" s="118" t="s">
        <v>4586</v>
      </c>
      <c r="X462"/>
    </row>
    <row r="463" spans="1:24" ht="30" customHeight="1" x14ac:dyDescent="0.25">
      <c r="A463" s="85">
        <v>4155100104703</v>
      </c>
      <c r="B463" s="86" t="s">
        <v>682</v>
      </c>
      <c r="C463" s="88">
        <v>813007459</v>
      </c>
      <c r="F463" s="89" t="s">
        <v>12623</v>
      </c>
      <c r="G463" s="91" t="s">
        <v>1084</v>
      </c>
      <c r="H463" s="93" t="s">
        <v>2797</v>
      </c>
      <c r="I463" s="95">
        <v>4155100104703</v>
      </c>
      <c r="J463" s="97" t="s">
        <v>12270</v>
      </c>
      <c r="K463" s="101" t="s">
        <v>15363</v>
      </c>
      <c r="L463" s="104" t="s">
        <v>5455</v>
      </c>
      <c r="M463" s="105" t="s">
        <v>18555</v>
      </c>
      <c r="N463" s="107" t="s">
        <v>4587</v>
      </c>
      <c r="O463" s="108" t="s">
        <v>3704</v>
      </c>
      <c r="P463" s="110">
        <v>40</v>
      </c>
      <c r="R463" s="112" t="s">
        <v>3729</v>
      </c>
      <c r="S463" s="114" t="s">
        <v>3850</v>
      </c>
      <c r="T463" s="116" t="s">
        <v>4349</v>
      </c>
      <c r="U463" s="118" t="s">
        <v>4586</v>
      </c>
      <c r="X463"/>
    </row>
    <row r="464" spans="1:24" ht="30" customHeight="1" x14ac:dyDescent="0.25">
      <c r="A464" s="85">
        <v>4161500128380</v>
      </c>
      <c r="B464" s="86" t="s">
        <v>651</v>
      </c>
      <c r="C464" s="88">
        <v>900089837</v>
      </c>
      <c r="F464" s="89" t="s">
        <v>12624</v>
      </c>
      <c r="G464" s="91" t="s">
        <v>1080</v>
      </c>
      <c r="H464" s="93" t="s">
        <v>2803</v>
      </c>
      <c r="I464" s="95">
        <v>4161500128380</v>
      </c>
      <c r="J464" s="97" t="s">
        <v>12321</v>
      </c>
      <c r="K464" s="101" t="s">
        <v>15364</v>
      </c>
      <c r="L464" s="104" t="s">
        <v>11269</v>
      </c>
      <c r="M464" s="105" t="s">
        <v>18556</v>
      </c>
      <c r="N464" s="107" t="s">
        <v>4587</v>
      </c>
      <c r="O464" s="108" t="s">
        <v>3704</v>
      </c>
      <c r="P464" s="110">
        <v>40</v>
      </c>
      <c r="R464" s="112" t="s">
        <v>3729</v>
      </c>
      <c r="S464" s="114" t="s">
        <v>3853</v>
      </c>
      <c r="T464" s="116" t="s">
        <v>4350</v>
      </c>
      <c r="U464" s="118" t="s">
        <v>4586</v>
      </c>
      <c r="X464"/>
    </row>
    <row r="465" spans="1:24" ht="30" customHeight="1" x14ac:dyDescent="0.25">
      <c r="A465" s="85">
        <v>4161500128411</v>
      </c>
      <c r="B465" s="86" t="s">
        <v>651</v>
      </c>
      <c r="C465" s="88">
        <v>900089837</v>
      </c>
      <c r="F465" s="89" t="s">
        <v>12624</v>
      </c>
      <c r="G465" s="91" t="s">
        <v>1080</v>
      </c>
      <c r="H465" s="93" t="s">
        <v>2802</v>
      </c>
      <c r="I465" s="95">
        <v>4161500128411</v>
      </c>
      <c r="J465" s="97" t="s">
        <v>12322</v>
      </c>
      <c r="K465" s="101" t="s">
        <v>15364</v>
      </c>
      <c r="L465" s="104" t="s">
        <v>11269</v>
      </c>
      <c r="M465" s="105" t="s">
        <v>18556</v>
      </c>
      <c r="N465" s="107" t="s">
        <v>4587</v>
      </c>
      <c r="O465" s="108" t="s">
        <v>3704</v>
      </c>
      <c r="P465" s="110">
        <v>40</v>
      </c>
      <c r="R465" s="112" t="s">
        <v>3729</v>
      </c>
      <c r="S465" s="114" t="s">
        <v>3853</v>
      </c>
      <c r="T465" s="116" t="s">
        <v>4350</v>
      </c>
      <c r="U465" s="118" t="s">
        <v>4586</v>
      </c>
      <c r="X465"/>
    </row>
    <row r="466" spans="1:24" ht="30" customHeight="1" x14ac:dyDescent="0.25">
      <c r="A466" s="85">
        <v>4179900102047</v>
      </c>
      <c r="B466" s="86" t="s">
        <v>689</v>
      </c>
      <c r="C466" s="88">
        <v>800141637</v>
      </c>
      <c r="F466" s="89" t="s">
        <v>12625</v>
      </c>
      <c r="G466" s="91" t="s">
        <v>1080</v>
      </c>
      <c r="H466" s="93" t="s">
        <v>2812</v>
      </c>
      <c r="I466" s="95">
        <v>4179900102047</v>
      </c>
      <c r="J466" s="97" t="s">
        <v>11967</v>
      </c>
      <c r="K466" s="101" t="s">
        <v>15365</v>
      </c>
      <c r="L466" s="104" t="s">
        <v>5462</v>
      </c>
      <c r="M466" s="105" t="s">
        <v>18557</v>
      </c>
      <c r="N466" s="107" t="s">
        <v>4587</v>
      </c>
      <c r="O466" s="108" t="s">
        <v>3704</v>
      </c>
      <c r="P466" s="110">
        <v>82</v>
      </c>
      <c r="R466" s="112" t="s">
        <v>3729</v>
      </c>
      <c r="S466" s="114" t="s">
        <v>3853</v>
      </c>
      <c r="T466" s="116" t="s">
        <v>4354</v>
      </c>
      <c r="U466" s="118" t="s">
        <v>4586</v>
      </c>
      <c r="X466"/>
    </row>
    <row r="467" spans="1:24" ht="30" customHeight="1" x14ac:dyDescent="0.25">
      <c r="A467" s="85">
        <v>4409000015038</v>
      </c>
      <c r="B467" s="86" t="s">
        <v>696</v>
      </c>
      <c r="C467" s="88">
        <v>825002350</v>
      </c>
      <c r="F467" s="89" t="s">
        <v>12626</v>
      </c>
      <c r="G467" s="91" t="s">
        <v>1044</v>
      </c>
      <c r="H467" s="93" t="s">
        <v>2820</v>
      </c>
      <c r="I467" s="95">
        <v>4409000015038</v>
      </c>
      <c r="J467" s="97" t="s">
        <v>12223</v>
      </c>
      <c r="K467" s="101" t="s">
        <v>15366</v>
      </c>
      <c r="L467" s="104" t="s">
        <v>5464</v>
      </c>
      <c r="M467" s="105" t="s">
        <v>18558</v>
      </c>
      <c r="N467" s="107" t="s">
        <v>4587</v>
      </c>
      <c r="O467" s="108" t="s">
        <v>3704</v>
      </c>
      <c r="P467" s="110">
        <v>60</v>
      </c>
      <c r="R467" s="112" t="s">
        <v>3730</v>
      </c>
      <c r="S467" s="114" t="s">
        <v>3857</v>
      </c>
      <c r="T467" s="116" t="s">
        <v>3664</v>
      </c>
      <c r="U467" s="118" t="s">
        <v>4586</v>
      </c>
      <c r="X467"/>
    </row>
    <row r="468" spans="1:24" ht="30" customHeight="1" x14ac:dyDescent="0.25">
      <c r="A468" s="85">
        <v>4409800099845</v>
      </c>
      <c r="B468" s="86" t="s">
        <v>696</v>
      </c>
      <c r="C468" s="88">
        <v>825002350</v>
      </c>
      <c r="F468" s="89" t="s">
        <v>12627</v>
      </c>
      <c r="G468" s="91" t="s">
        <v>1044</v>
      </c>
      <c r="H468" s="93" t="s">
        <v>2826</v>
      </c>
      <c r="I468" s="95">
        <v>4409800099845</v>
      </c>
      <c r="J468" s="97" t="s">
        <v>12217</v>
      </c>
      <c r="K468" s="101" t="s">
        <v>15367</v>
      </c>
      <c r="L468" s="104" t="s">
        <v>5469</v>
      </c>
      <c r="M468" s="105" t="s">
        <v>18559</v>
      </c>
      <c r="N468" s="107" t="s">
        <v>4587</v>
      </c>
      <c r="O468" s="108" t="s">
        <v>3704</v>
      </c>
      <c r="P468" s="110">
        <v>190</v>
      </c>
      <c r="R468" s="112" t="s">
        <v>3730</v>
      </c>
      <c r="S468" s="114" t="s">
        <v>3856</v>
      </c>
      <c r="T468" s="116" t="s">
        <v>4359</v>
      </c>
      <c r="U468" s="118" t="s">
        <v>4586</v>
      </c>
      <c r="X468"/>
    </row>
    <row r="469" spans="1:24" ht="30" customHeight="1" x14ac:dyDescent="0.25">
      <c r="A469" s="85">
        <v>4411000013210</v>
      </c>
      <c r="B469" s="86" t="s">
        <v>698</v>
      </c>
      <c r="C469" s="88">
        <v>825001541</v>
      </c>
      <c r="F469" s="89" t="s">
        <v>12628</v>
      </c>
      <c r="G469" s="91" t="s">
        <v>1066</v>
      </c>
      <c r="H469" s="93" t="s">
        <v>2827</v>
      </c>
      <c r="I469" s="95">
        <v>4411000013210</v>
      </c>
      <c r="J469" s="97" t="s">
        <v>11653</v>
      </c>
      <c r="K469" s="101" t="s">
        <v>15368</v>
      </c>
      <c r="L469" s="104" t="s">
        <v>11654</v>
      </c>
      <c r="M469" s="105" t="s">
        <v>18560</v>
      </c>
      <c r="N469" s="107" t="s">
        <v>4587</v>
      </c>
      <c r="O469" s="108" t="s">
        <v>3704</v>
      </c>
      <c r="P469" s="110">
        <v>180</v>
      </c>
      <c r="R469" s="112" t="s">
        <v>3730</v>
      </c>
      <c r="S469" s="114" t="s">
        <v>3856</v>
      </c>
      <c r="T469" s="116" t="s">
        <v>3662</v>
      </c>
      <c r="U469" s="118" t="s">
        <v>4586</v>
      </c>
      <c r="X469"/>
    </row>
    <row r="470" spans="1:24" ht="30" customHeight="1" x14ac:dyDescent="0.25">
      <c r="A470" s="85">
        <v>4427900013568</v>
      </c>
      <c r="B470" s="86" t="s">
        <v>696</v>
      </c>
      <c r="C470" s="88">
        <v>825002350</v>
      </c>
      <c r="F470" s="89" t="s">
        <v>12627</v>
      </c>
      <c r="G470" s="91" t="s">
        <v>1044</v>
      </c>
      <c r="H470" s="93" t="s">
        <v>1942</v>
      </c>
      <c r="I470" s="95">
        <v>4427900013568</v>
      </c>
      <c r="J470" s="97" t="s">
        <v>12218</v>
      </c>
      <c r="K470" s="101" t="s">
        <v>15369</v>
      </c>
      <c r="L470" s="104" t="s">
        <v>5472</v>
      </c>
      <c r="M470" s="105" t="s">
        <v>18561</v>
      </c>
      <c r="N470" s="107" t="s">
        <v>4587</v>
      </c>
      <c r="O470" s="108" t="s">
        <v>3704</v>
      </c>
      <c r="P470" s="110">
        <v>256</v>
      </c>
      <c r="R470" s="112" t="s">
        <v>3730</v>
      </c>
      <c r="S470" s="114" t="s">
        <v>3856</v>
      </c>
      <c r="T470" s="116" t="s">
        <v>4360</v>
      </c>
      <c r="U470" s="118" t="s">
        <v>4586</v>
      </c>
      <c r="X470"/>
    </row>
    <row r="471" spans="1:24" ht="30" customHeight="1" x14ac:dyDescent="0.25">
      <c r="A471" s="85">
        <v>4427900014106</v>
      </c>
      <c r="B471" s="86" t="s">
        <v>696</v>
      </c>
      <c r="C471" s="88">
        <v>825002350</v>
      </c>
      <c r="F471" s="89" t="s">
        <v>12627</v>
      </c>
      <c r="G471" s="91" t="s">
        <v>1044</v>
      </c>
      <c r="H471" s="93" t="s">
        <v>2828</v>
      </c>
      <c r="I471" s="95">
        <v>4427900014106</v>
      </c>
      <c r="J471" s="97" t="s">
        <v>12219</v>
      </c>
      <c r="K471" s="101" t="s">
        <v>15370</v>
      </c>
      <c r="L471" s="104" t="s">
        <v>5471</v>
      </c>
      <c r="M471" s="105" t="s">
        <v>18562</v>
      </c>
      <c r="N471" s="107" t="s">
        <v>4587</v>
      </c>
      <c r="O471" s="108" t="s">
        <v>3704</v>
      </c>
      <c r="P471" s="110">
        <v>155</v>
      </c>
      <c r="R471" s="112" t="s">
        <v>3730</v>
      </c>
      <c r="S471" s="114" t="s">
        <v>3856</v>
      </c>
      <c r="T471" s="116" t="s">
        <v>4360</v>
      </c>
      <c r="U471" s="118" t="s">
        <v>4586</v>
      </c>
      <c r="X471"/>
    </row>
    <row r="472" spans="1:24" ht="30" customHeight="1" x14ac:dyDescent="0.25">
      <c r="A472" s="85">
        <v>4427900014369</v>
      </c>
      <c r="B472" s="86" t="s">
        <v>696</v>
      </c>
      <c r="C472" s="88">
        <v>825002350</v>
      </c>
      <c r="F472" s="89" t="s">
        <v>12627</v>
      </c>
      <c r="G472" s="91" t="s">
        <v>1044</v>
      </c>
      <c r="H472" s="93" t="s">
        <v>1967</v>
      </c>
      <c r="I472" s="95">
        <v>4427900014369</v>
      </c>
      <c r="J472" s="97" t="s">
        <v>12220</v>
      </c>
      <c r="K472" s="101" t="s">
        <v>15370</v>
      </c>
      <c r="L472" s="104" t="s">
        <v>5471</v>
      </c>
      <c r="M472" s="105" t="s">
        <v>18562</v>
      </c>
      <c r="N472" s="107" t="s">
        <v>4587</v>
      </c>
      <c r="O472" s="108" t="s">
        <v>3704</v>
      </c>
      <c r="P472" s="110">
        <v>95</v>
      </c>
      <c r="R472" s="112" t="s">
        <v>3730</v>
      </c>
      <c r="S472" s="114" t="s">
        <v>3856</v>
      </c>
      <c r="T472" s="116" t="s">
        <v>4360</v>
      </c>
      <c r="U472" s="118" t="s">
        <v>4586</v>
      </c>
      <c r="X472"/>
    </row>
    <row r="473" spans="1:24" ht="30" customHeight="1" x14ac:dyDescent="0.25">
      <c r="A473" s="85">
        <v>4437800130808</v>
      </c>
      <c r="B473" s="86" t="s">
        <v>696</v>
      </c>
      <c r="C473" s="88">
        <v>825002350</v>
      </c>
      <c r="F473" s="89" t="s">
        <v>12627</v>
      </c>
      <c r="G473" s="91" t="s">
        <v>1065</v>
      </c>
      <c r="H473" s="93" t="s">
        <v>2829</v>
      </c>
      <c r="I473" s="95">
        <v>4437800130808</v>
      </c>
      <c r="J473" s="97" t="s">
        <v>12221</v>
      </c>
      <c r="K473" s="101" t="s">
        <v>15371</v>
      </c>
      <c r="L473" s="104" t="s">
        <v>12222</v>
      </c>
      <c r="M473" s="105" t="s">
        <v>18563</v>
      </c>
      <c r="N473" s="107" t="s">
        <v>4587</v>
      </c>
      <c r="O473" s="108" t="s">
        <v>3704</v>
      </c>
      <c r="P473" s="110">
        <v>147</v>
      </c>
      <c r="R473" s="112" t="s">
        <v>3730</v>
      </c>
      <c r="S473" s="114" t="s">
        <v>3856</v>
      </c>
      <c r="T473" s="116" t="s">
        <v>4361</v>
      </c>
      <c r="U473" s="118" t="s">
        <v>4586</v>
      </c>
      <c r="X473"/>
    </row>
    <row r="474" spans="1:24" ht="30" customHeight="1" x14ac:dyDescent="0.25">
      <c r="A474" s="85">
        <v>444301122516</v>
      </c>
      <c r="B474" s="86" t="s">
        <v>536</v>
      </c>
      <c r="C474" s="88">
        <v>825001140</v>
      </c>
      <c r="F474" s="89" t="s">
        <v>12629</v>
      </c>
      <c r="G474" s="91" t="s">
        <v>1044</v>
      </c>
      <c r="H474" s="93" t="s">
        <v>1550</v>
      </c>
      <c r="I474" s="95">
        <v>444301122516</v>
      </c>
      <c r="J474" s="97" t="s">
        <v>12089</v>
      </c>
      <c r="K474" s="101" t="s">
        <v>15372</v>
      </c>
      <c r="L474" s="104" t="s">
        <v>12090</v>
      </c>
      <c r="M474" s="105" t="s">
        <v>18564</v>
      </c>
      <c r="N474" s="107" t="s">
        <v>4587</v>
      </c>
      <c r="O474" s="108" t="s">
        <v>3704</v>
      </c>
      <c r="P474" s="110">
        <v>180</v>
      </c>
      <c r="R474" s="112" t="s">
        <v>3730</v>
      </c>
      <c r="S474" s="114" t="s">
        <v>3855</v>
      </c>
      <c r="T474" s="116" t="s">
        <v>4363</v>
      </c>
      <c r="U474" s="118" t="s">
        <v>4586</v>
      </c>
      <c r="X474"/>
    </row>
    <row r="475" spans="1:24" ht="30" customHeight="1" x14ac:dyDescent="0.25">
      <c r="A475" s="85">
        <v>444301122517</v>
      </c>
      <c r="B475" s="86" t="s">
        <v>701</v>
      </c>
      <c r="C475" s="88">
        <v>825001872</v>
      </c>
      <c r="F475" s="89" t="s">
        <v>12630</v>
      </c>
      <c r="G475" s="91" t="s">
        <v>1035</v>
      </c>
      <c r="H475" s="93" t="s">
        <v>2834</v>
      </c>
      <c r="I475" s="95">
        <v>444301122517</v>
      </c>
      <c r="J475" s="97" t="s">
        <v>11722</v>
      </c>
      <c r="K475" s="101" t="s">
        <v>15373</v>
      </c>
      <c r="L475" s="104" t="s">
        <v>5477</v>
      </c>
      <c r="M475" s="105" t="s">
        <v>18565</v>
      </c>
      <c r="N475" s="107" t="s">
        <v>4587</v>
      </c>
      <c r="O475" s="108" t="s">
        <v>3704</v>
      </c>
      <c r="P475" s="110">
        <v>180</v>
      </c>
      <c r="R475" s="112" t="s">
        <v>3730</v>
      </c>
      <c r="S475" s="114" t="s">
        <v>3855</v>
      </c>
      <c r="T475" s="116" t="s">
        <v>4363</v>
      </c>
      <c r="U475" s="118" t="s">
        <v>4586</v>
      </c>
      <c r="X475"/>
    </row>
    <row r="476" spans="1:24" ht="30" customHeight="1" x14ac:dyDescent="0.25">
      <c r="A476" s="85">
        <v>444301122518</v>
      </c>
      <c r="B476" s="86" t="s">
        <v>536</v>
      </c>
      <c r="C476" s="88">
        <v>825001140</v>
      </c>
      <c r="F476" s="89" t="s">
        <v>12629</v>
      </c>
      <c r="G476" s="91" t="s">
        <v>1044</v>
      </c>
      <c r="H476" s="93" t="s">
        <v>1767</v>
      </c>
      <c r="I476" s="95">
        <v>444301122518</v>
      </c>
      <c r="J476" s="97" t="s">
        <v>11639</v>
      </c>
      <c r="K476" s="101" t="s">
        <v>15374</v>
      </c>
      <c r="L476" s="104" t="s">
        <v>5476</v>
      </c>
      <c r="M476" s="105" t="s">
        <v>18566</v>
      </c>
      <c r="N476" s="107" t="s">
        <v>4587</v>
      </c>
      <c r="O476" s="108" t="s">
        <v>3704</v>
      </c>
      <c r="P476" s="110">
        <v>220</v>
      </c>
      <c r="R476" s="112" t="s">
        <v>3730</v>
      </c>
      <c r="S476" s="114" t="s">
        <v>3855</v>
      </c>
      <c r="T476" s="116" t="s">
        <v>4363</v>
      </c>
      <c r="U476" s="118" t="s">
        <v>4586</v>
      </c>
      <c r="X476"/>
    </row>
    <row r="477" spans="1:24" ht="30" customHeight="1" x14ac:dyDescent="0.25">
      <c r="A477" s="85">
        <v>444301122519</v>
      </c>
      <c r="B477" s="86" t="s">
        <v>536</v>
      </c>
      <c r="C477" s="88">
        <v>825001140</v>
      </c>
      <c r="F477" s="89" t="s">
        <v>12629</v>
      </c>
      <c r="G477" s="91" t="s">
        <v>1044</v>
      </c>
      <c r="H477" s="93" t="s">
        <v>2835</v>
      </c>
      <c r="I477" s="95">
        <v>444301122519</v>
      </c>
      <c r="J477" s="97" t="s">
        <v>11729</v>
      </c>
      <c r="K477" s="101" t="s">
        <v>15375</v>
      </c>
      <c r="L477" s="104" t="s">
        <v>6389</v>
      </c>
      <c r="M477" s="105" t="s">
        <v>18567</v>
      </c>
      <c r="N477" s="107" t="s">
        <v>4587</v>
      </c>
      <c r="O477" s="108" t="s">
        <v>3704</v>
      </c>
      <c r="P477" s="110">
        <v>240</v>
      </c>
      <c r="R477" s="112" t="s">
        <v>3730</v>
      </c>
      <c r="S477" s="114" t="s">
        <v>3855</v>
      </c>
      <c r="T477" s="116" t="s">
        <v>4363</v>
      </c>
      <c r="U477" s="118" t="s">
        <v>4586</v>
      </c>
      <c r="X477"/>
    </row>
    <row r="478" spans="1:24" ht="30" customHeight="1" x14ac:dyDescent="0.25">
      <c r="A478" s="85">
        <v>444301122521</v>
      </c>
      <c r="B478" s="86" t="s">
        <v>701</v>
      </c>
      <c r="C478" s="88">
        <v>825001872</v>
      </c>
      <c r="F478" s="89" t="s">
        <v>12630</v>
      </c>
      <c r="G478" s="91" t="s">
        <v>1035</v>
      </c>
      <c r="H478" s="93" t="s">
        <v>1130</v>
      </c>
      <c r="I478" s="95">
        <v>444301122521</v>
      </c>
      <c r="J478" s="97" t="s">
        <v>11707</v>
      </c>
      <c r="K478" s="101" t="s">
        <v>15376</v>
      </c>
      <c r="L478" s="104" t="s">
        <v>5474</v>
      </c>
      <c r="M478" s="105" t="s">
        <v>18568</v>
      </c>
      <c r="N478" s="107" t="s">
        <v>4587</v>
      </c>
      <c r="O478" s="108" t="s">
        <v>3704</v>
      </c>
      <c r="P478" s="110">
        <v>180</v>
      </c>
      <c r="R478" s="112" t="s">
        <v>3730</v>
      </c>
      <c r="S478" s="114" t="s">
        <v>3855</v>
      </c>
      <c r="T478" s="116" t="s">
        <v>4363</v>
      </c>
      <c r="U478" s="118" t="s">
        <v>4586</v>
      </c>
      <c r="X478"/>
    </row>
    <row r="479" spans="1:24" ht="30" customHeight="1" x14ac:dyDescent="0.25">
      <c r="A479" s="85">
        <v>444301122664</v>
      </c>
      <c r="B479" s="86" t="s">
        <v>701</v>
      </c>
      <c r="C479" s="88">
        <v>825001872</v>
      </c>
      <c r="F479" s="89" t="s">
        <v>12630</v>
      </c>
      <c r="G479" s="91" t="s">
        <v>1035</v>
      </c>
      <c r="H479" s="93" t="s">
        <v>1426</v>
      </c>
      <c r="I479" s="95">
        <v>444301122664</v>
      </c>
      <c r="J479" s="97" t="s">
        <v>11750</v>
      </c>
      <c r="K479" s="101" t="s">
        <v>15377</v>
      </c>
      <c r="L479" s="104" t="s">
        <v>5479</v>
      </c>
      <c r="M479" s="105" t="s">
        <v>18569</v>
      </c>
      <c r="N479" s="107" t="s">
        <v>4587</v>
      </c>
      <c r="O479" s="108" t="s">
        <v>3704</v>
      </c>
      <c r="P479" s="110">
        <v>532</v>
      </c>
      <c r="R479" s="112" t="s">
        <v>3730</v>
      </c>
      <c r="S479" s="114" t="s">
        <v>3855</v>
      </c>
      <c r="T479" s="116" t="s">
        <v>4363</v>
      </c>
      <c r="U479" s="118" t="s">
        <v>4586</v>
      </c>
      <c r="X479"/>
    </row>
    <row r="480" spans="1:24" ht="30" customHeight="1" x14ac:dyDescent="0.25">
      <c r="A480" s="85">
        <v>4443000012496</v>
      </c>
      <c r="B480" s="86" t="s">
        <v>536</v>
      </c>
      <c r="C480" s="88">
        <v>825001140</v>
      </c>
      <c r="F480" s="89" t="s">
        <v>12629</v>
      </c>
      <c r="G480" s="91" t="s">
        <v>1044</v>
      </c>
      <c r="H480" s="93" t="s">
        <v>1449</v>
      </c>
      <c r="I480" s="95">
        <v>4443000012496</v>
      </c>
      <c r="J480" s="97" t="s">
        <v>12088</v>
      </c>
      <c r="K480" s="101" t="s">
        <v>15378</v>
      </c>
      <c r="L480" s="104" t="s">
        <v>5478</v>
      </c>
      <c r="M480" s="105" t="s">
        <v>18570</v>
      </c>
      <c r="N480" s="107" t="s">
        <v>4587</v>
      </c>
      <c r="O480" s="108" t="s">
        <v>3704</v>
      </c>
      <c r="P480" s="110">
        <v>160</v>
      </c>
      <c r="R480" s="112" t="s">
        <v>3730</v>
      </c>
      <c r="S480" s="114" t="s">
        <v>3855</v>
      </c>
      <c r="T480" s="116" t="s">
        <v>4363</v>
      </c>
      <c r="U480" s="118" t="s">
        <v>4586</v>
      </c>
      <c r="X480"/>
    </row>
    <row r="481" spans="1:24" ht="30" customHeight="1" x14ac:dyDescent="0.25">
      <c r="A481" s="85">
        <v>4443000066679</v>
      </c>
      <c r="B481" s="86" t="s">
        <v>536</v>
      </c>
      <c r="C481" s="88">
        <v>825001140</v>
      </c>
      <c r="F481" s="89" t="s">
        <v>12629</v>
      </c>
      <c r="G481" s="91" t="s">
        <v>1044</v>
      </c>
      <c r="H481" s="93" t="s">
        <v>2833</v>
      </c>
      <c r="I481" s="95">
        <v>4443000066679</v>
      </c>
      <c r="J481" s="97" t="s">
        <v>11721</v>
      </c>
      <c r="K481" s="101" t="s">
        <v>15379</v>
      </c>
      <c r="L481" s="104" t="s">
        <v>6386</v>
      </c>
      <c r="M481" s="105" t="s">
        <v>18571</v>
      </c>
      <c r="N481" s="107" t="s">
        <v>4587</v>
      </c>
      <c r="O481" s="108" t="s">
        <v>3704</v>
      </c>
      <c r="P481" s="110">
        <v>200</v>
      </c>
      <c r="R481" s="112" t="s">
        <v>3730</v>
      </c>
      <c r="S481" s="114" t="s">
        <v>3855</v>
      </c>
      <c r="T481" s="116" t="s">
        <v>4363</v>
      </c>
      <c r="U481" s="118" t="s">
        <v>4586</v>
      </c>
      <c r="X481"/>
    </row>
    <row r="482" spans="1:24" ht="30" customHeight="1" x14ac:dyDescent="0.25">
      <c r="A482" s="85">
        <v>4443000071749</v>
      </c>
      <c r="B482" s="86" t="s">
        <v>701</v>
      </c>
      <c r="C482" s="88">
        <v>825001872</v>
      </c>
      <c r="F482" s="89" t="s">
        <v>12630</v>
      </c>
      <c r="G482" s="91" t="s">
        <v>1035</v>
      </c>
      <c r="H482" s="93" t="s">
        <v>1176</v>
      </c>
      <c r="I482" s="95">
        <v>4443000071749</v>
      </c>
      <c r="J482" s="97" t="s">
        <v>11730</v>
      </c>
      <c r="K482" s="101" t="s">
        <v>15380</v>
      </c>
      <c r="L482" s="104" t="s">
        <v>5474</v>
      </c>
      <c r="M482" s="105" t="s">
        <v>18568</v>
      </c>
      <c r="N482" s="107" t="s">
        <v>4587</v>
      </c>
      <c r="O482" s="108" t="s">
        <v>3704</v>
      </c>
      <c r="P482" s="110">
        <v>200</v>
      </c>
      <c r="R482" s="112" t="s">
        <v>3730</v>
      </c>
      <c r="S482" s="114" t="s">
        <v>3855</v>
      </c>
      <c r="T482" s="116" t="s">
        <v>4363</v>
      </c>
      <c r="U482" s="118" t="s">
        <v>4586</v>
      </c>
      <c r="X482"/>
    </row>
    <row r="483" spans="1:24" ht="30" customHeight="1" x14ac:dyDescent="0.25">
      <c r="A483" s="85">
        <v>4443000099713</v>
      </c>
      <c r="B483" s="86" t="s">
        <v>701</v>
      </c>
      <c r="C483" s="88">
        <v>825001872</v>
      </c>
      <c r="F483" s="89" t="s">
        <v>12630</v>
      </c>
      <c r="G483" s="91" t="s">
        <v>1035</v>
      </c>
      <c r="H483" s="93" t="s">
        <v>2831</v>
      </c>
      <c r="I483" s="95">
        <v>4443000099713</v>
      </c>
      <c r="J483" s="97" t="s">
        <v>11597</v>
      </c>
      <c r="K483" s="101" t="s">
        <v>15381</v>
      </c>
      <c r="L483" s="104" t="s">
        <v>6280</v>
      </c>
      <c r="M483" s="105" t="s">
        <v>18572</v>
      </c>
      <c r="N483" s="107" t="s">
        <v>4587</v>
      </c>
      <c r="O483" s="108" t="s">
        <v>3704</v>
      </c>
      <c r="P483" s="110">
        <v>100</v>
      </c>
      <c r="R483" s="112" t="s">
        <v>3730</v>
      </c>
      <c r="S483" s="114" t="s">
        <v>3855</v>
      </c>
      <c r="T483" s="116" t="s">
        <v>4363</v>
      </c>
      <c r="U483" s="118" t="s">
        <v>4585</v>
      </c>
      <c r="X483"/>
    </row>
    <row r="484" spans="1:24" ht="30" customHeight="1" x14ac:dyDescent="0.25">
      <c r="A484" s="85">
        <v>4456000042122</v>
      </c>
      <c r="B484" s="86" t="s">
        <v>702</v>
      </c>
      <c r="C484" s="88">
        <v>825001520</v>
      </c>
      <c r="F484" s="89" t="s">
        <v>12631</v>
      </c>
      <c r="G484" s="91" t="s">
        <v>1036</v>
      </c>
      <c r="H484" s="93" t="s">
        <v>2842</v>
      </c>
      <c r="I484" s="95">
        <v>4456000042122</v>
      </c>
      <c r="J484" s="97" t="s">
        <v>11737</v>
      </c>
      <c r="K484" s="101" t="s">
        <v>15382</v>
      </c>
      <c r="L484" s="104" t="s">
        <v>9794</v>
      </c>
      <c r="M484" s="105" t="s">
        <v>18573</v>
      </c>
      <c r="N484" s="107" t="s">
        <v>4587</v>
      </c>
      <c r="O484" s="108" t="s">
        <v>3704</v>
      </c>
      <c r="P484" s="110">
        <v>120</v>
      </c>
      <c r="R484" s="112" t="s">
        <v>3730</v>
      </c>
      <c r="S484" s="114" t="s">
        <v>3858</v>
      </c>
      <c r="T484" s="116" t="s">
        <v>3665</v>
      </c>
      <c r="U484" s="118" t="s">
        <v>4586</v>
      </c>
      <c r="X484"/>
    </row>
    <row r="485" spans="1:24" ht="30" customHeight="1" x14ac:dyDescent="0.25">
      <c r="A485" s="85">
        <v>440011120705</v>
      </c>
      <c r="B485" s="86" t="s">
        <v>703</v>
      </c>
      <c r="C485" s="88">
        <v>900301477</v>
      </c>
      <c r="F485" s="89" t="s">
        <v>12632</v>
      </c>
      <c r="G485" s="91" t="s">
        <v>1074</v>
      </c>
      <c r="H485" s="93" t="s">
        <v>2015</v>
      </c>
      <c r="I485" s="95">
        <v>440011120705</v>
      </c>
      <c r="J485" s="97" t="s">
        <v>12165</v>
      </c>
      <c r="K485" s="100"/>
      <c r="L485" s="104" t="s">
        <v>5499</v>
      </c>
      <c r="M485" s="105" t="s">
        <v>18574</v>
      </c>
      <c r="N485" s="107" t="s">
        <v>4587</v>
      </c>
      <c r="O485" s="108" t="s">
        <v>3704</v>
      </c>
      <c r="P485" s="110">
        <v>75</v>
      </c>
      <c r="R485" s="112" t="s">
        <v>3730</v>
      </c>
      <c r="S485" s="114" t="s">
        <v>3857</v>
      </c>
      <c r="T485" s="116" t="s">
        <v>4364</v>
      </c>
      <c r="U485" s="118" t="s">
        <v>4586</v>
      </c>
      <c r="X485"/>
    </row>
    <row r="486" spans="1:24" ht="30" customHeight="1" x14ac:dyDescent="0.25">
      <c r="A486" s="85">
        <v>440011131097</v>
      </c>
      <c r="B486" s="86" t="s">
        <v>703</v>
      </c>
      <c r="C486" s="88">
        <v>900301477</v>
      </c>
      <c r="F486" s="89" t="s">
        <v>12632</v>
      </c>
      <c r="G486" s="91" t="s">
        <v>13636</v>
      </c>
      <c r="H486" s="93" t="s">
        <v>12166</v>
      </c>
      <c r="I486" s="95">
        <v>440011131097</v>
      </c>
      <c r="J486" s="97" t="s">
        <v>12167</v>
      </c>
      <c r="K486" s="101" t="s">
        <v>15383</v>
      </c>
      <c r="L486" s="104" t="s">
        <v>5496</v>
      </c>
      <c r="M486" s="105" t="s">
        <v>18575</v>
      </c>
      <c r="N486" s="107" t="s">
        <v>4587</v>
      </c>
      <c r="O486" s="108" t="s">
        <v>3704</v>
      </c>
      <c r="P486" s="110">
        <v>80</v>
      </c>
      <c r="R486" s="112" t="s">
        <v>3730</v>
      </c>
      <c r="S486" s="114" t="s">
        <v>3857</v>
      </c>
      <c r="T486" s="116" t="s">
        <v>4364</v>
      </c>
      <c r="U486" s="118" t="s">
        <v>4586</v>
      </c>
      <c r="X486"/>
    </row>
    <row r="487" spans="1:24" ht="30" customHeight="1" x14ac:dyDescent="0.25">
      <c r="A487" s="85">
        <v>4400100012964</v>
      </c>
      <c r="B487" s="86" t="s">
        <v>703</v>
      </c>
      <c r="C487" s="88">
        <v>900301477</v>
      </c>
      <c r="F487" s="89" t="s">
        <v>12632</v>
      </c>
      <c r="G487" s="91" t="s">
        <v>1074</v>
      </c>
      <c r="H487" s="93" t="s">
        <v>2858</v>
      </c>
      <c r="I487" s="95">
        <v>4400100012964</v>
      </c>
      <c r="J487" s="97" t="s">
        <v>12146</v>
      </c>
      <c r="K487" s="101" t="s">
        <v>15384</v>
      </c>
      <c r="L487" s="104" t="s">
        <v>5492</v>
      </c>
      <c r="M487" s="105" t="s">
        <v>18576</v>
      </c>
      <c r="N487" s="107" t="s">
        <v>4587</v>
      </c>
      <c r="O487" s="108" t="s">
        <v>3704</v>
      </c>
      <c r="P487" s="110">
        <v>100</v>
      </c>
      <c r="R487" s="112" t="s">
        <v>3730</v>
      </c>
      <c r="S487" s="114" t="s">
        <v>3857</v>
      </c>
      <c r="T487" s="116" t="s">
        <v>4364</v>
      </c>
      <c r="U487" s="118" t="s">
        <v>4586</v>
      </c>
      <c r="X487"/>
    </row>
    <row r="488" spans="1:24" ht="30" customHeight="1" x14ac:dyDescent="0.25">
      <c r="A488" s="85">
        <v>4400100013021</v>
      </c>
      <c r="B488" s="86" t="s">
        <v>703</v>
      </c>
      <c r="C488" s="88">
        <v>900301477</v>
      </c>
      <c r="F488" s="89" t="s">
        <v>12632</v>
      </c>
      <c r="G488" s="91" t="s">
        <v>1074</v>
      </c>
      <c r="H488" s="93" t="s">
        <v>2849</v>
      </c>
      <c r="I488" s="95">
        <v>4400100013021</v>
      </c>
      <c r="J488" s="97" t="s">
        <v>12147</v>
      </c>
      <c r="K488" s="101" t="s">
        <v>15385</v>
      </c>
      <c r="L488" s="104" t="s">
        <v>5488</v>
      </c>
      <c r="M488" s="105" t="s">
        <v>18577</v>
      </c>
      <c r="N488" s="107" t="s">
        <v>4587</v>
      </c>
      <c r="O488" s="108" t="s">
        <v>3704</v>
      </c>
      <c r="P488" s="110">
        <v>270</v>
      </c>
      <c r="R488" s="112" t="s">
        <v>3730</v>
      </c>
      <c r="S488" s="114" t="s">
        <v>3857</v>
      </c>
      <c r="T488" s="116" t="s">
        <v>4364</v>
      </c>
      <c r="U488" s="118" t="s">
        <v>4586</v>
      </c>
      <c r="X488"/>
    </row>
    <row r="489" spans="1:24" ht="30" customHeight="1" x14ac:dyDescent="0.25">
      <c r="A489" s="85">
        <v>4400100013026</v>
      </c>
      <c r="B489" s="86" t="s">
        <v>703</v>
      </c>
      <c r="C489" s="88">
        <v>900301477</v>
      </c>
      <c r="F489" s="89" t="s">
        <v>12632</v>
      </c>
      <c r="G489" s="91" t="s">
        <v>1074</v>
      </c>
      <c r="H489" s="93" t="s">
        <v>2872</v>
      </c>
      <c r="I489" s="95">
        <v>4400100013026</v>
      </c>
      <c r="J489" s="97" t="s">
        <v>12148</v>
      </c>
      <c r="K489" s="101" t="s">
        <v>15383</v>
      </c>
      <c r="L489" s="104" t="s">
        <v>5495</v>
      </c>
      <c r="M489" s="105" t="s">
        <v>18578</v>
      </c>
      <c r="N489" s="107" t="s">
        <v>4587</v>
      </c>
      <c r="O489" s="108" t="s">
        <v>3704</v>
      </c>
      <c r="P489" s="110">
        <v>150</v>
      </c>
      <c r="R489" s="112" t="s">
        <v>3730</v>
      </c>
      <c r="S489" s="114" t="s">
        <v>3857</v>
      </c>
      <c r="T489" s="116" t="s">
        <v>4364</v>
      </c>
      <c r="U489" s="118" t="s">
        <v>4586</v>
      </c>
      <c r="X489"/>
    </row>
    <row r="490" spans="1:24" ht="30" customHeight="1" x14ac:dyDescent="0.25">
      <c r="A490" s="85">
        <v>4400100013031</v>
      </c>
      <c r="B490" s="86" t="s">
        <v>703</v>
      </c>
      <c r="C490" s="88">
        <v>900301477</v>
      </c>
      <c r="F490" s="89" t="s">
        <v>12632</v>
      </c>
      <c r="G490" s="91" t="s">
        <v>1074</v>
      </c>
      <c r="H490" s="93" t="s">
        <v>13704</v>
      </c>
      <c r="I490" s="95">
        <v>4400100013031</v>
      </c>
      <c r="J490" s="97" t="s">
        <v>12149</v>
      </c>
      <c r="K490" s="101" t="s">
        <v>15386</v>
      </c>
      <c r="L490" s="104" t="s">
        <v>11720</v>
      </c>
      <c r="M490" s="105" t="s">
        <v>18579</v>
      </c>
      <c r="N490" s="107" t="s">
        <v>4587</v>
      </c>
      <c r="O490" s="108" t="s">
        <v>3704</v>
      </c>
      <c r="P490" s="110">
        <v>120</v>
      </c>
      <c r="R490" s="112" t="s">
        <v>3730</v>
      </c>
      <c r="S490" s="114" t="s">
        <v>3857</v>
      </c>
      <c r="T490" s="116" t="s">
        <v>4364</v>
      </c>
      <c r="U490" s="118" t="s">
        <v>4586</v>
      </c>
      <c r="X490"/>
    </row>
    <row r="491" spans="1:24" ht="30" customHeight="1" x14ac:dyDescent="0.25">
      <c r="A491" s="85">
        <v>4400100013036</v>
      </c>
      <c r="B491" s="86" t="s">
        <v>703</v>
      </c>
      <c r="C491" s="88">
        <v>900301477</v>
      </c>
      <c r="F491" s="89" t="s">
        <v>12632</v>
      </c>
      <c r="G491" s="91" t="s">
        <v>1074</v>
      </c>
      <c r="H491" s="93" t="s">
        <v>2871</v>
      </c>
      <c r="I491" s="95">
        <v>4400100013036</v>
      </c>
      <c r="J491" s="97" t="s">
        <v>12150</v>
      </c>
      <c r="K491" s="101" t="s">
        <v>15387</v>
      </c>
      <c r="L491" s="104" t="s">
        <v>12151</v>
      </c>
      <c r="M491" s="105" t="s">
        <v>18580</v>
      </c>
      <c r="N491" s="107" t="s">
        <v>4587</v>
      </c>
      <c r="O491" s="108" t="s">
        <v>3704</v>
      </c>
      <c r="P491" s="110">
        <v>260</v>
      </c>
      <c r="R491" s="112" t="s">
        <v>3730</v>
      </c>
      <c r="S491" s="114" t="s">
        <v>3857</v>
      </c>
      <c r="T491" s="116" t="s">
        <v>4364</v>
      </c>
      <c r="U491" s="118" t="s">
        <v>4586</v>
      </c>
      <c r="X491"/>
    </row>
    <row r="492" spans="1:24" ht="30" customHeight="1" x14ac:dyDescent="0.25">
      <c r="A492" s="85">
        <v>4400100013186</v>
      </c>
      <c r="B492" s="86" t="s">
        <v>703</v>
      </c>
      <c r="C492" s="88">
        <v>900301477</v>
      </c>
      <c r="F492" s="89" t="s">
        <v>12632</v>
      </c>
      <c r="G492" s="91" t="s">
        <v>1074</v>
      </c>
      <c r="H492" s="93" t="s">
        <v>1335</v>
      </c>
      <c r="I492" s="95">
        <v>4400100013186</v>
      </c>
      <c r="J492" s="97" t="s">
        <v>12152</v>
      </c>
      <c r="K492" s="101" t="s">
        <v>15388</v>
      </c>
      <c r="L492" s="104" t="s">
        <v>5483</v>
      </c>
      <c r="M492" s="105" t="s">
        <v>18581</v>
      </c>
      <c r="N492" s="107" t="s">
        <v>4587</v>
      </c>
      <c r="O492" s="108" t="s">
        <v>3704</v>
      </c>
      <c r="P492" s="110">
        <v>115</v>
      </c>
      <c r="R492" s="112" t="s">
        <v>3730</v>
      </c>
      <c r="S492" s="114" t="s">
        <v>3857</v>
      </c>
      <c r="T492" s="116" t="s">
        <v>4364</v>
      </c>
      <c r="U492" s="118" t="s">
        <v>4586</v>
      </c>
      <c r="X492"/>
    </row>
    <row r="493" spans="1:24" ht="30" customHeight="1" x14ac:dyDescent="0.25">
      <c r="A493" s="85">
        <v>4400100013305</v>
      </c>
      <c r="B493" s="86" t="s">
        <v>703</v>
      </c>
      <c r="C493" s="88">
        <v>900301477</v>
      </c>
      <c r="F493" s="89" t="s">
        <v>12632</v>
      </c>
      <c r="G493" s="91" t="s">
        <v>1074</v>
      </c>
      <c r="H493" s="93" t="s">
        <v>1741</v>
      </c>
      <c r="I493" s="95">
        <v>4400100013305</v>
      </c>
      <c r="J493" s="97" t="s">
        <v>12153</v>
      </c>
      <c r="K493" s="101" t="s">
        <v>15389</v>
      </c>
      <c r="L493" s="104" t="s">
        <v>5484</v>
      </c>
      <c r="M493" s="105" t="s">
        <v>18582</v>
      </c>
      <c r="N493" s="107" t="s">
        <v>4587</v>
      </c>
      <c r="O493" s="108" t="s">
        <v>3704</v>
      </c>
      <c r="P493" s="110">
        <v>60</v>
      </c>
      <c r="R493" s="112" t="s">
        <v>3730</v>
      </c>
      <c r="S493" s="114" t="s">
        <v>3857</v>
      </c>
      <c r="T493" s="116" t="s">
        <v>4364</v>
      </c>
      <c r="U493" s="118" t="s">
        <v>4586</v>
      </c>
      <c r="X493"/>
    </row>
    <row r="494" spans="1:24" ht="30" customHeight="1" x14ac:dyDescent="0.25">
      <c r="A494" s="85">
        <v>4400100013323</v>
      </c>
      <c r="B494" s="86" t="s">
        <v>703</v>
      </c>
      <c r="C494" s="88">
        <v>900301477</v>
      </c>
      <c r="F494" s="89" t="s">
        <v>12632</v>
      </c>
      <c r="G494" s="91" t="s">
        <v>1074</v>
      </c>
      <c r="H494" s="93" t="s">
        <v>1406</v>
      </c>
      <c r="I494" s="95">
        <v>4400100013323</v>
      </c>
      <c r="J494" s="97" t="s">
        <v>12154</v>
      </c>
      <c r="K494" s="101" t="s">
        <v>15390</v>
      </c>
      <c r="L494" s="104" t="s">
        <v>12155</v>
      </c>
      <c r="M494" s="105" t="s">
        <v>18583</v>
      </c>
      <c r="N494" s="107" t="s">
        <v>4587</v>
      </c>
      <c r="O494" s="108" t="s">
        <v>3704</v>
      </c>
      <c r="P494" s="110">
        <v>75</v>
      </c>
      <c r="R494" s="112" t="s">
        <v>3730</v>
      </c>
      <c r="S494" s="114" t="s">
        <v>3857</v>
      </c>
      <c r="T494" s="116" t="s">
        <v>4364</v>
      </c>
      <c r="U494" s="118" t="s">
        <v>4586</v>
      </c>
      <c r="X494"/>
    </row>
    <row r="495" spans="1:24" ht="30" customHeight="1" x14ac:dyDescent="0.25">
      <c r="A495" s="85">
        <v>4400100014984</v>
      </c>
      <c r="B495" s="86" t="s">
        <v>703</v>
      </c>
      <c r="C495" s="88">
        <v>900301477</v>
      </c>
      <c r="F495" s="89" t="s">
        <v>12632</v>
      </c>
      <c r="G495" s="91" t="s">
        <v>1074</v>
      </c>
      <c r="H495" s="93" t="s">
        <v>13705</v>
      </c>
      <c r="I495" s="95">
        <v>4400100014984</v>
      </c>
      <c r="J495" s="97" t="s">
        <v>12156</v>
      </c>
      <c r="K495" s="101" t="s">
        <v>15391</v>
      </c>
      <c r="L495" s="104" t="s">
        <v>5496</v>
      </c>
      <c r="M495" s="105" t="s">
        <v>18575</v>
      </c>
      <c r="N495" s="107" t="s">
        <v>4587</v>
      </c>
      <c r="O495" s="108" t="s">
        <v>3704</v>
      </c>
      <c r="P495" s="110">
        <v>100</v>
      </c>
      <c r="R495" s="112" t="s">
        <v>3730</v>
      </c>
      <c r="S495" s="114" t="s">
        <v>3857</v>
      </c>
      <c r="T495" s="116" t="s">
        <v>4364</v>
      </c>
      <c r="U495" s="118" t="s">
        <v>4586</v>
      </c>
      <c r="X495"/>
    </row>
    <row r="496" spans="1:24" ht="30" customHeight="1" x14ac:dyDescent="0.25">
      <c r="A496" s="85">
        <v>4400100015030</v>
      </c>
      <c r="B496" s="86" t="s">
        <v>703</v>
      </c>
      <c r="C496" s="88">
        <v>900301477</v>
      </c>
      <c r="F496" s="89" t="s">
        <v>12632</v>
      </c>
      <c r="G496" s="91" t="s">
        <v>1074</v>
      </c>
      <c r="H496" s="93" t="s">
        <v>13706</v>
      </c>
      <c r="I496" s="95">
        <v>4400100015030</v>
      </c>
      <c r="J496" s="97" t="s">
        <v>12157</v>
      </c>
      <c r="K496" s="101" t="s">
        <v>15366</v>
      </c>
      <c r="L496" s="104" t="s">
        <v>5483</v>
      </c>
      <c r="M496" s="105" t="s">
        <v>18581</v>
      </c>
      <c r="N496" s="107" t="s">
        <v>4587</v>
      </c>
      <c r="O496" s="108" t="s">
        <v>3704</v>
      </c>
      <c r="P496" s="110">
        <v>100</v>
      </c>
      <c r="R496" s="112" t="s">
        <v>3730</v>
      </c>
      <c r="S496" s="114" t="s">
        <v>3857</v>
      </c>
      <c r="T496" s="116" t="s">
        <v>4364</v>
      </c>
      <c r="U496" s="118" t="s">
        <v>4586</v>
      </c>
      <c r="X496"/>
    </row>
    <row r="497" spans="1:24" ht="30" customHeight="1" x14ac:dyDescent="0.25">
      <c r="A497" s="85">
        <v>4400100015069</v>
      </c>
      <c r="B497" s="86" t="s">
        <v>703</v>
      </c>
      <c r="C497" s="88">
        <v>900301477</v>
      </c>
      <c r="F497" s="89" t="s">
        <v>12632</v>
      </c>
      <c r="G497" s="91" t="s">
        <v>1074</v>
      </c>
      <c r="H497" s="93" t="s">
        <v>2864</v>
      </c>
      <c r="I497" s="95">
        <v>4400100015069</v>
      </c>
      <c r="J497" s="97" t="s">
        <v>12158</v>
      </c>
      <c r="K497" s="101" t="s">
        <v>15392</v>
      </c>
      <c r="L497" s="104" t="s">
        <v>5499</v>
      </c>
      <c r="M497" s="105" t="s">
        <v>18574</v>
      </c>
      <c r="N497" s="107" t="s">
        <v>4587</v>
      </c>
      <c r="O497" s="108" t="s">
        <v>3704</v>
      </c>
      <c r="P497" s="110">
        <v>110</v>
      </c>
      <c r="R497" s="112" t="s">
        <v>3730</v>
      </c>
      <c r="S497" s="114" t="s">
        <v>3857</v>
      </c>
      <c r="T497" s="116" t="s">
        <v>4364</v>
      </c>
      <c r="U497" s="118" t="s">
        <v>4586</v>
      </c>
      <c r="X497"/>
    </row>
    <row r="498" spans="1:24" ht="30" customHeight="1" x14ac:dyDescent="0.25">
      <c r="A498" s="85">
        <v>4400100083870</v>
      </c>
      <c r="B498" s="86" t="s">
        <v>703</v>
      </c>
      <c r="C498" s="88">
        <v>900301477</v>
      </c>
      <c r="F498" s="89" t="s">
        <v>12632</v>
      </c>
      <c r="G498" s="91" t="s">
        <v>1074</v>
      </c>
      <c r="H498" s="93" t="s">
        <v>1870</v>
      </c>
      <c r="I498" s="95">
        <v>4400100083870</v>
      </c>
      <c r="J498" s="97" t="s">
        <v>12159</v>
      </c>
      <c r="K498" s="101" t="s">
        <v>15393</v>
      </c>
      <c r="L498" s="104" t="s">
        <v>6398</v>
      </c>
      <c r="M498" s="105" t="s">
        <v>18584</v>
      </c>
      <c r="N498" s="107" t="s">
        <v>4587</v>
      </c>
      <c r="O498" s="108" t="s">
        <v>3704</v>
      </c>
      <c r="P498" s="110">
        <v>244</v>
      </c>
      <c r="R498" s="112" t="s">
        <v>3730</v>
      </c>
      <c r="S498" s="114" t="s">
        <v>3857</v>
      </c>
      <c r="T498" s="116" t="s">
        <v>4364</v>
      </c>
      <c r="U498" s="118" t="s">
        <v>4586</v>
      </c>
      <c r="X498"/>
    </row>
    <row r="499" spans="1:24" ht="30" customHeight="1" x14ac:dyDescent="0.25">
      <c r="A499" s="85">
        <v>4400100084949</v>
      </c>
      <c r="B499" s="86" t="s">
        <v>703</v>
      </c>
      <c r="C499" s="88">
        <v>900301477</v>
      </c>
      <c r="F499" s="89" t="s">
        <v>12632</v>
      </c>
      <c r="G499" s="91" t="s">
        <v>1074</v>
      </c>
      <c r="H499" s="93" t="s">
        <v>2870</v>
      </c>
      <c r="I499" s="95">
        <v>4400100084949</v>
      </c>
      <c r="J499" s="97" t="s">
        <v>12160</v>
      </c>
      <c r="K499" s="101" t="s">
        <v>15389</v>
      </c>
      <c r="L499" s="104" t="s">
        <v>5484</v>
      </c>
      <c r="M499" s="105" t="s">
        <v>18582</v>
      </c>
      <c r="N499" s="107" t="s">
        <v>4587</v>
      </c>
      <c r="O499" s="108" t="s">
        <v>3704</v>
      </c>
      <c r="P499" s="110">
        <v>80</v>
      </c>
      <c r="R499" s="112" t="s">
        <v>3730</v>
      </c>
      <c r="S499" s="114" t="s">
        <v>3857</v>
      </c>
      <c r="T499" s="116" t="s">
        <v>4364</v>
      </c>
      <c r="U499" s="118" t="s">
        <v>4586</v>
      </c>
      <c r="X499"/>
    </row>
    <row r="500" spans="1:24" ht="30" customHeight="1" x14ac:dyDescent="0.25">
      <c r="A500" s="85">
        <v>4400100084973</v>
      </c>
      <c r="B500" s="86" t="s">
        <v>703</v>
      </c>
      <c r="C500" s="88">
        <v>900301477</v>
      </c>
      <c r="F500" s="89" t="s">
        <v>12632</v>
      </c>
      <c r="G500" s="91" t="s">
        <v>1074</v>
      </c>
      <c r="H500" s="93" t="s">
        <v>2866</v>
      </c>
      <c r="I500" s="95">
        <v>4400100084973</v>
      </c>
      <c r="J500" s="97" t="s">
        <v>11719</v>
      </c>
      <c r="K500" s="101" t="s">
        <v>15394</v>
      </c>
      <c r="L500" s="104" t="s">
        <v>11720</v>
      </c>
      <c r="M500" s="105" t="s">
        <v>18579</v>
      </c>
      <c r="N500" s="107" t="s">
        <v>4587</v>
      </c>
      <c r="O500" s="108" t="s">
        <v>3704</v>
      </c>
      <c r="P500" s="110">
        <v>80</v>
      </c>
      <c r="R500" s="112" t="s">
        <v>3730</v>
      </c>
      <c r="S500" s="114" t="s">
        <v>3857</v>
      </c>
      <c r="T500" s="116" t="s">
        <v>4364</v>
      </c>
      <c r="U500" s="118" t="s">
        <v>4586</v>
      </c>
      <c r="X500"/>
    </row>
    <row r="501" spans="1:24" ht="30" customHeight="1" x14ac:dyDescent="0.25">
      <c r="A501" s="85">
        <v>4400100099679</v>
      </c>
      <c r="B501" s="86" t="s">
        <v>703</v>
      </c>
      <c r="C501" s="88">
        <v>900301477</v>
      </c>
      <c r="F501" s="89" t="s">
        <v>12632</v>
      </c>
      <c r="G501" s="91" t="s">
        <v>1074</v>
      </c>
      <c r="H501" s="93" t="s">
        <v>2869</v>
      </c>
      <c r="I501" s="95">
        <v>4400100099679</v>
      </c>
      <c r="J501" s="97" t="s">
        <v>12161</v>
      </c>
      <c r="K501" s="101" t="s">
        <v>15384</v>
      </c>
      <c r="L501" s="104" t="s">
        <v>5497</v>
      </c>
      <c r="M501" s="105" t="s">
        <v>18585</v>
      </c>
      <c r="N501" s="107" t="s">
        <v>4587</v>
      </c>
      <c r="O501" s="108" t="s">
        <v>3704</v>
      </c>
      <c r="P501" s="110">
        <v>120</v>
      </c>
      <c r="R501" s="112" t="s">
        <v>3730</v>
      </c>
      <c r="S501" s="114" t="s">
        <v>3857</v>
      </c>
      <c r="T501" s="116" t="s">
        <v>4364</v>
      </c>
      <c r="U501" s="118" t="s">
        <v>4586</v>
      </c>
      <c r="X501"/>
    </row>
    <row r="502" spans="1:24" ht="30" customHeight="1" x14ac:dyDescent="0.25">
      <c r="A502" s="85">
        <v>4400100126190</v>
      </c>
      <c r="B502" s="86" t="s">
        <v>703</v>
      </c>
      <c r="C502" s="88">
        <v>900301477</v>
      </c>
      <c r="F502" s="89" t="s">
        <v>12632</v>
      </c>
      <c r="G502" s="91" t="s">
        <v>1074</v>
      </c>
      <c r="H502" s="93" t="s">
        <v>2843</v>
      </c>
      <c r="I502" s="95">
        <v>4400100126190</v>
      </c>
      <c r="J502" s="97" t="s">
        <v>12162</v>
      </c>
      <c r="K502" s="101" t="s">
        <v>15395</v>
      </c>
      <c r="L502" s="104" t="s">
        <v>5482</v>
      </c>
      <c r="M502" s="105" t="s">
        <v>18586</v>
      </c>
      <c r="N502" s="107" t="s">
        <v>4587</v>
      </c>
      <c r="O502" s="108" t="s">
        <v>3704</v>
      </c>
      <c r="P502" s="110">
        <v>120</v>
      </c>
      <c r="R502" s="112" t="s">
        <v>3730</v>
      </c>
      <c r="S502" s="114" t="s">
        <v>3857</v>
      </c>
      <c r="T502" s="116" t="s">
        <v>4364</v>
      </c>
      <c r="U502" s="118" t="s">
        <v>4586</v>
      </c>
      <c r="X502"/>
    </row>
    <row r="503" spans="1:24" ht="30" customHeight="1" x14ac:dyDescent="0.25">
      <c r="A503" s="85">
        <v>4400100126192</v>
      </c>
      <c r="B503" s="86" t="s">
        <v>703</v>
      </c>
      <c r="C503" s="88">
        <v>900301477</v>
      </c>
      <c r="F503" s="89" t="s">
        <v>12632</v>
      </c>
      <c r="G503" s="91" t="s">
        <v>1074</v>
      </c>
      <c r="H503" s="93" t="s">
        <v>2844</v>
      </c>
      <c r="I503" s="95">
        <v>4400100126192</v>
      </c>
      <c r="J503" s="97" t="s">
        <v>12163</v>
      </c>
      <c r="K503" s="101" t="s">
        <v>15395</v>
      </c>
      <c r="L503" s="104" t="s">
        <v>5482</v>
      </c>
      <c r="M503" s="105" t="s">
        <v>18586</v>
      </c>
      <c r="N503" s="107" t="s">
        <v>4587</v>
      </c>
      <c r="O503" s="108" t="s">
        <v>3704</v>
      </c>
      <c r="P503" s="110">
        <v>120</v>
      </c>
      <c r="R503" s="112" t="s">
        <v>3730</v>
      </c>
      <c r="S503" s="114" t="s">
        <v>3857</v>
      </c>
      <c r="T503" s="116" t="s">
        <v>4364</v>
      </c>
      <c r="U503" s="118" t="s">
        <v>4586</v>
      </c>
      <c r="X503"/>
    </row>
    <row r="504" spans="1:24" ht="30" customHeight="1" x14ac:dyDescent="0.25">
      <c r="A504" s="85">
        <v>4400100131887</v>
      </c>
      <c r="B504" s="86" t="s">
        <v>703</v>
      </c>
      <c r="C504" s="88">
        <v>900301477</v>
      </c>
      <c r="F504" s="89" t="s">
        <v>12632</v>
      </c>
      <c r="G504" s="91" t="s">
        <v>13640</v>
      </c>
      <c r="H504" s="93" t="s">
        <v>2859</v>
      </c>
      <c r="I504" s="95">
        <v>4400100131887</v>
      </c>
      <c r="J504" s="97" t="s">
        <v>12164</v>
      </c>
      <c r="K504" s="101" t="s">
        <v>15396</v>
      </c>
      <c r="L504" s="104" t="s">
        <v>5492</v>
      </c>
      <c r="M504" s="105" t="s">
        <v>18576</v>
      </c>
      <c r="N504" s="107" t="s">
        <v>4587</v>
      </c>
      <c r="O504" s="108" t="s">
        <v>3704</v>
      </c>
      <c r="P504" s="110">
        <v>100</v>
      </c>
      <c r="R504" s="112" t="s">
        <v>3730</v>
      </c>
      <c r="S504" s="114" t="s">
        <v>3857</v>
      </c>
      <c r="T504" s="116" t="s">
        <v>4364</v>
      </c>
      <c r="U504" s="118" t="s">
        <v>4586</v>
      </c>
      <c r="X504"/>
    </row>
    <row r="505" spans="1:24" ht="30" customHeight="1" x14ac:dyDescent="0.25">
      <c r="A505" s="85">
        <v>4465000099794</v>
      </c>
      <c r="B505" s="86" t="s">
        <v>698</v>
      </c>
      <c r="C505" s="88">
        <v>825001541</v>
      </c>
      <c r="F505" s="89" t="s">
        <v>12628</v>
      </c>
      <c r="G505" s="91" t="s">
        <v>1066</v>
      </c>
      <c r="H505" s="93" t="s">
        <v>1163</v>
      </c>
      <c r="I505" s="95">
        <v>4465000099794</v>
      </c>
      <c r="J505" s="97" t="s">
        <v>11646</v>
      </c>
      <c r="K505" s="101" t="s">
        <v>15397</v>
      </c>
      <c r="L505" s="104" t="s">
        <v>5501</v>
      </c>
      <c r="M505" s="105" t="s">
        <v>18587</v>
      </c>
      <c r="N505" s="107" t="s">
        <v>4587</v>
      </c>
      <c r="O505" s="108" t="s">
        <v>3704</v>
      </c>
      <c r="P505" s="110">
        <v>210</v>
      </c>
      <c r="R505" s="112" t="s">
        <v>3730</v>
      </c>
      <c r="S505" s="114" t="s">
        <v>3856</v>
      </c>
      <c r="T505" s="116" t="s">
        <v>4365</v>
      </c>
      <c r="U505" s="118" t="s">
        <v>4586</v>
      </c>
      <c r="X505"/>
    </row>
    <row r="506" spans="1:24" ht="30" customHeight="1" x14ac:dyDescent="0.25">
      <c r="A506" s="85">
        <v>4465000100565</v>
      </c>
      <c r="B506" s="86" t="s">
        <v>698</v>
      </c>
      <c r="C506" s="88">
        <v>825001541</v>
      </c>
      <c r="F506" s="89" t="s">
        <v>12628</v>
      </c>
      <c r="G506" s="91" t="s">
        <v>1066</v>
      </c>
      <c r="H506" s="93" t="s">
        <v>2874</v>
      </c>
      <c r="I506" s="95">
        <v>4465000100565</v>
      </c>
      <c r="J506" s="97" t="s">
        <v>11546</v>
      </c>
      <c r="K506" s="101" t="s">
        <v>15398</v>
      </c>
      <c r="L506" s="104" t="s">
        <v>5501</v>
      </c>
      <c r="M506" s="105" t="s">
        <v>18587</v>
      </c>
      <c r="N506" s="107" t="s">
        <v>4587</v>
      </c>
      <c r="O506" s="108" t="s">
        <v>3704</v>
      </c>
      <c r="P506" s="110">
        <v>80</v>
      </c>
      <c r="R506" s="112" t="s">
        <v>3730</v>
      </c>
      <c r="S506" s="114" t="s">
        <v>3856</v>
      </c>
      <c r="T506" s="116" t="s">
        <v>4365</v>
      </c>
      <c r="U506" s="118" t="s">
        <v>4586</v>
      </c>
      <c r="X506"/>
    </row>
    <row r="507" spans="1:24" ht="30" customHeight="1" x14ac:dyDescent="0.25">
      <c r="A507" s="85">
        <v>4485500018273</v>
      </c>
      <c r="B507" s="86" t="s">
        <v>698</v>
      </c>
      <c r="C507" s="88">
        <v>825001541</v>
      </c>
      <c r="F507" s="89" t="s">
        <v>12628</v>
      </c>
      <c r="G507" s="91" t="s">
        <v>1036</v>
      </c>
      <c r="H507" s="93" t="s">
        <v>2889</v>
      </c>
      <c r="I507" s="95">
        <v>4485500018273</v>
      </c>
      <c r="J507" s="97" t="s">
        <v>11724</v>
      </c>
      <c r="K507" s="101" t="s">
        <v>15399</v>
      </c>
      <c r="L507" s="104" t="s">
        <v>5473</v>
      </c>
      <c r="M507" s="105" t="s">
        <v>18588</v>
      </c>
      <c r="N507" s="107" t="s">
        <v>4587</v>
      </c>
      <c r="O507" s="108" t="s">
        <v>3704</v>
      </c>
      <c r="P507" s="110">
        <v>84</v>
      </c>
      <c r="R507" s="112" t="s">
        <v>3730</v>
      </c>
      <c r="S507" s="114" t="s">
        <v>3856</v>
      </c>
      <c r="T507" s="116" t="s">
        <v>4367</v>
      </c>
      <c r="U507" s="118" t="s">
        <v>4586</v>
      </c>
      <c r="X507"/>
    </row>
    <row r="508" spans="1:24" ht="30" customHeight="1" x14ac:dyDescent="0.25">
      <c r="A508" s="85">
        <v>4485500099790</v>
      </c>
      <c r="B508" s="86" t="s">
        <v>698</v>
      </c>
      <c r="C508" s="88">
        <v>825001541</v>
      </c>
      <c r="F508" s="89" t="s">
        <v>12628</v>
      </c>
      <c r="G508" s="91" t="s">
        <v>1036</v>
      </c>
      <c r="H508" s="93" t="s">
        <v>1300</v>
      </c>
      <c r="I508" s="95">
        <v>4485500099790</v>
      </c>
      <c r="J508" s="97" t="s">
        <v>11538</v>
      </c>
      <c r="K508" s="101" t="s">
        <v>15399</v>
      </c>
      <c r="L508" s="104" t="s">
        <v>5473</v>
      </c>
      <c r="M508" s="105" t="s">
        <v>18588</v>
      </c>
      <c r="N508" s="107" t="s">
        <v>4587</v>
      </c>
      <c r="O508" s="108" t="s">
        <v>3704</v>
      </c>
      <c r="P508" s="110">
        <v>125</v>
      </c>
      <c r="R508" s="112" t="s">
        <v>3730</v>
      </c>
      <c r="S508" s="114" t="s">
        <v>3856</v>
      </c>
      <c r="T508" s="116" t="s">
        <v>4367</v>
      </c>
      <c r="U508" s="118" t="s">
        <v>4586</v>
      </c>
      <c r="X508"/>
    </row>
    <row r="509" spans="1:24" ht="30" customHeight="1" x14ac:dyDescent="0.25">
      <c r="A509" s="85">
        <v>4487400013205</v>
      </c>
      <c r="B509" s="86" t="s">
        <v>698</v>
      </c>
      <c r="C509" s="88">
        <v>825001541</v>
      </c>
      <c r="F509" s="89" t="s">
        <v>12628</v>
      </c>
      <c r="G509" s="91" t="s">
        <v>1036</v>
      </c>
      <c r="H509" s="93" t="s">
        <v>1308</v>
      </c>
      <c r="I509" s="95">
        <v>4487400013205</v>
      </c>
      <c r="J509" s="97" t="s">
        <v>12389</v>
      </c>
      <c r="K509" s="101" t="s">
        <v>15400</v>
      </c>
      <c r="L509" s="104" t="s">
        <v>12390</v>
      </c>
      <c r="M509" s="105" t="s">
        <v>18589</v>
      </c>
      <c r="N509" s="107" t="s">
        <v>4587</v>
      </c>
      <c r="O509" s="108" t="s">
        <v>3704</v>
      </c>
      <c r="P509" s="110">
        <v>168</v>
      </c>
      <c r="R509" s="112" t="s">
        <v>3730</v>
      </c>
      <c r="S509" s="114" t="s">
        <v>3856</v>
      </c>
      <c r="T509" s="116" t="s">
        <v>4079</v>
      </c>
      <c r="U509" s="118" t="s">
        <v>4586</v>
      </c>
      <c r="X509"/>
    </row>
    <row r="510" spans="1:24" ht="30" customHeight="1" x14ac:dyDescent="0.25">
      <c r="A510" s="85">
        <v>4487400099791</v>
      </c>
      <c r="B510" s="86" t="s">
        <v>698</v>
      </c>
      <c r="C510" s="88">
        <v>825001541</v>
      </c>
      <c r="F510" s="89" t="s">
        <v>12628</v>
      </c>
      <c r="G510" s="91" t="s">
        <v>1036</v>
      </c>
      <c r="H510" s="93" t="s">
        <v>1738</v>
      </c>
      <c r="I510" s="95">
        <v>4487400099791</v>
      </c>
      <c r="J510" s="97" t="s">
        <v>12391</v>
      </c>
      <c r="K510" s="101" t="s">
        <v>15401</v>
      </c>
      <c r="L510" s="104" t="s">
        <v>12392</v>
      </c>
      <c r="M510" s="105" t="s">
        <v>18590</v>
      </c>
      <c r="N510" s="107" t="s">
        <v>4587</v>
      </c>
      <c r="O510" s="108" t="s">
        <v>3704</v>
      </c>
      <c r="P510" s="110">
        <v>200</v>
      </c>
      <c r="R510" s="112" t="s">
        <v>3730</v>
      </c>
      <c r="S510" s="114" t="s">
        <v>3856</v>
      </c>
      <c r="T510" s="116" t="s">
        <v>4079</v>
      </c>
      <c r="U510" s="118" t="s">
        <v>4586</v>
      </c>
      <c r="X510"/>
    </row>
    <row r="511" spans="1:24" ht="30" customHeight="1" x14ac:dyDescent="0.25">
      <c r="A511" s="85">
        <v>4487400099793</v>
      </c>
      <c r="B511" s="86" t="s">
        <v>698</v>
      </c>
      <c r="C511" s="88">
        <v>825001541</v>
      </c>
      <c r="F511" s="89" t="s">
        <v>12628</v>
      </c>
      <c r="G511" s="91" t="s">
        <v>1036</v>
      </c>
      <c r="H511" s="93" t="s">
        <v>2224</v>
      </c>
      <c r="I511" s="95">
        <v>4487400099793</v>
      </c>
      <c r="J511" s="97" t="s">
        <v>12393</v>
      </c>
      <c r="K511" s="101" t="s">
        <v>15402</v>
      </c>
      <c r="L511" s="104" t="s">
        <v>12394</v>
      </c>
      <c r="M511" s="105" t="s">
        <v>18591</v>
      </c>
      <c r="N511" s="107" t="s">
        <v>4587</v>
      </c>
      <c r="O511" s="108" t="s">
        <v>3704</v>
      </c>
      <c r="P511" s="110">
        <v>200</v>
      </c>
      <c r="R511" s="112" t="s">
        <v>3730</v>
      </c>
      <c r="S511" s="114" t="s">
        <v>3856</v>
      </c>
      <c r="T511" s="116" t="s">
        <v>4079</v>
      </c>
      <c r="U511" s="118" t="s">
        <v>4586</v>
      </c>
      <c r="X511"/>
    </row>
    <row r="512" spans="1:24" ht="30" customHeight="1" x14ac:dyDescent="0.25">
      <c r="A512" s="85">
        <v>4728800130332</v>
      </c>
      <c r="B512" s="86" t="s">
        <v>713</v>
      </c>
      <c r="C512" s="88">
        <v>900762984</v>
      </c>
      <c r="F512" s="89" t="s">
        <v>12633</v>
      </c>
      <c r="G512" s="91" t="s">
        <v>1068</v>
      </c>
      <c r="H512" s="93" t="s">
        <v>2909</v>
      </c>
      <c r="I512" s="95">
        <v>4728800130332</v>
      </c>
      <c r="J512" s="97" t="s">
        <v>12278</v>
      </c>
      <c r="K512" s="101" t="s">
        <v>15403</v>
      </c>
      <c r="L512" s="104" t="s">
        <v>12279</v>
      </c>
      <c r="M512" s="105" t="s">
        <v>18592</v>
      </c>
      <c r="N512" s="107" t="s">
        <v>4587</v>
      </c>
      <c r="O512" s="108" t="s">
        <v>3704</v>
      </c>
      <c r="P512" s="110">
        <v>200</v>
      </c>
      <c r="R512" s="112" t="s">
        <v>3674</v>
      </c>
      <c r="S512" s="114" t="s">
        <v>3859</v>
      </c>
      <c r="T512" s="116" t="s">
        <v>4374</v>
      </c>
      <c r="U512" s="118" t="s">
        <v>4586</v>
      </c>
      <c r="X512"/>
    </row>
    <row r="513" spans="1:24" ht="30" customHeight="1" x14ac:dyDescent="0.25">
      <c r="A513" s="85">
        <v>4755100052506</v>
      </c>
      <c r="B513" s="86" t="s">
        <v>711</v>
      </c>
      <c r="C513" s="88">
        <v>800233445</v>
      </c>
      <c r="F513" s="89" t="s">
        <v>12634</v>
      </c>
      <c r="G513" s="91" t="s">
        <v>1073</v>
      </c>
      <c r="H513" s="93" t="s">
        <v>2915</v>
      </c>
      <c r="I513" s="95">
        <v>4755100052506</v>
      </c>
      <c r="J513" s="97" t="s">
        <v>11963</v>
      </c>
      <c r="K513" s="101" t="s">
        <v>15404</v>
      </c>
      <c r="L513" s="104" t="s">
        <v>10454</v>
      </c>
      <c r="M513" s="105" t="s">
        <v>18593</v>
      </c>
      <c r="N513" s="107" t="s">
        <v>4587</v>
      </c>
      <c r="O513" s="108" t="s">
        <v>3704</v>
      </c>
      <c r="P513" s="110">
        <v>160</v>
      </c>
      <c r="R513" s="112" t="s">
        <v>3674</v>
      </c>
      <c r="S513" s="114" t="s">
        <v>3861</v>
      </c>
      <c r="T513" s="116" t="s">
        <v>4377</v>
      </c>
      <c r="U513" s="118" t="s">
        <v>4585</v>
      </c>
      <c r="X513"/>
    </row>
    <row r="514" spans="1:24" ht="30" customHeight="1" x14ac:dyDescent="0.25">
      <c r="A514" s="85">
        <v>4755500062224</v>
      </c>
      <c r="B514" s="86" t="s">
        <v>721</v>
      </c>
      <c r="C514" s="88">
        <v>800242730</v>
      </c>
      <c r="F514" s="89" t="s">
        <v>12635</v>
      </c>
      <c r="G514" s="91" t="s">
        <v>1057</v>
      </c>
      <c r="H514" s="93" t="s">
        <v>1518</v>
      </c>
      <c r="I514" s="95">
        <v>4755500062224</v>
      </c>
      <c r="J514" s="97" t="s">
        <v>12065</v>
      </c>
      <c r="K514" s="101" t="s">
        <v>15405</v>
      </c>
      <c r="L514" s="104" t="s">
        <v>12066</v>
      </c>
      <c r="M514" s="105" t="s">
        <v>18594</v>
      </c>
      <c r="N514" s="107" t="s">
        <v>4587</v>
      </c>
      <c r="O514" s="108" t="s">
        <v>3704</v>
      </c>
      <c r="P514" s="110">
        <v>200</v>
      </c>
      <c r="R514" s="112" t="s">
        <v>3674</v>
      </c>
      <c r="S514" s="114" t="s">
        <v>3860</v>
      </c>
      <c r="T514" s="116" t="s">
        <v>4378</v>
      </c>
      <c r="U514" s="118" t="s">
        <v>4586</v>
      </c>
      <c r="X514"/>
    </row>
    <row r="515" spans="1:24" ht="30" customHeight="1" x14ac:dyDescent="0.25">
      <c r="A515" s="85">
        <v>4767500052224</v>
      </c>
      <c r="B515" s="86" t="s">
        <v>711</v>
      </c>
      <c r="C515" s="88">
        <v>800233445</v>
      </c>
      <c r="F515" s="89" t="s">
        <v>12634</v>
      </c>
      <c r="G515" s="91" t="s">
        <v>1073</v>
      </c>
      <c r="H515" s="93" t="s">
        <v>2921</v>
      </c>
      <c r="I515" s="95">
        <v>4767500052224</v>
      </c>
      <c r="J515" s="97" t="s">
        <v>10455</v>
      </c>
      <c r="K515" s="101" t="s">
        <v>15406</v>
      </c>
      <c r="L515" s="104" t="s">
        <v>5526</v>
      </c>
      <c r="M515" s="105" t="s">
        <v>18595</v>
      </c>
      <c r="N515" s="107" t="s">
        <v>4587</v>
      </c>
      <c r="O515" s="108" t="s">
        <v>3704</v>
      </c>
      <c r="P515" s="110">
        <v>70</v>
      </c>
      <c r="R515" s="112" t="s">
        <v>3674</v>
      </c>
      <c r="S515" s="114" t="s">
        <v>3861</v>
      </c>
      <c r="T515" s="116" t="s">
        <v>4141</v>
      </c>
      <c r="U515" s="118" t="s">
        <v>4586</v>
      </c>
      <c r="X515"/>
    </row>
    <row r="516" spans="1:24" ht="30" customHeight="1" x14ac:dyDescent="0.25">
      <c r="A516" s="85">
        <v>477031125891</v>
      </c>
      <c r="B516" s="86" t="s">
        <v>711</v>
      </c>
      <c r="C516" s="88">
        <v>800233445</v>
      </c>
      <c r="F516" s="89" t="s">
        <v>12636</v>
      </c>
      <c r="G516" s="91" t="s">
        <v>1073</v>
      </c>
      <c r="H516" s="93" t="s">
        <v>2926</v>
      </c>
      <c r="I516" s="95">
        <v>477031125891</v>
      </c>
      <c r="J516" s="97" t="s">
        <v>11574</v>
      </c>
      <c r="K516" s="101" t="s">
        <v>15407</v>
      </c>
      <c r="L516" s="104" t="s">
        <v>18071</v>
      </c>
      <c r="M516" s="105" t="s">
        <v>18596</v>
      </c>
      <c r="N516" s="107" t="s">
        <v>4587</v>
      </c>
      <c r="O516" s="108" t="s">
        <v>3704</v>
      </c>
      <c r="P516" s="110">
        <v>85</v>
      </c>
      <c r="R516" s="112" t="s">
        <v>3674</v>
      </c>
      <c r="S516" s="114" t="s">
        <v>3864</v>
      </c>
      <c r="T516" s="116" t="s">
        <v>4381</v>
      </c>
      <c r="U516" s="118" t="s">
        <v>4586</v>
      </c>
      <c r="X516"/>
    </row>
    <row r="517" spans="1:24" ht="30" customHeight="1" x14ac:dyDescent="0.25">
      <c r="A517" s="85">
        <v>4770700129431</v>
      </c>
      <c r="B517" s="86" t="s">
        <v>717</v>
      </c>
      <c r="C517" s="88">
        <v>900120913</v>
      </c>
      <c r="F517" s="89" t="s">
        <v>12637</v>
      </c>
      <c r="G517" s="91" t="s">
        <v>1057</v>
      </c>
      <c r="H517" s="93" t="s">
        <v>13707</v>
      </c>
      <c r="I517" s="95">
        <v>4770700129431</v>
      </c>
      <c r="J517" s="97" t="s">
        <v>14825</v>
      </c>
      <c r="K517" s="101" t="s">
        <v>15408</v>
      </c>
      <c r="L517" s="104" t="s">
        <v>5527</v>
      </c>
      <c r="M517" s="105" t="s">
        <v>18597</v>
      </c>
      <c r="N517" s="107" t="s">
        <v>4587</v>
      </c>
      <c r="O517" s="108" t="s">
        <v>3704</v>
      </c>
      <c r="P517" s="110">
        <v>202</v>
      </c>
      <c r="R517" s="112" t="s">
        <v>3674</v>
      </c>
      <c r="S517" s="114" t="s">
        <v>3864</v>
      </c>
      <c r="T517" s="116" t="s">
        <v>1306</v>
      </c>
      <c r="U517" s="118" t="s">
        <v>4586</v>
      </c>
      <c r="X517"/>
    </row>
    <row r="518" spans="1:24" ht="30" customHeight="1" x14ac:dyDescent="0.25">
      <c r="A518" s="85">
        <v>5028700022012</v>
      </c>
      <c r="B518" s="86" t="s">
        <v>732</v>
      </c>
      <c r="C518" s="88">
        <v>900047974</v>
      </c>
      <c r="F518" s="89" t="s">
        <v>12638</v>
      </c>
      <c r="G518" s="91" t="s">
        <v>1032</v>
      </c>
      <c r="H518" s="93" t="s">
        <v>2951</v>
      </c>
      <c r="I518" s="95">
        <v>5028700022012</v>
      </c>
      <c r="J518" s="97" t="s">
        <v>11563</v>
      </c>
      <c r="K518" s="101" t="s">
        <v>15409</v>
      </c>
      <c r="L518" s="104" t="s">
        <v>11564</v>
      </c>
      <c r="M518" s="105" t="s">
        <v>18598</v>
      </c>
      <c r="N518" s="107" t="s">
        <v>4587</v>
      </c>
      <c r="O518" s="108" t="s">
        <v>3704</v>
      </c>
      <c r="P518" s="110">
        <v>80</v>
      </c>
      <c r="R518" s="112" t="s">
        <v>3731</v>
      </c>
      <c r="S518" s="114" t="s">
        <v>3870</v>
      </c>
      <c r="T518" s="116" t="s">
        <v>4388</v>
      </c>
      <c r="U518" s="118" t="s">
        <v>4586</v>
      </c>
      <c r="X518"/>
    </row>
    <row r="519" spans="1:24" ht="30" customHeight="1" x14ac:dyDescent="0.25">
      <c r="A519" s="85">
        <v>5031300021997</v>
      </c>
      <c r="B519" s="86" t="s">
        <v>732</v>
      </c>
      <c r="C519" s="88">
        <v>900047974</v>
      </c>
      <c r="F519" s="89" t="s">
        <v>12638</v>
      </c>
      <c r="G519" s="91" t="s">
        <v>1033</v>
      </c>
      <c r="H519" s="93" t="s">
        <v>2953</v>
      </c>
      <c r="I519" s="95">
        <v>5031300021997</v>
      </c>
      <c r="J519" s="97" t="s">
        <v>12056</v>
      </c>
      <c r="K519" s="101" t="s">
        <v>15410</v>
      </c>
      <c r="L519" s="104" t="s">
        <v>12057</v>
      </c>
      <c r="M519" s="105" t="s">
        <v>18599</v>
      </c>
      <c r="N519" s="107" t="s">
        <v>4587</v>
      </c>
      <c r="O519" s="108" t="s">
        <v>3704</v>
      </c>
      <c r="P519" s="110">
        <v>260</v>
      </c>
      <c r="R519" s="112" t="s">
        <v>3731</v>
      </c>
      <c r="S519" s="114" t="s">
        <v>3870</v>
      </c>
      <c r="T519" s="116" t="s">
        <v>3623</v>
      </c>
      <c r="U519" s="118" t="s">
        <v>4586</v>
      </c>
      <c r="X519"/>
    </row>
    <row r="520" spans="1:24" ht="30" customHeight="1" x14ac:dyDescent="0.25">
      <c r="A520" s="85">
        <v>5000100130152</v>
      </c>
      <c r="B520" s="86" t="s">
        <v>742</v>
      </c>
      <c r="C520" s="88">
        <v>900132962</v>
      </c>
      <c r="F520" s="89" t="s">
        <v>12639</v>
      </c>
      <c r="G520" s="91" t="s">
        <v>1033</v>
      </c>
      <c r="H520" s="93" t="s">
        <v>2974</v>
      </c>
      <c r="I520" s="95">
        <v>5000100130152</v>
      </c>
      <c r="J520" s="97" t="s">
        <v>12067</v>
      </c>
      <c r="K520" s="101" t="s">
        <v>15411</v>
      </c>
      <c r="L520" s="104" t="s">
        <v>5561</v>
      </c>
      <c r="M520" s="105" t="s">
        <v>18600</v>
      </c>
      <c r="N520" s="107" t="s">
        <v>4587</v>
      </c>
      <c r="O520" s="108" t="s">
        <v>3704</v>
      </c>
      <c r="P520" s="110">
        <v>150</v>
      </c>
      <c r="R520" s="112" t="s">
        <v>3731</v>
      </c>
      <c r="S520" s="114" t="s">
        <v>3868</v>
      </c>
      <c r="T520" s="116" t="s">
        <v>4396</v>
      </c>
      <c r="U520" s="118" t="s">
        <v>4586</v>
      </c>
      <c r="X520"/>
    </row>
    <row r="521" spans="1:24" ht="30" customHeight="1" x14ac:dyDescent="0.25">
      <c r="A521" s="85">
        <v>5202200099525</v>
      </c>
      <c r="B521" s="86" t="s">
        <v>750</v>
      </c>
      <c r="C521" s="88">
        <v>814004121</v>
      </c>
      <c r="F521" s="89" t="s">
        <v>12640</v>
      </c>
      <c r="G521" s="91" t="s">
        <v>1072</v>
      </c>
      <c r="H521" s="93" t="s">
        <v>2984</v>
      </c>
      <c r="I521" s="95">
        <v>5202200099525</v>
      </c>
      <c r="J521" s="97" t="s">
        <v>14826</v>
      </c>
      <c r="K521" s="101" t="s">
        <v>15412</v>
      </c>
      <c r="L521" s="104" t="s">
        <v>5583</v>
      </c>
      <c r="M521" s="105" t="s">
        <v>18601</v>
      </c>
      <c r="N521" s="107" t="s">
        <v>4587</v>
      </c>
      <c r="O521" s="108" t="s">
        <v>3704</v>
      </c>
      <c r="P521" s="110">
        <v>38</v>
      </c>
      <c r="R521" s="112" t="s">
        <v>2901</v>
      </c>
      <c r="S521" s="114" t="s">
        <v>3872</v>
      </c>
      <c r="T521" s="116" t="s">
        <v>4398</v>
      </c>
      <c r="U521" s="118" t="s">
        <v>4585</v>
      </c>
      <c r="X521"/>
    </row>
    <row r="522" spans="1:24" ht="30" customHeight="1" x14ac:dyDescent="0.25">
      <c r="A522" s="85">
        <v>5205100125720</v>
      </c>
      <c r="B522" s="86" t="s">
        <v>751</v>
      </c>
      <c r="C522" s="88">
        <v>900573093</v>
      </c>
      <c r="F522" s="89" t="s">
        <v>12641</v>
      </c>
      <c r="G522" s="91" t="s">
        <v>1071</v>
      </c>
      <c r="H522" s="93" t="s">
        <v>2987</v>
      </c>
      <c r="I522" s="95">
        <v>5205100125720</v>
      </c>
      <c r="J522" s="97" t="s">
        <v>12078</v>
      </c>
      <c r="K522" s="101" t="s">
        <v>15413</v>
      </c>
      <c r="L522" s="104" t="s">
        <v>5572</v>
      </c>
      <c r="M522" s="105" t="s">
        <v>18602</v>
      </c>
      <c r="N522" s="107" t="s">
        <v>4587</v>
      </c>
      <c r="O522" s="108" t="s">
        <v>3704</v>
      </c>
      <c r="P522" s="110">
        <v>22</v>
      </c>
      <c r="R522" s="112" t="s">
        <v>2901</v>
      </c>
      <c r="S522" s="114" t="s">
        <v>3874</v>
      </c>
      <c r="T522" s="116" t="s">
        <v>4399</v>
      </c>
      <c r="U522" s="118" t="s">
        <v>4585</v>
      </c>
      <c r="X522"/>
    </row>
    <row r="523" spans="1:24" ht="30" customHeight="1" x14ac:dyDescent="0.25">
      <c r="A523" s="85">
        <v>5207900060031</v>
      </c>
      <c r="B523" s="86" t="s">
        <v>752</v>
      </c>
      <c r="C523" s="88">
        <v>900812373</v>
      </c>
      <c r="F523" s="89" t="s">
        <v>12642</v>
      </c>
      <c r="G523" s="91" t="s">
        <v>1039</v>
      </c>
      <c r="H523" s="93" t="s">
        <v>2990</v>
      </c>
      <c r="I523" s="95">
        <v>5207900060031</v>
      </c>
      <c r="J523" s="97" t="s">
        <v>10230</v>
      </c>
      <c r="K523" s="101" t="s">
        <v>15414</v>
      </c>
      <c r="L523" s="104" t="s">
        <v>5574</v>
      </c>
      <c r="M523" s="105" t="s">
        <v>18603</v>
      </c>
      <c r="N523" s="107" t="s">
        <v>4587</v>
      </c>
      <c r="O523" s="108" t="s">
        <v>3704</v>
      </c>
      <c r="P523" s="110">
        <v>60</v>
      </c>
      <c r="R523" s="112" t="s">
        <v>2901</v>
      </c>
      <c r="S523" s="114" t="s">
        <v>3875</v>
      </c>
      <c r="T523" s="116" t="s">
        <v>3658</v>
      </c>
      <c r="U523" s="118" t="s">
        <v>4586</v>
      </c>
      <c r="X523"/>
    </row>
    <row r="524" spans="1:24" ht="30" customHeight="1" x14ac:dyDescent="0.25">
      <c r="A524" s="85">
        <v>5207900099417</v>
      </c>
      <c r="B524" s="86" t="s">
        <v>752</v>
      </c>
      <c r="C524" s="88">
        <v>900812373</v>
      </c>
      <c r="F524" s="89" t="s">
        <v>12642</v>
      </c>
      <c r="G524" s="91" t="s">
        <v>1039</v>
      </c>
      <c r="H524" s="93" t="s">
        <v>2991</v>
      </c>
      <c r="I524" s="95">
        <v>5207900099417</v>
      </c>
      <c r="J524" s="97" t="s">
        <v>1187</v>
      </c>
      <c r="K524" s="101" t="s">
        <v>15415</v>
      </c>
      <c r="L524" s="104" t="s">
        <v>11845</v>
      </c>
      <c r="M524" s="105" t="s">
        <v>18604</v>
      </c>
      <c r="N524" s="107" t="s">
        <v>4587</v>
      </c>
      <c r="O524" s="108" t="s">
        <v>3704</v>
      </c>
      <c r="P524" s="110">
        <v>36</v>
      </c>
      <c r="R524" s="112" t="s">
        <v>2901</v>
      </c>
      <c r="S524" s="114" t="s">
        <v>3875</v>
      </c>
      <c r="T524" s="116" t="s">
        <v>3658</v>
      </c>
      <c r="U524" s="118" t="s">
        <v>4586</v>
      </c>
      <c r="X524"/>
    </row>
    <row r="525" spans="1:24" ht="30" customHeight="1" x14ac:dyDescent="0.25">
      <c r="A525" s="85">
        <v>5207900104648</v>
      </c>
      <c r="B525" s="86" t="s">
        <v>752</v>
      </c>
      <c r="C525" s="88">
        <v>900812373</v>
      </c>
      <c r="F525" s="89" t="s">
        <v>12642</v>
      </c>
      <c r="G525" s="91" t="s">
        <v>1039</v>
      </c>
      <c r="H525" s="93" t="s">
        <v>1532</v>
      </c>
      <c r="I525" s="95">
        <v>5207900104648</v>
      </c>
      <c r="J525" s="97" t="s">
        <v>11623</v>
      </c>
      <c r="K525" s="101" t="s">
        <v>15416</v>
      </c>
      <c r="L525" s="104" t="s">
        <v>5573</v>
      </c>
      <c r="M525" s="105" t="s">
        <v>18605</v>
      </c>
      <c r="N525" s="107" t="s">
        <v>4587</v>
      </c>
      <c r="O525" s="108" t="s">
        <v>3704</v>
      </c>
      <c r="P525" s="110">
        <v>83</v>
      </c>
      <c r="R525" s="112" t="s">
        <v>2901</v>
      </c>
      <c r="S525" s="114" t="s">
        <v>3875</v>
      </c>
      <c r="T525" s="116" t="s">
        <v>3658</v>
      </c>
      <c r="U525" s="118" t="s">
        <v>4586</v>
      </c>
      <c r="X525"/>
    </row>
    <row r="526" spans="1:24" ht="30" customHeight="1" x14ac:dyDescent="0.25">
      <c r="A526" s="85">
        <v>5208300099325</v>
      </c>
      <c r="B526" s="86" t="s">
        <v>751</v>
      </c>
      <c r="C526" s="88">
        <v>900573093</v>
      </c>
      <c r="F526" s="89" t="s">
        <v>12641</v>
      </c>
      <c r="G526" s="91" t="s">
        <v>1071</v>
      </c>
      <c r="H526" s="93" t="s">
        <v>2992</v>
      </c>
      <c r="I526" s="95">
        <v>5208300099325</v>
      </c>
      <c r="J526" s="97" t="s">
        <v>12079</v>
      </c>
      <c r="K526" s="101" t="s">
        <v>15417</v>
      </c>
      <c r="L526" s="104" t="s">
        <v>5575</v>
      </c>
      <c r="M526" s="105" t="s">
        <v>18606</v>
      </c>
      <c r="N526" s="107" t="s">
        <v>4587</v>
      </c>
      <c r="O526" s="108" t="s">
        <v>3704</v>
      </c>
      <c r="P526" s="110">
        <v>50</v>
      </c>
      <c r="R526" s="112" t="s">
        <v>2901</v>
      </c>
      <c r="S526" s="114" t="s">
        <v>3874</v>
      </c>
      <c r="T526" s="116" t="s">
        <v>3165</v>
      </c>
      <c r="U526" s="118" t="s">
        <v>4586</v>
      </c>
      <c r="X526"/>
    </row>
    <row r="527" spans="1:24" ht="30" customHeight="1" x14ac:dyDescent="0.25">
      <c r="A527" s="85">
        <v>5220300130551</v>
      </c>
      <c r="B527" s="86" t="s">
        <v>751</v>
      </c>
      <c r="C527" s="88">
        <v>900573093</v>
      </c>
      <c r="F527" s="89" t="s">
        <v>12641</v>
      </c>
      <c r="G527" s="91" t="s">
        <v>1071</v>
      </c>
      <c r="H527" s="93" t="s">
        <v>1587</v>
      </c>
      <c r="I527" s="95">
        <v>5220300130551</v>
      </c>
      <c r="J527" s="97" t="s">
        <v>12080</v>
      </c>
      <c r="K527" s="101" t="s">
        <v>15418</v>
      </c>
      <c r="L527" s="104" t="s">
        <v>5577</v>
      </c>
      <c r="M527" s="105" t="s">
        <v>18607</v>
      </c>
      <c r="N527" s="107" t="s">
        <v>4587</v>
      </c>
      <c r="O527" s="108" t="s">
        <v>3704</v>
      </c>
      <c r="P527" s="110">
        <v>50</v>
      </c>
      <c r="R527" s="112" t="s">
        <v>2901</v>
      </c>
      <c r="S527" s="114" t="s">
        <v>3874</v>
      </c>
      <c r="T527" s="116" t="s">
        <v>4401</v>
      </c>
      <c r="U527" s="118" t="s">
        <v>4585</v>
      </c>
      <c r="X527"/>
    </row>
    <row r="528" spans="1:24" ht="30" customHeight="1" x14ac:dyDescent="0.25">
      <c r="A528" s="85">
        <v>5222700031683</v>
      </c>
      <c r="B528" s="86" t="s">
        <v>750</v>
      </c>
      <c r="C528" s="88">
        <v>814004121</v>
      </c>
      <c r="F528" s="89" t="s">
        <v>12640</v>
      </c>
      <c r="G528" s="91" t="s">
        <v>1072</v>
      </c>
      <c r="H528" s="93" t="s">
        <v>2998</v>
      </c>
      <c r="I528" s="95">
        <v>5222700031683</v>
      </c>
      <c r="J528" s="97" t="s">
        <v>14827</v>
      </c>
      <c r="K528" s="101" t="s">
        <v>15419</v>
      </c>
      <c r="L528" s="104" t="s">
        <v>18072</v>
      </c>
      <c r="M528" s="105" t="s">
        <v>18608</v>
      </c>
      <c r="N528" s="107" t="s">
        <v>4587</v>
      </c>
      <c r="O528" s="108" t="s">
        <v>3704</v>
      </c>
      <c r="P528" s="110">
        <v>52</v>
      </c>
      <c r="R528" s="112" t="s">
        <v>2901</v>
      </c>
      <c r="S528" s="114" t="s">
        <v>3872</v>
      </c>
      <c r="T528" s="116" t="s">
        <v>4405</v>
      </c>
      <c r="U528" s="118" t="s">
        <v>4586</v>
      </c>
      <c r="X528"/>
    </row>
    <row r="529" spans="1:24" ht="30" customHeight="1" x14ac:dyDescent="0.25">
      <c r="A529" s="85">
        <v>5225000099973</v>
      </c>
      <c r="B529" s="86" t="s">
        <v>752</v>
      </c>
      <c r="C529" s="88">
        <v>900812373</v>
      </c>
      <c r="F529" s="89" t="s">
        <v>12643</v>
      </c>
      <c r="G529" s="91" t="s">
        <v>1071</v>
      </c>
      <c r="H529" s="93" t="s">
        <v>3006</v>
      </c>
      <c r="I529" s="95">
        <v>5225000099973</v>
      </c>
      <c r="J529" s="97" t="s">
        <v>11846</v>
      </c>
      <c r="K529" s="101" t="s">
        <v>15420</v>
      </c>
      <c r="L529" s="104" t="s">
        <v>10237</v>
      </c>
      <c r="M529" s="105" t="s">
        <v>18609</v>
      </c>
      <c r="N529" s="107" t="s">
        <v>4587</v>
      </c>
      <c r="O529" s="108" t="s">
        <v>3704</v>
      </c>
      <c r="P529" s="110">
        <v>72</v>
      </c>
      <c r="R529" s="112" t="s">
        <v>2901</v>
      </c>
      <c r="S529" s="114" t="s">
        <v>3876</v>
      </c>
      <c r="T529" s="116" t="s">
        <v>3675</v>
      </c>
      <c r="U529" s="118" t="s">
        <v>4586</v>
      </c>
      <c r="X529"/>
    </row>
    <row r="530" spans="1:24" ht="30" customHeight="1" x14ac:dyDescent="0.25">
      <c r="A530" s="85">
        <v>5225000100050</v>
      </c>
      <c r="B530" s="86" t="s">
        <v>752</v>
      </c>
      <c r="C530" s="88">
        <v>900812373</v>
      </c>
      <c r="F530" s="89" t="s">
        <v>12643</v>
      </c>
      <c r="G530" s="91" t="s">
        <v>1071</v>
      </c>
      <c r="H530" s="93" t="s">
        <v>3005</v>
      </c>
      <c r="I530" s="95">
        <v>5225000100050</v>
      </c>
      <c r="J530" s="97" t="s">
        <v>3605</v>
      </c>
      <c r="K530" s="101" t="s">
        <v>15420</v>
      </c>
      <c r="L530" s="104" t="s">
        <v>11847</v>
      </c>
      <c r="M530" s="105" t="s">
        <v>18610</v>
      </c>
      <c r="N530" s="107" t="s">
        <v>4587</v>
      </c>
      <c r="O530" s="108" t="s">
        <v>3704</v>
      </c>
      <c r="P530" s="110">
        <v>84</v>
      </c>
      <c r="R530" s="112" t="s">
        <v>2901</v>
      </c>
      <c r="S530" s="114" t="s">
        <v>3876</v>
      </c>
      <c r="T530" s="116" t="s">
        <v>3675</v>
      </c>
      <c r="U530" s="118" t="s">
        <v>4586</v>
      </c>
      <c r="X530"/>
    </row>
    <row r="531" spans="1:24" ht="30" customHeight="1" x14ac:dyDescent="0.25">
      <c r="A531" s="85">
        <v>5225000100052</v>
      </c>
      <c r="B531" s="86" t="s">
        <v>752</v>
      </c>
      <c r="C531" s="88">
        <v>900812373</v>
      </c>
      <c r="F531" s="89" t="s">
        <v>12643</v>
      </c>
      <c r="G531" s="91" t="s">
        <v>1071</v>
      </c>
      <c r="H531" s="93" t="s">
        <v>1249</v>
      </c>
      <c r="I531" s="95">
        <v>5225000100052</v>
      </c>
      <c r="J531" s="97" t="s">
        <v>11848</v>
      </c>
      <c r="K531" s="101" t="s">
        <v>15421</v>
      </c>
      <c r="L531" s="104" t="s">
        <v>11847</v>
      </c>
      <c r="M531" s="105" t="s">
        <v>18610</v>
      </c>
      <c r="N531" s="107" t="s">
        <v>4587</v>
      </c>
      <c r="O531" s="108" t="s">
        <v>3704</v>
      </c>
      <c r="P531" s="110">
        <v>48</v>
      </c>
      <c r="R531" s="112" t="s">
        <v>2901</v>
      </c>
      <c r="S531" s="114" t="s">
        <v>3876</v>
      </c>
      <c r="T531" s="116" t="s">
        <v>3675</v>
      </c>
      <c r="U531" s="118" t="s">
        <v>4586</v>
      </c>
      <c r="X531"/>
    </row>
    <row r="532" spans="1:24" ht="30" customHeight="1" x14ac:dyDescent="0.25">
      <c r="A532" s="85">
        <v>5225000100053</v>
      </c>
      <c r="B532" s="86" t="s">
        <v>752</v>
      </c>
      <c r="C532" s="88">
        <v>900812373</v>
      </c>
      <c r="F532" s="89" t="s">
        <v>12643</v>
      </c>
      <c r="G532" s="91" t="s">
        <v>1071</v>
      </c>
      <c r="H532" s="93" t="s">
        <v>1201</v>
      </c>
      <c r="I532" s="95">
        <v>5225000100053</v>
      </c>
      <c r="J532" s="97" t="s">
        <v>11849</v>
      </c>
      <c r="K532" s="101" t="s">
        <v>15420</v>
      </c>
      <c r="L532" s="104" t="s">
        <v>11847</v>
      </c>
      <c r="M532" s="105" t="s">
        <v>18610</v>
      </c>
      <c r="N532" s="107" t="s">
        <v>4587</v>
      </c>
      <c r="O532" s="108" t="s">
        <v>3704</v>
      </c>
      <c r="P532" s="110">
        <v>48</v>
      </c>
      <c r="R532" s="112" t="s">
        <v>2901</v>
      </c>
      <c r="S532" s="114" t="s">
        <v>3876</v>
      </c>
      <c r="T532" s="116" t="s">
        <v>3675</v>
      </c>
      <c r="U532" s="118" t="s">
        <v>4586</v>
      </c>
      <c r="X532"/>
    </row>
    <row r="533" spans="1:24" ht="30" customHeight="1" x14ac:dyDescent="0.25">
      <c r="A533" s="85">
        <v>5252000055711</v>
      </c>
      <c r="B533" s="86" t="s">
        <v>752</v>
      </c>
      <c r="C533" s="88">
        <v>900812373</v>
      </c>
      <c r="F533" s="89" t="s">
        <v>12643</v>
      </c>
      <c r="G533" s="91" t="s">
        <v>1071</v>
      </c>
      <c r="H533" s="93" t="s">
        <v>1149</v>
      </c>
      <c r="I533" s="95">
        <v>5252000055711</v>
      </c>
      <c r="J533" s="97" t="s">
        <v>11850</v>
      </c>
      <c r="K533" s="101" t="s">
        <v>15422</v>
      </c>
      <c r="L533" s="104" t="s">
        <v>5580</v>
      </c>
      <c r="M533" s="105" t="s">
        <v>18611</v>
      </c>
      <c r="N533" s="107" t="s">
        <v>4587</v>
      </c>
      <c r="O533" s="108" t="s">
        <v>3704</v>
      </c>
      <c r="P533" s="110">
        <v>70</v>
      </c>
      <c r="R533" s="112" t="s">
        <v>2901</v>
      </c>
      <c r="S533" s="114" t="s">
        <v>3876</v>
      </c>
      <c r="T533" s="116" t="s">
        <v>3676</v>
      </c>
      <c r="U533" s="118" t="s">
        <v>4586</v>
      </c>
      <c r="X533"/>
    </row>
    <row r="534" spans="1:24" ht="30" customHeight="1" x14ac:dyDescent="0.25">
      <c r="A534" s="85">
        <v>5231700125330</v>
      </c>
      <c r="B534" s="86" t="s">
        <v>750</v>
      </c>
      <c r="C534" s="88">
        <v>814004121</v>
      </c>
      <c r="F534" s="89" t="s">
        <v>12640</v>
      </c>
      <c r="G534" s="91" t="s">
        <v>1072</v>
      </c>
      <c r="H534" s="93" t="s">
        <v>3010</v>
      </c>
      <c r="I534" s="95">
        <v>5231700125330</v>
      </c>
      <c r="J534" s="97" t="s">
        <v>14828</v>
      </c>
      <c r="K534" s="101" t="s">
        <v>15423</v>
      </c>
      <c r="L534" s="104" t="s">
        <v>5582</v>
      </c>
      <c r="M534" s="105" t="s">
        <v>18612</v>
      </c>
      <c r="N534" s="107" t="s">
        <v>4587</v>
      </c>
      <c r="O534" s="108" t="s">
        <v>3704</v>
      </c>
      <c r="P534" s="110">
        <v>76</v>
      </c>
      <c r="R534" s="112" t="s">
        <v>2901</v>
      </c>
      <c r="S534" s="114" t="s">
        <v>3872</v>
      </c>
      <c r="T534" s="116" t="s">
        <v>4409</v>
      </c>
      <c r="U534" s="118" t="s">
        <v>4586</v>
      </c>
      <c r="X534"/>
    </row>
    <row r="535" spans="1:24" ht="30" customHeight="1" x14ac:dyDescent="0.25">
      <c r="A535" s="85">
        <v>5235600021952</v>
      </c>
      <c r="B535" s="86" t="s">
        <v>750</v>
      </c>
      <c r="C535" s="88">
        <v>814004121</v>
      </c>
      <c r="F535" s="89" t="s">
        <v>12640</v>
      </c>
      <c r="G535" s="91" t="s">
        <v>1072</v>
      </c>
      <c r="H535" s="93" t="s">
        <v>3020</v>
      </c>
      <c r="I535" s="95">
        <v>5235600021952</v>
      </c>
      <c r="J535" s="97" t="s">
        <v>11778</v>
      </c>
      <c r="K535" s="101" t="s">
        <v>15424</v>
      </c>
      <c r="L535" s="104" t="s">
        <v>5585</v>
      </c>
      <c r="M535" s="105" t="s">
        <v>18613</v>
      </c>
      <c r="N535" s="107" t="s">
        <v>4587</v>
      </c>
      <c r="O535" s="108" t="s">
        <v>3704</v>
      </c>
      <c r="P535" s="110">
        <v>48</v>
      </c>
      <c r="R535" s="112" t="s">
        <v>2901</v>
      </c>
      <c r="S535" s="114" t="s">
        <v>3872</v>
      </c>
      <c r="T535" s="116" t="s">
        <v>4413</v>
      </c>
      <c r="U535" s="118" t="s">
        <v>4585</v>
      </c>
      <c r="X535"/>
    </row>
    <row r="536" spans="1:24" ht="30" customHeight="1" x14ac:dyDescent="0.25">
      <c r="A536" s="85">
        <v>5235600022181</v>
      </c>
      <c r="B536" s="86" t="s">
        <v>758</v>
      </c>
      <c r="C536" s="88">
        <v>900046419</v>
      </c>
      <c r="F536" s="89" t="s">
        <v>12644</v>
      </c>
      <c r="G536" s="91" t="s">
        <v>1072</v>
      </c>
      <c r="H536" s="93" t="s">
        <v>3016</v>
      </c>
      <c r="I536" s="95">
        <v>5235600022181</v>
      </c>
      <c r="J536" s="97" t="s">
        <v>12291</v>
      </c>
      <c r="K536" s="101" t="s">
        <v>15425</v>
      </c>
      <c r="L536" s="104" t="s">
        <v>5586</v>
      </c>
      <c r="M536" s="105" t="s">
        <v>18614</v>
      </c>
      <c r="N536" s="107" t="s">
        <v>4587</v>
      </c>
      <c r="O536" s="108" t="s">
        <v>3704</v>
      </c>
      <c r="P536" s="110">
        <v>40</v>
      </c>
      <c r="R536" s="112" t="s">
        <v>2901</v>
      </c>
      <c r="S536" s="114" t="s">
        <v>3872</v>
      </c>
      <c r="T536" s="116" t="s">
        <v>4413</v>
      </c>
      <c r="U536" s="118" t="s">
        <v>4586</v>
      </c>
      <c r="X536"/>
    </row>
    <row r="537" spans="1:24" ht="30" customHeight="1" x14ac:dyDescent="0.25">
      <c r="A537" s="85">
        <v>5235600030012</v>
      </c>
      <c r="B537" s="86" t="s">
        <v>758</v>
      </c>
      <c r="C537" s="88">
        <v>900046419</v>
      </c>
      <c r="F537" s="89" t="s">
        <v>12644</v>
      </c>
      <c r="G537" s="91" t="s">
        <v>1072</v>
      </c>
      <c r="H537" s="93" t="s">
        <v>3019</v>
      </c>
      <c r="I537" s="95">
        <v>5235600030012</v>
      </c>
      <c r="J537" s="97" t="s">
        <v>12292</v>
      </c>
      <c r="K537" s="101" t="s">
        <v>15426</v>
      </c>
      <c r="L537" s="104" t="s">
        <v>12293</v>
      </c>
      <c r="M537" s="105" t="s">
        <v>18615</v>
      </c>
      <c r="N537" s="107" t="s">
        <v>4587</v>
      </c>
      <c r="O537" s="108" t="s">
        <v>3704</v>
      </c>
      <c r="P537" s="110">
        <v>125</v>
      </c>
      <c r="R537" s="112" t="s">
        <v>2901</v>
      </c>
      <c r="S537" s="114" t="s">
        <v>3872</v>
      </c>
      <c r="T537" s="116" t="s">
        <v>4413</v>
      </c>
      <c r="U537" s="118" t="s">
        <v>4586</v>
      </c>
      <c r="X537"/>
    </row>
    <row r="538" spans="1:24" ht="30" customHeight="1" x14ac:dyDescent="0.25">
      <c r="A538" s="85">
        <v>5235600032082</v>
      </c>
      <c r="B538" s="86" t="s">
        <v>758</v>
      </c>
      <c r="C538" s="88">
        <v>900046419</v>
      </c>
      <c r="F538" s="89" t="s">
        <v>12644</v>
      </c>
      <c r="G538" s="91" t="s">
        <v>1072</v>
      </c>
      <c r="H538" s="93" t="s">
        <v>3015</v>
      </c>
      <c r="I538" s="95">
        <v>5235600032082</v>
      </c>
      <c r="J538" s="97" t="s">
        <v>12294</v>
      </c>
      <c r="K538" s="101" t="s">
        <v>15427</v>
      </c>
      <c r="L538" s="104" t="s">
        <v>12295</v>
      </c>
      <c r="M538" s="105" t="s">
        <v>18616</v>
      </c>
      <c r="N538" s="107" t="s">
        <v>4587</v>
      </c>
      <c r="O538" s="108" t="s">
        <v>3704</v>
      </c>
      <c r="P538" s="110">
        <v>77</v>
      </c>
      <c r="R538" s="112" t="s">
        <v>2901</v>
      </c>
      <c r="S538" s="114" t="s">
        <v>3872</v>
      </c>
      <c r="T538" s="116" t="s">
        <v>4413</v>
      </c>
      <c r="U538" s="118" t="s">
        <v>4586</v>
      </c>
      <c r="X538"/>
    </row>
    <row r="539" spans="1:24" ht="30" customHeight="1" x14ac:dyDescent="0.25">
      <c r="A539" s="85">
        <v>5235600099602</v>
      </c>
      <c r="B539" s="86" t="s">
        <v>758</v>
      </c>
      <c r="C539" s="88">
        <v>900046419</v>
      </c>
      <c r="F539" s="89" t="s">
        <v>12644</v>
      </c>
      <c r="G539" s="91" t="s">
        <v>1072</v>
      </c>
      <c r="H539" s="93" t="s">
        <v>1588</v>
      </c>
      <c r="I539" s="95">
        <v>5235600099602</v>
      </c>
      <c r="J539" s="97" t="s">
        <v>12296</v>
      </c>
      <c r="K539" s="101" t="s">
        <v>15428</v>
      </c>
      <c r="L539" s="104" t="s">
        <v>12293</v>
      </c>
      <c r="M539" s="105" t="s">
        <v>18615</v>
      </c>
      <c r="N539" s="107" t="s">
        <v>4587</v>
      </c>
      <c r="O539" s="108" t="s">
        <v>3704</v>
      </c>
      <c r="P539" s="110">
        <v>80</v>
      </c>
      <c r="R539" s="112" t="s">
        <v>2901</v>
      </c>
      <c r="S539" s="114" t="s">
        <v>3872</v>
      </c>
      <c r="T539" s="116" t="s">
        <v>4413</v>
      </c>
      <c r="U539" s="118" t="s">
        <v>4586</v>
      </c>
      <c r="X539"/>
    </row>
    <row r="540" spans="1:24" ht="30" customHeight="1" x14ac:dyDescent="0.25">
      <c r="A540" s="85">
        <v>5235600099603</v>
      </c>
      <c r="B540" s="86" t="s">
        <v>758</v>
      </c>
      <c r="C540" s="88">
        <v>900046419</v>
      </c>
      <c r="F540" s="89" t="s">
        <v>12644</v>
      </c>
      <c r="G540" s="91" t="s">
        <v>1072</v>
      </c>
      <c r="H540" s="93" t="s">
        <v>2993</v>
      </c>
      <c r="I540" s="95">
        <v>5235600099603</v>
      </c>
      <c r="J540" s="97" t="s">
        <v>12297</v>
      </c>
      <c r="K540" s="101" t="s">
        <v>15426</v>
      </c>
      <c r="L540" s="104" t="s">
        <v>5584</v>
      </c>
      <c r="M540" s="105" t="s">
        <v>18617</v>
      </c>
      <c r="N540" s="107" t="s">
        <v>4587</v>
      </c>
      <c r="O540" s="108" t="s">
        <v>3704</v>
      </c>
      <c r="P540" s="110">
        <v>60</v>
      </c>
      <c r="R540" s="112" t="s">
        <v>2901</v>
      </c>
      <c r="S540" s="114" t="s">
        <v>3872</v>
      </c>
      <c r="T540" s="116" t="s">
        <v>4413</v>
      </c>
      <c r="U540" s="118" t="s">
        <v>4586</v>
      </c>
      <c r="X540"/>
    </row>
    <row r="541" spans="1:24" ht="30" customHeight="1" x14ac:dyDescent="0.25">
      <c r="A541" s="85">
        <v>5235600099604</v>
      </c>
      <c r="B541" s="86" t="s">
        <v>758</v>
      </c>
      <c r="C541" s="88">
        <v>900046419</v>
      </c>
      <c r="F541" s="89" t="s">
        <v>12644</v>
      </c>
      <c r="G541" s="91" t="s">
        <v>1072</v>
      </c>
      <c r="H541" s="93" t="s">
        <v>1963</v>
      </c>
      <c r="I541" s="95">
        <v>5235600099604</v>
      </c>
      <c r="J541" s="97" t="s">
        <v>12298</v>
      </c>
      <c r="K541" s="101" t="s">
        <v>15429</v>
      </c>
      <c r="L541" s="104" t="s">
        <v>5586</v>
      </c>
      <c r="M541" s="105" t="s">
        <v>18614</v>
      </c>
      <c r="N541" s="107" t="s">
        <v>4587</v>
      </c>
      <c r="O541" s="108" t="s">
        <v>3704</v>
      </c>
      <c r="P541" s="110">
        <v>40</v>
      </c>
      <c r="R541" s="112" t="s">
        <v>2901</v>
      </c>
      <c r="S541" s="114" t="s">
        <v>3872</v>
      </c>
      <c r="T541" s="116" t="s">
        <v>4413</v>
      </c>
      <c r="U541" s="118" t="s">
        <v>4586</v>
      </c>
      <c r="X541"/>
    </row>
    <row r="542" spans="1:24" ht="30" customHeight="1" x14ac:dyDescent="0.25">
      <c r="A542" s="85">
        <v>5235600124792</v>
      </c>
      <c r="B542" s="86" t="s">
        <v>758</v>
      </c>
      <c r="C542" s="88">
        <v>900046419</v>
      </c>
      <c r="F542" s="89" t="s">
        <v>12644</v>
      </c>
      <c r="G542" s="91" t="s">
        <v>1072</v>
      </c>
      <c r="H542" s="93" t="s">
        <v>1941</v>
      </c>
      <c r="I542" s="95">
        <v>5235600124792</v>
      </c>
      <c r="J542" s="97" t="s">
        <v>12299</v>
      </c>
      <c r="K542" s="101" t="s">
        <v>15429</v>
      </c>
      <c r="L542" s="104" t="s">
        <v>12300</v>
      </c>
      <c r="M542" s="105" t="s">
        <v>18618</v>
      </c>
      <c r="N542" s="107" t="s">
        <v>4587</v>
      </c>
      <c r="O542" s="108" t="s">
        <v>3704</v>
      </c>
      <c r="P542" s="110">
        <v>200</v>
      </c>
      <c r="R542" s="112" t="s">
        <v>2901</v>
      </c>
      <c r="S542" s="114" t="s">
        <v>3872</v>
      </c>
      <c r="T542" s="116" t="s">
        <v>4413</v>
      </c>
      <c r="U542" s="118" t="s">
        <v>4586</v>
      </c>
      <c r="X542"/>
    </row>
    <row r="543" spans="1:24" ht="30" customHeight="1" x14ac:dyDescent="0.25">
      <c r="A543" s="85">
        <v>5235600124793</v>
      </c>
      <c r="B543" s="86" t="s">
        <v>758</v>
      </c>
      <c r="C543" s="88">
        <v>900046419</v>
      </c>
      <c r="F543" s="89" t="s">
        <v>12644</v>
      </c>
      <c r="G543" s="91" t="s">
        <v>1072</v>
      </c>
      <c r="H543" s="93" t="s">
        <v>3017</v>
      </c>
      <c r="I543" s="95">
        <v>5235600124793</v>
      </c>
      <c r="J543" s="97" t="s">
        <v>12301</v>
      </c>
      <c r="K543" s="101" t="s">
        <v>15429</v>
      </c>
      <c r="L543" s="104" t="s">
        <v>11219</v>
      </c>
      <c r="M543" s="105" t="s">
        <v>18619</v>
      </c>
      <c r="N543" s="107" t="s">
        <v>4587</v>
      </c>
      <c r="O543" s="108" t="s">
        <v>3704</v>
      </c>
      <c r="P543" s="110">
        <v>35</v>
      </c>
      <c r="R543" s="112" t="s">
        <v>2901</v>
      </c>
      <c r="S543" s="114" t="s">
        <v>3872</v>
      </c>
      <c r="T543" s="116" t="s">
        <v>4413</v>
      </c>
      <c r="U543" s="118" t="s">
        <v>4586</v>
      </c>
      <c r="X543"/>
    </row>
    <row r="544" spans="1:24" ht="30" customHeight="1" x14ac:dyDescent="0.25">
      <c r="A544" s="85">
        <v>5235600129586</v>
      </c>
      <c r="B544" s="86" t="s">
        <v>758</v>
      </c>
      <c r="C544" s="88">
        <v>900046419</v>
      </c>
      <c r="F544" s="89" t="s">
        <v>12644</v>
      </c>
      <c r="G544" s="91" t="s">
        <v>1072</v>
      </c>
      <c r="H544" s="93" t="s">
        <v>1222</v>
      </c>
      <c r="I544" s="95">
        <v>5235600129586</v>
      </c>
      <c r="J544" s="97" t="s">
        <v>12302</v>
      </c>
      <c r="K544" s="101" t="s">
        <v>15430</v>
      </c>
      <c r="L544" s="104" t="s">
        <v>5584</v>
      </c>
      <c r="M544" s="105" t="s">
        <v>18617</v>
      </c>
      <c r="N544" s="107" t="s">
        <v>4587</v>
      </c>
      <c r="O544" s="108" t="s">
        <v>3704</v>
      </c>
      <c r="P544" s="110">
        <v>60</v>
      </c>
      <c r="R544" s="112" t="s">
        <v>2901</v>
      </c>
      <c r="S544" s="114" t="s">
        <v>3872</v>
      </c>
      <c r="T544" s="116" t="s">
        <v>4413</v>
      </c>
      <c r="U544" s="118" t="s">
        <v>4585</v>
      </c>
      <c r="X544"/>
    </row>
    <row r="545" spans="1:24" ht="30" customHeight="1" x14ac:dyDescent="0.25">
      <c r="A545" s="85">
        <v>5235600138092</v>
      </c>
      <c r="B545" s="86" t="s">
        <v>758</v>
      </c>
      <c r="C545" s="88">
        <v>900046419</v>
      </c>
      <c r="F545" s="89" t="s">
        <v>12644</v>
      </c>
      <c r="G545" s="91" t="s">
        <v>1072</v>
      </c>
      <c r="H545" s="93" t="s">
        <v>1172</v>
      </c>
      <c r="I545" s="95">
        <v>5235600138092</v>
      </c>
      <c r="J545" s="97" t="s">
        <v>12303</v>
      </c>
      <c r="K545" s="101" t="s">
        <v>15431</v>
      </c>
      <c r="L545" s="104" t="s">
        <v>12295</v>
      </c>
      <c r="M545" s="105" t="s">
        <v>18616</v>
      </c>
      <c r="N545" s="107" t="s">
        <v>4587</v>
      </c>
      <c r="O545" s="108" t="s">
        <v>3704</v>
      </c>
      <c r="P545" s="110">
        <v>141</v>
      </c>
      <c r="R545" s="112" t="s">
        <v>2901</v>
      </c>
      <c r="S545" s="114" t="s">
        <v>3872</v>
      </c>
      <c r="T545" s="116" t="s">
        <v>4413</v>
      </c>
      <c r="U545" s="118" t="s">
        <v>4586</v>
      </c>
      <c r="X545"/>
    </row>
    <row r="546" spans="1:24" ht="30" customHeight="1" x14ac:dyDescent="0.25">
      <c r="A546" s="85">
        <v>5237800114003</v>
      </c>
      <c r="B546" s="86" t="s">
        <v>751</v>
      </c>
      <c r="C546" s="88">
        <v>900573093</v>
      </c>
      <c r="F546" s="89" t="s">
        <v>12641</v>
      </c>
      <c r="G546" s="91" t="s">
        <v>1071</v>
      </c>
      <c r="H546" s="93" t="s">
        <v>3023</v>
      </c>
      <c r="I546" s="95">
        <v>5237800114003</v>
      </c>
      <c r="J546" s="97" t="s">
        <v>12081</v>
      </c>
      <c r="K546" s="101" t="s">
        <v>15417</v>
      </c>
      <c r="L546" s="104" t="s">
        <v>5575</v>
      </c>
      <c r="M546" s="105" t="s">
        <v>18606</v>
      </c>
      <c r="N546" s="107" t="s">
        <v>4587</v>
      </c>
      <c r="O546" s="108" t="s">
        <v>3704</v>
      </c>
      <c r="P546" s="110">
        <v>20</v>
      </c>
      <c r="R546" s="112" t="s">
        <v>2901</v>
      </c>
      <c r="S546" s="114" t="s">
        <v>3874</v>
      </c>
      <c r="T546" s="116" t="s">
        <v>2532</v>
      </c>
      <c r="U546" s="118" t="s">
        <v>4585</v>
      </c>
      <c r="X546"/>
    </row>
    <row r="547" spans="1:24" ht="30" customHeight="1" x14ac:dyDescent="0.25">
      <c r="A547" s="85">
        <v>5237800130553</v>
      </c>
      <c r="B547" s="86" t="s">
        <v>751</v>
      </c>
      <c r="C547" s="88">
        <v>900573093</v>
      </c>
      <c r="F547" s="89" t="s">
        <v>12641</v>
      </c>
      <c r="G547" s="91" t="s">
        <v>1071</v>
      </c>
      <c r="H547" s="93" t="s">
        <v>3022</v>
      </c>
      <c r="I547" s="95">
        <v>5237800130553</v>
      </c>
      <c r="J547" s="97" t="s">
        <v>12082</v>
      </c>
      <c r="K547" s="101" t="s">
        <v>15417</v>
      </c>
      <c r="L547" s="104" t="s">
        <v>5575</v>
      </c>
      <c r="M547" s="105" t="s">
        <v>18606</v>
      </c>
      <c r="N547" s="107" t="s">
        <v>4587</v>
      </c>
      <c r="O547" s="108" t="s">
        <v>3704</v>
      </c>
      <c r="P547" s="110">
        <v>40</v>
      </c>
      <c r="R547" s="112" t="s">
        <v>2901</v>
      </c>
      <c r="S547" s="114" t="s">
        <v>3874</v>
      </c>
      <c r="T547" s="116" t="s">
        <v>2532</v>
      </c>
      <c r="U547" s="118" t="s">
        <v>4585</v>
      </c>
      <c r="X547"/>
    </row>
    <row r="548" spans="1:24" ht="30" customHeight="1" x14ac:dyDescent="0.25">
      <c r="A548" s="85">
        <v>5239900114119</v>
      </c>
      <c r="B548" s="86" t="s">
        <v>751</v>
      </c>
      <c r="C548" s="88">
        <v>900573093</v>
      </c>
      <c r="F548" s="89" t="s">
        <v>12641</v>
      </c>
      <c r="G548" s="91" t="s">
        <v>1071</v>
      </c>
      <c r="H548" s="93" t="s">
        <v>3025</v>
      </c>
      <c r="I548" s="95">
        <v>5239900114119</v>
      </c>
      <c r="J548" s="97" t="s">
        <v>12083</v>
      </c>
      <c r="K548" s="101" t="s">
        <v>15432</v>
      </c>
      <c r="L548" s="104" t="s">
        <v>5589</v>
      </c>
      <c r="M548" s="105" t="s">
        <v>18620</v>
      </c>
      <c r="N548" s="107" t="s">
        <v>4587</v>
      </c>
      <c r="O548" s="108" t="s">
        <v>3704</v>
      </c>
      <c r="P548" s="110">
        <v>27</v>
      </c>
      <c r="R548" s="112" t="s">
        <v>2901</v>
      </c>
      <c r="S548" s="114" t="s">
        <v>3874</v>
      </c>
      <c r="T548" s="116" t="s">
        <v>1852</v>
      </c>
      <c r="U548" s="118" t="s">
        <v>4586</v>
      </c>
      <c r="X548"/>
    </row>
    <row r="549" spans="1:24" ht="30" customHeight="1" x14ac:dyDescent="0.25">
      <c r="A549" s="85">
        <v>5239900114120</v>
      </c>
      <c r="B549" s="86" t="s">
        <v>751</v>
      </c>
      <c r="C549" s="88">
        <v>900573093</v>
      </c>
      <c r="F549" s="89" t="s">
        <v>12641</v>
      </c>
      <c r="G549" s="91" t="s">
        <v>1071</v>
      </c>
      <c r="H549" s="93" t="s">
        <v>3027</v>
      </c>
      <c r="I549" s="95">
        <v>5239900114120</v>
      </c>
      <c r="J549" s="97" t="s">
        <v>12084</v>
      </c>
      <c r="K549" s="101" t="s">
        <v>15433</v>
      </c>
      <c r="L549" s="104" t="s">
        <v>5589</v>
      </c>
      <c r="M549" s="105" t="s">
        <v>18620</v>
      </c>
      <c r="N549" s="107" t="s">
        <v>4587</v>
      </c>
      <c r="O549" s="108" t="s">
        <v>3704</v>
      </c>
      <c r="P549" s="110">
        <v>27</v>
      </c>
      <c r="R549" s="112" t="s">
        <v>2901</v>
      </c>
      <c r="S549" s="114" t="s">
        <v>3874</v>
      </c>
      <c r="T549" s="116" t="s">
        <v>1852</v>
      </c>
      <c r="U549" s="118" t="s">
        <v>4586</v>
      </c>
      <c r="X549"/>
    </row>
    <row r="550" spans="1:24" ht="30" customHeight="1" x14ac:dyDescent="0.25">
      <c r="A550" s="85">
        <v>5239900114123</v>
      </c>
      <c r="B550" s="86" t="s">
        <v>751</v>
      </c>
      <c r="C550" s="88">
        <v>900573093</v>
      </c>
      <c r="F550" s="89" t="s">
        <v>12641</v>
      </c>
      <c r="G550" s="91" t="s">
        <v>1071</v>
      </c>
      <c r="H550" s="93" t="s">
        <v>2454</v>
      </c>
      <c r="I550" s="95">
        <v>5239900114123</v>
      </c>
      <c r="J550" s="97" t="s">
        <v>12085</v>
      </c>
      <c r="K550" s="101" t="s">
        <v>15434</v>
      </c>
      <c r="L550" s="104" t="s">
        <v>5589</v>
      </c>
      <c r="M550" s="105" t="s">
        <v>18620</v>
      </c>
      <c r="N550" s="107" t="s">
        <v>4587</v>
      </c>
      <c r="O550" s="108" t="s">
        <v>3704</v>
      </c>
      <c r="P550" s="110">
        <v>24</v>
      </c>
      <c r="R550" s="112" t="s">
        <v>2901</v>
      </c>
      <c r="S550" s="114" t="s">
        <v>3874</v>
      </c>
      <c r="T550" s="116" t="s">
        <v>1852</v>
      </c>
      <c r="U550" s="118" t="s">
        <v>4585</v>
      </c>
      <c r="X550"/>
    </row>
    <row r="551" spans="1:24" ht="30" customHeight="1" x14ac:dyDescent="0.25">
      <c r="A551" s="85">
        <v>5239900130621</v>
      </c>
      <c r="B551" s="86" t="s">
        <v>751</v>
      </c>
      <c r="C551" s="88">
        <v>900573093</v>
      </c>
      <c r="F551" s="89" t="s">
        <v>12641</v>
      </c>
      <c r="G551" s="91" t="s">
        <v>1071</v>
      </c>
      <c r="H551" s="93" t="s">
        <v>1186</v>
      </c>
      <c r="I551" s="95">
        <v>5239900130621</v>
      </c>
      <c r="J551" s="97" t="s">
        <v>12086</v>
      </c>
      <c r="K551" s="101" t="s">
        <v>15435</v>
      </c>
      <c r="L551" s="104" t="s">
        <v>5589</v>
      </c>
      <c r="M551" s="105" t="s">
        <v>18620</v>
      </c>
      <c r="N551" s="107" t="s">
        <v>4587</v>
      </c>
      <c r="O551" s="108" t="s">
        <v>3704</v>
      </c>
      <c r="P551" s="110">
        <v>72</v>
      </c>
      <c r="R551" s="112" t="s">
        <v>2901</v>
      </c>
      <c r="S551" s="114" t="s">
        <v>3874</v>
      </c>
      <c r="T551" s="116" t="s">
        <v>1852</v>
      </c>
      <c r="U551" s="118" t="s">
        <v>4586</v>
      </c>
      <c r="X551"/>
    </row>
    <row r="552" spans="1:24" ht="30" customHeight="1" x14ac:dyDescent="0.25">
      <c r="A552" s="85">
        <v>5240500114685</v>
      </c>
      <c r="B552" s="86" t="s">
        <v>754</v>
      </c>
      <c r="C552" s="88">
        <v>837000444</v>
      </c>
      <c r="F552" s="89" t="s">
        <v>12645</v>
      </c>
      <c r="G552" s="91" t="s">
        <v>1068</v>
      </c>
      <c r="H552" s="93" t="s">
        <v>3034</v>
      </c>
      <c r="I552" s="95">
        <v>5240500114685</v>
      </c>
      <c r="J552" s="97" t="s">
        <v>12251</v>
      </c>
      <c r="K552" s="101" t="s">
        <v>15436</v>
      </c>
      <c r="L552" s="104" t="s">
        <v>5591</v>
      </c>
      <c r="M552" s="105" t="s">
        <v>18621</v>
      </c>
      <c r="N552" s="107" t="s">
        <v>4587</v>
      </c>
      <c r="O552" s="108" t="s">
        <v>3704</v>
      </c>
      <c r="P552" s="110">
        <v>14</v>
      </c>
      <c r="R552" s="112" t="s">
        <v>2901</v>
      </c>
      <c r="S552" s="114" t="s">
        <v>3877</v>
      </c>
      <c r="T552" s="116" t="s">
        <v>4415</v>
      </c>
      <c r="U552" s="118" t="s">
        <v>4586</v>
      </c>
      <c r="X552"/>
    </row>
    <row r="553" spans="1:24" ht="30" customHeight="1" x14ac:dyDescent="0.25">
      <c r="A553" s="85">
        <v>5240500114687</v>
      </c>
      <c r="B553" s="86" t="s">
        <v>754</v>
      </c>
      <c r="C553" s="88">
        <v>837000444</v>
      </c>
      <c r="F553" s="89" t="s">
        <v>12645</v>
      </c>
      <c r="G553" s="91" t="s">
        <v>1068</v>
      </c>
      <c r="H553" s="93" t="s">
        <v>3033</v>
      </c>
      <c r="I553" s="95">
        <v>5240500114687</v>
      </c>
      <c r="J553" s="97" t="s">
        <v>12252</v>
      </c>
      <c r="K553" s="101" t="s">
        <v>15436</v>
      </c>
      <c r="L553" s="104" t="s">
        <v>5591</v>
      </c>
      <c r="M553" s="105" t="s">
        <v>18621</v>
      </c>
      <c r="N553" s="107" t="s">
        <v>4587</v>
      </c>
      <c r="O553" s="108" t="s">
        <v>3704</v>
      </c>
      <c r="P553" s="110">
        <v>10</v>
      </c>
      <c r="R553" s="112" t="s">
        <v>2901</v>
      </c>
      <c r="S553" s="114" t="s">
        <v>3877</v>
      </c>
      <c r="T553" s="116" t="s">
        <v>4415</v>
      </c>
      <c r="U553" s="118" t="s">
        <v>4585</v>
      </c>
      <c r="X553"/>
    </row>
    <row r="554" spans="1:24" ht="30" customHeight="1" x14ac:dyDescent="0.25">
      <c r="A554" s="85">
        <v>5240500114688</v>
      </c>
      <c r="B554" s="86" t="s">
        <v>754</v>
      </c>
      <c r="C554" s="88">
        <v>837000444</v>
      </c>
      <c r="F554" s="89" t="s">
        <v>12645</v>
      </c>
      <c r="G554" s="91" t="s">
        <v>1068</v>
      </c>
      <c r="H554" s="93" t="s">
        <v>3031</v>
      </c>
      <c r="I554" s="95">
        <v>5240500114688</v>
      </c>
      <c r="J554" s="97" t="s">
        <v>12253</v>
      </c>
      <c r="K554" s="101" t="s">
        <v>15436</v>
      </c>
      <c r="L554" s="104" t="s">
        <v>5591</v>
      </c>
      <c r="M554" s="105" t="s">
        <v>18621</v>
      </c>
      <c r="N554" s="107" t="s">
        <v>4587</v>
      </c>
      <c r="O554" s="108" t="s">
        <v>3704</v>
      </c>
      <c r="P554" s="110">
        <v>11</v>
      </c>
      <c r="R554" s="112" t="s">
        <v>2901</v>
      </c>
      <c r="S554" s="114" t="s">
        <v>3877</v>
      </c>
      <c r="T554" s="116" t="s">
        <v>4415</v>
      </c>
      <c r="U554" s="118" t="s">
        <v>4586</v>
      </c>
      <c r="X554"/>
    </row>
    <row r="555" spans="1:24" ht="30" customHeight="1" x14ac:dyDescent="0.25">
      <c r="A555" s="85">
        <v>5240500114689</v>
      </c>
      <c r="B555" s="86" t="s">
        <v>754</v>
      </c>
      <c r="C555" s="88">
        <v>837000444</v>
      </c>
      <c r="F555" s="89" t="s">
        <v>12645</v>
      </c>
      <c r="G555" s="91" t="s">
        <v>1068</v>
      </c>
      <c r="H555" s="93" t="s">
        <v>13708</v>
      </c>
      <c r="I555" s="95">
        <v>5240500114689</v>
      </c>
      <c r="J555" s="97" t="s">
        <v>12254</v>
      </c>
      <c r="K555" s="101" t="s">
        <v>15436</v>
      </c>
      <c r="L555" s="104" t="s">
        <v>5591</v>
      </c>
      <c r="M555" s="105" t="s">
        <v>18621</v>
      </c>
      <c r="N555" s="107" t="s">
        <v>4587</v>
      </c>
      <c r="O555" s="108" t="s">
        <v>3704</v>
      </c>
      <c r="P555" s="110">
        <v>10</v>
      </c>
      <c r="R555" s="112" t="s">
        <v>2901</v>
      </c>
      <c r="S555" s="114" t="s">
        <v>3877</v>
      </c>
      <c r="T555" s="116" t="s">
        <v>4415</v>
      </c>
      <c r="U555" s="118" t="s">
        <v>4585</v>
      </c>
      <c r="X555"/>
    </row>
    <row r="556" spans="1:24" ht="30" customHeight="1" x14ac:dyDescent="0.25">
      <c r="A556" s="85">
        <v>5240500114691</v>
      </c>
      <c r="B556" s="86" t="s">
        <v>754</v>
      </c>
      <c r="C556" s="88">
        <v>837000444</v>
      </c>
      <c r="F556" s="89" t="s">
        <v>12645</v>
      </c>
      <c r="G556" s="91" t="s">
        <v>1068</v>
      </c>
      <c r="H556" s="93" t="s">
        <v>3032</v>
      </c>
      <c r="I556" s="95">
        <v>5240500114691</v>
      </c>
      <c r="J556" s="97" t="s">
        <v>12255</v>
      </c>
      <c r="K556" s="101" t="s">
        <v>15436</v>
      </c>
      <c r="L556" s="104" t="s">
        <v>5591</v>
      </c>
      <c r="M556" s="105" t="s">
        <v>18621</v>
      </c>
      <c r="N556" s="107" t="s">
        <v>4587</v>
      </c>
      <c r="O556" s="108" t="s">
        <v>3704</v>
      </c>
      <c r="P556" s="110">
        <v>10</v>
      </c>
      <c r="R556" s="112" t="s">
        <v>2901</v>
      </c>
      <c r="S556" s="114" t="s">
        <v>3877</v>
      </c>
      <c r="T556" s="116" t="s">
        <v>4415</v>
      </c>
      <c r="U556" s="118" t="s">
        <v>4586</v>
      </c>
      <c r="X556"/>
    </row>
    <row r="557" spans="1:24" ht="30" customHeight="1" x14ac:dyDescent="0.25">
      <c r="A557" s="85">
        <v>5249000099765</v>
      </c>
      <c r="B557" s="86" t="s">
        <v>753</v>
      </c>
      <c r="C557" s="88">
        <v>840000903</v>
      </c>
      <c r="F557" s="89" t="s">
        <v>12646</v>
      </c>
      <c r="G557" s="91" t="s">
        <v>1085</v>
      </c>
      <c r="H557" s="93" t="s">
        <v>1246</v>
      </c>
      <c r="I557" s="95">
        <v>5249000099765</v>
      </c>
      <c r="J557" s="97" t="s">
        <v>11715</v>
      </c>
      <c r="K557" s="101" t="s">
        <v>15437</v>
      </c>
      <c r="L557" s="104" t="s">
        <v>18073</v>
      </c>
      <c r="M557" s="105" t="s">
        <v>18622</v>
      </c>
      <c r="N557" s="107" t="s">
        <v>4587</v>
      </c>
      <c r="O557" s="108" t="s">
        <v>3704</v>
      </c>
      <c r="P557" s="110">
        <v>74</v>
      </c>
      <c r="R557" s="112" t="s">
        <v>2901</v>
      </c>
      <c r="S557" s="114" t="s">
        <v>3876</v>
      </c>
      <c r="T557" s="116" t="s">
        <v>3680</v>
      </c>
      <c r="U557" s="118" t="s">
        <v>4586</v>
      </c>
      <c r="X557"/>
    </row>
    <row r="558" spans="1:24" ht="30" customHeight="1" x14ac:dyDescent="0.25">
      <c r="A558" s="85">
        <v>5249000104464</v>
      </c>
      <c r="B558" s="86" t="s">
        <v>753</v>
      </c>
      <c r="C558" s="88">
        <v>840000903</v>
      </c>
      <c r="F558" s="89" t="s">
        <v>12646</v>
      </c>
      <c r="G558" s="91" t="s">
        <v>1085</v>
      </c>
      <c r="H558" s="93" t="s">
        <v>1589</v>
      </c>
      <c r="I558" s="95">
        <v>5249000104464</v>
      </c>
      <c r="J558" s="97" t="s">
        <v>11663</v>
      </c>
      <c r="K558" s="101" t="s">
        <v>15438</v>
      </c>
      <c r="L558" s="104" t="s">
        <v>11664</v>
      </c>
      <c r="M558" s="105" t="s">
        <v>18623</v>
      </c>
      <c r="N558" s="107" t="s">
        <v>4587</v>
      </c>
      <c r="O558" s="108" t="s">
        <v>3704</v>
      </c>
      <c r="P558" s="110">
        <v>34</v>
      </c>
      <c r="R558" s="112" t="s">
        <v>2901</v>
      </c>
      <c r="S558" s="114" t="s">
        <v>3876</v>
      </c>
      <c r="T558" s="116" t="s">
        <v>3680</v>
      </c>
      <c r="U558" s="118" t="s">
        <v>4586</v>
      </c>
      <c r="X558"/>
    </row>
    <row r="559" spans="1:24" ht="30" customHeight="1" x14ac:dyDescent="0.25">
      <c r="A559" s="85">
        <v>520011125290</v>
      </c>
      <c r="B559" s="86" t="s">
        <v>762</v>
      </c>
      <c r="C559" s="88">
        <v>814005633</v>
      </c>
      <c r="F559" s="89" t="s">
        <v>12647</v>
      </c>
      <c r="G559" s="91" t="s">
        <v>1082</v>
      </c>
      <c r="H559" s="93" t="s">
        <v>12176</v>
      </c>
      <c r="I559" s="95">
        <v>520011125290</v>
      </c>
      <c r="J559" s="97" t="s">
        <v>12177</v>
      </c>
      <c r="K559" s="101" t="s">
        <v>15439</v>
      </c>
      <c r="L559" s="104" t="s">
        <v>5602</v>
      </c>
      <c r="M559" s="105" t="s">
        <v>18624</v>
      </c>
      <c r="N559" s="107" t="s">
        <v>4587</v>
      </c>
      <c r="O559" s="108" t="s">
        <v>3704</v>
      </c>
      <c r="P559" s="110">
        <v>80</v>
      </c>
      <c r="R559" s="112" t="s">
        <v>2901</v>
      </c>
      <c r="S559" s="114" t="s">
        <v>3871</v>
      </c>
      <c r="T559" s="116" t="s">
        <v>4420</v>
      </c>
      <c r="U559" s="118" t="s">
        <v>4586</v>
      </c>
      <c r="X559"/>
    </row>
    <row r="560" spans="1:24" ht="30" customHeight="1" x14ac:dyDescent="0.25">
      <c r="A560" s="85">
        <v>5200100100016</v>
      </c>
      <c r="B560" s="86" t="s">
        <v>755</v>
      </c>
      <c r="C560" s="88">
        <v>814000792</v>
      </c>
      <c r="F560" s="89" t="s">
        <v>12648</v>
      </c>
      <c r="G560" s="91" t="s">
        <v>1068</v>
      </c>
      <c r="H560" s="93" t="s">
        <v>3049</v>
      </c>
      <c r="I560" s="95">
        <v>5200100100016</v>
      </c>
      <c r="J560" s="97" t="s">
        <v>11580</v>
      </c>
      <c r="K560" s="101" t="s">
        <v>15440</v>
      </c>
      <c r="L560" s="104" t="s">
        <v>5599</v>
      </c>
      <c r="M560" s="105" t="s">
        <v>18625</v>
      </c>
      <c r="N560" s="107" t="s">
        <v>4587</v>
      </c>
      <c r="O560" s="108" t="s">
        <v>3704</v>
      </c>
      <c r="P560" s="110">
        <v>44</v>
      </c>
      <c r="R560" s="112" t="s">
        <v>2901</v>
      </c>
      <c r="S560" s="114" t="s">
        <v>3873</v>
      </c>
      <c r="T560" s="116" t="s">
        <v>4420</v>
      </c>
      <c r="U560" s="118" t="s">
        <v>4586</v>
      </c>
      <c r="X560"/>
    </row>
    <row r="561" spans="1:24" ht="30" customHeight="1" x14ac:dyDescent="0.25">
      <c r="A561" s="85">
        <v>5200100100992</v>
      </c>
      <c r="B561" s="86" t="s">
        <v>763</v>
      </c>
      <c r="C561" s="88">
        <v>900511039</v>
      </c>
      <c r="F561" s="89" t="s">
        <v>12649</v>
      </c>
      <c r="G561" s="91" t="s">
        <v>1065</v>
      </c>
      <c r="H561" s="93" t="s">
        <v>3048</v>
      </c>
      <c r="I561" s="95">
        <v>5200100100992</v>
      </c>
      <c r="J561" s="97" t="s">
        <v>11573</v>
      </c>
      <c r="K561" s="101" t="s">
        <v>15441</v>
      </c>
      <c r="L561" s="104" t="s">
        <v>5598</v>
      </c>
      <c r="M561" s="105" t="s">
        <v>18626</v>
      </c>
      <c r="N561" s="107" t="s">
        <v>4587</v>
      </c>
      <c r="O561" s="108" t="s">
        <v>3704</v>
      </c>
      <c r="P561" s="110">
        <v>120</v>
      </c>
      <c r="R561" s="112" t="s">
        <v>2901</v>
      </c>
      <c r="S561" s="114" t="s">
        <v>3873</v>
      </c>
      <c r="T561" s="116" t="s">
        <v>4420</v>
      </c>
      <c r="U561" s="118" t="s">
        <v>4585</v>
      </c>
      <c r="X561"/>
    </row>
    <row r="562" spans="1:24" ht="30" customHeight="1" x14ac:dyDescent="0.25">
      <c r="A562" s="85">
        <v>5200100124583</v>
      </c>
      <c r="B562" s="86" t="s">
        <v>762</v>
      </c>
      <c r="C562" s="88">
        <v>814005633</v>
      </c>
      <c r="F562" s="89" t="s">
        <v>12647</v>
      </c>
      <c r="G562" s="91" t="s">
        <v>1057</v>
      </c>
      <c r="H562" s="93" t="s">
        <v>1948</v>
      </c>
      <c r="I562" s="95">
        <v>5200100124583</v>
      </c>
      <c r="J562" s="97" t="s">
        <v>12172</v>
      </c>
      <c r="K562" s="101" t="s">
        <v>15442</v>
      </c>
      <c r="L562" s="104" t="s">
        <v>5596</v>
      </c>
      <c r="M562" s="105" t="s">
        <v>18627</v>
      </c>
      <c r="N562" s="107" t="s">
        <v>4587</v>
      </c>
      <c r="O562" s="108" t="s">
        <v>3704</v>
      </c>
      <c r="P562" s="110">
        <v>60</v>
      </c>
      <c r="R562" s="112" t="s">
        <v>2901</v>
      </c>
      <c r="S562" s="114" t="s">
        <v>3871</v>
      </c>
      <c r="T562" s="116" t="s">
        <v>4420</v>
      </c>
      <c r="U562" s="118" t="s">
        <v>4586</v>
      </c>
      <c r="X562"/>
    </row>
    <row r="563" spans="1:24" ht="30" customHeight="1" x14ac:dyDescent="0.25">
      <c r="A563" s="85">
        <v>5200100124605</v>
      </c>
      <c r="B563" s="86" t="s">
        <v>762</v>
      </c>
      <c r="C563" s="88">
        <v>814005633</v>
      </c>
      <c r="F563" s="89" t="s">
        <v>12647</v>
      </c>
      <c r="G563" s="91" t="s">
        <v>1057</v>
      </c>
      <c r="H563" s="93" t="s">
        <v>3054</v>
      </c>
      <c r="I563" s="95">
        <v>5200100124605</v>
      </c>
      <c r="J563" s="97" t="s">
        <v>12173</v>
      </c>
      <c r="K563" s="101" t="s">
        <v>15443</v>
      </c>
      <c r="L563" s="104" t="s">
        <v>6294</v>
      </c>
      <c r="M563" s="105" t="s">
        <v>18628</v>
      </c>
      <c r="N563" s="107" t="s">
        <v>4587</v>
      </c>
      <c r="O563" s="108" t="s">
        <v>3704</v>
      </c>
      <c r="P563" s="110">
        <v>101</v>
      </c>
      <c r="R563" s="112" t="s">
        <v>2901</v>
      </c>
      <c r="S563" s="114" t="s">
        <v>3871</v>
      </c>
      <c r="T563" s="116" t="s">
        <v>4420</v>
      </c>
      <c r="U563" s="118" t="s">
        <v>4586</v>
      </c>
      <c r="X563"/>
    </row>
    <row r="564" spans="1:24" ht="30" customHeight="1" x14ac:dyDescent="0.25">
      <c r="A564" s="85">
        <v>5200100125452</v>
      </c>
      <c r="B564" s="86" t="s">
        <v>762</v>
      </c>
      <c r="C564" s="88">
        <v>814005633</v>
      </c>
      <c r="F564" s="89" t="s">
        <v>12647</v>
      </c>
      <c r="G564" s="91" t="s">
        <v>1057</v>
      </c>
      <c r="H564" s="93" t="s">
        <v>3045</v>
      </c>
      <c r="I564" s="95">
        <v>5200100125452</v>
      </c>
      <c r="J564" s="97" t="s">
        <v>12174</v>
      </c>
      <c r="K564" s="101" t="s">
        <v>15443</v>
      </c>
      <c r="L564" s="104" t="s">
        <v>5596</v>
      </c>
      <c r="M564" s="105" t="s">
        <v>18627</v>
      </c>
      <c r="N564" s="107" t="s">
        <v>4587</v>
      </c>
      <c r="O564" s="108" t="s">
        <v>3704</v>
      </c>
      <c r="P564" s="110">
        <v>140</v>
      </c>
      <c r="R564" s="112" t="s">
        <v>2901</v>
      </c>
      <c r="S564" s="114" t="s">
        <v>3871</v>
      </c>
      <c r="T564" s="116" t="s">
        <v>4420</v>
      </c>
      <c r="U564" s="118" t="s">
        <v>4586</v>
      </c>
      <c r="X564"/>
    </row>
    <row r="565" spans="1:24" ht="30" customHeight="1" x14ac:dyDescent="0.25">
      <c r="A565" s="85">
        <v>5200100125463</v>
      </c>
      <c r="B565" s="86" t="s">
        <v>762</v>
      </c>
      <c r="C565" s="88">
        <v>814005633</v>
      </c>
      <c r="F565" s="89" t="s">
        <v>12647</v>
      </c>
      <c r="G565" s="91" t="s">
        <v>1057</v>
      </c>
      <c r="H565" s="93" t="s">
        <v>3053</v>
      </c>
      <c r="I565" s="95">
        <v>5200100125463</v>
      </c>
      <c r="J565" s="97" t="s">
        <v>12175</v>
      </c>
      <c r="K565" s="101" t="s">
        <v>15439</v>
      </c>
      <c r="L565" s="104" t="s">
        <v>5602</v>
      </c>
      <c r="M565" s="105" t="s">
        <v>18624</v>
      </c>
      <c r="N565" s="107" t="s">
        <v>4587</v>
      </c>
      <c r="O565" s="108" t="s">
        <v>3704</v>
      </c>
      <c r="P565" s="110">
        <v>120</v>
      </c>
      <c r="R565" s="112" t="s">
        <v>2901</v>
      </c>
      <c r="S565" s="114" t="s">
        <v>3871</v>
      </c>
      <c r="T565" s="116" t="s">
        <v>4420</v>
      </c>
      <c r="U565" s="118" t="s">
        <v>4586</v>
      </c>
      <c r="X565"/>
    </row>
    <row r="566" spans="1:24" ht="30" customHeight="1" x14ac:dyDescent="0.25">
      <c r="A566" s="85">
        <v>5200100126211</v>
      </c>
      <c r="B566" s="86" t="s">
        <v>762</v>
      </c>
      <c r="C566" s="88">
        <v>814005633</v>
      </c>
      <c r="F566" s="89" t="s">
        <v>12650</v>
      </c>
      <c r="G566" s="91" t="s">
        <v>1082</v>
      </c>
      <c r="H566" s="93" t="s">
        <v>13709</v>
      </c>
      <c r="I566" s="95">
        <v>5200100126211</v>
      </c>
      <c r="J566" s="97" t="s">
        <v>12168</v>
      </c>
      <c r="K566" s="101" t="s">
        <v>15444</v>
      </c>
      <c r="L566" s="104" t="s">
        <v>6294</v>
      </c>
      <c r="M566" s="105" t="s">
        <v>18628</v>
      </c>
      <c r="N566" s="107" t="s">
        <v>4587</v>
      </c>
      <c r="O566" s="108" t="s">
        <v>3704</v>
      </c>
      <c r="P566" s="110">
        <v>104</v>
      </c>
      <c r="R566" s="112" t="s">
        <v>2901</v>
      </c>
      <c r="S566" s="114" t="s">
        <v>3873</v>
      </c>
      <c r="T566" s="116" t="s">
        <v>4420</v>
      </c>
      <c r="U566" s="118" t="s">
        <v>4586</v>
      </c>
      <c r="X566"/>
    </row>
    <row r="567" spans="1:24" ht="30" customHeight="1" x14ac:dyDescent="0.25">
      <c r="A567" s="85">
        <v>5200100126221</v>
      </c>
      <c r="B567" s="86" t="s">
        <v>762</v>
      </c>
      <c r="C567" s="88">
        <v>814005633</v>
      </c>
      <c r="F567" s="89" t="s">
        <v>12650</v>
      </c>
      <c r="G567" s="91" t="s">
        <v>1082</v>
      </c>
      <c r="H567" s="93" t="s">
        <v>3046</v>
      </c>
      <c r="I567" s="95">
        <v>5200100126221</v>
      </c>
      <c r="J567" s="97" t="s">
        <v>12169</v>
      </c>
      <c r="K567" s="101" t="s">
        <v>15445</v>
      </c>
      <c r="L567" s="104" t="s">
        <v>5597</v>
      </c>
      <c r="M567" s="105" t="s">
        <v>18629</v>
      </c>
      <c r="N567" s="107" t="s">
        <v>4587</v>
      </c>
      <c r="O567" s="108" t="s">
        <v>3704</v>
      </c>
      <c r="P567" s="110">
        <v>60</v>
      </c>
      <c r="R567" s="112" t="s">
        <v>2901</v>
      </c>
      <c r="S567" s="114" t="s">
        <v>3873</v>
      </c>
      <c r="T567" s="116" t="s">
        <v>4420</v>
      </c>
      <c r="U567" s="118" t="s">
        <v>4586</v>
      </c>
      <c r="X567"/>
    </row>
    <row r="568" spans="1:24" ht="30" customHeight="1" x14ac:dyDescent="0.25">
      <c r="A568" s="85">
        <v>5200100126229</v>
      </c>
      <c r="B568" s="86" t="s">
        <v>762</v>
      </c>
      <c r="C568" s="88">
        <v>814005633</v>
      </c>
      <c r="F568" s="89" t="s">
        <v>12650</v>
      </c>
      <c r="G568" s="91" t="s">
        <v>1082</v>
      </c>
      <c r="H568" s="93" t="s">
        <v>13710</v>
      </c>
      <c r="I568" s="95">
        <v>5200100126229</v>
      </c>
      <c r="J568" s="97" t="s">
        <v>12170</v>
      </c>
      <c r="K568" s="101" t="s">
        <v>15446</v>
      </c>
      <c r="L568" s="104" t="s">
        <v>5597</v>
      </c>
      <c r="M568" s="105" t="s">
        <v>18629</v>
      </c>
      <c r="N568" s="107" t="s">
        <v>4587</v>
      </c>
      <c r="O568" s="108" t="s">
        <v>3704</v>
      </c>
      <c r="P568" s="110">
        <v>82</v>
      </c>
      <c r="R568" s="112" t="s">
        <v>2901</v>
      </c>
      <c r="S568" s="114" t="s">
        <v>3873</v>
      </c>
      <c r="T568" s="116" t="s">
        <v>4420</v>
      </c>
      <c r="U568" s="118" t="s">
        <v>4586</v>
      </c>
      <c r="X568"/>
    </row>
    <row r="569" spans="1:24" ht="30" customHeight="1" x14ac:dyDescent="0.25">
      <c r="A569" s="85">
        <v>5200100126242</v>
      </c>
      <c r="B569" s="86" t="s">
        <v>762</v>
      </c>
      <c r="C569" s="88">
        <v>814005633</v>
      </c>
      <c r="F569" s="89" t="s">
        <v>12650</v>
      </c>
      <c r="G569" s="91" t="s">
        <v>1082</v>
      </c>
      <c r="H569" s="93" t="s">
        <v>3051</v>
      </c>
      <c r="I569" s="95">
        <v>5200100126242</v>
      </c>
      <c r="J569" s="97" t="s">
        <v>12171</v>
      </c>
      <c r="K569" s="101" t="s">
        <v>15445</v>
      </c>
      <c r="L569" s="104" t="s">
        <v>5597</v>
      </c>
      <c r="M569" s="105" t="s">
        <v>18629</v>
      </c>
      <c r="N569" s="107" t="s">
        <v>4587</v>
      </c>
      <c r="O569" s="108" t="s">
        <v>3704</v>
      </c>
      <c r="P569" s="110">
        <v>60</v>
      </c>
      <c r="R569" s="112" t="s">
        <v>2901</v>
      </c>
      <c r="S569" s="114" t="s">
        <v>3873</v>
      </c>
      <c r="T569" s="116" t="s">
        <v>4420</v>
      </c>
      <c r="U569" s="118" t="s">
        <v>4586</v>
      </c>
      <c r="X569"/>
    </row>
    <row r="570" spans="1:24" ht="30" customHeight="1" x14ac:dyDescent="0.25">
      <c r="A570" s="85">
        <v>5254000114256</v>
      </c>
      <c r="B570" s="86" t="s">
        <v>754</v>
      </c>
      <c r="C570" s="88">
        <v>837000444</v>
      </c>
      <c r="F570" s="89" t="s">
        <v>12645</v>
      </c>
      <c r="G570" s="91" t="s">
        <v>1068</v>
      </c>
      <c r="H570" s="93" t="s">
        <v>13711</v>
      </c>
      <c r="I570" s="95">
        <v>5254000114256</v>
      </c>
      <c r="J570" s="97" t="s">
        <v>12256</v>
      </c>
      <c r="K570" s="101" t="s">
        <v>15447</v>
      </c>
      <c r="L570" s="104" t="s">
        <v>11148</v>
      </c>
      <c r="M570" s="105" t="s">
        <v>18630</v>
      </c>
      <c r="N570" s="107" t="s">
        <v>4587</v>
      </c>
      <c r="O570" s="108" t="s">
        <v>3704</v>
      </c>
      <c r="P570" s="110">
        <v>17</v>
      </c>
      <c r="R570" s="112" t="s">
        <v>2901</v>
      </c>
      <c r="S570" s="114" t="s">
        <v>3877</v>
      </c>
      <c r="T570" s="116" t="s">
        <v>3689</v>
      </c>
      <c r="U570" s="118" t="s">
        <v>4585</v>
      </c>
      <c r="X570"/>
    </row>
    <row r="571" spans="1:24" ht="30" customHeight="1" x14ac:dyDescent="0.25">
      <c r="A571" s="85">
        <v>5254000114260</v>
      </c>
      <c r="B571" s="86" t="s">
        <v>754</v>
      </c>
      <c r="C571" s="88">
        <v>837000444</v>
      </c>
      <c r="F571" s="89" t="s">
        <v>12645</v>
      </c>
      <c r="G571" s="91" t="s">
        <v>1068</v>
      </c>
      <c r="H571" s="93" t="s">
        <v>13712</v>
      </c>
      <c r="I571" s="95">
        <v>5254000114260</v>
      </c>
      <c r="J571" s="97" t="s">
        <v>12257</v>
      </c>
      <c r="K571" s="101" t="s">
        <v>15447</v>
      </c>
      <c r="L571" s="104" t="s">
        <v>11148</v>
      </c>
      <c r="M571" s="105" t="s">
        <v>18630</v>
      </c>
      <c r="N571" s="107" t="s">
        <v>4587</v>
      </c>
      <c r="O571" s="108" t="s">
        <v>3704</v>
      </c>
      <c r="P571" s="110">
        <v>81</v>
      </c>
      <c r="R571" s="112" t="s">
        <v>2901</v>
      </c>
      <c r="S571" s="114" t="s">
        <v>3877</v>
      </c>
      <c r="T571" s="116" t="s">
        <v>3689</v>
      </c>
      <c r="U571" s="118" t="s">
        <v>4586</v>
      </c>
      <c r="X571"/>
    </row>
    <row r="572" spans="1:24" ht="30" customHeight="1" x14ac:dyDescent="0.25">
      <c r="A572" s="85">
        <v>5254000114262</v>
      </c>
      <c r="B572" s="86" t="s">
        <v>754</v>
      </c>
      <c r="C572" s="88">
        <v>837000444</v>
      </c>
      <c r="F572" s="89" t="s">
        <v>12645</v>
      </c>
      <c r="G572" s="91" t="s">
        <v>1068</v>
      </c>
      <c r="H572" s="93" t="s">
        <v>13713</v>
      </c>
      <c r="I572" s="95">
        <v>5254000114262</v>
      </c>
      <c r="J572" s="97" t="s">
        <v>12258</v>
      </c>
      <c r="K572" s="101" t="s">
        <v>15447</v>
      </c>
      <c r="L572" s="104" t="s">
        <v>11148</v>
      </c>
      <c r="M572" s="105" t="s">
        <v>18630</v>
      </c>
      <c r="N572" s="107" t="s">
        <v>4587</v>
      </c>
      <c r="O572" s="108" t="s">
        <v>3704</v>
      </c>
      <c r="P572" s="110">
        <v>12</v>
      </c>
      <c r="R572" s="112" t="s">
        <v>2901</v>
      </c>
      <c r="S572" s="114" t="s">
        <v>3877</v>
      </c>
      <c r="T572" s="116" t="s">
        <v>3689</v>
      </c>
      <c r="U572" s="118" t="s">
        <v>4585</v>
      </c>
      <c r="X572"/>
    </row>
    <row r="573" spans="1:24" ht="30" customHeight="1" x14ac:dyDescent="0.25">
      <c r="A573" s="85">
        <v>5256000032726</v>
      </c>
      <c r="B573" s="86" t="s">
        <v>750</v>
      </c>
      <c r="C573" s="88">
        <v>814004121</v>
      </c>
      <c r="F573" s="89" t="s">
        <v>12640</v>
      </c>
      <c r="G573" s="91" t="s">
        <v>1072</v>
      </c>
      <c r="H573" s="93" t="s">
        <v>3073</v>
      </c>
      <c r="I573" s="95">
        <v>5256000032726</v>
      </c>
      <c r="J573" s="97" t="s">
        <v>11779</v>
      </c>
      <c r="K573" s="101" t="s">
        <v>15448</v>
      </c>
      <c r="L573" s="104" t="s">
        <v>5583</v>
      </c>
      <c r="M573" s="105" t="s">
        <v>18601</v>
      </c>
      <c r="N573" s="107" t="s">
        <v>4587</v>
      </c>
      <c r="O573" s="108" t="s">
        <v>3704</v>
      </c>
      <c r="P573" s="110">
        <v>60</v>
      </c>
      <c r="R573" s="112" t="s">
        <v>2901</v>
      </c>
      <c r="S573" s="114" t="s">
        <v>3872</v>
      </c>
      <c r="T573" s="116" t="s">
        <v>4421</v>
      </c>
      <c r="U573" s="118" t="s">
        <v>4586</v>
      </c>
      <c r="X573"/>
    </row>
    <row r="574" spans="1:24" ht="30" customHeight="1" x14ac:dyDescent="0.25">
      <c r="A574" s="85">
        <v>5258500032977</v>
      </c>
      <c r="B574" s="86" t="s">
        <v>748</v>
      </c>
      <c r="C574" s="88">
        <v>900896160</v>
      </c>
      <c r="F574" s="89" t="s">
        <v>12651</v>
      </c>
      <c r="G574" s="91" t="s">
        <v>1078</v>
      </c>
      <c r="H574" s="93" t="s">
        <v>3076</v>
      </c>
      <c r="I574" s="95">
        <v>5258500032977</v>
      </c>
      <c r="J574" s="97" t="s">
        <v>11650</v>
      </c>
      <c r="K574" s="101" t="s">
        <v>15449</v>
      </c>
      <c r="L574" s="104" t="s">
        <v>5613</v>
      </c>
      <c r="M574" s="105" t="s">
        <v>18631</v>
      </c>
      <c r="N574" s="107" t="s">
        <v>4587</v>
      </c>
      <c r="O574" s="108" t="s">
        <v>3704</v>
      </c>
      <c r="P574" s="110">
        <v>60</v>
      </c>
      <c r="R574" s="112" t="s">
        <v>2901</v>
      </c>
      <c r="S574" s="114" t="s">
        <v>3872</v>
      </c>
      <c r="T574" s="116" t="s">
        <v>4423</v>
      </c>
      <c r="U574" s="118" t="s">
        <v>4586</v>
      </c>
      <c r="X574"/>
    </row>
    <row r="575" spans="1:24" ht="30" customHeight="1" x14ac:dyDescent="0.25">
      <c r="A575" s="85">
        <v>5258500099196</v>
      </c>
      <c r="B575" s="86" t="s">
        <v>748</v>
      </c>
      <c r="C575" s="88">
        <v>900896160</v>
      </c>
      <c r="F575" s="89" t="s">
        <v>12651</v>
      </c>
      <c r="G575" s="91" t="s">
        <v>1078</v>
      </c>
      <c r="H575" s="93" t="s">
        <v>1638</v>
      </c>
      <c r="I575" s="95">
        <v>5258500099196</v>
      </c>
      <c r="J575" s="97" t="s">
        <v>11731</v>
      </c>
      <c r="K575" s="101" t="s">
        <v>15448</v>
      </c>
      <c r="L575" s="104" t="s">
        <v>5571</v>
      </c>
      <c r="M575" s="105" t="s">
        <v>18632</v>
      </c>
      <c r="N575" s="107" t="s">
        <v>4587</v>
      </c>
      <c r="O575" s="108" t="s">
        <v>3704</v>
      </c>
      <c r="P575" s="110">
        <v>86</v>
      </c>
      <c r="R575" s="112" t="s">
        <v>2901</v>
      </c>
      <c r="S575" s="114" t="s">
        <v>3872</v>
      </c>
      <c r="T575" s="116" t="s">
        <v>4423</v>
      </c>
      <c r="U575" s="118" t="s">
        <v>4586</v>
      </c>
      <c r="X575"/>
    </row>
    <row r="576" spans="1:24" ht="30" customHeight="1" x14ac:dyDescent="0.25">
      <c r="A576" s="85">
        <v>526781123913</v>
      </c>
      <c r="B576" s="86" t="s">
        <v>749</v>
      </c>
      <c r="C576" s="88">
        <v>814000597</v>
      </c>
      <c r="F576" s="89" t="s">
        <v>12652</v>
      </c>
      <c r="G576" s="91" t="s">
        <v>1072</v>
      </c>
      <c r="H576" s="93" t="s">
        <v>3082</v>
      </c>
      <c r="I576" s="95">
        <v>526781123913</v>
      </c>
      <c r="J576" s="97" t="s">
        <v>11996</v>
      </c>
      <c r="K576" s="101" t="s">
        <v>15450</v>
      </c>
      <c r="L576" s="104" t="s">
        <v>5618</v>
      </c>
      <c r="M576" s="105" t="s">
        <v>18633</v>
      </c>
      <c r="N576" s="107" t="s">
        <v>4587</v>
      </c>
      <c r="O576" s="108" t="s">
        <v>3704</v>
      </c>
      <c r="P576" s="110">
        <v>120</v>
      </c>
      <c r="R576" s="112" t="s">
        <v>2901</v>
      </c>
      <c r="S576" s="114" t="s">
        <v>3878</v>
      </c>
      <c r="T576" s="116" t="s">
        <v>4425</v>
      </c>
      <c r="U576" s="118" t="s">
        <v>4586</v>
      </c>
      <c r="X576"/>
    </row>
    <row r="577" spans="1:24" ht="30" customHeight="1" x14ac:dyDescent="0.25">
      <c r="A577" s="85">
        <v>5268700099335</v>
      </c>
      <c r="B577" s="86" t="s">
        <v>751</v>
      </c>
      <c r="C577" s="88">
        <v>900573093</v>
      </c>
      <c r="F577" s="89" t="s">
        <v>12641</v>
      </c>
      <c r="G577" s="91" t="s">
        <v>1071</v>
      </c>
      <c r="H577" s="93" t="s">
        <v>1554</v>
      </c>
      <c r="I577" s="95">
        <v>5268700099335</v>
      </c>
      <c r="J577" s="97" t="s">
        <v>12087</v>
      </c>
      <c r="K577" s="101" t="s">
        <v>15451</v>
      </c>
      <c r="L577" s="104" t="s">
        <v>5621</v>
      </c>
      <c r="M577" s="105" t="s">
        <v>18634</v>
      </c>
      <c r="N577" s="107" t="s">
        <v>4587</v>
      </c>
      <c r="O577" s="108" t="s">
        <v>3704</v>
      </c>
      <c r="P577" s="110">
        <v>24</v>
      </c>
      <c r="R577" s="112" t="s">
        <v>2901</v>
      </c>
      <c r="S577" s="114" t="s">
        <v>3874</v>
      </c>
      <c r="T577" s="116" t="s">
        <v>3610</v>
      </c>
      <c r="U577" s="118" t="s">
        <v>4586</v>
      </c>
      <c r="X577"/>
    </row>
    <row r="578" spans="1:24" ht="30" customHeight="1" x14ac:dyDescent="0.25">
      <c r="A578" s="85">
        <v>5268300114738</v>
      </c>
      <c r="B578" s="86" t="s">
        <v>755</v>
      </c>
      <c r="C578" s="88">
        <v>814000792</v>
      </c>
      <c r="F578" s="89" t="s">
        <v>12648</v>
      </c>
      <c r="G578" s="91" t="s">
        <v>6178</v>
      </c>
      <c r="H578" s="93" t="s">
        <v>1690</v>
      </c>
      <c r="I578" s="95">
        <v>5268300114738</v>
      </c>
      <c r="J578" s="97" t="s">
        <v>11588</v>
      </c>
      <c r="K578" s="101" t="s">
        <v>15452</v>
      </c>
      <c r="L578" s="104" t="s">
        <v>11589</v>
      </c>
      <c r="M578" s="105" t="s">
        <v>18635</v>
      </c>
      <c r="N578" s="107" t="s">
        <v>4587</v>
      </c>
      <c r="O578" s="108" t="s">
        <v>3704</v>
      </c>
      <c r="P578" s="110">
        <v>60</v>
      </c>
      <c r="R578" s="112" t="s">
        <v>2901</v>
      </c>
      <c r="S578" s="114" t="s">
        <v>3873</v>
      </c>
      <c r="T578" s="116" t="s">
        <v>4427</v>
      </c>
      <c r="U578" s="118" t="s">
        <v>4585</v>
      </c>
      <c r="X578"/>
    </row>
    <row r="579" spans="1:24" ht="30" customHeight="1" x14ac:dyDescent="0.25">
      <c r="A579" s="85">
        <v>5272000125311</v>
      </c>
      <c r="B579" s="86" t="s">
        <v>749</v>
      </c>
      <c r="C579" s="88">
        <v>814000597</v>
      </c>
      <c r="F579" s="89" t="s">
        <v>12652</v>
      </c>
      <c r="G579" s="91" t="s">
        <v>1039</v>
      </c>
      <c r="H579" s="93" t="s">
        <v>1869</v>
      </c>
      <c r="I579" s="95">
        <v>5272000125311</v>
      </c>
      <c r="J579" s="97" t="s">
        <v>11997</v>
      </c>
      <c r="K579" s="101" t="s">
        <v>15453</v>
      </c>
      <c r="L579" s="104" t="s">
        <v>10650</v>
      </c>
      <c r="M579" s="105" t="s">
        <v>18636</v>
      </c>
      <c r="N579" s="107" t="s">
        <v>4587</v>
      </c>
      <c r="O579" s="108" t="s">
        <v>3704</v>
      </c>
      <c r="P579" s="110">
        <v>42</v>
      </c>
      <c r="R579" s="112" t="s">
        <v>2901</v>
      </c>
      <c r="S579" s="114" t="s">
        <v>3878</v>
      </c>
      <c r="T579" s="116" t="s">
        <v>4428</v>
      </c>
      <c r="U579" s="118" t="s">
        <v>4586</v>
      </c>
      <c r="X579"/>
    </row>
    <row r="580" spans="1:24" ht="30" customHeight="1" x14ac:dyDescent="0.25">
      <c r="A580" s="85">
        <v>5272000125346</v>
      </c>
      <c r="B580" s="86" t="s">
        <v>749</v>
      </c>
      <c r="C580" s="88">
        <v>814000597</v>
      </c>
      <c r="F580" s="89" t="s">
        <v>12652</v>
      </c>
      <c r="G580" s="91" t="s">
        <v>1039</v>
      </c>
      <c r="H580" s="93" t="s">
        <v>3039</v>
      </c>
      <c r="I580" s="95">
        <v>5272000125346</v>
      </c>
      <c r="J580" s="97" t="s">
        <v>11998</v>
      </c>
      <c r="K580" s="101" t="s">
        <v>15453</v>
      </c>
      <c r="L580" s="104" t="s">
        <v>10650</v>
      </c>
      <c r="M580" s="105" t="s">
        <v>18636</v>
      </c>
      <c r="N580" s="107" t="s">
        <v>4587</v>
      </c>
      <c r="O580" s="108" t="s">
        <v>3704</v>
      </c>
      <c r="P580" s="110">
        <v>32</v>
      </c>
      <c r="R580" s="112" t="s">
        <v>2901</v>
      </c>
      <c r="S580" s="114" t="s">
        <v>3878</v>
      </c>
      <c r="T580" s="116" t="s">
        <v>4428</v>
      </c>
      <c r="U580" s="118" t="s">
        <v>4586</v>
      </c>
      <c r="X580"/>
    </row>
    <row r="581" spans="1:24" ht="30" customHeight="1" x14ac:dyDescent="0.25">
      <c r="A581" s="85">
        <v>5278600114707</v>
      </c>
      <c r="B581" s="86" t="s">
        <v>754</v>
      </c>
      <c r="C581" s="88">
        <v>837000444</v>
      </c>
      <c r="F581" s="89" t="s">
        <v>12645</v>
      </c>
      <c r="G581" s="91" t="s">
        <v>1073</v>
      </c>
      <c r="H581" s="93" t="s">
        <v>3097</v>
      </c>
      <c r="I581" s="95">
        <v>5278600114707</v>
      </c>
      <c r="J581" s="97" t="s">
        <v>12259</v>
      </c>
      <c r="K581" s="101" t="s">
        <v>15454</v>
      </c>
      <c r="L581" s="104" t="s">
        <v>11151</v>
      </c>
      <c r="M581" s="105" t="s">
        <v>18637</v>
      </c>
      <c r="N581" s="107" t="s">
        <v>4587</v>
      </c>
      <c r="O581" s="108" t="s">
        <v>3704</v>
      </c>
      <c r="P581" s="110">
        <v>21</v>
      </c>
      <c r="R581" s="112" t="s">
        <v>2901</v>
      </c>
      <c r="S581" s="114" t="s">
        <v>3877</v>
      </c>
      <c r="T581" s="116" t="s">
        <v>4429</v>
      </c>
      <c r="U581" s="118" t="s">
        <v>4586</v>
      </c>
      <c r="X581"/>
    </row>
    <row r="582" spans="1:24" ht="30" customHeight="1" x14ac:dyDescent="0.25">
      <c r="A582" s="85">
        <v>5278600114708</v>
      </c>
      <c r="B582" s="86" t="s">
        <v>754</v>
      </c>
      <c r="C582" s="88">
        <v>837000444</v>
      </c>
      <c r="F582" s="89" t="s">
        <v>12645</v>
      </c>
      <c r="G582" s="91" t="s">
        <v>1073</v>
      </c>
      <c r="H582" s="93" t="s">
        <v>3095</v>
      </c>
      <c r="I582" s="95">
        <v>5278600114708</v>
      </c>
      <c r="J582" s="97" t="s">
        <v>12260</v>
      </c>
      <c r="K582" s="101" t="s">
        <v>15454</v>
      </c>
      <c r="L582" s="104" t="s">
        <v>11151</v>
      </c>
      <c r="M582" s="105" t="s">
        <v>18637</v>
      </c>
      <c r="N582" s="107" t="s">
        <v>4587</v>
      </c>
      <c r="O582" s="108" t="s">
        <v>3704</v>
      </c>
      <c r="P582" s="110">
        <v>26</v>
      </c>
      <c r="R582" s="112" t="s">
        <v>2901</v>
      </c>
      <c r="S582" s="114" t="s">
        <v>3877</v>
      </c>
      <c r="T582" s="116" t="s">
        <v>4429</v>
      </c>
      <c r="U582" s="118" t="s">
        <v>4586</v>
      </c>
      <c r="X582"/>
    </row>
    <row r="583" spans="1:24" ht="30" customHeight="1" x14ac:dyDescent="0.25">
      <c r="A583" s="85">
        <v>5278600114709</v>
      </c>
      <c r="B583" s="86" t="s">
        <v>754</v>
      </c>
      <c r="C583" s="88">
        <v>837000444</v>
      </c>
      <c r="F583" s="89" t="s">
        <v>12645</v>
      </c>
      <c r="G583" s="91" t="s">
        <v>1073</v>
      </c>
      <c r="H583" s="93" t="s">
        <v>3098</v>
      </c>
      <c r="I583" s="95">
        <v>5278600114709</v>
      </c>
      <c r="J583" s="97" t="s">
        <v>12261</v>
      </c>
      <c r="K583" s="101" t="s">
        <v>15454</v>
      </c>
      <c r="L583" s="104" t="s">
        <v>11151</v>
      </c>
      <c r="M583" s="105" t="s">
        <v>18637</v>
      </c>
      <c r="N583" s="107" t="s">
        <v>4587</v>
      </c>
      <c r="O583" s="108" t="s">
        <v>3704</v>
      </c>
      <c r="P583" s="110">
        <v>22</v>
      </c>
      <c r="R583" s="112" t="s">
        <v>2901</v>
      </c>
      <c r="S583" s="114" t="s">
        <v>3877</v>
      </c>
      <c r="T583" s="116" t="s">
        <v>4429</v>
      </c>
      <c r="U583" s="118" t="s">
        <v>4586</v>
      </c>
      <c r="X583"/>
    </row>
    <row r="584" spans="1:24" ht="30" customHeight="1" x14ac:dyDescent="0.25">
      <c r="A584" s="85">
        <v>5278600114736</v>
      </c>
      <c r="B584" s="86" t="s">
        <v>754</v>
      </c>
      <c r="C584" s="88">
        <v>837000444</v>
      </c>
      <c r="F584" s="89" t="s">
        <v>12645</v>
      </c>
      <c r="G584" s="91" t="s">
        <v>1073</v>
      </c>
      <c r="H584" s="93" t="s">
        <v>3096</v>
      </c>
      <c r="I584" s="95">
        <v>5278600114736</v>
      </c>
      <c r="J584" s="97" t="s">
        <v>12262</v>
      </c>
      <c r="K584" s="101" t="s">
        <v>15454</v>
      </c>
      <c r="L584" s="104" t="s">
        <v>11151</v>
      </c>
      <c r="M584" s="105" t="s">
        <v>18637</v>
      </c>
      <c r="N584" s="107" t="s">
        <v>4587</v>
      </c>
      <c r="O584" s="108" t="s">
        <v>3704</v>
      </c>
      <c r="P584" s="110">
        <v>35</v>
      </c>
      <c r="R584" s="112" t="s">
        <v>2901</v>
      </c>
      <c r="S584" s="114" t="s">
        <v>3877</v>
      </c>
      <c r="T584" s="116" t="s">
        <v>4429</v>
      </c>
      <c r="U584" s="118" t="s">
        <v>4586</v>
      </c>
      <c r="X584"/>
    </row>
    <row r="585" spans="1:24" ht="30" customHeight="1" x14ac:dyDescent="0.25">
      <c r="A585" s="85">
        <v>5283500031929</v>
      </c>
      <c r="B585" s="86" t="s">
        <v>752</v>
      </c>
      <c r="C585" s="88">
        <v>900812373</v>
      </c>
      <c r="F585" s="89" t="s">
        <v>12643</v>
      </c>
      <c r="G585" s="91" t="s">
        <v>1071</v>
      </c>
      <c r="H585" s="93" t="s">
        <v>3102</v>
      </c>
      <c r="I585" s="95">
        <v>5283500031929</v>
      </c>
      <c r="J585" s="97" t="s">
        <v>11851</v>
      </c>
      <c r="K585" s="101" t="s">
        <v>15455</v>
      </c>
      <c r="L585" s="104" t="s">
        <v>11852</v>
      </c>
      <c r="M585" s="105" t="s">
        <v>18638</v>
      </c>
      <c r="N585" s="107" t="s">
        <v>4587</v>
      </c>
      <c r="O585" s="108" t="s">
        <v>3704</v>
      </c>
      <c r="P585" s="110">
        <v>55</v>
      </c>
      <c r="R585" s="112" t="s">
        <v>2901</v>
      </c>
      <c r="S585" s="114" t="s">
        <v>3876</v>
      </c>
      <c r="T585" s="116" t="s">
        <v>4431</v>
      </c>
      <c r="U585" s="118" t="s">
        <v>4586</v>
      </c>
      <c r="X585"/>
    </row>
    <row r="586" spans="1:24" ht="30" customHeight="1" x14ac:dyDescent="0.25">
      <c r="A586" s="85">
        <v>5283500031976</v>
      </c>
      <c r="B586" s="86" t="s">
        <v>752</v>
      </c>
      <c r="C586" s="88">
        <v>900812373</v>
      </c>
      <c r="F586" s="89" t="s">
        <v>12643</v>
      </c>
      <c r="G586" s="91" t="s">
        <v>1071</v>
      </c>
      <c r="H586" s="93" t="s">
        <v>3103</v>
      </c>
      <c r="I586" s="95">
        <v>5283500031976</v>
      </c>
      <c r="J586" s="97" t="s">
        <v>10194</v>
      </c>
      <c r="K586" s="101" t="s">
        <v>15455</v>
      </c>
      <c r="L586" s="104" t="s">
        <v>5626</v>
      </c>
      <c r="M586" s="105" t="s">
        <v>18639</v>
      </c>
      <c r="N586" s="107" t="s">
        <v>4587</v>
      </c>
      <c r="O586" s="108" t="s">
        <v>3704</v>
      </c>
      <c r="P586" s="110">
        <v>85</v>
      </c>
      <c r="R586" s="112" t="s">
        <v>2901</v>
      </c>
      <c r="S586" s="114" t="s">
        <v>3876</v>
      </c>
      <c r="T586" s="116" t="s">
        <v>4431</v>
      </c>
      <c r="U586" s="118" t="s">
        <v>4586</v>
      </c>
      <c r="X586"/>
    </row>
    <row r="587" spans="1:24" ht="30" customHeight="1" x14ac:dyDescent="0.25">
      <c r="A587" s="85">
        <v>5283500032009</v>
      </c>
      <c r="B587" s="86" t="s">
        <v>752</v>
      </c>
      <c r="C587" s="88">
        <v>900812373</v>
      </c>
      <c r="F587" s="89" t="s">
        <v>12643</v>
      </c>
      <c r="G587" s="91" t="s">
        <v>1071</v>
      </c>
      <c r="H587" s="93" t="s">
        <v>3104</v>
      </c>
      <c r="I587" s="95">
        <v>5283500032009</v>
      </c>
      <c r="J587" s="97" t="s">
        <v>10194</v>
      </c>
      <c r="K587" s="101" t="s">
        <v>15455</v>
      </c>
      <c r="L587" s="104" t="s">
        <v>5626</v>
      </c>
      <c r="M587" s="105" t="s">
        <v>18639</v>
      </c>
      <c r="N587" s="107" t="s">
        <v>4587</v>
      </c>
      <c r="O587" s="108" t="s">
        <v>3704</v>
      </c>
      <c r="P587" s="110">
        <v>60</v>
      </c>
      <c r="R587" s="112" t="s">
        <v>2901</v>
      </c>
      <c r="S587" s="114" t="s">
        <v>3876</v>
      </c>
      <c r="T587" s="116" t="s">
        <v>4431</v>
      </c>
      <c r="U587" s="118" t="s">
        <v>4586</v>
      </c>
      <c r="X587"/>
    </row>
    <row r="588" spans="1:24" ht="30" customHeight="1" x14ac:dyDescent="0.25">
      <c r="A588" s="85">
        <v>5283500032072</v>
      </c>
      <c r="B588" s="86" t="s">
        <v>752</v>
      </c>
      <c r="C588" s="88">
        <v>900812373</v>
      </c>
      <c r="F588" s="89" t="s">
        <v>12643</v>
      </c>
      <c r="G588" s="91" t="s">
        <v>1071</v>
      </c>
      <c r="H588" s="93" t="s">
        <v>3100</v>
      </c>
      <c r="I588" s="95">
        <v>5283500032072</v>
      </c>
      <c r="J588" s="97" t="s">
        <v>11853</v>
      </c>
      <c r="K588" s="101" t="s">
        <v>15455</v>
      </c>
      <c r="L588" s="104" t="s">
        <v>11852</v>
      </c>
      <c r="M588" s="105" t="s">
        <v>18638</v>
      </c>
      <c r="N588" s="107" t="s">
        <v>4587</v>
      </c>
      <c r="O588" s="108" t="s">
        <v>3704</v>
      </c>
      <c r="P588" s="110">
        <v>60</v>
      </c>
      <c r="R588" s="112" t="s">
        <v>2901</v>
      </c>
      <c r="S588" s="114" t="s">
        <v>3876</v>
      </c>
      <c r="T588" s="116" t="s">
        <v>4431</v>
      </c>
      <c r="U588" s="118" t="s">
        <v>4586</v>
      </c>
      <c r="X588"/>
    </row>
    <row r="589" spans="1:24" ht="30" customHeight="1" x14ac:dyDescent="0.25">
      <c r="A589" s="85">
        <v>5283500047643</v>
      </c>
      <c r="B589" s="86" t="s">
        <v>752</v>
      </c>
      <c r="C589" s="88">
        <v>900812373</v>
      </c>
      <c r="F589" s="89" t="s">
        <v>12643</v>
      </c>
      <c r="G589" s="91" t="s">
        <v>1071</v>
      </c>
      <c r="H589" s="93" t="s">
        <v>3105</v>
      </c>
      <c r="I589" s="95">
        <v>5283500047643</v>
      </c>
      <c r="J589" s="97" t="s">
        <v>11854</v>
      </c>
      <c r="K589" s="101" t="s">
        <v>15456</v>
      </c>
      <c r="L589" s="104" t="s">
        <v>11852</v>
      </c>
      <c r="M589" s="105" t="s">
        <v>18638</v>
      </c>
      <c r="N589" s="107" t="s">
        <v>4587</v>
      </c>
      <c r="O589" s="108" t="s">
        <v>3704</v>
      </c>
      <c r="P589" s="110">
        <v>110</v>
      </c>
      <c r="R589" s="112" t="s">
        <v>2901</v>
      </c>
      <c r="S589" s="114" t="s">
        <v>3876</v>
      </c>
      <c r="T589" s="116" t="s">
        <v>4431</v>
      </c>
      <c r="U589" s="118" t="s">
        <v>4586</v>
      </c>
      <c r="X589"/>
    </row>
    <row r="590" spans="1:24" ht="30" customHeight="1" x14ac:dyDescent="0.25">
      <c r="A590" s="85">
        <v>5283500102428</v>
      </c>
      <c r="B590" s="86" t="s">
        <v>6414</v>
      </c>
      <c r="C590" s="88">
        <v>830082544</v>
      </c>
      <c r="F590" s="89" t="s">
        <v>12653</v>
      </c>
      <c r="G590" s="91" t="s">
        <v>6184</v>
      </c>
      <c r="H590" s="93" t="s">
        <v>6428</v>
      </c>
      <c r="I590" s="95">
        <v>5283500102428</v>
      </c>
      <c r="J590" s="97" t="s">
        <v>12413</v>
      </c>
      <c r="K590" s="101" t="s">
        <v>15457</v>
      </c>
      <c r="L590" s="104" t="s">
        <v>12410</v>
      </c>
      <c r="M590" s="105" t="s">
        <v>18640</v>
      </c>
      <c r="N590" s="107" t="s">
        <v>4587</v>
      </c>
      <c r="O590" s="108" t="s">
        <v>3704</v>
      </c>
      <c r="P590" s="110">
        <v>60</v>
      </c>
      <c r="R590" s="112" t="s">
        <v>2901</v>
      </c>
      <c r="S590" s="114" t="s">
        <v>3876</v>
      </c>
      <c r="T590" s="116" t="s">
        <v>4431</v>
      </c>
      <c r="U590" s="118" t="s">
        <v>4586</v>
      </c>
      <c r="X590"/>
    </row>
    <row r="591" spans="1:24" ht="30" customHeight="1" x14ac:dyDescent="0.25">
      <c r="A591" s="85">
        <v>5283500102429</v>
      </c>
      <c r="B591" s="86" t="s">
        <v>6414</v>
      </c>
      <c r="C591" s="88">
        <v>830082544</v>
      </c>
      <c r="F591" s="89" t="s">
        <v>12653</v>
      </c>
      <c r="G591" s="91" t="s">
        <v>6184</v>
      </c>
      <c r="H591" s="93" t="s">
        <v>6427</v>
      </c>
      <c r="I591" s="95">
        <v>5283500102429</v>
      </c>
      <c r="J591" s="97" t="s">
        <v>12412</v>
      </c>
      <c r="K591" s="101" t="s">
        <v>15458</v>
      </c>
      <c r="L591" s="104" t="s">
        <v>12410</v>
      </c>
      <c r="M591" s="105" t="s">
        <v>18640</v>
      </c>
      <c r="N591" s="107" t="s">
        <v>4587</v>
      </c>
      <c r="O591" s="108" t="s">
        <v>3704</v>
      </c>
      <c r="P591" s="110">
        <v>120</v>
      </c>
      <c r="R591" s="112" t="s">
        <v>2901</v>
      </c>
      <c r="S591" s="114" t="s">
        <v>3876</v>
      </c>
      <c r="T591" s="116" t="s">
        <v>4431</v>
      </c>
      <c r="U591" s="118" t="s">
        <v>4586</v>
      </c>
      <c r="X591"/>
    </row>
    <row r="592" spans="1:24" ht="30" customHeight="1" x14ac:dyDescent="0.25">
      <c r="A592" s="85">
        <v>5283500102430</v>
      </c>
      <c r="B592" s="86" t="s">
        <v>6414</v>
      </c>
      <c r="C592" s="88">
        <v>830082544</v>
      </c>
      <c r="F592" s="89" t="s">
        <v>12653</v>
      </c>
      <c r="G592" s="91" t="s">
        <v>6184</v>
      </c>
      <c r="H592" s="93" t="s">
        <v>6429</v>
      </c>
      <c r="I592" s="95">
        <v>5283500102430</v>
      </c>
      <c r="J592" s="97" t="s">
        <v>12414</v>
      </c>
      <c r="K592" s="101" t="s">
        <v>15459</v>
      </c>
      <c r="L592" s="104" t="s">
        <v>11453</v>
      </c>
      <c r="M592" s="105" t="s">
        <v>18641</v>
      </c>
      <c r="N592" s="107" t="s">
        <v>4587</v>
      </c>
      <c r="O592" s="108" t="s">
        <v>3704</v>
      </c>
      <c r="P592" s="110">
        <v>90</v>
      </c>
      <c r="R592" s="112" t="s">
        <v>2901</v>
      </c>
      <c r="S592" s="114" t="s">
        <v>3876</v>
      </c>
      <c r="T592" s="116" t="s">
        <v>4431</v>
      </c>
      <c r="U592" s="118" t="s">
        <v>4586</v>
      </c>
      <c r="X592"/>
    </row>
    <row r="593" spans="1:24" ht="30" customHeight="1" x14ac:dyDescent="0.25">
      <c r="A593" s="85">
        <v>5283500102792</v>
      </c>
      <c r="B593" s="86" t="s">
        <v>6414</v>
      </c>
      <c r="C593" s="88">
        <v>830082544</v>
      </c>
      <c r="F593" s="89" t="s">
        <v>12653</v>
      </c>
      <c r="G593" s="91" t="s">
        <v>6184</v>
      </c>
      <c r="H593" s="93" t="s">
        <v>1979</v>
      </c>
      <c r="I593" s="95">
        <v>5283500102792</v>
      </c>
      <c r="J593" s="97" t="s">
        <v>12419</v>
      </c>
      <c r="K593" s="101" t="s">
        <v>15460</v>
      </c>
      <c r="L593" s="104" t="s">
        <v>6435</v>
      </c>
      <c r="M593" s="105" t="s">
        <v>18642</v>
      </c>
      <c r="N593" s="107" t="s">
        <v>4587</v>
      </c>
      <c r="O593" s="108" t="s">
        <v>3704</v>
      </c>
      <c r="P593" s="110">
        <v>90</v>
      </c>
      <c r="R593" s="112" t="s">
        <v>2901</v>
      </c>
      <c r="S593" s="114" t="s">
        <v>3876</v>
      </c>
      <c r="T593" s="116" t="s">
        <v>4431</v>
      </c>
      <c r="U593" s="118" t="s">
        <v>4585</v>
      </c>
      <c r="X593"/>
    </row>
    <row r="594" spans="1:24" ht="30" customHeight="1" x14ac:dyDescent="0.25">
      <c r="A594" s="85">
        <v>5283500102799</v>
      </c>
      <c r="B594" s="86" t="s">
        <v>6414</v>
      </c>
      <c r="C594" s="88">
        <v>830082544</v>
      </c>
      <c r="F594" s="89" t="s">
        <v>12653</v>
      </c>
      <c r="G594" s="91" t="s">
        <v>6184</v>
      </c>
      <c r="H594" s="93" t="s">
        <v>6438</v>
      </c>
      <c r="I594" s="95">
        <v>5283500102799</v>
      </c>
      <c r="J594" s="97" t="s">
        <v>12416</v>
      </c>
      <c r="K594" s="101" t="s">
        <v>15460</v>
      </c>
      <c r="L594" s="104" t="s">
        <v>6437</v>
      </c>
      <c r="M594" s="105" t="s">
        <v>18643</v>
      </c>
      <c r="N594" s="107" t="s">
        <v>4587</v>
      </c>
      <c r="O594" s="108" t="s">
        <v>3704</v>
      </c>
      <c r="P594" s="110">
        <v>100</v>
      </c>
      <c r="R594" s="112" t="s">
        <v>2901</v>
      </c>
      <c r="S594" s="114" t="s">
        <v>3876</v>
      </c>
      <c r="T594" s="116" t="s">
        <v>4431</v>
      </c>
      <c r="U594" s="118" t="s">
        <v>4586</v>
      </c>
      <c r="X594"/>
    </row>
    <row r="595" spans="1:24" ht="30" customHeight="1" x14ac:dyDescent="0.25">
      <c r="A595" s="85">
        <v>5283500102806</v>
      </c>
      <c r="B595" s="86" t="s">
        <v>6414</v>
      </c>
      <c r="C595" s="88">
        <v>830082544</v>
      </c>
      <c r="F595" s="89" t="s">
        <v>12653</v>
      </c>
      <c r="G595" s="91" t="s">
        <v>6184</v>
      </c>
      <c r="H595" s="93" t="s">
        <v>6421</v>
      </c>
      <c r="I595" s="95">
        <v>5283500102806</v>
      </c>
      <c r="J595" s="97" t="s">
        <v>12408</v>
      </c>
      <c r="K595" s="101" t="s">
        <v>15460</v>
      </c>
      <c r="L595" s="104" t="s">
        <v>11459</v>
      </c>
      <c r="M595" s="105" t="s">
        <v>18644</v>
      </c>
      <c r="N595" s="107" t="s">
        <v>4587</v>
      </c>
      <c r="O595" s="108" t="s">
        <v>3704</v>
      </c>
      <c r="P595" s="110">
        <v>50</v>
      </c>
      <c r="R595" s="112" t="s">
        <v>2901</v>
      </c>
      <c r="S595" s="114" t="s">
        <v>3876</v>
      </c>
      <c r="T595" s="116" t="s">
        <v>4431</v>
      </c>
      <c r="U595" s="118" t="s">
        <v>4585</v>
      </c>
      <c r="X595"/>
    </row>
    <row r="596" spans="1:24" ht="30" customHeight="1" x14ac:dyDescent="0.25">
      <c r="A596" s="85">
        <v>5283500102859</v>
      </c>
      <c r="B596" s="86" t="s">
        <v>6414</v>
      </c>
      <c r="C596" s="88">
        <v>830082544</v>
      </c>
      <c r="F596" s="89" t="s">
        <v>12653</v>
      </c>
      <c r="G596" s="91" t="s">
        <v>6184</v>
      </c>
      <c r="H596" s="93" t="s">
        <v>6415</v>
      </c>
      <c r="I596" s="95">
        <v>5283500102859</v>
      </c>
      <c r="J596" s="97" t="s">
        <v>8901</v>
      </c>
      <c r="K596" s="101" t="s">
        <v>15461</v>
      </c>
      <c r="L596" s="104" t="s">
        <v>11459</v>
      </c>
      <c r="M596" s="105" t="s">
        <v>18644</v>
      </c>
      <c r="N596" s="107" t="s">
        <v>4587</v>
      </c>
      <c r="O596" s="108" t="s">
        <v>3704</v>
      </c>
      <c r="P596" s="110">
        <v>93</v>
      </c>
      <c r="R596" s="112" t="s">
        <v>2901</v>
      </c>
      <c r="S596" s="114" t="s">
        <v>3876</v>
      </c>
      <c r="T596" s="116" t="s">
        <v>4431</v>
      </c>
      <c r="U596" s="118" t="s">
        <v>4585</v>
      </c>
      <c r="X596"/>
    </row>
    <row r="597" spans="1:24" ht="30" customHeight="1" x14ac:dyDescent="0.25">
      <c r="A597" s="85">
        <v>5283500102861</v>
      </c>
      <c r="B597" s="86" t="s">
        <v>6414</v>
      </c>
      <c r="C597" s="88">
        <v>830082544</v>
      </c>
      <c r="F597" s="89" t="s">
        <v>12653</v>
      </c>
      <c r="G597" s="91" t="s">
        <v>6184</v>
      </c>
      <c r="H597" s="93" t="s">
        <v>1437</v>
      </c>
      <c r="I597" s="95">
        <v>5283500102861</v>
      </c>
      <c r="J597" s="97" t="s">
        <v>12409</v>
      </c>
      <c r="K597" s="101" t="s">
        <v>15461</v>
      </c>
      <c r="L597" s="104" t="s">
        <v>12410</v>
      </c>
      <c r="M597" s="105" t="s">
        <v>18640</v>
      </c>
      <c r="N597" s="107" t="s">
        <v>4587</v>
      </c>
      <c r="O597" s="108" t="s">
        <v>3704</v>
      </c>
      <c r="P597" s="110">
        <v>76</v>
      </c>
      <c r="R597" s="112" t="s">
        <v>2901</v>
      </c>
      <c r="S597" s="114" t="s">
        <v>3876</v>
      </c>
      <c r="T597" s="116" t="s">
        <v>4431</v>
      </c>
      <c r="U597" s="118" t="s">
        <v>4585</v>
      </c>
      <c r="X597"/>
    </row>
    <row r="598" spans="1:24" ht="30" customHeight="1" x14ac:dyDescent="0.25">
      <c r="A598" s="85">
        <v>5283500102862</v>
      </c>
      <c r="B598" s="86" t="s">
        <v>6414</v>
      </c>
      <c r="C598" s="88">
        <v>830082544</v>
      </c>
      <c r="F598" s="89" t="s">
        <v>12653</v>
      </c>
      <c r="G598" s="91" t="s">
        <v>6184</v>
      </c>
      <c r="H598" s="93" t="s">
        <v>6416</v>
      </c>
      <c r="I598" s="95">
        <v>5283500102862</v>
      </c>
      <c r="J598" s="97" t="s">
        <v>12406</v>
      </c>
      <c r="K598" s="101" t="s">
        <v>15461</v>
      </c>
      <c r="L598" s="104" t="s">
        <v>11497</v>
      </c>
      <c r="M598" s="105" t="s">
        <v>18645</v>
      </c>
      <c r="N598" s="107" t="s">
        <v>4587</v>
      </c>
      <c r="O598" s="108" t="s">
        <v>3704</v>
      </c>
      <c r="P598" s="110">
        <v>50</v>
      </c>
      <c r="R598" s="112" t="s">
        <v>2901</v>
      </c>
      <c r="S598" s="114" t="s">
        <v>3876</v>
      </c>
      <c r="T598" s="116" t="s">
        <v>4431</v>
      </c>
      <c r="U598" s="118" t="s">
        <v>4585</v>
      </c>
      <c r="X598"/>
    </row>
    <row r="599" spans="1:24" ht="30" customHeight="1" x14ac:dyDescent="0.25">
      <c r="A599" s="85">
        <v>5283500102864</v>
      </c>
      <c r="B599" s="86" t="s">
        <v>6414</v>
      </c>
      <c r="C599" s="88">
        <v>830082544</v>
      </c>
      <c r="F599" s="89" t="s">
        <v>12653</v>
      </c>
      <c r="G599" s="91" t="s">
        <v>6184</v>
      </c>
      <c r="H599" s="93" t="s">
        <v>6443</v>
      </c>
      <c r="I599" s="95">
        <v>5283500102864</v>
      </c>
      <c r="J599" s="97" t="s">
        <v>12406</v>
      </c>
      <c r="K599" s="101" t="s">
        <v>15460</v>
      </c>
      <c r="L599" s="104" t="s">
        <v>11497</v>
      </c>
      <c r="M599" s="105" t="s">
        <v>18645</v>
      </c>
      <c r="N599" s="107" t="s">
        <v>4587</v>
      </c>
      <c r="O599" s="108" t="s">
        <v>3704</v>
      </c>
      <c r="P599" s="110">
        <v>54</v>
      </c>
      <c r="R599" s="112" t="s">
        <v>2901</v>
      </c>
      <c r="S599" s="114" t="s">
        <v>3876</v>
      </c>
      <c r="T599" s="116" t="s">
        <v>4431</v>
      </c>
      <c r="U599" s="118" t="s">
        <v>4585</v>
      </c>
      <c r="X599"/>
    </row>
    <row r="600" spans="1:24" ht="30" customHeight="1" x14ac:dyDescent="0.25">
      <c r="A600" s="85">
        <v>5283500102867</v>
      </c>
      <c r="B600" s="86" t="s">
        <v>6414</v>
      </c>
      <c r="C600" s="88">
        <v>830082544</v>
      </c>
      <c r="F600" s="89" t="s">
        <v>12653</v>
      </c>
      <c r="G600" s="91" t="s">
        <v>6184</v>
      </c>
      <c r="H600" s="93" t="s">
        <v>6439</v>
      </c>
      <c r="I600" s="95">
        <v>5283500102867</v>
      </c>
      <c r="J600" s="97" t="s">
        <v>12417</v>
      </c>
      <c r="K600" s="101" t="s">
        <v>15461</v>
      </c>
      <c r="L600" s="104" t="s">
        <v>11497</v>
      </c>
      <c r="M600" s="105" t="s">
        <v>18645</v>
      </c>
      <c r="N600" s="107" t="s">
        <v>4587</v>
      </c>
      <c r="O600" s="108" t="s">
        <v>3704</v>
      </c>
      <c r="P600" s="110">
        <v>45</v>
      </c>
      <c r="R600" s="112" t="s">
        <v>2901</v>
      </c>
      <c r="S600" s="114" t="s">
        <v>3876</v>
      </c>
      <c r="T600" s="116" t="s">
        <v>4431</v>
      </c>
      <c r="U600" s="118" t="s">
        <v>4585</v>
      </c>
      <c r="X600"/>
    </row>
    <row r="601" spans="1:24" ht="30" customHeight="1" x14ac:dyDescent="0.25">
      <c r="A601" s="85">
        <v>5283500103333</v>
      </c>
      <c r="B601" s="86" t="s">
        <v>6414</v>
      </c>
      <c r="C601" s="88">
        <v>830082544</v>
      </c>
      <c r="F601" s="89" t="s">
        <v>12653</v>
      </c>
      <c r="G601" s="91" t="s">
        <v>6184</v>
      </c>
      <c r="H601" s="93" t="s">
        <v>6417</v>
      </c>
      <c r="I601" s="95">
        <v>5283500103333</v>
      </c>
      <c r="J601" s="97" t="s">
        <v>12407</v>
      </c>
      <c r="K601" s="101" t="s">
        <v>15461</v>
      </c>
      <c r="L601" s="104" t="s">
        <v>6418</v>
      </c>
      <c r="M601" s="105" t="s">
        <v>18646</v>
      </c>
      <c r="N601" s="107" t="s">
        <v>4587</v>
      </c>
      <c r="O601" s="108" t="s">
        <v>3704</v>
      </c>
      <c r="P601" s="110">
        <v>60</v>
      </c>
      <c r="R601" s="112" t="s">
        <v>2901</v>
      </c>
      <c r="S601" s="114" t="s">
        <v>3876</v>
      </c>
      <c r="T601" s="116" t="s">
        <v>4431</v>
      </c>
      <c r="U601" s="118" t="s">
        <v>4585</v>
      </c>
      <c r="X601"/>
    </row>
    <row r="602" spans="1:24" ht="30" customHeight="1" x14ac:dyDescent="0.25">
      <c r="A602" s="85">
        <v>5283500103336</v>
      </c>
      <c r="B602" s="86" t="s">
        <v>6414</v>
      </c>
      <c r="C602" s="88">
        <v>830082544</v>
      </c>
      <c r="F602" s="89" t="s">
        <v>12653</v>
      </c>
      <c r="G602" s="91" t="s">
        <v>6184</v>
      </c>
      <c r="H602" s="93" t="s">
        <v>6431</v>
      </c>
      <c r="I602" s="95">
        <v>5283500103336</v>
      </c>
      <c r="J602" s="97" t="s">
        <v>12415</v>
      </c>
      <c r="K602" s="101" t="s">
        <v>15461</v>
      </c>
      <c r="L602" s="104" t="s">
        <v>6432</v>
      </c>
      <c r="M602" s="105" t="s">
        <v>18647</v>
      </c>
      <c r="N602" s="107" t="s">
        <v>4587</v>
      </c>
      <c r="O602" s="108" t="s">
        <v>3704</v>
      </c>
      <c r="P602" s="110">
        <v>100</v>
      </c>
      <c r="R602" s="112" t="s">
        <v>2901</v>
      </c>
      <c r="S602" s="114" t="s">
        <v>3876</v>
      </c>
      <c r="T602" s="116" t="s">
        <v>4431</v>
      </c>
      <c r="U602" s="118" t="s">
        <v>4585</v>
      </c>
      <c r="X602"/>
    </row>
    <row r="603" spans="1:24" ht="30" customHeight="1" x14ac:dyDescent="0.25">
      <c r="A603" s="85">
        <v>5283500103344</v>
      </c>
      <c r="B603" s="86" t="s">
        <v>6414</v>
      </c>
      <c r="C603" s="88">
        <v>830082544</v>
      </c>
      <c r="F603" s="89" t="s">
        <v>12653</v>
      </c>
      <c r="G603" s="91" t="s">
        <v>6184</v>
      </c>
      <c r="H603" s="93" t="s">
        <v>1977</v>
      </c>
      <c r="I603" s="95">
        <v>5283500103344</v>
      </c>
      <c r="J603" s="97" t="s">
        <v>12418</v>
      </c>
      <c r="K603" s="101" t="s">
        <v>15461</v>
      </c>
      <c r="L603" s="104" t="s">
        <v>6418</v>
      </c>
      <c r="M603" s="105" t="s">
        <v>18646</v>
      </c>
      <c r="N603" s="107" t="s">
        <v>4587</v>
      </c>
      <c r="O603" s="108" t="s">
        <v>3704</v>
      </c>
      <c r="P603" s="110">
        <v>60</v>
      </c>
      <c r="R603" s="112" t="s">
        <v>2901</v>
      </c>
      <c r="S603" s="114" t="s">
        <v>3876</v>
      </c>
      <c r="T603" s="116" t="s">
        <v>4431</v>
      </c>
      <c r="U603" s="118" t="s">
        <v>4585</v>
      </c>
      <c r="X603"/>
    </row>
    <row r="604" spans="1:24" ht="30" customHeight="1" x14ac:dyDescent="0.25">
      <c r="A604" s="85">
        <v>5283500103356</v>
      </c>
      <c r="B604" s="86" t="s">
        <v>6414</v>
      </c>
      <c r="C604" s="88">
        <v>830082544</v>
      </c>
      <c r="F604" s="89" t="s">
        <v>12653</v>
      </c>
      <c r="G604" s="91" t="s">
        <v>6184</v>
      </c>
      <c r="H604" s="93" t="s">
        <v>1514</v>
      </c>
      <c r="I604" s="95">
        <v>5283500103356</v>
      </c>
      <c r="J604" s="97" t="s">
        <v>12420</v>
      </c>
      <c r="K604" s="101" t="s">
        <v>15461</v>
      </c>
      <c r="L604" s="104" t="s">
        <v>6432</v>
      </c>
      <c r="M604" s="105" t="s">
        <v>18647</v>
      </c>
      <c r="N604" s="107" t="s">
        <v>4587</v>
      </c>
      <c r="O604" s="108" t="s">
        <v>3704</v>
      </c>
      <c r="P604" s="110">
        <v>75</v>
      </c>
      <c r="R604" s="112" t="s">
        <v>2901</v>
      </c>
      <c r="S604" s="114" t="s">
        <v>3876</v>
      </c>
      <c r="T604" s="116" t="s">
        <v>4431</v>
      </c>
      <c r="U604" s="118" t="s">
        <v>4585</v>
      </c>
      <c r="X604"/>
    </row>
    <row r="605" spans="1:24" ht="30" customHeight="1" x14ac:dyDescent="0.25">
      <c r="A605" s="85">
        <v>5283500103359</v>
      </c>
      <c r="B605" s="86" t="s">
        <v>6414</v>
      </c>
      <c r="C605" s="88">
        <v>830082544</v>
      </c>
      <c r="F605" s="89" t="s">
        <v>12653</v>
      </c>
      <c r="G605" s="91" t="s">
        <v>6184</v>
      </c>
      <c r="H605" s="93" t="s">
        <v>6426</v>
      </c>
      <c r="I605" s="95">
        <v>5283500103359</v>
      </c>
      <c r="J605" s="97" t="s">
        <v>12411</v>
      </c>
      <c r="K605" s="101" t="s">
        <v>15461</v>
      </c>
      <c r="L605" s="104" t="s">
        <v>6420</v>
      </c>
      <c r="M605" s="105" t="s">
        <v>18648</v>
      </c>
      <c r="N605" s="107" t="s">
        <v>4587</v>
      </c>
      <c r="O605" s="108" t="s">
        <v>3704</v>
      </c>
      <c r="P605" s="110">
        <v>100</v>
      </c>
      <c r="R605" s="112" t="s">
        <v>2901</v>
      </c>
      <c r="S605" s="114" t="s">
        <v>3876</v>
      </c>
      <c r="T605" s="116" t="s">
        <v>4431</v>
      </c>
      <c r="U605" s="118" t="s">
        <v>4585</v>
      </c>
      <c r="X605"/>
    </row>
    <row r="606" spans="1:24" ht="30" customHeight="1" x14ac:dyDescent="0.25">
      <c r="A606" s="85">
        <v>5283800120299</v>
      </c>
      <c r="B606" s="86" t="s">
        <v>756</v>
      </c>
      <c r="C606" s="88">
        <v>900032891</v>
      </c>
      <c r="F606" s="89" t="s">
        <v>12654</v>
      </c>
      <c r="G606" s="91" t="s">
        <v>1057</v>
      </c>
      <c r="H606" s="93" t="s">
        <v>2364</v>
      </c>
      <c r="I606" s="95">
        <v>5283800120299</v>
      </c>
      <c r="J606" s="97" t="s">
        <v>11780</v>
      </c>
      <c r="K606" s="101" t="s">
        <v>15462</v>
      </c>
      <c r="L606" s="104" t="s">
        <v>11781</v>
      </c>
      <c r="M606" s="105" t="s">
        <v>18649</v>
      </c>
      <c r="N606" s="107" t="s">
        <v>4587</v>
      </c>
      <c r="O606" s="108" t="s">
        <v>3704</v>
      </c>
      <c r="P606" s="110">
        <v>24</v>
      </c>
      <c r="R606" s="112" t="s">
        <v>2901</v>
      </c>
      <c r="S606" s="114" t="s">
        <v>3878</v>
      </c>
      <c r="T606" s="116" t="s">
        <v>4432</v>
      </c>
      <c r="U606" s="118" t="s">
        <v>4585</v>
      </c>
      <c r="X606"/>
    </row>
    <row r="607" spans="1:24" ht="30" customHeight="1" x14ac:dyDescent="0.25">
      <c r="A607" s="85">
        <v>5283800120300</v>
      </c>
      <c r="B607" s="86" t="s">
        <v>756</v>
      </c>
      <c r="C607" s="88">
        <v>900032891</v>
      </c>
      <c r="F607" s="89" t="s">
        <v>12654</v>
      </c>
      <c r="G607" s="91" t="s">
        <v>1057</v>
      </c>
      <c r="H607" s="93" t="s">
        <v>3107</v>
      </c>
      <c r="I607" s="95">
        <v>5283800120300</v>
      </c>
      <c r="J607" s="97" t="s">
        <v>11782</v>
      </c>
      <c r="K607" s="101" t="s">
        <v>15463</v>
      </c>
      <c r="L607" s="104" t="s">
        <v>6207</v>
      </c>
      <c r="M607" s="105" t="s">
        <v>18650</v>
      </c>
      <c r="N607" s="107" t="s">
        <v>4587</v>
      </c>
      <c r="O607" s="108" t="s">
        <v>3704</v>
      </c>
      <c r="P607" s="110">
        <v>48</v>
      </c>
      <c r="R607" s="112" t="s">
        <v>2901</v>
      </c>
      <c r="S607" s="114" t="s">
        <v>3878</v>
      </c>
      <c r="T607" s="116" t="s">
        <v>4432</v>
      </c>
      <c r="U607" s="118" t="s">
        <v>4585</v>
      </c>
      <c r="X607"/>
    </row>
    <row r="608" spans="1:24" ht="30" customHeight="1" x14ac:dyDescent="0.25">
      <c r="A608" s="85">
        <v>5283800120304</v>
      </c>
      <c r="B608" s="86" t="s">
        <v>756</v>
      </c>
      <c r="C608" s="88">
        <v>900032891</v>
      </c>
      <c r="F608" s="89" t="s">
        <v>12654</v>
      </c>
      <c r="G608" s="91" t="s">
        <v>1057</v>
      </c>
      <c r="H608" s="93" t="s">
        <v>1862</v>
      </c>
      <c r="I608" s="95">
        <v>5283800120304</v>
      </c>
      <c r="J608" s="97" t="s">
        <v>11783</v>
      </c>
      <c r="K608" s="101" t="s">
        <v>15464</v>
      </c>
      <c r="L608" s="104" t="s">
        <v>11784</v>
      </c>
      <c r="M608" s="105" t="s">
        <v>18651</v>
      </c>
      <c r="N608" s="107" t="s">
        <v>4587</v>
      </c>
      <c r="O608" s="108" t="s">
        <v>3704</v>
      </c>
      <c r="P608" s="110">
        <v>48</v>
      </c>
      <c r="R608" s="112" t="s">
        <v>2901</v>
      </c>
      <c r="S608" s="114" t="s">
        <v>3878</v>
      </c>
      <c r="T608" s="116" t="s">
        <v>4432</v>
      </c>
      <c r="U608" s="118" t="s">
        <v>4586</v>
      </c>
      <c r="X608"/>
    </row>
    <row r="609" spans="1:24" ht="30" customHeight="1" x14ac:dyDescent="0.25">
      <c r="A609" s="85">
        <v>5400100070529</v>
      </c>
      <c r="B609" s="86" t="s">
        <v>770</v>
      </c>
      <c r="C609" s="88">
        <v>807000358</v>
      </c>
      <c r="F609" s="89" t="s">
        <v>12655</v>
      </c>
      <c r="G609" s="91" t="s">
        <v>1033</v>
      </c>
      <c r="H609" s="93" t="s">
        <v>3127</v>
      </c>
      <c r="I609" s="95">
        <v>5400100070529</v>
      </c>
      <c r="J609" s="97" t="s">
        <v>12025</v>
      </c>
      <c r="K609" s="101" t="s">
        <v>15465</v>
      </c>
      <c r="L609" s="104" t="s">
        <v>5637</v>
      </c>
      <c r="M609" s="105" t="s">
        <v>18652</v>
      </c>
      <c r="N609" s="107" t="s">
        <v>4587</v>
      </c>
      <c r="O609" s="108" t="s">
        <v>3704</v>
      </c>
      <c r="P609" s="110">
        <v>69</v>
      </c>
      <c r="R609" s="112" t="s">
        <v>3732</v>
      </c>
      <c r="S609" s="114" t="s">
        <v>3882</v>
      </c>
      <c r="T609" s="116" t="s">
        <v>4438</v>
      </c>
      <c r="U609" s="118" t="s">
        <v>4586</v>
      </c>
      <c r="X609"/>
    </row>
    <row r="610" spans="1:24" ht="30" customHeight="1" x14ac:dyDescent="0.25">
      <c r="A610" s="85">
        <v>5400100071234</v>
      </c>
      <c r="B610" s="86" t="s">
        <v>770</v>
      </c>
      <c r="C610" s="88">
        <v>807000358</v>
      </c>
      <c r="F610" s="89" t="s">
        <v>12655</v>
      </c>
      <c r="G610" s="91" t="s">
        <v>1033</v>
      </c>
      <c r="H610" s="93" t="s">
        <v>3128</v>
      </c>
      <c r="I610" s="95">
        <v>5400100071234</v>
      </c>
      <c r="J610" s="97" t="s">
        <v>12026</v>
      </c>
      <c r="K610" s="101" t="s">
        <v>15465</v>
      </c>
      <c r="L610" s="104" t="s">
        <v>5637</v>
      </c>
      <c r="M610" s="105" t="s">
        <v>18652</v>
      </c>
      <c r="N610" s="107" t="s">
        <v>4587</v>
      </c>
      <c r="O610" s="108" t="s">
        <v>3704</v>
      </c>
      <c r="P610" s="110">
        <v>61</v>
      </c>
      <c r="R610" s="112" t="s">
        <v>3732</v>
      </c>
      <c r="S610" s="114" t="s">
        <v>3882</v>
      </c>
      <c r="T610" s="116" t="s">
        <v>4438</v>
      </c>
      <c r="U610" s="118" t="s">
        <v>4586</v>
      </c>
      <c r="X610"/>
    </row>
    <row r="611" spans="1:24" ht="30" customHeight="1" x14ac:dyDescent="0.25">
      <c r="A611" s="85">
        <v>5400100071236</v>
      </c>
      <c r="B611" s="86" t="s">
        <v>793</v>
      </c>
      <c r="C611" s="88">
        <v>800164908</v>
      </c>
      <c r="F611" s="89" t="s">
        <v>12656</v>
      </c>
      <c r="G611" s="91" t="s">
        <v>1033</v>
      </c>
      <c r="H611" s="93" t="s">
        <v>1945</v>
      </c>
      <c r="I611" s="95">
        <v>5400100071236</v>
      </c>
      <c r="J611" s="97" t="s">
        <v>12361</v>
      </c>
      <c r="K611" s="101" t="s">
        <v>15466</v>
      </c>
      <c r="L611" s="104" t="s">
        <v>6405</v>
      </c>
      <c r="M611" s="105" t="s">
        <v>18653</v>
      </c>
      <c r="N611" s="107" t="s">
        <v>4587</v>
      </c>
      <c r="O611" s="108" t="s">
        <v>3704</v>
      </c>
      <c r="P611" s="110">
        <v>69</v>
      </c>
      <c r="R611" s="112" t="s">
        <v>3732</v>
      </c>
      <c r="S611" s="114" t="s">
        <v>3881</v>
      </c>
      <c r="T611" s="116" t="s">
        <v>4438</v>
      </c>
      <c r="U611" s="118" t="s">
        <v>4586</v>
      </c>
      <c r="X611"/>
    </row>
    <row r="612" spans="1:24" ht="30" customHeight="1" x14ac:dyDescent="0.25">
      <c r="A612" s="85">
        <v>5400100099534</v>
      </c>
      <c r="B612" s="86" t="s">
        <v>770</v>
      </c>
      <c r="C612" s="88">
        <v>807000358</v>
      </c>
      <c r="F612" s="89" t="s">
        <v>12657</v>
      </c>
      <c r="G612" s="91" t="s">
        <v>1033</v>
      </c>
      <c r="H612" s="93" t="s">
        <v>3124</v>
      </c>
      <c r="I612" s="95">
        <v>5400100099534</v>
      </c>
      <c r="J612" s="97" t="s">
        <v>12028</v>
      </c>
      <c r="K612" s="101" t="s">
        <v>15467</v>
      </c>
      <c r="L612" s="104" t="s">
        <v>12029</v>
      </c>
      <c r="M612" s="105" t="s">
        <v>18654</v>
      </c>
      <c r="N612" s="107" t="s">
        <v>4587</v>
      </c>
      <c r="O612" s="108" t="s">
        <v>3704</v>
      </c>
      <c r="P612" s="110">
        <v>68</v>
      </c>
      <c r="R612" s="112" t="s">
        <v>3732</v>
      </c>
      <c r="S612" s="114" t="s">
        <v>3880</v>
      </c>
      <c r="T612" s="116" t="s">
        <v>4438</v>
      </c>
      <c r="U612" s="118" t="s">
        <v>4586</v>
      </c>
      <c r="X612"/>
    </row>
    <row r="613" spans="1:24" ht="30" customHeight="1" x14ac:dyDescent="0.25">
      <c r="A613" s="85">
        <v>5400100104092</v>
      </c>
      <c r="B613" s="86" t="s">
        <v>770</v>
      </c>
      <c r="C613" s="88">
        <v>807000358</v>
      </c>
      <c r="F613" s="89" t="s">
        <v>12657</v>
      </c>
      <c r="G613" s="91" t="s">
        <v>1033</v>
      </c>
      <c r="H613" s="93" t="s">
        <v>3125</v>
      </c>
      <c r="I613" s="95">
        <v>5400100104092</v>
      </c>
      <c r="J613" s="97" t="s">
        <v>12030</v>
      </c>
      <c r="K613" s="101" t="s">
        <v>15467</v>
      </c>
      <c r="L613" s="104" t="s">
        <v>12029</v>
      </c>
      <c r="M613" s="105" t="s">
        <v>18654</v>
      </c>
      <c r="N613" s="107" t="s">
        <v>4587</v>
      </c>
      <c r="O613" s="108" t="s">
        <v>3704</v>
      </c>
      <c r="P613" s="110">
        <v>68</v>
      </c>
      <c r="R613" s="112" t="s">
        <v>3732</v>
      </c>
      <c r="S613" s="114" t="s">
        <v>3880</v>
      </c>
      <c r="T613" s="116" t="s">
        <v>4438</v>
      </c>
      <c r="U613" s="118" t="s">
        <v>4586</v>
      </c>
      <c r="X613"/>
    </row>
    <row r="614" spans="1:24" ht="30" customHeight="1" x14ac:dyDescent="0.25">
      <c r="A614" s="85">
        <v>5400100104105</v>
      </c>
      <c r="B614" s="86" t="s">
        <v>770</v>
      </c>
      <c r="C614" s="88">
        <v>807000358</v>
      </c>
      <c r="F614" s="89" t="s">
        <v>12655</v>
      </c>
      <c r="G614" s="91" t="s">
        <v>1033</v>
      </c>
      <c r="H614" s="93" t="s">
        <v>3126</v>
      </c>
      <c r="I614" s="95">
        <v>5400100104105</v>
      </c>
      <c r="J614" s="97" t="s">
        <v>12027</v>
      </c>
      <c r="K614" s="101" t="s">
        <v>15465</v>
      </c>
      <c r="L614" s="104" t="s">
        <v>5637</v>
      </c>
      <c r="M614" s="105" t="s">
        <v>18652</v>
      </c>
      <c r="N614" s="107" t="s">
        <v>4587</v>
      </c>
      <c r="O614" s="108" t="s">
        <v>3704</v>
      </c>
      <c r="P614" s="110">
        <v>54</v>
      </c>
      <c r="R614" s="112" t="s">
        <v>3732</v>
      </c>
      <c r="S614" s="114" t="s">
        <v>3882</v>
      </c>
      <c r="T614" s="116" t="s">
        <v>4438</v>
      </c>
      <c r="U614" s="118" t="s">
        <v>4586</v>
      </c>
      <c r="X614"/>
    </row>
    <row r="615" spans="1:24" ht="30" customHeight="1" x14ac:dyDescent="0.25">
      <c r="A615" s="85">
        <v>5400100104975</v>
      </c>
      <c r="B615" s="86" t="s">
        <v>792</v>
      </c>
      <c r="C615" s="88">
        <v>807006428</v>
      </c>
      <c r="F615" s="89" t="s">
        <v>12658</v>
      </c>
      <c r="G615" s="91" t="s">
        <v>1033</v>
      </c>
      <c r="H615" s="93" t="s">
        <v>3142</v>
      </c>
      <c r="I615" s="95">
        <v>5400100104975</v>
      </c>
      <c r="J615" s="97" t="s">
        <v>12070</v>
      </c>
      <c r="K615" s="101" t="s">
        <v>15468</v>
      </c>
      <c r="L615" s="104" t="s">
        <v>10791</v>
      </c>
      <c r="M615" s="105" t="s">
        <v>18655</v>
      </c>
      <c r="N615" s="107" t="s">
        <v>4587</v>
      </c>
      <c r="O615" s="108" t="s">
        <v>3704</v>
      </c>
      <c r="P615" s="110">
        <v>80</v>
      </c>
      <c r="R615" s="112" t="s">
        <v>3732</v>
      </c>
      <c r="S615" s="114" t="s">
        <v>3881</v>
      </c>
      <c r="T615" s="116" t="s">
        <v>4438</v>
      </c>
      <c r="U615" s="118" t="s">
        <v>4586</v>
      </c>
      <c r="X615"/>
    </row>
    <row r="616" spans="1:24" ht="30" customHeight="1" x14ac:dyDescent="0.25">
      <c r="A616" s="85">
        <v>5400100105543</v>
      </c>
      <c r="B616" s="86" t="s">
        <v>778</v>
      </c>
      <c r="C616" s="88">
        <v>890504115</v>
      </c>
      <c r="F616" s="89" t="s">
        <v>12659</v>
      </c>
      <c r="G616" s="91" t="s">
        <v>1033</v>
      </c>
      <c r="H616" s="93" t="s">
        <v>3121</v>
      </c>
      <c r="I616" s="95">
        <v>5400100105543</v>
      </c>
      <c r="J616" s="97" t="s">
        <v>11881</v>
      </c>
      <c r="K616" s="101" t="s">
        <v>15469</v>
      </c>
      <c r="L616" s="104" t="s">
        <v>10307</v>
      </c>
      <c r="M616" s="105" t="s">
        <v>18656</v>
      </c>
      <c r="N616" s="107" t="s">
        <v>4587</v>
      </c>
      <c r="O616" s="108" t="s">
        <v>3704</v>
      </c>
      <c r="P616" s="110">
        <v>55</v>
      </c>
      <c r="R616" s="112" t="s">
        <v>3732</v>
      </c>
      <c r="S616" s="114" t="s">
        <v>3880</v>
      </c>
      <c r="T616" s="116" t="s">
        <v>4438</v>
      </c>
      <c r="U616" s="118" t="s">
        <v>4586</v>
      </c>
      <c r="X616"/>
    </row>
    <row r="617" spans="1:24" ht="30" customHeight="1" x14ac:dyDescent="0.25">
      <c r="A617" s="85">
        <v>5400100123858</v>
      </c>
      <c r="B617" s="86" t="s">
        <v>793</v>
      </c>
      <c r="C617" s="88">
        <v>800164908</v>
      </c>
      <c r="F617" s="89" t="s">
        <v>12656</v>
      </c>
      <c r="G617" s="91" t="s">
        <v>1033</v>
      </c>
      <c r="H617" s="93" t="s">
        <v>1944</v>
      </c>
      <c r="I617" s="95">
        <v>5400100123858</v>
      </c>
      <c r="J617" s="97" t="s">
        <v>12362</v>
      </c>
      <c r="K617" s="101" t="s">
        <v>15470</v>
      </c>
      <c r="L617" s="104" t="s">
        <v>5649</v>
      </c>
      <c r="M617" s="105" t="s">
        <v>18657</v>
      </c>
      <c r="N617" s="107" t="s">
        <v>4587</v>
      </c>
      <c r="O617" s="108" t="s">
        <v>3704</v>
      </c>
      <c r="P617" s="110">
        <v>69</v>
      </c>
      <c r="R617" s="112" t="s">
        <v>3732</v>
      </c>
      <c r="S617" s="114" t="s">
        <v>3881</v>
      </c>
      <c r="T617" s="116" t="s">
        <v>4438</v>
      </c>
      <c r="U617" s="118" t="s">
        <v>4586</v>
      </c>
      <c r="X617"/>
    </row>
    <row r="618" spans="1:24" ht="30" customHeight="1" x14ac:dyDescent="0.25">
      <c r="A618" s="85">
        <v>5400100123859</v>
      </c>
      <c r="B618" s="86" t="s">
        <v>793</v>
      </c>
      <c r="C618" s="88">
        <v>800164908</v>
      </c>
      <c r="F618" s="89" t="s">
        <v>12656</v>
      </c>
      <c r="G618" s="91" t="s">
        <v>1033</v>
      </c>
      <c r="H618" s="93" t="s">
        <v>2043</v>
      </c>
      <c r="I618" s="95">
        <v>5400100123859</v>
      </c>
      <c r="J618" s="97" t="s">
        <v>12363</v>
      </c>
      <c r="K618" s="101" t="s">
        <v>15471</v>
      </c>
      <c r="L618" s="104" t="s">
        <v>5650</v>
      </c>
      <c r="M618" s="105" t="s">
        <v>18658</v>
      </c>
      <c r="N618" s="107" t="s">
        <v>4587</v>
      </c>
      <c r="O618" s="108" t="s">
        <v>3704</v>
      </c>
      <c r="P618" s="110">
        <v>110</v>
      </c>
      <c r="R618" s="112" t="s">
        <v>3732</v>
      </c>
      <c r="S618" s="114" t="s">
        <v>3881</v>
      </c>
      <c r="T618" s="116" t="s">
        <v>4438</v>
      </c>
      <c r="U618" s="118" t="s">
        <v>4586</v>
      </c>
      <c r="X618"/>
    </row>
    <row r="619" spans="1:24" ht="30" customHeight="1" x14ac:dyDescent="0.25">
      <c r="A619" s="85">
        <v>5400100123866</v>
      </c>
      <c r="B619" s="86" t="s">
        <v>793</v>
      </c>
      <c r="C619" s="88">
        <v>800164908</v>
      </c>
      <c r="F619" s="89" t="s">
        <v>12656</v>
      </c>
      <c r="G619" s="91" t="s">
        <v>1033</v>
      </c>
      <c r="H619" s="93" t="s">
        <v>3144</v>
      </c>
      <c r="I619" s="95">
        <v>5400100123866</v>
      </c>
      <c r="J619" s="97" t="s">
        <v>12364</v>
      </c>
      <c r="K619" s="101" t="s">
        <v>15471</v>
      </c>
      <c r="L619" s="104" t="s">
        <v>5650</v>
      </c>
      <c r="M619" s="105" t="s">
        <v>18658</v>
      </c>
      <c r="N619" s="107" t="s">
        <v>4587</v>
      </c>
      <c r="O619" s="108" t="s">
        <v>3704</v>
      </c>
      <c r="P619" s="110">
        <v>69</v>
      </c>
      <c r="R619" s="112" t="s">
        <v>3732</v>
      </c>
      <c r="S619" s="114" t="s">
        <v>3882</v>
      </c>
      <c r="T619" s="116" t="s">
        <v>4438</v>
      </c>
      <c r="U619" s="118" t="s">
        <v>4586</v>
      </c>
      <c r="X619"/>
    </row>
    <row r="620" spans="1:24" ht="30" customHeight="1" x14ac:dyDescent="0.25">
      <c r="A620" s="85">
        <v>5400100123868</v>
      </c>
      <c r="B620" s="86" t="s">
        <v>793</v>
      </c>
      <c r="C620" s="88">
        <v>800164908</v>
      </c>
      <c r="F620" s="89" t="s">
        <v>12656</v>
      </c>
      <c r="G620" s="91" t="s">
        <v>1033</v>
      </c>
      <c r="H620" s="93" t="s">
        <v>2614</v>
      </c>
      <c r="I620" s="95">
        <v>5400100123868</v>
      </c>
      <c r="J620" s="97" t="s">
        <v>12365</v>
      </c>
      <c r="K620" s="101" t="s">
        <v>15466</v>
      </c>
      <c r="L620" s="104" t="s">
        <v>6405</v>
      </c>
      <c r="M620" s="105" t="s">
        <v>18653</v>
      </c>
      <c r="N620" s="107" t="s">
        <v>4587</v>
      </c>
      <c r="O620" s="108" t="s">
        <v>3704</v>
      </c>
      <c r="P620" s="110">
        <v>88</v>
      </c>
      <c r="R620" s="112" t="s">
        <v>3732</v>
      </c>
      <c r="S620" s="114" t="s">
        <v>3881</v>
      </c>
      <c r="T620" s="116" t="s">
        <v>4438</v>
      </c>
      <c r="U620" s="118" t="s">
        <v>4586</v>
      </c>
      <c r="X620"/>
    </row>
    <row r="621" spans="1:24" ht="30" customHeight="1" x14ac:dyDescent="0.25">
      <c r="A621" s="85">
        <v>5400100123874</v>
      </c>
      <c r="B621" s="86" t="s">
        <v>793</v>
      </c>
      <c r="C621" s="88">
        <v>800164908</v>
      </c>
      <c r="F621" s="89" t="s">
        <v>12656</v>
      </c>
      <c r="G621" s="91" t="s">
        <v>1033</v>
      </c>
      <c r="H621" s="93" t="s">
        <v>1172</v>
      </c>
      <c r="I621" s="95">
        <v>5400100123874</v>
      </c>
      <c r="J621" s="97" t="s">
        <v>12366</v>
      </c>
      <c r="K621" s="101" t="s">
        <v>15472</v>
      </c>
      <c r="L621" s="104" t="s">
        <v>6406</v>
      </c>
      <c r="M621" s="105" t="s">
        <v>18659</v>
      </c>
      <c r="N621" s="107" t="s">
        <v>4587</v>
      </c>
      <c r="O621" s="108" t="s">
        <v>3704</v>
      </c>
      <c r="P621" s="110">
        <v>176</v>
      </c>
      <c r="R621" s="112" t="s">
        <v>3732</v>
      </c>
      <c r="S621" s="114" t="s">
        <v>3882</v>
      </c>
      <c r="T621" s="116" t="s">
        <v>4438</v>
      </c>
      <c r="U621" s="118" t="s">
        <v>4586</v>
      </c>
      <c r="X621"/>
    </row>
    <row r="622" spans="1:24" ht="30" customHeight="1" x14ac:dyDescent="0.25">
      <c r="A622" s="85">
        <v>5400100123876</v>
      </c>
      <c r="B622" s="86" t="s">
        <v>793</v>
      </c>
      <c r="C622" s="88">
        <v>800164908</v>
      </c>
      <c r="F622" s="89" t="s">
        <v>12656</v>
      </c>
      <c r="G622" s="91" t="s">
        <v>1033</v>
      </c>
      <c r="H622" s="93" t="s">
        <v>3143</v>
      </c>
      <c r="I622" s="95">
        <v>5400100123876</v>
      </c>
      <c r="J622" s="97" t="s">
        <v>12367</v>
      </c>
      <c r="K622" s="101" t="s">
        <v>15470</v>
      </c>
      <c r="L622" s="104" t="s">
        <v>5649</v>
      </c>
      <c r="M622" s="105" t="s">
        <v>18657</v>
      </c>
      <c r="N622" s="107" t="s">
        <v>4587</v>
      </c>
      <c r="O622" s="108" t="s">
        <v>3704</v>
      </c>
      <c r="P622" s="110">
        <v>140</v>
      </c>
      <c r="R622" s="112" t="s">
        <v>3732</v>
      </c>
      <c r="S622" s="114" t="s">
        <v>3882</v>
      </c>
      <c r="T622" s="116" t="s">
        <v>4438</v>
      </c>
      <c r="U622" s="118" t="s">
        <v>4586</v>
      </c>
      <c r="X622"/>
    </row>
    <row r="623" spans="1:24" ht="30" customHeight="1" x14ac:dyDescent="0.25">
      <c r="A623" s="85">
        <v>5400100123877</v>
      </c>
      <c r="B623" s="86" t="s">
        <v>793</v>
      </c>
      <c r="C623" s="88">
        <v>800164908</v>
      </c>
      <c r="F623" s="89" t="s">
        <v>12656</v>
      </c>
      <c r="G623" s="91" t="s">
        <v>1033</v>
      </c>
      <c r="H623" s="93" t="s">
        <v>3145</v>
      </c>
      <c r="I623" s="95">
        <v>5400100123877</v>
      </c>
      <c r="J623" s="97" t="s">
        <v>12368</v>
      </c>
      <c r="K623" s="101" t="s">
        <v>15472</v>
      </c>
      <c r="L623" s="104" t="s">
        <v>6406</v>
      </c>
      <c r="M623" s="105" t="s">
        <v>18659</v>
      </c>
      <c r="N623" s="107" t="s">
        <v>4587</v>
      </c>
      <c r="O623" s="108" t="s">
        <v>3704</v>
      </c>
      <c r="P623" s="110">
        <v>36</v>
      </c>
      <c r="R623" s="112" t="s">
        <v>3732</v>
      </c>
      <c r="S623" s="114" t="s">
        <v>3880</v>
      </c>
      <c r="T623" s="116" t="s">
        <v>4438</v>
      </c>
      <c r="U623" s="118" t="s">
        <v>4586</v>
      </c>
      <c r="X623"/>
    </row>
    <row r="624" spans="1:24" ht="30" customHeight="1" x14ac:dyDescent="0.25">
      <c r="A624" s="85">
        <v>5426100126285</v>
      </c>
      <c r="B624" s="86" t="s">
        <v>794</v>
      </c>
      <c r="C624" s="88">
        <v>807004124</v>
      </c>
      <c r="F624" s="89" t="s">
        <v>12660</v>
      </c>
      <c r="G624" s="91" t="s">
        <v>1044</v>
      </c>
      <c r="H624" s="93" t="s">
        <v>6237</v>
      </c>
      <c r="I624" s="95">
        <v>5426100126285</v>
      </c>
      <c r="J624" s="97" t="s">
        <v>12034</v>
      </c>
      <c r="K624" s="101" t="s">
        <v>15473</v>
      </c>
      <c r="L624" s="104" t="s">
        <v>5652</v>
      </c>
      <c r="M624" s="105" t="s">
        <v>18660</v>
      </c>
      <c r="N624" s="107" t="s">
        <v>4587</v>
      </c>
      <c r="O624" s="108" t="s">
        <v>3704</v>
      </c>
      <c r="P624" s="110">
        <v>124</v>
      </c>
      <c r="R624" s="112" t="s">
        <v>3732</v>
      </c>
      <c r="S624" s="114" t="s">
        <v>3880</v>
      </c>
      <c r="T624" s="116" t="s">
        <v>4440</v>
      </c>
      <c r="U624" s="118" t="s">
        <v>4586</v>
      </c>
      <c r="X624"/>
    </row>
    <row r="625" spans="1:24" ht="30" customHeight="1" x14ac:dyDescent="0.25">
      <c r="A625" s="85">
        <v>5449800125807</v>
      </c>
      <c r="B625" s="86" t="s">
        <v>777</v>
      </c>
      <c r="C625" s="88">
        <v>890500516</v>
      </c>
      <c r="F625" s="89" t="s">
        <v>12531</v>
      </c>
      <c r="G625" s="91" t="s">
        <v>1033</v>
      </c>
      <c r="H625" s="93" t="s">
        <v>3154</v>
      </c>
      <c r="I625" s="95">
        <v>5449800125807</v>
      </c>
      <c r="J625" s="97" t="s">
        <v>11973</v>
      </c>
      <c r="K625" s="101" t="s">
        <v>15474</v>
      </c>
      <c r="L625" s="104" t="s">
        <v>10533</v>
      </c>
      <c r="M625" s="105" t="s">
        <v>18661</v>
      </c>
      <c r="N625" s="107" t="s">
        <v>4587</v>
      </c>
      <c r="O625" s="108" t="s">
        <v>3704</v>
      </c>
      <c r="P625" s="110">
        <v>100</v>
      </c>
      <c r="R625" s="112" t="s">
        <v>3732</v>
      </c>
      <c r="S625" s="114" t="s">
        <v>3879</v>
      </c>
      <c r="T625" s="116" t="s">
        <v>4444</v>
      </c>
      <c r="U625" s="118" t="s">
        <v>4586</v>
      </c>
      <c r="X625"/>
    </row>
    <row r="626" spans="1:24" ht="30" customHeight="1" x14ac:dyDescent="0.25">
      <c r="A626" s="85">
        <v>5451800129871</v>
      </c>
      <c r="B626" s="86" t="s">
        <v>770</v>
      </c>
      <c r="C626" s="88">
        <v>807000358</v>
      </c>
      <c r="F626" s="89" t="s">
        <v>12661</v>
      </c>
      <c r="G626" s="91" t="s">
        <v>1044</v>
      </c>
      <c r="H626" s="93" t="s">
        <v>1644</v>
      </c>
      <c r="I626" s="95">
        <v>5451800129871</v>
      </c>
      <c r="J626" s="97" t="s">
        <v>12031</v>
      </c>
      <c r="K626" s="101" t="s">
        <v>15475</v>
      </c>
      <c r="L626" s="104" t="s">
        <v>10706</v>
      </c>
      <c r="M626" s="105" t="s">
        <v>18662</v>
      </c>
      <c r="N626" s="107" t="s">
        <v>4587</v>
      </c>
      <c r="O626" s="108" t="s">
        <v>3704</v>
      </c>
      <c r="P626" s="110">
        <v>50</v>
      </c>
      <c r="R626" s="112" t="s">
        <v>3732</v>
      </c>
      <c r="S626" s="114" t="s">
        <v>3883</v>
      </c>
      <c r="T626" s="116" t="s">
        <v>4445</v>
      </c>
      <c r="U626" s="118" t="s">
        <v>4586</v>
      </c>
      <c r="X626"/>
    </row>
    <row r="627" spans="1:24" ht="30" customHeight="1" x14ac:dyDescent="0.25">
      <c r="A627" s="85">
        <v>5467300104913</v>
      </c>
      <c r="B627" s="86" t="s">
        <v>794</v>
      </c>
      <c r="C627" s="88">
        <v>807004124</v>
      </c>
      <c r="F627" s="89" t="s">
        <v>12660</v>
      </c>
      <c r="G627" s="91" t="s">
        <v>1044</v>
      </c>
      <c r="H627" s="93" t="s">
        <v>1449</v>
      </c>
      <c r="I627" s="95">
        <v>5467300104913</v>
      </c>
      <c r="J627" s="97" t="s">
        <v>12035</v>
      </c>
      <c r="K627" s="101" t="s">
        <v>15473</v>
      </c>
      <c r="L627" s="104" t="s">
        <v>5652</v>
      </c>
      <c r="M627" s="105" t="s">
        <v>18660</v>
      </c>
      <c r="N627" s="107" t="s">
        <v>4587</v>
      </c>
      <c r="O627" s="108" t="s">
        <v>3704</v>
      </c>
      <c r="P627" s="110">
        <v>36</v>
      </c>
      <c r="R627" s="112" t="s">
        <v>3732</v>
      </c>
      <c r="S627" s="114" t="s">
        <v>3880</v>
      </c>
      <c r="T627" s="116" t="s">
        <v>2660</v>
      </c>
      <c r="U627" s="118" t="s">
        <v>4586</v>
      </c>
      <c r="X627"/>
    </row>
    <row r="628" spans="1:24" ht="30" customHeight="1" x14ac:dyDescent="0.25">
      <c r="A628" s="85">
        <v>5472000025476</v>
      </c>
      <c r="B628" s="86" t="s">
        <v>769</v>
      </c>
      <c r="C628" s="88">
        <v>900014331</v>
      </c>
      <c r="F628" s="89" t="s">
        <v>12662</v>
      </c>
      <c r="G628" s="91" t="s">
        <v>1033</v>
      </c>
      <c r="H628" s="93" t="s">
        <v>3162</v>
      </c>
      <c r="I628" s="95">
        <v>5472000025476</v>
      </c>
      <c r="J628" s="97" t="s">
        <v>12071</v>
      </c>
      <c r="K628" s="101" t="s">
        <v>15476</v>
      </c>
      <c r="L628" s="104" t="s">
        <v>5663</v>
      </c>
      <c r="M628" s="105" t="s">
        <v>18663</v>
      </c>
      <c r="N628" s="107" t="s">
        <v>4587</v>
      </c>
      <c r="O628" s="108" t="s">
        <v>3704</v>
      </c>
      <c r="P628" s="110">
        <v>80</v>
      </c>
      <c r="R628" s="112" t="s">
        <v>3732</v>
      </c>
      <c r="S628" s="114" t="s">
        <v>3882</v>
      </c>
      <c r="T628" s="116" t="s">
        <v>4451</v>
      </c>
      <c r="U628" s="118" t="s">
        <v>4585</v>
      </c>
      <c r="X628"/>
    </row>
    <row r="629" spans="1:24" ht="30" customHeight="1" x14ac:dyDescent="0.25">
      <c r="A629" s="85">
        <v>5482000071239</v>
      </c>
      <c r="B629" s="86" t="s">
        <v>770</v>
      </c>
      <c r="C629" s="88">
        <v>807000358</v>
      </c>
      <c r="F629" s="89" t="s">
        <v>12661</v>
      </c>
      <c r="G629" s="91" t="s">
        <v>1044</v>
      </c>
      <c r="H629" s="93" t="s">
        <v>3170</v>
      </c>
      <c r="I629" s="95">
        <v>5482000071239</v>
      </c>
      <c r="J629" s="97" t="s">
        <v>12032</v>
      </c>
      <c r="K629" s="101" t="s">
        <v>15475</v>
      </c>
      <c r="L629" s="104" t="s">
        <v>10706</v>
      </c>
      <c r="M629" s="105" t="s">
        <v>18662</v>
      </c>
      <c r="N629" s="107" t="s">
        <v>4587</v>
      </c>
      <c r="O629" s="108" t="s">
        <v>3704</v>
      </c>
      <c r="P629" s="110">
        <v>60</v>
      </c>
      <c r="R629" s="112" t="s">
        <v>3732</v>
      </c>
      <c r="S629" s="114" t="s">
        <v>3883</v>
      </c>
      <c r="T629" s="116" t="s">
        <v>4015</v>
      </c>
      <c r="U629" s="118" t="s">
        <v>4586</v>
      </c>
      <c r="X629"/>
    </row>
    <row r="630" spans="1:24" ht="30" customHeight="1" x14ac:dyDescent="0.25">
      <c r="A630" s="85">
        <v>5482000105187</v>
      </c>
      <c r="B630" s="86" t="s">
        <v>770</v>
      </c>
      <c r="C630" s="88">
        <v>807000358</v>
      </c>
      <c r="F630" s="89" t="s">
        <v>12661</v>
      </c>
      <c r="G630" s="91" t="s">
        <v>1044</v>
      </c>
      <c r="H630" s="93" t="s">
        <v>3171</v>
      </c>
      <c r="I630" s="95">
        <v>5482000105187</v>
      </c>
      <c r="J630" s="97" t="s">
        <v>12033</v>
      </c>
      <c r="K630" s="101" t="s">
        <v>15475</v>
      </c>
      <c r="L630" s="104" t="s">
        <v>10706</v>
      </c>
      <c r="M630" s="105" t="s">
        <v>18662</v>
      </c>
      <c r="N630" s="107" t="s">
        <v>4587</v>
      </c>
      <c r="O630" s="108" t="s">
        <v>3704</v>
      </c>
      <c r="P630" s="110">
        <v>48</v>
      </c>
      <c r="R630" s="112" t="s">
        <v>3732</v>
      </c>
      <c r="S630" s="114" t="s">
        <v>3883</v>
      </c>
      <c r="T630" s="116" t="s">
        <v>4015</v>
      </c>
      <c r="U630" s="118" t="s">
        <v>4586</v>
      </c>
      <c r="X630"/>
    </row>
    <row r="631" spans="1:24" ht="30" customHeight="1" x14ac:dyDescent="0.25">
      <c r="A631" s="85">
        <v>860011126140</v>
      </c>
      <c r="B631" s="86" t="s">
        <v>12421</v>
      </c>
      <c r="C631" s="88">
        <v>813010867</v>
      </c>
      <c r="F631" s="89" t="s">
        <v>12663</v>
      </c>
      <c r="G631" s="91" t="s">
        <v>1044</v>
      </c>
      <c r="H631" s="93" t="s">
        <v>1378</v>
      </c>
      <c r="I631" s="95">
        <v>860011126140</v>
      </c>
      <c r="J631" s="97" t="s">
        <v>11929</v>
      </c>
      <c r="K631" s="100"/>
      <c r="L631" s="104" t="s">
        <v>5671</v>
      </c>
      <c r="M631" s="105" t="s">
        <v>18664</v>
      </c>
      <c r="N631" s="107" t="s">
        <v>4587</v>
      </c>
      <c r="O631" s="108" t="s">
        <v>3704</v>
      </c>
      <c r="P631" s="110">
        <v>106</v>
      </c>
      <c r="R631" s="112" t="s">
        <v>3733</v>
      </c>
      <c r="S631" s="114" t="s">
        <v>3887</v>
      </c>
      <c r="T631" s="116" t="s">
        <v>4458</v>
      </c>
      <c r="U631" s="118" t="s">
        <v>4586</v>
      </c>
      <c r="X631"/>
    </row>
    <row r="632" spans="1:24" ht="30" customHeight="1" x14ac:dyDescent="0.25">
      <c r="A632" s="85">
        <v>860011126198</v>
      </c>
      <c r="B632" s="86" t="s">
        <v>12421</v>
      </c>
      <c r="C632" s="88">
        <v>813010867</v>
      </c>
      <c r="F632" s="89" t="s">
        <v>12663</v>
      </c>
      <c r="G632" s="91" t="s">
        <v>1044</v>
      </c>
      <c r="H632" s="93" t="s">
        <v>2381</v>
      </c>
      <c r="I632" s="95">
        <v>860011126198</v>
      </c>
      <c r="J632" s="97" t="s">
        <v>11930</v>
      </c>
      <c r="K632" s="101" t="s">
        <v>15477</v>
      </c>
      <c r="L632" s="104" t="s">
        <v>5671</v>
      </c>
      <c r="M632" s="105" t="s">
        <v>18664</v>
      </c>
      <c r="N632" s="107" t="s">
        <v>4587</v>
      </c>
      <c r="O632" s="108" t="s">
        <v>3704</v>
      </c>
      <c r="P632" s="110">
        <v>70</v>
      </c>
      <c r="R632" s="112" t="s">
        <v>3733</v>
      </c>
      <c r="S632" s="114" t="s">
        <v>3887</v>
      </c>
      <c r="T632" s="116" t="s">
        <v>4458</v>
      </c>
      <c r="U632" s="118" t="s">
        <v>4586</v>
      </c>
      <c r="X632"/>
    </row>
    <row r="633" spans="1:24" ht="30" customHeight="1" x14ac:dyDescent="0.25">
      <c r="A633" s="85">
        <v>860011126213</v>
      </c>
      <c r="B633" s="86" t="s">
        <v>12421</v>
      </c>
      <c r="C633" s="88">
        <v>813010867</v>
      </c>
      <c r="F633" s="89" t="s">
        <v>12663</v>
      </c>
      <c r="G633" s="91" t="s">
        <v>1044</v>
      </c>
      <c r="H633" s="93" t="s">
        <v>3185</v>
      </c>
      <c r="I633" s="95">
        <v>860011126213</v>
      </c>
      <c r="J633" s="97" t="s">
        <v>11931</v>
      </c>
      <c r="K633" s="101" t="s">
        <v>15478</v>
      </c>
      <c r="L633" s="104" t="s">
        <v>11926</v>
      </c>
      <c r="M633" s="105" t="s">
        <v>18665</v>
      </c>
      <c r="N633" s="107" t="s">
        <v>4587</v>
      </c>
      <c r="O633" s="108" t="s">
        <v>3704</v>
      </c>
      <c r="P633" s="110">
        <v>20</v>
      </c>
      <c r="R633" s="112" t="s">
        <v>3733</v>
      </c>
      <c r="S633" s="114" t="s">
        <v>3887</v>
      </c>
      <c r="T633" s="116" t="s">
        <v>4458</v>
      </c>
      <c r="U633" s="118" t="s">
        <v>4585</v>
      </c>
      <c r="X633"/>
    </row>
    <row r="634" spans="1:24" ht="30" customHeight="1" x14ac:dyDescent="0.25">
      <c r="A634" s="85">
        <v>860011126222</v>
      </c>
      <c r="B634" s="86" t="s">
        <v>12421</v>
      </c>
      <c r="C634" s="88">
        <v>813010867</v>
      </c>
      <c r="F634" s="89" t="s">
        <v>12663</v>
      </c>
      <c r="G634" s="91" t="s">
        <v>1044</v>
      </c>
      <c r="H634" s="93" t="s">
        <v>1255</v>
      </c>
      <c r="I634" s="95">
        <v>860011126222</v>
      </c>
      <c r="J634" s="97" t="s">
        <v>11932</v>
      </c>
      <c r="K634" s="101" t="s">
        <v>15478</v>
      </c>
      <c r="L634" s="104" t="s">
        <v>5671</v>
      </c>
      <c r="M634" s="105" t="s">
        <v>18664</v>
      </c>
      <c r="N634" s="107" t="s">
        <v>4587</v>
      </c>
      <c r="O634" s="108" t="s">
        <v>3704</v>
      </c>
      <c r="P634" s="110">
        <v>25</v>
      </c>
      <c r="R634" s="112" t="s">
        <v>3733</v>
      </c>
      <c r="S634" s="114" t="s">
        <v>3887</v>
      </c>
      <c r="T634" s="116" t="s">
        <v>4458</v>
      </c>
      <c r="U634" s="118" t="s">
        <v>4585</v>
      </c>
      <c r="X634"/>
    </row>
    <row r="635" spans="1:24" ht="30" customHeight="1" x14ac:dyDescent="0.25">
      <c r="A635" s="85">
        <v>860011126223</v>
      </c>
      <c r="B635" s="86" t="s">
        <v>12421</v>
      </c>
      <c r="C635" s="88">
        <v>813010867</v>
      </c>
      <c r="F635" s="89" t="s">
        <v>12663</v>
      </c>
      <c r="G635" s="91" t="s">
        <v>1044</v>
      </c>
      <c r="H635" s="93" t="s">
        <v>3184</v>
      </c>
      <c r="I635" s="95">
        <v>860011126223</v>
      </c>
      <c r="J635" s="97" t="s">
        <v>14829</v>
      </c>
      <c r="K635" s="100"/>
      <c r="L635" s="104" t="s">
        <v>5669</v>
      </c>
      <c r="M635" s="105" t="s">
        <v>18666</v>
      </c>
      <c r="N635" s="107" t="s">
        <v>4587</v>
      </c>
      <c r="O635" s="108" t="s">
        <v>3704</v>
      </c>
      <c r="P635" s="110">
        <v>125</v>
      </c>
      <c r="R635" s="112" t="s">
        <v>3733</v>
      </c>
      <c r="S635" s="114" t="s">
        <v>3887</v>
      </c>
      <c r="T635" s="116" t="s">
        <v>4458</v>
      </c>
      <c r="U635" s="118" t="s">
        <v>4586</v>
      </c>
      <c r="X635"/>
    </row>
    <row r="636" spans="1:24" ht="30" customHeight="1" x14ac:dyDescent="0.25">
      <c r="A636" s="85">
        <v>860011139418</v>
      </c>
      <c r="B636" s="87" t="s">
        <v>12421</v>
      </c>
      <c r="C636" s="88">
        <v>813010867</v>
      </c>
      <c r="F636" s="90" t="s">
        <v>12663</v>
      </c>
      <c r="G636" s="92" t="s">
        <v>13641</v>
      </c>
      <c r="H636" s="94" t="s">
        <v>13714</v>
      </c>
      <c r="I636" s="95">
        <v>860011139418</v>
      </c>
      <c r="J636" s="99" t="s">
        <v>14830</v>
      </c>
      <c r="K636" s="103" t="s">
        <v>15478</v>
      </c>
      <c r="L636" s="104" t="s">
        <v>11926</v>
      </c>
      <c r="M636" s="106" t="s">
        <v>18665</v>
      </c>
      <c r="N636" s="107" t="s">
        <v>4587</v>
      </c>
      <c r="O636" s="109" t="s">
        <v>3704</v>
      </c>
      <c r="P636" s="111">
        <v>74</v>
      </c>
      <c r="R636" s="113" t="s">
        <v>3733</v>
      </c>
      <c r="S636" s="115" t="s">
        <v>3887</v>
      </c>
      <c r="T636" s="117" t="s">
        <v>4458</v>
      </c>
      <c r="U636" s="119" t="s">
        <v>4586</v>
      </c>
      <c r="X636"/>
    </row>
    <row r="637" spans="1:24" ht="30" customHeight="1" x14ac:dyDescent="0.25">
      <c r="A637" s="85">
        <v>8600100127743</v>
      </c>
      <c r="B637" s="86" t="s">
        <v>12421</v>
      </c>
      <c r="C637" s="88">
        <v>813010867</v>
      </c>
      <c r="F637" s="89" t="s">
        <v>12663</v>
      </c>
      <c r="G637" s="91" t="s">
        <v>1044</v>
      </c>
      <c r="H637" s="93" t="s">
        <v>3183</v>
      </c>
      <c r="I637" s="95">
        <v>8600100127743</v>
      </c>
      <c r="J637" s="97" t="s">
        <v>14831</v>
      </c>
      <c r="K637" s="101" t="s">
        <v>15478</v>
      </c>
      <c r="L637" s="104" t="s">
        <v>11926</v>
      </c>
      <c r="M637" s="105" t="s">
        <v>18665</v>
      </c>
      <c r="N637" s="107" t="s">
        <v>4587</v>
      </c>
      <c r="O637" s="108" t="s">
        <v>3704</v>
      </c>
      <c r="P637" s="110">
        <v>62</v>
      </c>
      <c r="R637" s="112" t="s">
        <v>3733</v>
      </c>
      <c r="S637" s="114" t="s">
        <v>3887</v>
      </c>
      <c r="T637" s="116" t="s">
        <v>4458</v>
      </c>
      <c r="U637" s="118" t="s">
        <v>4586</v>
      </c>
      <c r="X637"/>
    </row>
    <row r="638" spans="1:24" ht="30" customHeight="1" x14ac:dyDescent="0.25">
      <c r="A638" s="85">
        <v>8600100128032</v>
      </c>
      <c r="B638" s="86" t="s">
        <v>12421</v>
      </c>
      <c r="C638" s="88">
        <v>813010867</v>
      </c>
      <c r="F638" s="89" t="s">
        <v>12663</v>
      </c>
      <c r="G638" s="91" t="s">
        <v>1044</v>
      </c>
      <c r="H638" s="93" t="s">
        <v>1130</v>
      </c>
      <c r="I638" s="95">
        <v>8600100128032</v>
      </c>
      <c r="J638" s="97" t="s">
        <v>11927</v>
      </c>
      <c r="K638" s="101" t="s">
        <v>15478</v>
      </c>
      <c r="L638" s="104" t="s">
        <v>11926</v>
      </c>
      <c r="M638" s="105" t="s">
        <v>18665</v>
      </c>
      <c r="N638" s="107" t="s">
        <v>4587</v>
      </c>
      <c r="O638" s="108" t="s">
        <v>3704</v>
      </c>
      <c r="P638" s="110">
        <v>127</v>
      </c>
      <c r="R638" s="112" t="s">
        <v>3733</v>
      </c>
      <c r="S638" s="114" t="s">
        <v>3887</v>
      </c>
      <c r="T638" s="116" t="s">
        <v>4458</v>
      </c>
      <c r="U638" s="118" t="s">
        <v>4586</v>
      </c>
      <c r="X638"/>
    </row>
    <row r="639" spans="1:24" ht="30" customHeight="1" x14ac:dyDescent="0.25">
      <c r="A639" s="85">
        <v>8600100128061</v>
      </c>
      <c r="B639" s="86" t="s">
        <v>12421</v>
      </c>
      <c r="C639" s="88">
        <v>813010867</v>
      </c>
      <c r="F639" s="89" t="s">
        <v>12663</v>
      </c>
      <c r="G639" s="91" t="s">
        <v>1044</v>
      </c>
      <c r="H639" s="93" t="s">
        <v>3182</v>
      </c>
      <c r="I639" s="95">
        <v>8600100128061</v>
      </c>
      <c r="J639" s="97" t="s">
        <v>11928</v>
      </c>
      <c r="K639" s="101" t="s">
        <v>15477</v>
      </c>
      <c r="L639" s="104" t="s">
        <v>5669</v>
      </c>
      <c r="M639" s="105" t="s">
        <v>18666</v>
      </c>
      <c r="N639" s="107" t="s">
        <v>4587</v>
      </c>
      <c r="O639" s="108" t="s">
        <v>3704</v>
      </c>
      <c r="P639" s="110">
        <v>50</v>
      </c>
      <c r="R639" s="112" t="s">
        <v>3733</v>
      </c>
      <c r="S639" s="114" t="s">
        <v>3887</v>
      </c>
      <c r="T639" s="116" t="s">
        <v>4458</v>
      </c>
      <c r="U639" s="118" t="s">
        <v>4585</v>
      </c>
      <c r="X639"/>
    </row>
    <row r="640" spans="1:24" ht="30" customHeight="1" x14ac:dyDescent="0.25">
      <c r="A640" s="85">
        <v>8632000125543</v>
      </c>
      <c r="B640" s="86" t="s">
        <v>447</v>
      </c>
      <c r="C640" s="88">
        <v>900114253</v>
      </c>
      <c r="F640" s="89" t="s">
        <v>12664</v>
      </c>
      <c r="G640" s="91" t="s">
        <v>1033</v>
      </c>
      <c r="H640" s="93" t="s">
        <v>1740</v>
      </c>
      <c r="I640" s="95">
        <v>8632000125543</v>
      </c>
      <c r="J640" s="97" t="s">
        <v>12358</v>
      </c>
      <c r="K640" s="101" t="s">
        <v>15479</v>
      </c>
      <c r="L640" s="104" t="s">
        <v>5674</v>
      </c>
      <c r="M640" s="105" t="s">
        <v>18667</v>
      </c>
      <c r="N640" s="107" t="s">
        <v>4587</v>
      </c>
      <c r="O640" s="108" t="s">
        <v>3704</v>
      </c>
      <c r="P640" s="110">
        <v>80</v>
      </c>
      <c r="R640" s="112" t="s">
        <v>3733</v>
      </c>
      <c r="S640" s="114" t="s">
        <v>3888</v>
      </c>
      <c r="T640" s="116" t="s">
        <v>4459</v>
      </c>
      <c r="U640" s="118" t="s">
        <v>4586</v>
      </c>
      <c r="X640"/>
    </row>
    <row r="641" spans="1:24" ht="30" customHeight="1" x14ac:dyDescent="0.25">
      <c r="A641" s="85">
        <v>8632000125593</v>
      </c>
      <c r="B641" s="86" t="s">
        <v>447</v>
      </c>
      <c r="C641" s="88">
        <v>900114253</v>
      </c>
      <c r="F641" s="89" t="s">
        <v>12664</v>
      </c>
      <c r="G641" s="91" t="s">
        <v>1033</v>
      </c>
      <c r="H641" s="93" t="s">
        <v>3186</v>
      </c>
      <c r="I641" s="95">
        <v>8632000125593</v>
      </c>
      <c r="J641" s="97" t="s">
        <v>12359</v>
      </c>
      <c r="K641" s="101" t="s">
        <v>15480</v>
      </c>
      <c r="L641" s="104" t="s">
        <v>5672</v>
      </c>
      <c r="M641" s="105" t="s">
        <v>18668</v>
      </c>
      <c r="N641" s="107" t="s">
        <v>4587</v>
      </c>
      <c r="O641" s="108" t="s">
        <v>3704</v>
      </c>
      <c r="P641" s="110">
        <v>105</v>
      </c>
      <c r="R641" s="112" t="s">
        <v>3733</v>
      </c>
      <c r="S641" s="114" t="s">
        <v>3888</v>
      </c>
      <c r="T641" s="116" t="s">
        <v>4459</v>
      </c>
      <c r="U641" s="118" t="s">
        <v>4586</v>
      </c>
      <c r="X641"/>
    </row>
    <row r="642" spans="1:24" ht="30" customHeight="1" x14ac:dyDescent="0.25">
      <c r="A642" s="85">
        <v>8632000125598</v>
      </c>
      <c r="B642" s="86" t="s">
        <v>447</v>
      </c>
      <c r="C642" s="88">
        <v>900114253</v>
      </c>
      <c r="F642" s="89" t="s">
        <v>12664</v>
      </c>
      <c r="G642" s="91" t="s">
        <v>1033</v>
      </c>
      <c r="H642" s="93" t="s">
        <v>3187</v>
      </c>
      <c r="I642" s="95">
        <v>8632000125598</v>
      </c>
      <c r="J642" s="97" t="s">
        <v>12360</v>
      </c>
      <c r="K642" s="101" t="s">
        <v>15481</v>
      </c>
      <c r="L642" s="104" t="s">
        <v>5673</v>
      </c>
      <c r="M642" s="105" t="s">
        <v>18669</v>
      </c>
      <c r="N642" s="107" t="s">
        <v>4587</v>
      </c>
      <c r="O642" s="108" t="s">
        <v>3704</v>
      </c>
      <c r="P642" s="110">
        <v>114</v>
      </c>
      <c r="R642" s="112" t="s">
        <v>3733</v>
      </c>
      <c r="S642" s="114" t="s">
        <v>3888</v>
      </c>
      <c r="T642" s="116" t="s">
        <v>4459</v>
      </c>
      <c r="U642" s="118" t="s">
        <v>4586</v>
      </c>
      <c r="X642"/>
    </row>
    <row r="643" spans="1:24" ht="30" customHeight="1" x14ac:dyDescent="0.25">
      <c r="A643" s="85">
        <v>8656800072254</v>
      </c>
      <c r="B643" s="86" t="s">
        <v>12421</v>
      </c>
      <c r="C643" s="88">
        <v>813010867</v>
      </c>
      <c r="F643" s="89" t="s">
        <v>12665</v>
      </c>
      <c r="G643" s="91" t="s">
        <v>1044</v>
      </c>
      <c r="H643" s="93" t="s">
        <v>3188</v>
      </c>
      <c r="I643" s="95">
        <v>8656800072254</v>
      </c>
      <c r="J643" s="97" t="s">
        <v>3226</v>
      </c>
      <c r="K643" s="101" t="s">
        <v>15482</v>
      </c>
      <c r="L643" s="104" t="s">
        <v>11934</v>
      </c>
      <c r="M643" s="105" t="s">
        <v>18670</v>
      </c>
      <c r="N643" s="107" t="s">
        <v>4587</v>
      </c>
      <c r="O643" s="108" t="s">
        <v>3704</v>
      </c>
      <c r="P643" s="110">
        <v>200</v>
      </c>
      <c r="R643" s="112" t="s">
        <v>3733</v>
      </c>
      <c r="S643" s="114" t="s">
        <v>3886</v>
      </c>
      <c r="T643" s="116" t="s">
        <v>4461</v>
      </c>
      <c r="U643" s="118" t="s">
        <v>4585</v>
      </c>
      <c r="X643"/>
    </row>
    <row r="644" spans="1:24" ht="30" customHeight="1" x14ac:dyDescent="0.25">
      <c r="A644" s="85">
        <v>8674900125058</v>
      </c>
      <c r="B644" s="86" t="s">
        <v>447</v>
      </c>
      <c r="C644" s="88">
        <v>900114253</v>
      </c>
      <c r="F644" s="89" t="s">
        <v>12666</v>
      </c>
      <c r="G644" s="91" t="s">
        <v>1033</v>
      </c>
      <c r="H644" s="93" t="s">
        <v>3204</v>
      </c>
      <c r="I644" s="95">
        <v>8674900125058</v>
      </c>
      <c r="J644" s="97" t="s">
        <v>11709</v>
      </c>
      <c r="K644" s="101" t="s">
        <v>15483</v>
      </c>
      <c r="L644" s="104" t="s">
        <v>5684</v>
      </c>
      <c r="M644" s="105" t="s">
        <v>18671</v>
      </c>
      <c r="N644" s="107" t="s">
        <v>4587</v>
      </c>
      <c r="O644" s="108" t="s">
        <v>3704</v>
      </c>
      <c r="P644" s="110">
        <v>55</v>
      </c>
      <c r="R644" s="112" t="s">
        <v>3733</v>
      </c>
      <c r="S644" s="114" t="s">
        <v>3885</v>
      </c>
      <c r="T644" s="116" t="s">
        <v>4464</v>
      </c>
      <c r="U644" s="118" t="s">
        <v>4586</v>
      </c>
      <c r="X644"/>
    </row>
    <row r="645" spans="1:24" ht="30" customHeight="1" x14ac:dyDescent="0.25">
      <c r="A645" s="85">
        <v>8686500100330</v>
      </c>
      <c r="B645" s="86" t="s">
        <v>447</v>
      </c>
      <c r="C645" s="88">
        <v>900114253</v>
      </c>
      <c r="F645" s="89" t="s">
        <v>12664</v>
      </c>
      <c r="G645" s="91" t="s">
        <v>1033</v>
      </c>
      <c r="H645" s="93" t="s">
        <v>3206</v>
      </c>
      <c r="I645" s="95">
        <v>8686500100330</v>
      </c>
      <c r="J645" s="97" t="s">
        <v>1133</v>
      </c>
      <c r="K645" s="101" t="s">
        <v>15484</v>
      </c>
      <c r="L645" s="104" t="s">
        <v>11376</v>
      </c>
      <c r="M645" s="105" t="s">
        <v>18672</v>
      </c>
      <c r="N645" s="107" t="s">
        <v>4587</v>
      </c>
      <c r="O645" s="108" t="s">
        <v>3704</v>
      </c>
      <c r="P645" s="110">
        <v>108</v>
      </c>
      <c r="R645" s="112" t="s">
        <v>3733</v>
      </c>
      <c r="S645" s="114" t="s">
        <v>3888</v>
      </c>
      <c r="T645" s="116" t="s">
        <v>4465</v>
      </c>
      <c r="U645" s="118" t="s">
        <v>4586</v>
      </c>
      <c r="X645"/>
    </row>
    <row r="646" spans="1:24" ht="30" customHeight="1" x14ac:dyDescent="0.25">
      <c r="A646" s="85">
        <v>8686500100331</v>
      </c>
      <c r="B646" s="86" t="s">
        <v>447</v>
      </c>
      <c r="C646" s="88">
        <v>900114253</v>
      </c>
      <c r="F646" s="89" t="s">
        <v>12664</v>
      </c>
      <c r="G646" s="91" t="s">
        <v>1033</v>
      </c>
      <c r="H646" s="93" t="s">
        <v>3207</v>
      </c>
      <c r="I646" s="95">
        <v>8686500100331</v>
      </c>
      <c r="J646" s="97" t="s">
        <v>1166</v>
      </c>
      <c r="K646" s="101" t="s">
        <v>15485</v>
      </c>
      <c r="L646" s="104" t="s">
        <v>5685</v>
      </c>
      <c r="M646" s="105" t="s">
        <v>18673</v>
      </c>
      <c r="N646" s="107" t="s">
        <v>4587</v>
      </c>
      <c r="O646" s="108" t="s">
        <v>3704</v>
      </c>
      <c r="P646" s="110">
        <v>100</v>
      </c>
      <c r="R646" s="112" t="s">
        <v>3733</v>
      </c>
      <c r="S646" s="114" t="s">
        <v>3888</v>
      </c>
      <c r="T646" s="116" t="s">
        <v>4465</v>
      </c>
      <c r="U646" s="118" t="s">
        <v>4586</v>
      </c>
      <c r="X646"/>
    </row>
    <row r="647" spans="1:24" ht="30" customHeight="1" x14ac:dyDescent="0.25">
      <c r="A647" s="85">
        <v>868851139403</v>
      </c>
      <c r="B647" s="86" t="s">
        <v>12421</v>
      </c>
      <c r="C647" s="88">
        <v>813010867</v>
      </c>
      <c r="F647" s="89" t="s">
        <v>12663</v>
      </c>
      <c r="G647" s="91" t="s">
        <v>13641</v>
      </c>
      <c r="H647" s="93" t="s">
        <v>13715</v>
      </c>
      <c r="I647" s="95">
        <v>868851139403</v>
      </c>
      <c r="J647" s="97" t="s">
        <v>14832</v>
      </c>
      <c r="K647" s="101" t="s">
        <v>15486</v>
      </c>
      <c r="L647" s="104" t="s">
        <v>10402</v>
      </c>
      <c r="M647" s="105" t="s">
        <v>18674</v>
      </c>
      <c r="N647" s="107" t="s">
        <v>4587</v>
      </c>
      <c r="O647" s="108" t="s">
        <v>3704</v>
      </c>
      <c r="P647" s="110">
        <v>50</v>
      </c>
      <c r="R647" s="112" t="s">
        <v>3733</v>
      </c>
      <c r="S647" s="114" t="s">
        <v>3887</v>
      </c>
      <c r="T647" s="116" t="s">
        <v>4466</v>
      </c>
      <c r="U647" s="118" t="s">
        <v>4586</v>
      </c>
      <c r="X647"/>
    </row>
    <row r="648" spans="1:24" ht="30" customHeight="1" x14ac:dyDescent="0.25">
      <c r="A648" s="85">
        <v>8688500100341</v>
      </c>
      <c r="B648" s="86" t="s">
        <v>12421</v>
      </c>
      <c r="C648" s="88">
        <v>813010867</v>
      </c>
      <c r="F648" s="89" t="s">
        <v>12663</v>
      </c>
      <c r="G648" s="91" t="s">
        <v>1034</v>
      </c>
      <c r="H648" s="93" t="s">
        <v>3210</v>
      </c>
      <c r="I648" s="95">
        <v>8688500100341</v>
      </c>
      <c r="J648" s="97" t="s">
        <v>11933</v>
      </c>
      <c r="K648" s="101" t="s">
        <v>15487</v>
      </c>
      <c r="L648" s="104" t="s">
        <v>5686</v>
      </c>
      <c r="M648" s="105" t="s">
        <v>18675</v>
      </c>
      <c r="N648" s="107" t="s">
        <v>4587</v>
      </c>
      <c r="O648" s="108" t="s">
        <v>3704</v>
      </c>
      <c r="P648" s="110">
        <v>158</v>
      </c>
      <c r="R648" s="112" t="s">
        <v>3733</v>
      </c>
      <c r="S648" s="114" t="s">
        <v>3887</v>
      </c>
      <c r="T648" s="116" t="s">
        <v>4466</v>
      </c>
      <c r="U648" s="118" t="s">
        <v>4586</v>
      </c>
      <c r="X648"/>
    </row>
    <row r="649" spans="1:24" ht="30" customHeight="1" x14ac:dyDescent="0.25">
      <c r="A649" s="85">
        <v>6313000023738</v>
      </c>
      <c r="B649" s="86" t="s">
        <v>818</v>
      </c>
      <c r="C649" s="88">
        <v>801000102</v>
      </c>
      <c r="F649" s="89" t="s">
        <v>12667</v>
      </c>
      <c r="G649" s="91" t="s">
        <v>1080</v>
      </c>
      <c r="H649" s="93" t="s">
        <v>1095</v>
      </c>
      <c r="I649" s="95">
        <v>6313000023738</v>
      </c>
      <c r="J649" s="97" t="s">
        <v>12003</v>
      </c>
      <c r="K649" s="101" t="s">
        <v>15488</v>
      </c>
      <c r="L649" s="104" t="s">
        <v>5693</v>
      </c>
      <c r="M649" s="105" t="s">
        <v>18676</v>
      </c>
      <c r="N649" s="107" t="s">
        <v>4587</v>
      </c>
      <c r="O649" s="108" t="s">
        <v>3704</v>
      </c>
      <c r="P649" s="110">
        <v>209</v>
      </c>
      <c r="R649" s="112" t="s">
        <v>3734</v>
      </c>
      <c r="S649" s="114" t="s">
        <v>3891</v>
      </c>
      <c r="T649" s="116" t="s">
        <v>4467</v>
      </c>
      <c r="U649" s="118" t="s">
        <v>4586</v>
      </c>
      <c r="X649"/>
    </row>
    <row r="650" spans="1:24" ht="30" customHeight="1" x14ac:dyDescent="0.25">
      <c r="A650" s="85">
        <v>6313000023760</v>
      </c>
      <c r="B650" s="86" t="s">
        <v>818</v>
      </c>
      <c r="C650" s="88">
        <v>801000102</v>
      </c>
      <c r="F650" s="89" t="s">
        <v>12667</v>
      </c>
      <c r="G650" s="91" t="s">
        <v>1080</v>
      </c>
      <c r="H650" s="93" t="s">
        <v>2336</v>
      </c>
      <c r="I650" s="95">
        <v>6313000023760</v>
      </c>
      <c r="J650" s="97" t="s">
        <v>12004</v>
      </c>
      <c r="K650" s="101" t="s">
        <v>15489</v>
      </c>
      <c r="L650" s="104" t="s">
        <v>5696</v>
      </c>
      <c r="M650" s="105" t="s">
        <v>18677</v>
      </c>
      <c r="N650" s="107" t="s">
        <v>4587</v>
      </c>
      <c r="O650" s="108" t="s">
        <v>3704</v>
      </c>
      <c r="P650" s="110">
        <v>60</v>
      </c>
      <c r="R650" s="112" t="s">
        <v>3734</v>
      </c>
      <c r="S650" s="114" t="s">
        <v>3891</v>
      </c>
      <c r="T650" s="116" t="s">
        <v>4467</v>
      </c>
      <c r="U650" s="118" t="s">
        <v>4586</v>
      </c>
      <c r="X650"/>
    </row>
    <row r="651" spans="1:24" ht="30" customHeight="1" x14ac:dyDescent="0.25">
      <c r="A651" s="85">
        <v>6617000049275</v>
      </c>
      <c r="B651" s="86" t="s">
        <v>423</v>
      </c>
      <c r="C651" s="88">
        <v>810000164</v>
      </c>
      <c r="F651" s="89" t="s">
        <v>12668</v>
      </c>
      <c r="G651" s="91" t="s">
        <v>1044</v>
      </c>
      <c r="H651" s="93" t="s">
        <v>3236</v>
      </c>
      <c r="I651" s="95">
        <v>6617000049275</v>
      </c>
      <c r="J651" s="97" t="s">
        <v>11995</v>
      </c>
      <c r="K651" s="101" t="s">
        <v>15490</v>
      </c>
      <c r="L651" s="104" t="s">
        <v>5708</v>
      </c>
      <c r="M651" s="105" t="s">
        <v>18678</v>
      </c>
      <c r="N651" s="107" t="s">
        <v>4587</v>
      </c>
      <c r="O651" s="108" t="s">
        <v>3704</v>
      </c>
      <c r="P651" s="110">
        <v>154</v>
      </c>
      <c r="R651" s="112" t="s">
        <v>3632</v>
      </c>
      <c r="S651" s="114" t="s">
        <v>3894</v>
      </c>
      <c r="T651" s="116" t="s">
        <v>4477</v>
      </c>
      <c r="U651" s="118" t="s">
        <v>4586</v>
      </c>
      <c r="X651"/>
    </row>
    <row r="652" spans="1:24" ht="30" customHeight="1" x14ac:dyDescent="0.25">
      <c r="A652" s="85">
        <v>6640000129473</v>
      </c>
      <c r="B652" s="86" t="s">
        <v>832</v>
      </c>
      <c r="C652" s="88">
        <v>816006359</v>
      </c>
      <c r="F652" s="89" t="s">
        <v>12669</v>
      </c>
      <c r="G652" s="91" t="s">
        <v>1044</v>
      </c>
      <c r="H652" s="93" t="s">
        <v>1768</v>
      </c>
      <c r="I652" s="95">
        <v>6640000129473</v>
      </c>
      <c r="J652" s="97" t="s">
        <v>11987</v>
      </c>
      <c r="K652" s="101" t="s">
        <v>15491</v>
      </c>
      <c r="L652" s="104" t="s">
        <v>10576</v>
      </c>
      <c r="M652" s="105" t="s">
        <v>18679</v>
      </c>
      <c r="N652" s="107" t="s">
        <v>4587</v>
      </c>
      <c r="O652" s="108" t="s">
        <v>3704</v>
      </c>
      <c r="P652" s="110">
        <v>100</v>
      </c>
      <c r="R652" s="112" t="s">
        <v>3632</v>
      </c>
      <c r="S652" s="114" t="s">
        <v>3892</v>
      </c>
      <c r="T652" s="116" t="s">
        <v>4480</v>
      </c>
      <c r="U652" s="118" t="s">
        <v>4586</v>
      </c>
      <c r="X652"/>
    </row>
    <row r="653" spans="1:24" ht="30" customHeight="1" x14ac:dyDescent="0.25">
      <c r="A653" s="85">
        <v>6645600126427</v>
      </c>
      <c r="B653" s="86" t="s">
        <v>832</v>
      </c>
      <c r="C653" s="88">
        <v>816006359</v>
      </c>
      <c r="F653" s="89" t="s">
        <v>12670</v>
      </c>
      <c r="G653" s="91" t="s">
        <v>1044</v>
      </c>
      <c r="H653" s="93" t="s">
        <v>3245</v>
      </c>
      <c r="I653" s="95">
        <v>6645600126427</v>
      </c>
      <c r="J653" s="97" t="s">
        <v>11986</v>
      </c>
      <c r="K653" s="101" t="s">
        <v>15492</v>
      </c>
      <c r="L653" s="104" t="s">
        <v>10570</v>
      </c>
      <c r="M653" s="105" t="s">
        <v>18680</v>
      </c>
      <c r="N653" s="107" t="s">
        <v>4587</v>
      </c>
      <c r="O653" s="108" t="s">
        <v>3704</v>
      </c>
      <c r="P653" s="110">
        <v>34</v>
      </c>
      <c r="R653" s="112" t="s">
        <v>3632</v>
      </c>
      <c r="S653" s="114" t="s">
        <v>3893</v>
      </c>
      <c r="T653" s="116" t="s">
        <v>4482</v>
      </c>
      <c r="U653" s="118" t="s">
        <v>4586</v>
      </c>
      <c r="X653"/>
    </row>
    <row r="654" spans="1:24" ht="30" customHeight="1" x14ac:dyDescent="0.25">
      <c r="A654" s="85">
        <v>6600100056997</v>
      </c>
      <c r="B654" s="86" t="s">
        <v>842</v>
      </c>
      <c r="C654" s="88">
        <v>800230179</v>
      </c>
      <c r="F654" s="89" t="s">
        <v>12671</v>
      </c>
      <c r="G654" s="91" t="s">
        <v>1032</v>
      </c>
      <c r="H654" s="93" t="s">
        <v>2531</v>
      </c>
      <c r="I654" s="95">
        <v>6600100056997</v>
      </c>
      <c r="J654" s="97" t="s">
        <v>11920</v>
      </c>
      <c r="K654" s="101" t="s">
        <v>15493</v>
      </c>
      <c r="L654" s="104" t="s">
        <v>5717</v>
      </c>
      <c r="M654" s="105" t="s">
        <v>18681</v>
      </c>
      <c r="N654" s="107" t="s">
        <v>4587</v>
      </c>
      <c r="O654" s="108" t="s">
        <v>3704</v>
      </c>
      <c r="P654" s="110">
        <v>71</v>
      </c>
      <c r="R654" s="112" t="s">
        <v>3632</v>
      </c>
      <c r="S654" s="114" t="s">
        <v>3896</v>
      </c>
      <c r="T654" s="116" t="s">
        <v>4483</v>
      </c>
      <c r="U654" s="118" t="s">
        <v>4586</v>
      </c>
      <c r="X654"/>
    </row>
    <row r="655" spans="1:24" ht="30" customHeight="1" x14ac:dyDescent="0.25">
      <c r="A655" s="85">
        <v>8856400100394</v>
      </c>
      <c r="B655" s="86" t="s">
        <v>852</v>
      </c>
      <c r="C655" s="88">
        <v>892400320</v>
      </c>
      <c r="F655" s="89" t="s">
        <v>12672</v>
      </c>
      <c r="G655" s="91" t="s">
        <v>1057</v>
      </c>
      <c r="H655" s="93" t="s">
        <v>3266</v>
      </c>
      <c r="I655" s="95">
        <v>8856400100394</v>
      </c>
      <c r="J655" s="97" t="s">
        <v>11972</v>
      </c>
      <c r="K655" s="101" t="s">
        <v>15494</v>
      </c>
      <c r="L655" s="104" t="s">
        <v>5723</v>
      </c>
      <c r="M655" s="105" t="s">
        <v>18682</v>
      </c>
      <c r="N655" s="107" t="s">
        <v>4587</v>
      </c>
      <c r="O655" s="108" t="s">
        <v>3704</v>
      </c>
      <c r="P655" s="110">
        <v>65</v>
      </c>
      <c r="R655" s="112" t="s">
        <v>3735</v>
      </c>
      <c r="S655" s="114" t="s">
        <v>3897</v>
      </c>
      <c r="T655" s="116" t="s">
        <v>3691</v>
      </c>
      <c r="U655" s="118" t="s">
        <v>4585</v>
      </c>
      <c r="X655"/>
    </row>
    <row r="656" spans="1:24" ht="30" customHeight="1" x14ac:dyDescent="0.25">
      <c r="A656" s="85">
        <v>8800100113078</v>
      </c>
      <c r="B656" s="86" t="s">
        <v>853</v>
      </c>
      <c r="C656" s="88">
        <v>827000894</v>
      </c>
      <c r="F656" s="89" t="s">
        <v>12673</v>
      </c>
      <c r="G656" s="91" t="s">
        <v>1057</v>
      </c>
      <c r="H656" s="93" t="s">
        <v>3269</v>
      </c>
      <c r="I656" s="95">
        <v>8800100113078</v>
      </c>
      <c r="J656" s="97" t="s">
        <v>11599</v>
      </c>
      <c r="K656" s="101" t="s">
        <v>15495</v>
      </c>
      <c r="L656" s="104" t="s">
        <v>5725</v>
      </c>
      <c r="M656" s="105" t="s">
        <v>18683</v>
      </c>
      <c r="N656" s="107" t="s">
        <v>4587</v>
      </c>
      <c r="O656" s="108" t="s">
        <v>3704</v>
      </c>
      <c r="P656" s="110">
        <v>100</v>
      </c>
      <c r="R656" s="112" t="s">
        <v>3735</v>
      </c>
      <c r="S656" s="114" t="s">
        <v>3897</v>
      </c>
      <c r="T656" s="116" t="s">
        <v>4001</v>
      </c>
      <c r="U656" s="118" t="s">
        <v>4585</v>
      </c>
      <c r="X656"/>
    </row>
    <row r="657" spans="1:24" ht="30" customHeight="1" x14ac:dyDescent="0.25">
      <c r="A657" s="85">
        <v>680011127038</v>
      </c>
      <c r="B657" s="86" t="s">
        <v>860</v>
      </c>
      <c r="C657" s="88">
        <v>804011576</v>
      </c>
      <c r="F657" s="89" t="s">
        <v>12674</v>
      </c>
      <c r="G657" s="91" t="s">
        <v>6483</v>
      </c>
      <c r="H657" s="93" t="s">
        <v>3293</v>
      </c>
      <c r="I657" s="95">
        <v>680011127038</v>
      </c>
      <c r="J657" s="97" t="s">
        <v>12119</v>
      </c>
      <c r="K657" s="101" t="s">
        <v>15496</v>
      </c>
      <c r="L657" s="104" t="s">
        <v>5742</v>
      </c>
      <c r="M657" s="105" t="s">
        <v>18684</v>
      </c>
      <c r="N657" s="107" t="s">
        <v>4587</v>
      </c>
      <c r="O657" s="108" t="s">
        <v>3704</v>
      </c>
      <c r="P657" s="110">
        <v>150</v>
      </c>
      <c r="R657" s="112" t="s">
        <v>3684</v>
      </c>
      <c r="S657" s="114" t="s">
        <v>3902</v>
      </c>
      <c r="T657" s="116" t="s">
        <v>4488</v>
      </c>
      <c r="U657" s="118" t="s">
        <v>4586</v>
      </c>
      <c r="X657"/>
    </row>
    <row r="658" spans="1:24" ht="30" customHeight="1" x14ac:dyDescent="0.25">
      <c r="A658" s="85">
        <v>680011132948</v>
      </c>
      <c r="B658" s="86" t="s">
        <v>860</v>
      </c>
      <c r="C658" s="88">
        <v>804011576</v>
      </c>
      <c r="F658" s="89" t="s">
        <v>12674</v>
      </c>
      <c r="G658" s="91" t="s">
        <v>6483</v>
      </c>
      <c r="H658" s="93" t="s">
        <v>12120</v>
      </c>
      <c r="I658" s="95">
        <v>680011132948</v>
      </c>
      <c r="J658" s="97" t="s">
        <v>12121</v>
      </c>
      <c r="K658" s="101" t="s">
        <v>15497</v>
      </c>
      <c r="L658" s="104" t="s">
        <v>10900</v>
      </c>
      <c r="M658" s="105" t="s">
        <v>18685</v>
      </c>
      <c r="N658" s="107" t="s">
        <v>4587</v>
      </c>
      <c r="O658" s="108" t="s">
        <v>3704</v>
      </c>
      <c r="P658" s="110">
        <v>100</v>
      </c>
      <c r="R658" s="112" t="s">
        <v>3684</v>
      </c>
      <c r="S658" s="114" t="s">
        <v>3902</v>
      </c>
      <c r="T658" s="116" t="s">
        <v>4488</v>
      </c>
      <c r="U658" s="118" t="s">
        <v>4586</v>
      </c>
      <c r="X658"/>
    </row>
    <row r="659" spans="1:24" ht="30" customHeight="1" x14ac:dyDescent="0.25">
      <c r="A659" s="85">
        <v>6800100132835</v>
      </c>
      <c r="B659" s="86" t="s">
        <v>863</v>
      </c>
      <c r="C659" s="88">
        <v>901036617</v>
      </c>
      <c r="F659" s="89" t="s">
        <v>12675</v>
      </c>
      <c r="G659" s="91" t="s">
        <v>1084</v>
      </c>
      <c r="H659" s="93" t="s">
        <v>3283</v>
      </c>
      <c r="I659" s="95">
        <v>6800100132835</v>
      </c>
      <c r="J659" s="97" t="s">
        <v>12405</v>
      </c>
      <c r="K659" s="101" t="s">
        <v>15498</v>
      </c>
      <c r="L659" s="104" t="s">
        <v>5731</v>
      </c>
      <c r="M659" s="105" t="s">
        <v>18686</v>
      </c>
      <c r="N659" s="107" t="s">
        <v>4587</v>
      </c>
      <c r="O659" s="108" t="s">
        <v>3704</v>
      </c>
      <c r="P659" s="110">
        <v>236</v>
      </c>
      <c r="R659" s="112" t="s">
        <v>3684</v>
      </c>
      <c r="S659" s="114" t="s">
        <v>3902</v>
      </c>
      <c r="T659" s="116" t="s">
        <v>4488</v>
      </c>
      <c r="U659" s="118" t="s">
        <v>4586</v>
      </c>
      <c r="X659"/>
    </row>
    <row r="660" spans="1:24" ht="30" customHeight="1" x14ac:dyDescent="0.25">
      <c r="A660" s="85">
        <v>6889500135775</v>
      </c>
      <c r="B660" s="86" t="s">
        <v>889</v>
      </c>
      <c r="C660" s="88">
        <v>890204066</v>
      </c>
      <c r="F660" s="89" t="s">
        <v>12676</v>
      </c>
      <c r="G660" s="91" t="s">
        <v>6483</v>
      </c>
      <c r="H660" s="93" t="s">
        <v>3321</v>
      </c>
      <c r="I660" s="95">
        <v>6889500135775</v>
      </c>
      <c r="J660" s="97" t="s">
        <v>11426</v>
      </c>
      <c r="K660" s="101" t="s">
        <v>15499</v>
      </c>
      <c r="L660" s="104" t="s">
        <v>11427</v>
      </c>
      <c r="M660" s="105" t="s">
        <v>18687</v>
      </c>
      <c r="N660" s="107" t="s">
        <v>4587</v>
      </c>
      <c r="O660" s="108" t="s">
        <v>3704</v>
      </c>
      <c r="P660" s="110">
        <v>36</v>
      </c>
      <c r="R660" s="112" t="s">
        <v>3684</v>
      </c>
      <c r="S660" s="114" t="s">
        <v>3901</v>
      </c>
      <c r="T660" s="116" t="s">
        <v>4507</v>
      </c>
      <c r="U660" s="118" t="s">
        <v>4586</v>
      </c>
      <c r="X660"/>
    </row>
    <row r="661" spans="1:24" ht="30" customHeight="1" x14ac:dyDescent="0.25">
      <c r="A661" s="85">
        <v>7011000101611</v>
      </c>
      <c r="B661" s="86" t="s">
        <v>75</v>
      </c>
      <c r="C661" s="88">
        <v>900199454</v>
      </c>
      <c r="F661" s="89" t="s">
        <v>12677</v>
      </c>
      <c r="G661" s="91" t="s">
        <v>1044</v>
      </c>
      <c r="H661" s="93" t="s">
        <v>3323</v>
      </c>
      <c r="I661" s="95">
        <v>7011000101611</v>
      </c>
      <c r="J661" s="97" t="s">
        <v>12246</v>
      </c>
      <c r="K661" s="101" t="s">
        <v>15500</v>
      </c>
      <c r="L661" s="104" t="s">
        <v>5765</v>
      </c>
      <c r="M661" s="105" t="s">
        <v>18688</v>
      </c>
      <c r="N661" s="107" t="s">
        <v>4587</v>
      </c>
      <c r="O661" s="108" t="s">
        <v>3704</v>
      </c>
      <c r="P661" s="110">
        <v>22</v>
      </c>
      <c r="R661" s="112" t="s">
        <v>3151</v>
      </c>
      <c r="S661" s="114" t="s">
        <v>3906</v>
      </c>
      <c r="T661" s="116" t="s">
        <v>4083</v>
      </c>
      <c r="U661" s="118" t="s">
        <v>4586</v>
      </c>
      <c r="X661"/>
    </row>
    <row r="662" spans="1:24" ht="30" customHeight="1" x14ac:dyDescent="0.25">
      <c r="A662" s="85">
        <v>701241119551</v>
      </c>
      <c r="B662" s="87" t="s">
        <v>890</v>
      </c>
      <c r="C662" s="88">
        <v>823004098</v>
      </c>
      <c r="F662" s="90" t="s">
        <v>12678</v>
      </c>
      <c r="G662" s="92" t="s">
        <v>1035</v>
      </c>
      <c r="H662" s="94" t="s">
        <v>1136</v>
      </c>
      <c r="I662" s="95">
        <v>701241119551</v>
      </c>
      <c r="J662" s="99" t="s">
        <v>12091</v>
      </c>
      <c r="K662" s="103" t="s">
        <v>15501</v>
      </c>
      <c r="L662" s="104" t="s">
        <v>5767</v>
      </c>
      <c r="M662" s="106" t="s">
        <v>18689</v>
      </c>
      <c r="N662" s="107" t="s">
        <v>4587</v>
      </c>
      <c r="O662" s="109" t="s">
        <v>3704</v>
      </c>
      <c r="P662" s="111">
        <v>0</v>
      </c>
      <c r="R662" s="113" t="s">
        <v>3151</v>
      </c>
      <c r="S662" s="115" t="s">
        <v>3801</v>
      </c>
      <c r="T662" s="117" t="s">
        <v>4508</v>
      </c>
      <c r="U662" s="119" t="s">
        <v>4586</v>
      </c>
      <c r="X662"/>
    </row>
    <row r="663" spans="1:24" ht="30" customHeight="1" x14ac:dyDescent="0.25">
      <c r="A663" s="85">
        <v>7023000103556</v>
      </c>
      <c r="B663" s="86" t="s">
        <v>892</v>
      </c>
      <c r="C663" s="88">
        <v>823004151</v>
      </c>
      <c r="F663" s="89" t="s">
        <v>12679</v>
      </c>
      <c r="G663" s="91" t="s">
        <v>1044</v>
      </c>
      <c r="H663" s="93" t="s">
        <v>3325</v>
      </c>
      <c r="I663" s="95">
        <v>7023000103556</v>
      </c>
      <c r="J663" s="97" t="s">
        <v>12290</v>
      </c>
      <c r="K663" s="101" t="s">
        <v>15502</v>
      </c>
      <c r="L663" s="104" t="s">
        <v>5768</v>
      </c>
      <c r="M663" s="105" t="s">
        <v>18690</v>
      </c>
      <c r="N663" s="107" t="s">
        <v>4587</v>
      </c>
      <c r="O663" s="108" t="s">
        <v>3704</v>
      </c>
      <c r="P663" s="110">
        <v>200</v>
      </c>
      <c r="R663" s="112" t="s">
        <v>3151</v>
      </c>
      <c r="S663" s="114" t="s">
        <v>3801</v>
      </c>
      <c r="T663" s="116" t="s">
        <v>4509</v>
      </c>
      <c r="U663" s="118" t="s">
        <v>4586</v>
      </c>
      <c r="X663"/>
    </row>
    <row r="664" spans="1:24" ht="30" customHeight="1" x14ac:dyDescent="0.25">
      <c r="A664" s="85">
        <v>7021500124652</v>
      </c>
      <c r="B664" s="86" t="s">
        <v>893</v>
      </c>
      <c r="C664" s="88">
        <v>830512219</v>
      </c>
      <c r="F664" s="89" t="s">
        <v>12680</v>
      </c>
      <c r="G664" s="91" t="s">
        <v>1044</v>
      </c>
      <c r="H664" s="93" t="s">
        <v>3327</v>
      </c>
      <c r="I664" s="95">
        <v>7021500124652</v>
      </c>
      <c r="J664" s="97" t="s">
        <v>11561</v>
      </c>
      <c r="K664" s="101" t="s">
        <v>15503</v>
      </c>
      <c r="L664" s="104" t="s">
        <v>5770</v>
      </c>
      <c r="M664" s="105" t="s">
        <v>18691</v>
      </c>
      <c r="N664" s="107" t="s">
        <v>4587</v>
      </c>
      <c r="O664" s="108" t="s">
        <v>3704</v>
      </c>
      <c r="P664" s="110">
        <v>114</v>
      </c>
      <c r="R664" s="112" t="s">
        <v>3151</v>
      </c>
      <c r="S664" s="114" t="s">
        <v>3906</v>
      </c>
      <c r="T664" s="116" t="s">
        <v>4511</v>
      </c>
      <c r="U664" s="118" t="s">
        <v>4586</v>
      </c>
      <c r="X664"/>
    </row>
    <row r="665" spans="1:24" ht="30" customHeight="1" x14ac:dyDescent="0.25">
      <c r="A665" s="85">
        <v>7040000059198</v>
      </c>
      <c r="B665" s="86" t="s">
        <v>890</v>
      </c>
      <c r="C665" s="88">
        <v>823004098</v>
      </c>
      <c r="F665" s="89" t="s">
        <v>12678</v>
      </c>
      <c r="G665" s="91" t="s">
        <v>1035</v>
      </c>
      <c r="H665" s="93" t="s">
        <v>1305</v>
      </c>
      <c r="I665" s="95">
        <v>7040000059198</v>
      </c>
      <c r="J665" s="97" t="s">
        <v>12092</v>
      </c>
      <c r="K665" s="101" t="s">
        <v>15504</v>
      </c>
      <c r="L665" s="104" t="s">
        <v>5766</v>
      </c>
      <c r="M665" s="105" t="s">
        <v>18692</v>
      </c>
      <c r="N665" s="107" t="s">
        <v>4587</v>
      </c>
      <c r="O665" s="108" t="s">
        <v>3704</v>
      </c>
      <c r="P665" s="110">
        <v>40</v>
      </c>
      <c r="R665" s="112" t="s">
        <v>3151</v>
      </c>
      <c r="S665" s="114" t="s">
        <v>3801</v>
      </c>
      <c r="T665" s="116" t="s">
        <v>1852</v>
      </c>
      <c r="U665" s="118" t="s">
        <v>4586</v>
      </c>
      <c r="X665"/>
    </row>
    <row r="666" spans="1:24" ht="30" customHeight="1" x14ac:dyDescent="0.25">
      <c r="A666" s="85">
        <v>7050800128240</v>
      </c>
      <c r="B666" s="86" t="s">
        <v>896</v>
      </c>
      <c r="C666" s="88">
        <v>900353895</v>
      </c>
      <c r="F666" s="89" t="s">
        <v>12681</v>
      </c>
      <c r="G666" s="91" t="s">
        <v>1033</v>
      </c>
      <c r="H666" s="93" t="s">
        <v>3335</v>
      </c>
      <c r="I666" s="95">
        <v>7050800128240</v>
      </c>
      <c r="J666" s="97" t="s">
        <v>12077</v>
      </c>
      <c r="K666" s="101" t="s">
        <v>15505</v>
      </c>
      <c r="L666" s="104" t="s">
        <v>5778</v>
      </c>
      <c r="M666" s="105" t="s">
        <v>18693</v>
      </c>
      <c r="N666" s="107" t="s">
        <v>4587</v>
      </c>
      <c r="O666" s="108" t="s">
        <v>3704</v>
      </c>
      <c r="P666" s="110">
        <v>68</v>
      </c>
      <c r="R666" s="112" t="s">
        <v>3151</v>
      </c>
      <c r="S666" s="114" t="s">
        <v>3906</v>
      </c>
      <c r="T666" s="116" t="s">
        <v>4516</v>
      </c>
      <c r="U666" s="118" t="s">
        <v>4585</v>
      </c>
      <c r="X666"/>
    </row>
    <row r="667" spans="1:24" ht="30" customHeight="1" x14ac:dyDescent="0.25">
      <c r="A667" s="85">
        <v>7070800102390</v>
      </c>
      <c r="B667" s="86" t="s">
        <v>890</v>
      </c>
      <c r="C667" s="88">
        <v>823004098</v>
      </c>
      <c r="F667" s="89" t="s">
        <v>12678</v>
      </c>
      <c r="G667" s="91" t="s">
        <v>1068</v>
      </c>
      <c r="H667" s="93" t="s">
        <v>3348</v>
      </c>
      <c r="I667" s="95">
        <v>7070800102390</v>
      </c>
      <c r="J667" s="97" t="s">
        <v>12093</v>
      </c>
      <c r="K667" s="101" t="s">
        <v>15506</v>
      </c>
      <c r="L667" s="104" t="s">
        <v>5786</v>
      </c>
      <c r="M667" s="105" t="s">
        <v>18694</v>
      </c>
      <c r="N667" s="107" t="s">
        <v>4587</v>
      </c>
      <c r="O667" s="108" t="s">
        <v>3704</v>
      </c>
      <c r="P667" s="110">
        <v>115</v>
      </c>
      <c r="R667" s="112" t="s">
        <v>3151</v>
      </c>
      <c r="S667" s="114" t="s">
        <v>3801</v>
      </c>
      <c r="T667" s="116" t="s">
        <v>4519</v>
      </c>
      <c r="U667" s="118" t="s">
        <v>4586</v>
      </c>
      <c r="X667"/>
    </row>
    <row r="668" spans="1:24" ht="30" customHeight="1" x14ac:dyDescent="0.25">
      <c r="A668" s="85">
        <v>7070800114069</v>
      </c>
      <c r="B668" s="86" t="s">
        <v>890</v>
      </c>
      <c r="C668" s="88">
        <v>823004098</v>
      </c>
      <c r="F668" s="89" t="s">
        <v>12678</v>
      </c>
      <c r="G668" s="91" t="s">
        <v>1068</v>
      </c>
      <c r="H668" s="93" t="s">
        <v>3345</v>
      </c>
      <c r="I668" s="95">
        <v>7070800114069</v>
      </c>
      <c r="J668" s="97" t="s">
        <v>12094</v>
      </c>
      <c r="K668" s="101" t="s">
        <v>15507</v>
      </c>
      <c r="L668" s="104" t="s">
        <v>5786</v>
      </c>
      <c r="M668" s="105" t="s">
        <v>18694</v>
      </c>
      <c r="N668" s="107" t="s">
        <v>4587</v>
      </c>
      <c r="O668" s="108" t="s">
        <v>3704</v>
      </c>
      <c r="P668" s="110">
        <v>65</v>
      </c>
      <c r="R668" s="112" t="s">
        <v>3151</v>
      </c>
      <c r="S668" s="114" t="s">
        <v>3801</v>
      </c>
      <c r="T668" s="116" t="s">
        <v>4519</v>
      </c>
      <c r="U668" s="118" t="s">
        <v>4586</v>
      </c>
      <c r="X668"/>
    </row>
    <row r="669" spans="1:24" ht="30" customHeight="1" x14ac:dyDescent="0.25">
      <c r="A669" s="85">
        <v>7070800135589</v>
      </c>
      <c r="B669" s="86" t="s">
        <v>901</v>
      </c>
      <c r="C669" s="88">
        <v>900218804</v>
      </c>
      <c r="F669" s="89" t="s">
        <v>12682</v>
      </c>
      <c r="G669" s="91" t="s">
        <v>1032</v>
      </c>
      <c r="H669" s="93" t="s">
        <v>1230</v>
      </c>
      <c r="I669" s="95">
        <v>7070800135589</v>
      </c>
      <c r="J669" s="97" t="s">
        <v>12141</v>
      </c>
      <c r="K669" s="101" t="s">
        <v>15504</v>
      </c>
      <c r="L669" s="104" t="s">
        <v>5790</v>
      </c>
      <c r="M669" s="105" t="s">
        <v>18695</v>
      </c>
      <c r="N669" s="107" t="s">
        <v>4587</v>
      </c>
      <c r="O669" s="108" t="s">
        <v>3704</v>
      </c>
      <c r="P669" s="110">
        <v>520</v>
      </c>
      <c r="R669" s="112" t="s">
        <v>3151</v>
      </c>
      <c r="S669" s="114" t="s">
        <v>3801</v>
      </c>
      <c r="T669" s="116" t="s">
        <v>4519</v>
      </c>
      <c r="U669" s="118" t="s">
        <v>4586</v>
      </c>
      <c r="X669"/>
    </row>
    <row r="670" spans="1:24" ht="30" customHeight="1" x14ac:dyDescent="0.25">
      <c r="A670" s="85">
        <v>7070800135597</v>
      </c>
      <c r="B670" s="86" t="s">
        <v>901</v>
      </c>
      <c r="C670" s="88">
        <v>900218804</v>
      </c>
      <c r="F670" s="89" t="s">
        <v>12682</v>
      </c>
      <c r="G670" s="91" t="s">
        <v>1032</v>
      </c>
      <c r="H670" s="93" t="s">
        <v>3349</v>
      </c>
      <c r="I670" s="95">
        <v>7070800135597</v>
      </c>
      <c r="J670" s="97" t="s">
        <v>12142</v>
      </c>
      <c r="K670" s="101" t="s">
        <v>15504</v>
      </c>
      <c r="L670" s="104" t="s">
        <v>5791</v>
      </c>
      <c r="M670" s="105" t="s">
        <v>18696</v>
      </c>
      <c r="N670" s="107" t="s">
        <v>4587</v>
      </c>
      <c r="O670" s="108" t="s">
        <v>3704</v>
      </c>
      <c r="P670" s="110">
        <v>80</v>
      </c>
      <c r="R670" s="112" t="s">
        <v>3151</v>
      </c>
      <c r="S670" s="114" t="s">
        <v>3801</v>
      </c>
      <c r="T670" s="116" t="s">
        <v>4519</v>
      </c>
      <c r="U670" s="118" t="s">
        <v>4586</v>
      </c>
      <c r="X670"/>
    </row>
    <row r="671" spans="1:24" ht="30" customHeight="1" x14ac:dyDescent="0.25">
      <c r="A671" s="85">
        <v>7082000088591</v>
      </c>
      <c r="B671" s="86" t="s">
        <v>902</v>
      </c>
      <c r="C671" s="88">
        <v>900463638</v>
      </c>
      <c r="F671" s="89" t="s">
        <v>12683</v>
      </c>
      <c r="G671" s="91" t="s">
        <v>1042</v>
      </c>
      <c r="H671" s="93" t="s">
        <v>3353</v>
      </c>
      <c r="I671" s="95">
        <v>7082000088591</v>
      </c>
      <c r="J671" s="97" t="s">
        <v>11575</v>
      </c>
      <c r="K671" s="101" t="s">
        <v>15508</v>
      </c>
      <c r="L671" s="104" t="s">
        <v>11576</v>
      </c>
      <c r="M671" s="105" t="s">
        <v>18697</v>
      </c>
      <c r="N671" s="107" t="s">
        <v>4587</v>
      </c>
      <c r="O671" s="108" t="s">
        <v>3704</v>
      </c>
      <c r="P671" s="110">
        <v>100</v>
      </c>
      <c r="R671" s="112" t="s">
        <v>3151</v>
      </c>
      <c r="S671" s="114" t="s">
        <v>3801</v>
      </c>
      <c r="T671" s="116" t="s">
        <v>4521</v>
      </c>
      <c r="U671" s="118" t="s">
        <v>4586</v>
      </c>
      <c r="X671"/>
    </row>
    <row r="672" spans="1:24" ht="30" customHeight="1" x14ac:dyDescent="0.25">
      <c r="A672" s="85">
        <v>7074200114532</v>
      </c>
      <c r="B672" s="86" t="s">
        <v>898</v>
      </c>
      <c r="C672" s="88">
        <v>892200015</v>
      </c>
      <c r="F672" s="89" t="s">
        <v>12684</v>
      </c>
      <c r="G672" s="91" t="s">
        <v>1057</v>
      </c>
      <c r="H672" s="93" t="s">
        <v>3356</v>
      </c>
      <c r="I672" s="95">
        <v>7074200114532</v>
      </c>
      <c r="J672" s="97" t="s">
        <v>3630</v>
      </c>
      <c r="K672" s="101" t="s">
        <v>15509</v>
      </c>
      <c r="L672" s="104" t="s">
        <v>10100</v>
      </c>
      <c r="M672" s="105" t="s">
        <v>18698</v>
      </c>
      <c r="N672" s="107" t="s">
        <v>4587</v>
      </c>
      <c r="O672" s="108" t="s">
        <v>3704</v>
      </c>
      <c r="P672" s="110">
        <v>63</v>
      </c>
      <c r="R672" s="112" t="s">
        <v>3151</v>
      </c>
      <c r="S672" s="114" t="s">
        <v>3906</v>
      </c>
      <c r="T672" s="116" t="s">
        <v>4522</v>
      </c>
      <c r="U672" s="118" t="s">
        <v>4586</v>
      </c>
      <c r="X672"/>
    </row>
    <row r="673" spans="1:24" ht="30" customHeight="1" x14ac:dyDescent="0.25">
      <c r="A673" s="85">
        <v>7000100063941</v>
      </c>
      <c r="B673" s="86" t="s">
        <v>583</v>
      </c>
      <c r="C673" s="88">
        <v>806007528</v>
      </c>
      <c r="F673" s="89" t="s">
        <v>12685</v>
      </c>
      <c r="G673" s="91" t="s">
        <v>1032</v>
      </c>
      <c r="H673" s="93" t="s">
        <v>3358</v>
      </c>
      <c r="I673" s="95">
        <v>7000100063941</v>
      </c>
      <c r="J673" s="97" t="s">
        <v>11604</v>
      </c>
      <c r="K673" s="101" t="s">
        <v>15510</v>
      </c>
      <c r="L673" s="104" t="s">
        <v>5776</v>
      </c>
      <c r="M673" s="105" t="s">
        <v>18699</v>
      </c>
      <c r="N673" s="107" t="s">
        <v>4587</v>
      </c>
      <c r="O673" s="108" t="s">
        <v>3704</v>
      </c>
      <c r="P673" s="110">
        <v>242</v>
      </c>
      <c r="R673" s="112" t="s">
        <v>3151</v>
      </c>
      <c r="S673" s="114" t="s">
        <v>3908</v>
      </c>
      <c r="T673" s="116" t="s">
        <v>4523</v>
      </c>
      <c r="U673" s="118" t="s">
        <v>4586</v>
      </c>
      <c r="X673"/>
    </row>
    <row r="674" spans="1:24" ht="30" customHeight="1" x14ac:dyDescent="0.25">
      <c r="A674" s="85">
        <v>7000100101090</v>
      </c>
      <c r="B674" s="86" t="s">
        <v>905</v>
      </c>
      <c r="C674" s="88">
        <v>900233914</v>
      </c>
      <c r="F674" s="89" t="s">
        <v>12686</v>
      </c>
      <c r="G674" s="91" t="s">
        <v>1036</v>
      </c>
      <c r="H674" s="93" t="s">
        <v>1979</v>
      </c>
      <c r="I674" s="95">
        <v>7000100101090</v>
      </c>
      <c r="J674" s="97" t="s">
        <v>11619</v>
      </c>
      <c r="K674" s="101" t="s">
        <v>15511</v>
      </c>
      <c r="L674" s="104" t="s">
        <v>11620</v>
      </c>
      <c r="M674" s="105" t="s">
        <v>18700</v>
      </c>
      <c r="N674" s="107" t="s">
        <v>4587</v>
      </c>
      <c r="O674" s="108" t="s">
        <v>3704</v>
      </c>
      <c r="P674" s="110">
        <v>247</v>
      </c>
      <c r="R674" s="112" t="s">
        <v>3151</v>
      </c>
      <c r="S674" s="114" t="s">
        <v>3908</v>
      </c>
      <c r="T674" s="116" t="s">
        <v>4523</v>
      </c>
      <c r="U674" s="118" t="s">
        <v>4586</v>
      </c>
      <c r="X674"/>
    </row>
    <row r="675" spans="1:24" ht="30" customHeight="1" x14ac:dyDescent="0.25">
      <c r="A675" s="85">
        <v>7000100102606</v>
      </c>
      <c r="B675" s="86" t="s">
        <v>905</v>
      </c>
      <c r="C675" s="88">
        <v>900233914</v>
      </c>
      <c r="F675" s="89" t="s">
        <v>12686</v>
      </c>
      <c r="G675" s="91" t="s">
        <v>1073</v>
      </c>
      <c r="H675" s="93" t="s">
        <v>1136</v>
      </c>
      <c r="I675" s="95">
        <v>7000100102606</v>
      </c>
      <c r="J675" s="97" t="s">
        <v>11727</v>
      </c>
      <c r="K675" s="101" t="s">
        <v>15512</v>
      </c>
      <c r="L675" s="104" t="s">
        <v>11728</v>
      </c>
      <c r="M675" s="105" t="s">
        <v>18701</v>
      </c>
      <c r="N675" s="107" t="s">
        <v>4587</v>
      </c>
      <c r="O675" s="108" t="s">
        <v>3704</v>
      </c>
      <c r="P675" s="110">
        <v>182</v>
      </c>
      <c r="R675" s="112" t="s">
        <v>3151</v>
      </c>
      <c r="S675" s="114" t="s">
        <v>3908</v>
      </c>
      <c r="T675" s="116" t="s">
        <v>4523</v>
      </c>
      <c r="U675" s="118" t="s">
        <v>4585</v>
      </c>
      <c r="X675"/>
    </row>
    <row r="676" spans="1:24" ht="30" customHeight="1" x14ac:dyDescent="0.25">
      <c r="A676" s="85">
        <v>7000100124803</v>
      </c>
      <c r="B676" s="86" t="s">
        <v>75</v>
      </c>
      <c r="C676" s="88">
        <v>900199454</v>
      </c>
      <c r="F676" s="89" t="s">
        <v>12687</v>
      </c>
      <c r="G676" s="91" t="s">
        <v>1033</v>
      </c>
      <c r="H676" s="93" t="s">
        <v>3360</v>
      </c>
      <c r="I676" s="95">
        <v>7000100124803</v>
      </c>
      <c r="J676" s="97" t="s">
        <v>12244</v>
      </c>
      <c r="K676" s="101" t="s">
        <v>15513</v>
      </c>
      <c r="L676" s="104" t="s">
        <v>5798</v>
      </c>
      <c r="M676" s="105" t="s">
        <v>18702</v>
      </c>
      <c r="N676" s="107" t="s">
        <v>4587</v>
      </c>
      <c r="O676" s="108" t="s">
        <v>3704</v>
      </c>
      <c r="P676" s="110">
        <v>320</v>
      </c>
      <c r="R676" s="112" t="s">
        <v>3151</v>
      </c>
      <c r="S676" s="114" t="s">
        <v>3908</v>
      </c>
      <c r="T676" s="116" t="s">
        <v>4523</v>
      </c>
      <c r="U676" s="118" t="s">
        <v>4586</v>
      </c>
      <c r="X676"/>
    </row>
    <row r="677" spans="1:24" ht="30" customHeight="1" x14ac:dyDescent="0.25">
      <c r="A677" s="85">
        <v>7082300124445</v>
      </c>
      <c r="B677" s="86" t="s">
        <v>75</v>
      </c>
      <c r="C677" s="88">
        <v>900199454</v>
      </c>
      <c r="F677" s="89" t="s">
        <v>12688</v>
      </c>
      <c r="G677" s="91" t="s">
        <v>1044</v>
      </c>
      <c r="H677" s="93" t="s">
        <v>3368</v>
      </c>
      <c r="I677" s="95">
        <v>7082300124445</v>
      </c>
      <c r="J677" s="97" t="s">
        <v>12245</v>
      </c>
      <c r="K677" s="101" t="s">
        <v>15514</v>
      </c>
      <c r="L677" s="104" t="s">
        <v>5805</v>
      </c>
      <c r="M677" s="105" t="s">
        <v>18703</v>
      </c>
      <c r="N677" s="107" t="s">
        <v>4587</v>
      </c>
      <c r="O677" s="108" t="s">
        <v>3704</v>
      </c>
      <c r="P677" s="110">
        <v>160</v>
      </c>
      <c r="R677" s="112" t="s">
        <v>3151</v>
      </c>
      <c r="S677" s="114" t="s">
        <v>3801</v>
      </c>
      <c r="T677" s="116" t="s">
        <v>4524</v>
      </c>
      <c r="U677" s="118" t="s">
        <v>4585</v>
      </c>
      <c r="X677"/>
    </row>
    <row r="678" spans="1:24" ht="30" customHeight="1" x14ac:dyDescent="0.25">
      <c r="A678" s="85">
        <v>7303000126698</v>
      </c>
      <c r="B678" s="86" t="s">
        <v>913</v>
      </c>
      <c r="C678" s="88">
        <v>900052657</v>
      </c>
      <c r="F678" s="89" t="s">
        <v>12689</v>
      </c>
      <c r="G678" s="91" t="s">
        <v>1033</v>
      </c>
      <c r="H678" s="93" t="s">
        <v>3372</v>
      </c>
      <c r="I678" s="95">
        <v>7303000126698</v>
      </c>
      <c r="J678" s="97" t="s">
        <v>11758</v>
      </c>
      <c r="K678" s="101" t="s">
        <v>15515</v>
      </c>
      <c r="L678" s="104" t="s">
        <v>18074</v>
      </c>
      <c r="M678" s="105" t="s">
        <v>18704</v>
      </c>
      <c r="N678" s="107" t="s">
        <v>4587</v>
      </c>
      <c r="O678" s="108" t="s">
        <v>3704</v>
      </c>
      <c r="P678" s="110">
        <v>87</v>
      </c>
      <c r="R678" s="112" t="s">
        <v>3736</v>
      </c>
      <c r="S678" s="114" t="s">
        <v>3911</v>
      </c>
      <c r="T678" s="116" t="s">
        <v>4526</v>
      </c>
      <c r="U678" s="118" t="s">
        <v>4586</v>
      </c>
      <c r="X678"/>
    </row>
    <row r="679" spans="1:24" ht="30" customHeight="1" x14ac:dyDescent="0.25">
      <c r="A679" s="85">
        <v>730551126764</v>
      </c>
      <c r="B679" s="86" t="s">
        <v>909</v>
      </c>
      <c r="C679" s="88">
        <v>900265071</v>
      </c>
      <c r="F679" s="89" t="s">
        <v>12690</v>
      </c>
      <c r="G679" s="91" t="s">
        <v>1044</v>
      </c>
      <c r="H679" s="93" t="s">
        <v>3378</v>
      </c>
      <c r="I679" s="95">
        <v>730551126764</v>
      </c>
      <c r="J679" s="97" t="s">
        <v>12181</v>
      </c>
      <c r="K679" s="101" t="s">
        <v>15516</v>
      </c>
      <c r="L679" s="104" t="s">
        <v>5807</v>
      </c>
      <c r="M679" s="105" t="s">
        <v>18705</v>
      </c>
      <c r="N679" s="107" t="s">
        <v>4587</v>
      </c>
      <c r="O679" s="108" t="s">
        <v>3704</v>
      </c>
      <c r="P679" s="110">
        <v>53</v>
      </c>
      <c r="R679" s="112" t="s">
        <v>3736</v>
      </c>
      <c r="S679" s="114" t="s">
        <v>3911</v>
      </c>
      <c r="T679" s="116" t="s">
        <v>4528</v>
      </c>
      <c r="U679" s="118" t="s">
        <v>4586</v>
      </c>
      <c r="X679"/>
    </row>
    <row r="680" spans="1:24" ht="30" customHeight="1" x14ac:dyDescent="0.25">
      <c r="A680" s="85">
        <v>7316800017668</v>
      </c>
      <c r="B680" s="86" t="s">
        <v>915</v>
      </c>
      <c r="C680" s="88">
        <v>900230819</v>
      </c>
      <c r="F680" s="89" t="s">
        <v>12691</v>
      </c>
      <c r="G680" s="91" t="s">
        <v>1034</v>
      </c>
      <c r="H680" s="93" t="s">
        <v>3388</v>
      </c>
      <c r="I680" s="95">
        <v>7316800017668</v>
      </c>
      <c r="J680" s="97" t="s">
        <v>11999</v>
      </c>
      <c r="K680" s="101" t="s">
        <v>15517</v>
      </c>
      <c r="L680" s="104" t="s">
        <v>5810</v>
      </c>
      <c r="M680" s="105" t="s">
        <v>18706</v>
      </c>
      <c r="N680" s="107" t="s">
        <v>4587</v>
      </c>
      <c r="O680" s="108" t="s">
        <v>3704</v>
      </c>
      <c r="P680" s="110">
        <v>90</v>
      </c>
      <c r="R680" s="112" t="s">
        <v>3736</v>
      </c>
      <c r="S680" s="114" t="s">
        <v>3912</v>
      </c>
      <c r="T680" s="116" t="s">
        <v>3604</v>
      </c>
      <c r="U680" s="118" t="s">
        <v>4586</v>
      </c>
      <c r="X680"/>
    </row>
    <row r="681" spans="1:24" ht="30" customHeight="1" x14ac:dyDescent="0.25">
      <c r="A681" s="85">
        <v>7316800018483</v>
      </c>
      <c r="B681" s="86" t="s">
        <v>915</v>
      </c>
      <c r="C681" s="88">
        <v>900230819</v>
      </c>
      <c r="F681" s="89" t="s">
        <v>12691</v>
      </c>
      <c r="G681" s="91" t="s">
        <v>1034</v>
      </c>
      <c r="H681" s="93" t="s">
        <v>3389</v>
      </c>
      <c r="I681" s="95">
        <v>7316800018483</v>
      </c>
      <c r="J681" s="97" t="s">
        <v>12000</v>
      </c>
      <c r="K681" s="101" t="s">
        <v>15518</v>
      </c>
      <c r="L681" s="104" t="s">
        <v>10667</v>
      </c>
      <c r="M681" s="105" t="s">
        <v>18707</v>
      </c>
      <c r="N681" s="107" t="s">
        <v>4587</v>
      </c>
      <c r="O681" s="108" t="s">
        <v>3704</v>
      </c>
      <c r="P681" s="110">
        <v>130</v>
      </c>
      <c r="R681" s="112" t="s">
        <v>3736</v>
      </c>
      <c r="S681" s="114" t="s">
        <v>3912</v>
      </c>
      <c r="T681" s="116" t="s">
        <v>3604</v>
      </c>
      <c r="U681" s="118" t="s">
        <v>4586</v>
      </c>
      <c r="X681"/>
    </row>
    <row r="682" spans="1:24" ht="30" customHeight="1" x14ac:dyDescent="0.25">
      <c r="A682" s="85">
        <v>7316800121519</v>
      </c>
      <c r="B682" s="86" t="s">
        <v>915</v>
      </c>
      <c r="C682" s="88">
        <v>900230819</v>
      </c>
      <c r="F682" s="89" t="s">
        <v>12691</v>
      </c>
      <c r="G682" s="91" t="s">
        <v>1034</v>
      </c>
      <c r="H682" s="93" t="s">
        <v>3391</v>
      </c>
      <c r="I682" s="95">
        <v>7316800121519</v>
      </c>
      <c r="J682" s="97" t="s">
        <v>12001</v>
      </c>
      <c r="K682" s="101" t="s">
        <v>15519</v>
      </c>
      <c r="L682" s="104" t="s">
        <v>10669</v>
      </c>
      <c r="M682" s="105" t="s">
        <v>18708</v>
      </c>
      <c r="N682" s="107" t="s">
        <v>4587</v>
      </c>
      <c r="O682" s="108" t="s">
        <v>3704</v>
      </c>
      <c r="P682" s="110">
        <v>130</v>
      </c>
      <c r="R682" s="112" t="s">
        <v>3736</v>
      </c>
      <c r="S682" s="114" t="s">
        <v>3912</v>
      </c>
      <c r="T682" s="116" t="s">
        <v>3604</v>
      </c>
      <c r="U682" s="118" t="s">
        <v>4586</v>
      </c>
      <c r="X682"/>
    </row>
    <row r="683" spans="1:24" ht="30" customHeight="1" x14ac:dyDescent="0.25">
      <c r="A683" s="85">
        <v>7316800122409</v>
      </c>
      <c r="B683" s="86" t="s">
        <v>915</v>
      </c>
      <c r="C683" s="88">
        <v>900230819</v>
      </c>
      <c r="F683" s="89" t="s">
        <v>12691</v>
      </c>
      <c r="G683" s="91" t="s">
        <v>1034</v>
      </c>
      <c r="H683" s="93" t="s">
        <v>3390</v>
      </c>
      <c r="I683" s="95">
        <v>7316800122409</v>
      </c>
      <c r="J683" s="97" t="s">
        <v>12002</v>
      </c>
      <c r="K683" s="101" t="s">
        <v>15517</v>
      </c>
      <c r="L683" s="104" t="s">
        <v>5810</v>
      </c>
      <c r="M683" s="105" t="s">
        <v>18706</v>
      </c>
      <c r="N683" s="107" t="s">
        <v>4587</v>
      </c>
      <c r="O683" s="108" t="s">
        <v>3704</v>
      </c>
      <c r="P683" s="110">
        <v>90</v>
      </c>
      <c r="R683" s="112" t="s">
        <v>3736</v>
      </c>
      <c r="S683" s="114" t="s">
        <v>3912</v>
      </c>
      <c r="T683" s="116" t="s">
        <v>3604</v>
      </c>
      <c r="U683" s="118" t="s">
        <v>4586</v>
      </c>
      <c r="X683"/>
    </row>
    <row r="684" spans="1:24" ht="30" customHeight="1" x14ac:dyDescent="0.25">
      <c r="A684" s="85">
        <v>7326800113776</v>
      </c>
      <c r="B684" s="86" t="s">
        <v>832</v>
      </c>
      <c r="C684" s="88">
        <v>816006359</v>
      </c>
      <c r="F684" s="89" t="s">
        <v>12692</v>
      </c>
      <c r="G684" s="91" t="s">
        <v>1033</v>
      </c>
      <c r="H684" s="93" t="s">
        <v>3118</v>
      </c>
      <c r="I684" s="95">
        <v>7326800113776</v>
      </c>
      <c r="J684" s="97" t="s">
        <v>11988</v>
      </c>
      <c r="K684" s="101" t="s">
        <v>15520</v>
      </c>
      <c r="L684" s="104" t="s">
        <v>11989</v>
      </c>
      <c r="M684" s="105" t="s">
        <v>18709</v>
      </c>
      <c r="N684" s="107" t="s">
        <v>4587</v>
      </c>
      <c r="O684" s="108" t="s">
        <v>3704</v>
      </c>
      <c r="P684" s="110">
        <v>116</v>
      </c>
      <c r="R684" s="112" t="s">
        <v>3736</v>
      </c>
      <c r="S684" s="114" t="s">
        <v>3915</v>
      </c>
      <c r="T684" s="116" t="s">
        <v>3654</v>
      </c>
      <c r="U684" s="118" t="s">
        <v>4586</v>
      </c>
      <c r="X684"/>
    </row>
    <row r="685" spans="1:24" ht="30" customHeight="1" x14ac:dyDescent="0.25">
      <c r="A685" s="85">
        <v>7326800113777</v>
      </c>
      <c r="B685" s="86" t="s">
        <v>832</v>
      </c>
      <c r="C685" s="88">
        <v>816006359</v>
      </c>
      <c r="F685" s="89" t="s">
        <v>12692</v>
      </c>
      <c r="G685" s="91" t="s">
        <v>1033</v>
      </c>
      <c r="H685" s="93" t="s">
        <v>1866</v>
      </c>
      <c r="I685" s="95">
        <v>7326800113777</v>
      </c>
      <c r="J685" s="97" t="s">
        <v>11990</v>
      </c>
      <c r="K685" s="101" t="s">
        <v>15520</v>
      </c>
      <c r="L685" s="104" t="s">
        <v>11989</v>
      </c>
      <c r="M685" s="105" t="s">
        <v>18709</v>
      </c>
      <c r="N685" s="107" t="s">
        <v>4587</v>
      </c>
      <c r="O685" s="108" t="s">
        <v>3704</v>
      </c>
      <c r="P685" s="110">
        <v>120</v>
      </c>
      <c r="R685" s="112" t="s">
        <v>3736</v>
      </c>
      <c r="S685" s="114" t="s">
        <v>3915</v>
      </c>
      <c r="T685" s="116" t="s">
        <v>3654</v>
      </c>
      <c r="U685" s="118" t="s">
        <v>4585</v>
      </c>
      <c r="X685"/>
    </row>
    <row r="686" spans="1:24" ht="30" customHeight="1" x14ac:dyDescent="0.25">
      <c r="A686" s="85">
        <v>7328300128512</v>
      </c>
      <c r="B686" s="86" t="s">
        <v>917</v>
      </c>
      <c r="C686" s="88">
        <v>900741343</v>
      </c>
      <c r="F686" s="89" t="s">
        <v>12693</v>
      </c>
      <c r="G686" s="91" t="s">
        <v>1033</v>
      </c>
      <c r="H686" s="93" t="s">
        <v>2200</v>
      </c>
      <c r="I686" s="95">
        <v>7328300128512</v>
      </c>
      <c r="J686" s="97" t="s">
        <v>12268</v>
      </c>
      <c r="K686" s="101" t="s">
        <v>15521</v>
      </c>
      <c r="L686" s="104" t="s">
        <v>11186</v>
      </c>
      <c r="M686" s="105" t="s">
        <v>18710</v>
      </c>
      <c r="N686" s="107" t="s">
        <v>4587</v>
      </c>
      <c r="O686" s="108" t="s">
        <v>3704</v>
      </c>
      <c r="P686" s="110">
        <v>102</v>
      </c>
      <c r="R686" s="112" t="s">
        <v>3736</v>
      </c>
      <c r="S686" s="114" t="s">
        <v>3916</v>
      </c>
      <c r="T686" s="116" t="s">
        <v>4535</v>
      </c>
      <c r="U686" s="118" t="s">
        <v>4586</v>
      </c>
      <c r="X686"/>
    </row>
    <row r="687" spans="1:24" ht="30" customHeight="1" x14ac:dyDescent="0.25">
      <c r="A687" s="85">
        <v>7300100102303</v>
      </c>
      <c r="B687" s="86" t="s">
        <v>933</v>
      </c>
      <c r="C687" s="88">
        <v>800035626</v>
      </c>
      <c r="F687" s="89" t="s">
        <v>12694</v>
      </c>
      <c r="G687" s="91" t="s">
        <v>1033</v>
      </c>
      <c r="H687" s="93" t="s">
        <v>3416</v>
      </c>
      <c r="I687" s="95">
        <v>7300100102303</v>
      </c>
      <c r="J687" s="97" t="s">
        <v>11950</v>
      </c>
      <c r="K687" s="101" t="s">
        <v>15522</v>
      </c>
      <c r="L687" s="104" t="s">
        <v>5826</v>
      </c>
      <c r="M687" s="105" t="s">
        <v>18711</v>
      </c>
      <c r="N687" s="107" t="s">
        <v>4587</v>
      </c>
      <c r="O687" s="108" t="s">
        <v>3704</v>
      </c>
      <c r="P687" s="110">
        <v>62</v>
      </c>
      <c r="R687" s="112" t="s">
        <v>3736</v>
      </c>
      <c r="S687" s="114" t="s">
        <v>3910</v>
      </c>
      <c r="T687" s="116" t="s">
        <v>4537</v>
      </c>
      <c r="U687" s="118" t="s">
        <v>4586</v>
      </c>
      <c r="X687"/>
    </row>
    <row r="688" spans="1:24" ht="30" customHeight="1" x14ac:dyDescent="0.25">
      <c r="A688" s="85">
        <v>7300100102304</v>
      </c>
      <c r="B688" s="86" t="s">
        <v>933</v>
      </c>
      <c r="C688" s="88">
        <v>800035626</v>
      </c>
      <c r="F688" s="89" t="s">
        <v>12694</v>
      </c>
      <c r="G688" s="91" t="s">
        <v>1033</v>
      </c>
      <c r="H688" s="93" t="s">
        <v>3415</v>
      </c>
      <c r="I688" s="95">
        <v>7300100102304</v>
      </c>
      <c r="J688" s="97" t="s">
        <v>11951</v>
      </c>
      <c r="K688" s="101" t="s">
        <v>15523</v>
      </c>
      <c r="L688" s="104" t="s">
        <v>5826</v>
      </c>
      <c r="M688" s="105" t="s">
        <v>18711</v>
      </c>
      <c r="N688" s="107" t="s">
        <v>4587</v>
      </c>
      <c r="O688" s="108" t="s">
        <v>3704</v>
      </c>
      <c r="P688" s="110">
        <v>100</v>
      </c>
      <c r="R688" s="112" t="s">
        <v>3736</v>
      </c>
      <c r="S688" s="114" t="s">
        <v>3910</v>
      </c>
      <c r="T688" s="116" t="s">
        <v>4537</v>
      </c>
      <c r="U688" s="118" t="s">
        <v>4586</v>
      </c>
      <c r="X688"/>
    </row>
    <row r="689" spans="1:24" ht="30" customHeight="1" x14ac:dyDescent="0.25">
      <c r="A689" s="85">
        <v>7300100102305</v>
      </c>
      <c r="B689" s="86" t="s">
        <v>933</v>
      </c>
      <c r="C689" s="88">
        <v>800035626</v>
      </c>
      <c r="F689" s="89" t="s">
        <v>12694</v>
      </c>
      <c r="G689" s="91" t="s">
        <v>1033</v>
      </c>
      <c r="H689" s="93" t="s">
        <v>3417</v>
      </c>
      <c r="I689" s="95">
        <v>7300100102305</v>
      </c>
      <c r="J689" s="97" t="s">
        <v>11952</v>
      </c>
      <c r="K689" s="101" t="s">
        <v>15523</v>
      </c>
      <c r="L689" s="104" t="s">
        <v>5826</v>
      </c>
      <c r="M689" s="105" t="s">
        <v>18711</v>
      </c>
      <c r="N689" s="107" t="s">
        <v>4587</v>
      </c>
      <c r="O689" s="108" t="s">
        <v>3704</v>
      </c>
      <c r="P689" s="110">
        <v>60</v>
      </c>
      <c r="R689" s="112" t="s">
        <v>3736</v>
      </c>
      <c r="S689" s="114" t="s">
        <v>3910</v>
      </c>
      <c r="T689" s="116" t="s">
        <v>4537</v>
      </c>
      <c r="U689" s="118" t="s">
        <v>4586</v>
      </c>
      <c r="X689"/>
    </row>
    <row r="690" spans="1:24" ht="30" customHeight="1" x14ac:dyDescent="0.25">
      <c r="A690" s="85">
        <v>7300100125834</v>
      </c>
      <c r="B690" s="86" t="s">
        <v>935</v>
      </c>
      <c r="C690" s="88">
        <v>900576662</v>
      </c>
      <c r="F690" s="89" t="s">
        <v>12695</v>
      </c>
      <c r="G690" s="91" t="s">
        <v>1079</v>
      </c>
      <c r="H690" s="93" t="s">
        <v>11667</v>
      </c>
      <c r="I690" s="95">
        <v>7300100125834</v>
      </c>
      <c r="J690" s="97" t="s">
        <v>11668</v>
      </c>
      <c r="K690" s="101" t="s">
        <v>15524</v>
      </c>
      <c r="L690" s="104" t="s">
        <v>11669</v>
      </c>
      <c r="M690" s="105" t="s">
        <v>18712</v>
      </c>
      <c r="N690" s="107" t="s">
        <v>4587</v>
      </c>
      <c r="O690" s="108" t="s">
        <v>3704</v>
      </c>
      <c r="P690" s="110">
        <v>60</v>
      </c>
      <c r="R690" s="112" t="s">
        <v>3736</v>
      </c>
      <c r="S690" s="114" t="s">
        <v>3910</v>
      </c>
      <c r="T690" s="116" t="s">
        <v>4537</v>
      </c>
      <c r="U690" s="118" t="s">
        <v>4586</v>
      </c>
      <c r="X690"/>
    </row>
    <row r="691" spans="1:24" ht="30" customHeight="1" x14ac:dyDescent="0.25">
      <c r="A691" s="85">
        <v>7300100126204</v>
      </c>
      <c r="B691" s="86" t="s">
        <v>935</v>
      </c>
      <c r="C691" s="88">
        <v>900576662</v>
      </c>
      <c r="F691" s="89" t="s">
        <v>12695</v>
      </c>
      <c r="G691" s="91" t="s">
        <v>1032</v>
      </c>
      <c r="H691" s="93" t="s">
        <v>3429</v>
      </c>
      <c r="I691" s="95">
        <v>7300100126204</v>
      </c>
      <c r="J691" s="97" t="s">
        <v>11696</v>
      </c>
      <c r="K691" s="101" t="s">
        <v>15525</v>
      </c>
      <c r="L691" s="104" t="s">
        <v>11697</v>
      </c>
      <c r="M691" s="105" t="s">
        <v>18713</v>
      </c>
      <c r="N691" s="107" t="s">
        <v>4587</v>
      </c>
      <c r="O691" s="108" t="s">
        <v>3704</v>
      </c>
      <c r="P691" s="110">
        <v>198</v>
      </c>
      <c r="R691" s="112" t="s">
        <v>3736</v>
      </c>
      <c r="S691" s="114" t="s">
        <v>3910</v>
      </c>
      <c r="T691" s="116" t="s">
        <v>4537</v>
      </c>
      <c r="U691" s="118" t="s">
        <v>4586</v>
      </c>
      <c r="X691"/>
    </row>
    <row r="692" spans="1:24" ht="30" customHeight="1" x14ac:dyDescent="0.25">
      <c r="A692" s="85">
        <v>7300100126243</v>
      </c>
      <c r="B692" s="86" t="s">
        <v>935</v>
      </c>
      <c r="C692" s="88">
        <v>900576662</v>
      </c>
      <c r="F692" s="89" t="s">
        <v>12695</v>
      </c>
      <c r="G692" s="91" t="s">
        <v>1032</v>
      </c>
      <c r="H692" s="93" t="s">
        <v>3426</v>
      </c>
      <c r="I692" s="95">
        <v>7300100126243</v>
      </c>
      <c r="J692" s="97" t="s">
        <v>11682</v>
      </c>
      <c r="K692" s="101" t="s">
        <v>15526</v>
      </c>
      <c r="L692" s="104" t="s">
        <v>11674</v>
      </c>
      <c r="M692" s="105" t="s">
        <v>18714</v>
      </c>
      <c r="N692" s="107" t="s">
        <v>4587</v>
      </c>
      <c r="O692" s="108" t="s">
        <v>3704</v>
      </c>
      <c r="P692" s="110">
        <v>37</v>
      </c>
      <c r="R692" s="112" t="s">
        <v>3736</v>
      </c>
      <c r="S692" s="114" t="s">
        <v>3910</v>
      </c>
      <c r="T692" s="116" t="s">
        <v>4537</v>
      </c>
      <c r="U692" s="118" t="s">
        <v>4586</v>
      </c>
      <c r="X692"/>
    </row>
    <row r="693" spans="1:24" ht="30" customHeight="1" x14ac:dyDescent="0.25">
      <c r="A693" s="85">
        <v>7300100126558</v>
      </c>
      <c r="B693" s="86" t="s">
        <v>935</v>
      </c>
      <c r="C693" s="88">
        <v>900576662</v>
      </c>
      <c r="F693" s="89" t="s">
        <v>12695</v>
      </c>
      <c r="G693" s="91" t="s">
        <v>1032</v>
      </c>
      <c r="H693" s="93" t="s">
        <v>3430</v>
      </c>
      <c r="I693" s="95">
        <v>7300100126558</v>
      </c>
      <c r="J693" s="97" t="s">
        <v>11704</v>
      </c>
      <c r="K693" s="101" t="s">
        <v>15527</v>
      </c>
      <c r="L693" s="104" t="s">
        <v>11674</v>
      </c>
      <c r="M693" s="105" t="s">
        <v>18714</v>
      </c>
      <c r="N693" s="107" t="s">
        <v>4587</v>
      </c>
      <c r="O693" s="108" t="s">
        <v>3704</v>
      </c>
      <c r="P693" s="110">
        <v>37</v>
      </c>
      <c r="R693" s="112" t="s">
        <v>3736</v>
      </c>
      <c r="S693" s="114" t="s">
        <v>3910</v>
      </c>
      <c r="T693" s="116" t="s">
        <v>4537</v>
      </c>
      <c r="U693" s="118" t="s">
        <v>4586</v>
      </c>
      <c r="X693"/>
    </row>
    <row r="694" spans="1:24" ht="30" customHeight="1" x14ac:dyDescent="0.25">
      <c r="A694" s="85">
        <v>7300100126568</v>
      </c>
      <c r="B694" s="86" t="s">
        <v>935</v>
      </c>
      <c r="C694" s="88">
        <v>900576662</v>
      </c>
      <c r="F694" s="89" t="s">
        <v>12695</v>
      </c>
      <c r="G694" s="91" t="s">
        <v>1032</v>
      </c>
      <c r="H694" s="93" t="s">
        <v>3424</v>
      </c>
      <c r="I694" s="95">
        <v>7300100126568</v>
      </c>
      <c r="J694" s="97" t="s">
        <v>11673</v>
      </c>
      <c r="K694" s="101" t="s">
        <v>15527</v>
      </c>
      <c r="L694" s="104" t="s">
        <v>11674</v>
      </c>
      <c r="M694" s="105" t="s">
        <v>18714</v>
      </c>
      <c r="N694" s="107" t="s">
        <v>4587</v>
      </c>
      <c r="O694" s="108" t="s">
        <v>3704</v>
      </c>
      <c r="P694" s="110">
        <v>41</v>
      </c>
      <c r="R694" s="112" t="s">
        <v>3736</v>
      </c>
      <c r="S694" s="114" t="s">
        <v>3910</v>
      </c>
      <c r="T694" s="116" t="s">
        <v>4537</v>
      </c>
      <c r="U694" s="118" t="s">
        <v>4586</v>
      </c>
      <c r="X694"/>
    </row>
    <row r="695" spans="1:24" ht="30" customHeight="1" x14ac:dyDescent="0.25">
      <c r="A695" s="85">
        <v>7300100126590</v>
      </c>
      <c r="B695" s="86" t="s">
        <v>935</v>
      </c>
      <c r="C695" s="88">
        <v>900576662</v>
      </c>
      <c r="F695" s="89" t="s">
        <v>12695</v>
      </c>
      <c r="G695" s="91" t="s">
        <v>1032</v>
      </c>
      <c r="H695" s="93" t="s">
        <v>3425</v>
      </c>
      <c r="I695" s="95">
        <v>7300100126590</v>
      </c>
      <c r="J695" s="97" t="s">
        <v>11678</v>
      </c>
      <c r="K695" s="101" t="s">
        <v>15528</v>
      </c>
      <c r="L695" s="104" t="s">
        <v>11679</v>
      </c>
      <c r="M695" s="105" t="s">
        <v>18715</v>
      </c>
      <c r="N695" s="107" t="s">
        <v>4587</v>
      </c>
      <c r="O695" s="108" t="s">
        <v>3704</v>
      </c>
      <c r="P695" s="110">
        <v>205</v>
      </c>
      <c r="R695" s="112" t="s">
        <v>3736</v>
      </c>
      <c r="S695" s="114" t="s">
        <v>3910</v>
      </c>
      <c r="T695" s="116" t="s">
        <v>4537</v>
      </c>
      <c r="U695" s="118" t="s">
        <v>4586</v>
      </c>
      <c r="X695"/>
    </row>
    <row r="696" spans="1:24" ht="30" customHeight="1" x14ac:dyDescent="0.25">
      <c r="A696" s="85">
        <v>7300100127204</v>
      </c>
      <c r="B696" s="86" t="s">
        <v>909</v>
      </c>
      <c r="C696" s="88">
        <v>900265071</v>
      </c>
      <c r="F696" s="89" t="s">
        <v>12696</v>
      </c>
      <c r="G696" s="91" t="s">
        <v>1034</v>
      </c>
      <c r="H696" s="93" t="s">
        <v>3436</v>
      </c>
      <c r="I696" s="95">
        <v>7300100127204</v>
      </c>
      <c r="J696" s="97" t="s">
        <v>12178</v>
      </c>
      <c r="K696" s="101" t="s">
        <v>15529</v>
      </c>
      <c r="L696" s="104" t="s">
        <v>12179</v>
      </c>
      <c r="M696" s="105" t="s">
        <v>18716</v>
      </c>
      <c r="N696" s="107" t="s">
        <v>4587</v>
      </c>
      <c r="O696" s="108" t="s">
        <v>3704</v>
      </c>
      <c r="P696" s="110">
        <v>86</v>
      </c>
      <c r="R696" s="112" t="s">
        <v>3736</v>
      </c>
      <c r="S696" s="114" t="s">
        <v>3910</v>
      </c>
      <c r="T696" s="116" t="s">
        <v>4537</v>
      </c>
      <c r="U696" s="118" t="s">
        <v>4586</v>
      </c>
      <c r="X696"/>
    </row>
    <row r="697" spans="1:24" ht="30" customHeight="1" x14ac:dyDescent="0.25">
      <c r="A697" s="85">
        <v>7300100127255</v>
      </c>
      <c r="B697" s="86" t="s">
        <v>909</v>
      </c>
      <c r="C697" s="88">
        <v>900265071</v>
      </c>
      <c r="F697" s="89" t="s">
        <v>12696</v>
      </c>
      <c r="G697" s="91" t="s">
        <v>1034</v>
      </c>
      <c r="H697" s="93" t="s">
        <v>3438</v>
      </c>
      <c r="I697" s="95">
        <v>7300100127255</v>
      </c>
      <c r="J697" s="97" t="s">
        <v>12180</v>
      </c>
      <c r="K697" s="101" t="s">
        <v>15529</v>
      </c>
      <c r="L697" s="104" t="s">
        <v>12179</v>
      </c>
      <c r="M697" s="105" t="s">
        <v>18716</v>
      </c>
      <c r="N697" s="107" t="s">
        <v>4587</v>
      </c>
      <c r="O697" s="108" t="s">
        <v>3704</v>
      </c>
      <c r="P697" s="110">
        <v>37</v>
      </c>
      <c r="R697" s="112" t="s">
        <v>3736</v>
      </c>
      <c r="S697" s="114" t="s">
        <v>3910</v>
      </c>
      <c r="T697" s="116" t="s">
        <v>4537</v>
      </c>
      <c r="U697" s="118" t="s">
        <v>4586</v>
      </c>
      <c r="X697"/>
    </row>
    <row r="698" spans="1:24" ht="30" customHeight="1" x14ac:dyDescent="0.25">
      <c r="A698" s="85">
        <v>7300100127351</v>
      </c>
      <c r="B698" s="86" t="s">
        <v>935</v>
      </c>
      <c r="C698" s="88">
        <v>900576662</v>
      </c>
      <c r="F698" s="89" t="s">
        <v>12695</v>
      </c>
      <c r="G698" s="91" t="s">
        <v>1091</v>
      </c>
      <c r="H698" s="93" t="s">
        <v>3427</v>
      </c>
      <c r="I698" s="95">
        <v>7300100127351</v>
      </c>
      <c r="J698" s="97" t="s">
        <v>11692</v>
      </c>
      <c r="K698" s="101" t="s">
        <v>15530</v>
      </c>
      <c r="L698" s="104" t="s">
        <v>11669</v>
      </c>
      <c r="M698" s="105" t="s">
        <v>18712</v>
      </c>
      <c r="N698" s="107" t="s">
        <v>4587</v>
      </c>
      <c r="O698" s="108" t="s">
        <v>3704</v>
      </c>
      <c r="P698" s="110">
        <v>49</v>
      </c>
      <c r="R698" s="112" t="s">
        <v>3736</v>
      </c>
      <c r="S698" s="114" t="s">
        <v>3910</v>
      </c>
      <c r="T698" s="116" t="s">
        <v>4537</v>
      </c>
      <c r="U698" s="118" t="s">
        <v>4586</v>
      </c>
      <c r="X698"/>
    </row>
    <row r="699" spans="1:24" ht="30" customHeight="1" x14ac:dyDescent="0.25">
      <c r="A699" s="85">
        <v>7300100128036</v>
      </c>
      <c r="B699" s="86" t="s">
        <v>932</v>
      </c>
      <c r="C699" s="88">
        <v>800207360</v>
      </c>
      <c r="F699" s="89" t="s">
        <v>12697</v>
      </c>
      <c r="G699" s="91" t="s">
        <v>1034</v>
      </c>
      <c r="H699" s="93" t="s">
        <v>3412</v>
      </c>
      <c r="I699" s="95">
        <v>7300100128036</v>
      </c>
      <c r="J699" s="97" t="s">
        <v>12122</v>
      </c>
      <c r="K699" s="101" t="s">
        <v>15531</v>
      </c>
      <c r="L699" s="104" t="s">
        <v>5825</v>
      </c>
      <c r="M699" s="105" t="s">
        <v>18717</v>
      </c>
      <c r="N699" s="107" t="s">
        <v>4587</v>
      </c>
      <c r="O699" s="108" t="s">
        <v>3704</v>
      </c>
      <c r="P699" s="110">
        <v>24</v>
      </c>
      <c r="R699" s="112" t="s">
        <v>3736</v>
      </c>
      <c r="S699" s="114" t="s">
        <v>3910</v>
      </c>
      <c r="T699" s="116" t="s">
        <v>4537</v>
      </c>
      <c r="U699" s="118" t="s">
        <v>4586</v>
      </c>
      <c r="X699"/>
    </row>
    <row r="700" spans="1:24" ht="30" customHeight="1" x14ac:dyDescent="0.25">
      <c r="A700" s="85">
        <v>7300100128550</v>
      </c>
      <c r="B700" s="86" t="s">
        <v>935</v>
      </c>
      <c r="C700" s="88">
        <v>900576662</v>
      </c>
      <c r="F700" s="89" t="s">
        <v>12695</v>
      </c>
      <c r="G700" s="91" t="s">
        <v>1032</v>
      </c>
      <c r="H700" s="93" t="s">
        <v>11683</v>
      </c>
      <c r="I700" s="95">
        <v>7300100128550</v>
      </c>
      <c r="J700" s="97" t="s">
        <v>11684</v>
      </c>
      <c r="K700" s="101" t="s">
        <v>15532</v>
      </c>
      <c r="L700" s="104" t="s">
        <v>11685</v>
      </c>
      <c r="M700" s="105" t="s">
        <v>18718</v>
      </c>
      <c r="N700" s="107" t="s">
        <v>4587</v>
      </c>
      <c r="O700" s="108" t="s">
        <v>3704</v>
      </c>
      <c r="P700" s="110">
        <v>59</v>
      </c>
      <c r="R700" s="112" t="s">
        <v>3736</v>
      </c>
      <c r="S700" s="114" t="s">
        <v>3910</v>
      </c>
      <c r="T700" s="116" t="s">
        <v>4537</v>
      </c>
      <c r="U700" s="118" t="s">
        <v>4586</v>
      </c>
      <c r="X700"/>
    </row>
    <row r="701" spans="1:24" ht="30" customHeight="1" x14ac:dyDescent="0.25">
      <c r="A701" s="85">
        <v>7300100128556</v>
      </c>
      <c r="B701" s="86" t="s">
        <v>935</v>
      </c>
      <c r="C701" s="88">
        <v>900576662</v>
      </c>
      <c r="F701" s="89" t="s">
        <v>12695</v>
      </c>
      <c r="G701" s="91" t="s">
        <v>1032</v>
      </c>
      <c r="H701" s="93" t="s">
        <v>11690</v>
      </c>
      <c r="I701" s="95">
        <v>7300100128556</v>
      </c>
      <c r="J701" s="97" t="s">
        <v>11691</v>
      </c>
      <c r="K701" s="101" t="s">
        <v>15532</v>
      </c>
      <c r="L701" s="104" t="s">
        <v>11685</v>
      </c>
      <c r="M701" s="105" t="s">
        <v>18718</v>
      </c>
      <c r="N701" s="107" t="s">
        <v>4587</v>
      </c>
      <c r="O701" s="108" t="s">
        <v>3704</v>
      </c>
      <c r="P701" s="110">
        <v>40</v>
      </c>
      <c r="R701" s="112" t="s">
        <v>3736</v>
      </c>
      <c r="S701" s="114" t="s">
        <v>3910</v>
      </c>
      <c r="T701" s="116" t="s">
        <v>4537</v>
      </c>
      <c r="U701" s="118" t="s">
        <v>4586</v>
      </c>
      <c r="X701"/>
    </row>
    <row r="702" spans="1:24" ht="30" customHeight="1" x14ac:dyDescent="0.25">
      <c r="A702" s="85">
        <v>7300100128579</v>
      </c>
      <c r="B702" s="86" t="s">
        <v>935</v>
      </c>
      <c r="C702" s="88">
        <v>900576662</v>
      </c>
      <c r="F702" s="89" t="s">
        <v>12695</v>
      </c>
      <c r="G702" s="91" t="s">
        <v>1032</v>
      </c>
      <c r="H702" s="93" t="s">
        <v>11680</v>
      </c>
      <c r="I702" s="95">
        <v>7300100128579</v>
      </c>
      <c r="J702" s="97" t="s">
        <v>11681</v>
      </c>
      <c r="K702" s="101" t="s">
        <v>15533</v>
      </c>
      <c r="L702" s="104" t="s">
        <v>11677</v>
      </c>
      <c r="M702" s="105" t="s">
        <v>18719</v>
      </c>
      <c r="N702" s="107" t="s">
        <v>4587</v>
      </c>
      <c r="O702" s="108" t="s">
        <v>3704</v>
      </c>
      <c r="P702" s="110">
        <v>89</v>
      </c>
      <c r="R702" s="112" t="s">
        <v>3736</v>
      </c>
      <c r="S702" s="114" t="s">
        <v>3910</v>
      </c>
      <c r="T702" s="116" t="s">
        <v>4537</v>
      </c>
      <c r="U702" s="118" t="s">
        <v>4586</v>
      </c>
      <c r="X702"/>
    </row>
    <row r="703" spans="1:24" ht="30" customHeight="1" x14ac:dyDescent="0.25">
      <c r="A703" s="85">
        <v>7300100128605</v>
      </c>
      <c r="B703" s="86" t="s">
        <v>935</v>
      </c>
      <c r="C703" s="88">
        <v>900576662</v>
      </c>
      <c r="F703" s="89" t="s">
        <v>12695</v>
      </c>
      <c r="G703" s="91" t="s">
        <v>1032</v>
      </c>
      <c r="H703" s="93" t="s">
        <v>11702</v>
      </c>
      <c r="I703" s="95">
        <v>7300100128605</v>
      </c>
      <c r="J703" s="97" t="s">
        <v>11703</v>
      </c>
      <c r="K703" s="101" t="s">
        <v>15534</v>
      </c>
      <c r="L703" s="104" t="s">
        <v>11672</v>
      </c>
      <c r="M703" s="105" t="s">
        <v>18720</v>
      </c>
      <c r="N703" s="107" t="s">
        <v>4587</v>
      </c>
      <c r="O703" s="108" t="s">
        <v>3704</v>
      </c>
      <c r="P703" s="110">
        <v>60</v>
      </c>
      <c r="R703" s="112" t="s">
        <v>3736</v>
      </c>
      <c r="S703" s="114" t="s">
        <v>3910</v>
      </c>
      <c r="T703" s="116" t="s">
        <v>4537</v>
      </c>
      <c r="U703" s="118" t="s">
        <v>4586</v>
      </c>
      <c r="X703"/>
    </row>
    <row r="704" spans="1:24" ht="30" customHeight="1" x14ac:dyDescent="0.25">
      <c r="A704" s="85">
        <v>7300100128611</v>
      </c>
      <c r="B704" s="86" t="s">
        <v>935</v>
      </c>
      <c r="C704" s="88">
        <v>900576662</v>
      </c>
      <c r="F704" s="89" t="s">
        <v>12695</v>
      </c>
      <c r="G704" s="91" t="s">
        <v>1032</v>
      </c>
      <c r="H704" s="93" t="s">
        <v>11700</v>
      </c>
      <c r="I704" s="95">
        <v>7300100128611</v>
      </c>
      <c r="J704" s="97" t="s">
        <v>11701</v>
      </c>
      <c r="K704" s="101" t="s">
        <v>15534</v>
      </c>
      <c r="L704" s="104" t="s">
        <v>11669</v>
      </c>
      <c r="M704" s="105" t="s">
        <v>18712</v>
      </c>
      <c r="N704" s="107" t="s">
        <v>4587</v>
      </c>
      <c r="O704" s="108" t="s">
        <v>3704</v>
      </c>
      <c r="P704" s="110">
        <v>46</v>
      </c>
      <c r="R704" s="112" t="s">
        <v>3736</v>
      </c>
      <c r="S704" s="114" t="s">
        <v>3910</v>
      </c>
      <c r="T704" s="116" t="s">
        <v>4537</v>
      </c>
      <c r="U704" s="118" t="s">
        <v>4586</v>
      </c>
      <c r="X704"/>
    </row>
    <row r="705" spans="1:24" ht="30" customHeight="1" x14ac:dyDescent="0.25">
      <c r="A705" s="85">
        <v>7300100128616</v>
      </c>
      <c r="B705" s="86" t="s">
        <v>935</v>
      </c>
      <c r="C705" s="88">
        <v>900576662</v>
      </c>
      <c r="F705" s="89" t="s">
        <v>12695</v>
      </c>
      <c r="G705" s="91" t="s">
        <v>1032</v>
      </c>
      <c r="H705" s="93" t="s">
        <v>11693</v>
      </c>
      <c r="I705" s="95">
        <v>7300100128616</v>
      </c>
      <c r="J705" s="97" t="s">
        <v>11694</v>
      </c>
      <c r="K705" s="101" t="s">
        <v>15534</v>
      </c>
      <c r="L705" s="104" t="s">
        <v>11669</v>
      </c>
      <c r="M705" s="105" t="s">
        <v>18712</v>
      </c>
      <c r="N705" s="107" t="s">
        <v>4587</v>
      </c>
      <c r="O705" s="108" t="s">
        <v>3704</v>
      </c>
      <c r="P705" s="110">
        <v>37</v>
      </c>
      <c r="R705" s="112" t="s">
        <v>3736</v>
      </c>
      <c r="S705" s="114" t="s">
        <v>3910</v>
      </c>
      <c r="T705" s="116" t="s">
        <v>4537</v>
      </c>
      <c r="U705" s="118" t="s">
        <v>4586</v>
      </c>
      <c r="X705"/>
    </row>
    <row r="706" spans="1:24" ht="30" customHeight="1" x14ac:dyDescent="0.25">
      <c r="A706" s="85">
        <v>7300100128650</v>
      </c>
      <c r="B706" s="86" t="s">
        <v>935</v>
      </c>
      <c r="C706" s="88">
        <v>900576662</v>
      </c>
      <c r="F706" s="89" t="s">
        <v>12695</v>
      </c>
      <c r="G706" s="91" t="s">
        <v>1032</v>
      </c>
      <c r="H706" s="93" t="s">
        <v>11675</v>
      </c>
      <c r="I706" s="95">
        <v>7300100128650</v>
      </c>
      <c r="J706" s="97" t="s">
        <v>11676</v>
      </c>
      <c r="K706" s="101" t="s">
        <v>15535</v>
      </c>
      <c r="L706" s="104" t="s">
        <v>11677</v>
      </c>
      <c r="M706" s="105" t="s">
        <v>18719</v>
      </c>
      <c r="N706" s="107" t="s">
        <v>4587</v>
      </c>
      <c r="O706" s="108" t="s">
        <v>3704</v>
      </c>
      <c r="P706" s="110">
        <v>145</v>
      </c>
      <c r="R706" s="112" t="s">
        <v>3736</v>
      </c>
      <c r="S706" s="114" t="s">
        <v>3910</v>
      </c>
      <c r="T706" s="116" t="s">
        <v>4537</v>
      </c>
      <c r="U706" s="118" t="s">
        <v>4586</v>
      </c>
      <c r="X706"/>
    </row>
    <row r="707" spans="1:24" ht="30" customHeight="1" x14ac:dyDescent="0.25">
      <c r="A707" s="85">
        <v>7300100131022</v>
      </c>
      <c r="B707" s="86" t="s">
        <v>935</v>
      </c>
      <c r="C707" s="88">
        <v>900576662</v>
      </c>
      <c r="F707" s="89" t="s">
        <v>12695</v>
      </c>
      <c r="G707" s="91" t="s">
        <v>1032</v>
      </c>
      <c r="H707" s="93" t="s">
        <v>11670</v>
      </c>
      <c r="I707" s="95">
        <v>7300100131022</v>
      </c>
      <c r="J707" s="97" t="s">
        <v>11671</v>
      </c>
      <c r="K707" s="101" t="s">
        <v>15534</v>
      </c>
      <c r="L707" s="104" t="s">
        <v>11672</v>
      </c>
      <c r="M707" s="105" t="s">
        <v>18720</v>
      </c>
      <c r="N707" s="107" t="s">
        <v>4587</v>
      </c>
      <c r="O707" s="108" t="s">
        <v>3704</v>
      </c>
      <c r="P707" s="110">
        <v>91</v>
      </c>
      <c r="R707" s="112" t="s">
        <v>3736</v>
      </c>
      <c r="S707" s="114" t="s">
        <v>3910</v>
      </c>
      <c r="T707" s="116" t="s">
        <v>4537</v>
      </c>
      <c r="U707" s="118" t="s">
        <v>4586</v>
      </c>
      <c r="X707"/>
    </row>
    <row r="708" spans="1:24" ht="30" customHeight="1" x14ac:dyDescent="0.25">
      <c r="A708" s="85">
        <v>7300100131053</v>
      </c>
      <c r="B708" s="86" t="s">
        <v>935</v>
      </c>
      <c r="C708" s="88">
        <v>900576662</v>
      </c>
      <c r="F708" s="89" t="s">
        <v>12695</v>
      </c>
      <c r="G708" s="91" t="s">
        <v>1032</v>
      </c>
      <c r="H708" s="93" t="s">
        <v>11686</v>
      </c>
      <c r="I708" s="95">
        <v>7300100131053</v>
      </c>
      <c r="J708" s="97" t="s">
        <v>11687</v>
      </c>
      <c r="K708" s="101" t="s">
        <v>15532</v>
      </c>
      <c r="L708" s="104" t="s">
        <v>11685</v>
      </c>
      <c r="M708" s="105" t="s">
        <v>18718</v>
      </c>
      <c r="N708" s="107" t="s">
        <v>4587</v>
      </c>
      <c r="O708" s="108" t="s">
        <v>3704</v>
      </c>
      <c r="P708" s="110">
        <v>40</v>
      </c>
      <c r="R708" s="112" t="s">
        <v>3736</v>
      </c>
      <c r="S708" s="114" t="s">
        <v>3910</v>
      </c>
      <c r="T708" s="116" t="s">
        <v>4537</v>
      </c>
      <c r="U708" s="118" t="s">
        <v>4586</v>
      </c>
      <c r="X708"/>
    </row>
    <row r="709" spans="1:24" ht="30" customHeight="1" x14ac:dyDescent="0.25">
      <c r="A709" s="85">
        <v>7300100131056</v>
      </c>
      <c r="B709" s="86" t="s">
        <v>935</v>
      </c>
      <c r="C709" s="88">
        <v>900576662</v>
      </c>
      <c r="F709" s="89" t="s">
        <v>12695</v>
      </c>
      <c r="G709" s="91" t="s">
        <v>1032</v>
      </c>
      <c r="H709" s="93" t="s">
        <v>11688</v>
      </c>
      <c r="I709" s="95">
        <v>7300100131056</v>
      </c>
      <c r="J709" s="97" t="s">
        <v>11689</v>
      </c>
      <c r="K709" s="101" t="s">
        <v>15532</v>
      </c>
      <c r="L709" s="104" t="s">
        <v>11685</v>
      </c>
      <c r="M709" s="105" t="s">
        <v>18718</v>
      </c>
      <c r="N709" s="107" t="s">
        <v>4587</v>
      </c>
      <c r="O709" s="108" t="s">
        <v>3704</v>
      </c>
      <c r="P709" s="110">
        <v>80</v>
      </c>
      <c r="R709" s="112" t="s">
        <v>3736</v>
      </c>
      <c r="S709" s="114" t="s">
        <v>3910</v>
      </c>
      <c r="T709" s="116" t="s">
        <v>4537</v>
      </c>
      <c r="U709" s="118" t="s">
        <v>4586</v>
      </c>
      <c r="X709"/>
    </row>
    <row r="710" spans="1:24" ht="30" customHeight="1" x14ac:dyDescent="0.25">
      <c r="A710" s="85">
        <v>7300100131071</v>
      </c>
      <c r="B710" s="86" t="s">
        <v>935</v>
      </c>
      <c r="C710" s="88">
        <v>900576662</v>
      </c>
      <c r="F710" s="89" t="s">
        <v>12695</v>
      </c>
      <c r="G710" s="91" t="s">
        <v>1032</v>
      </c>
      <c r="H710" s="93" t="s">
        <v>11698</v>
      </c>
      <c r="I710" s="95">
        <v>7300100131071</v>
      </c>
      <c r="J710" s="97" t="s">
        <v>11699</v>
      </c>
      <c r="K710" s="101" t="s">
        <v>15536</v>
      </c>
      <c r="L710" s="104" t="s">
        <v>11672</v>
      </c>
      <c r="M710" s="105" t="s">
        <v>18720</v>
      </c>
      <c r="N710" s="107" t="s">
        <v>4587</v>
      </c>
      <c r="O710" s="108" t="s">
        <v>3704</v>
      </c>
      <c r="P710" s="110">
        <v>78</v>
      </c>
      <c r="R710" s="112" t="s">
        <v>3736</v>
      </c>
      <c r="S710" s="114" t="s">
        <v>3910</v>
      </c>
      <c r="T710" s="116" t="s">
        <v>4537</v>
      </c>
      <c r="U710" s="118" t="s">
        <v>4586</v>
      </c>
      <c r="X710"/>
    </row>
    <row r="711" spans="1:24" ht="30" customHeight="1" x14ac:dyDescent="0.25">
      <c r="A711" s="85">
        <v>7300100138705</v>
      </c>
      <c r="B711" s="86" t="s">
        <v>935</v>
      </c>
      <c r="C711" s="88">
        <v>900576662</v>
      </c>
      <c r="F711" s="89" t="s">
        <v>12695</v>
      </c>
      <c r="G711" s="91" t="s">
        <v>1032</v>
      </c>
      <c r="H711" s="93" t="s">
        <v>3428</v>
      </c>
      <c r="I711" s="95">
        <v>7300100138705</v>
      </c>
      <c r="J711" s="97" t="s">
        <v>11695</v>
      </c>
      <c r="K711" s="101" t="s">
        <v>15527</v>
      </c>
      <c r="L711" s="104" t="s">
        <v>11674</v>
      </c>
      <c r="M711" s="105" t="s">
        <v>18714</v>
      </c>
      <c r="N711" s="107" t="s">
        <v>4587</v>
      </c>
      <c r="O711" s="108" t="s">
        <v>3704</v>
      </c>
      <c r="P711" s="110">
        <v>49</v>
      </c>
      <c r="R711" s="112" t="s">
        <v>3736</v>
      </c>
      <c r="S711" s="114" t="s">
        <v>3910</v>
      </c>
      <c r="T711" s="116" t="s">
        <v>4537</v>
      </c>
      <c r="U711" s="118" t="s">
        <v>4586</v>
      </c>
      <c r="X711"/>
    </row>
    <row r="712" spans="1:24" ht="30" customHeight="1" x14ac:dyDescent="0.25">
      <c r="A712" s="85">
        <v>7340800126676</v>
      </c>
      <c r="B712" s="86" t="s">
        <v>913</v>
      </c>
      <c r="C712" s="88">
        <v>900052657</v>
      </c>
      <c r="F712" s="89" t="s">
        <v>12689</v>
      </c>
      <c r="G712" s="91" t="s">
        <v>1033</v>
      </c>
      <c r="H712" s="93" t="s">
        <v>1233</v>
      </c>
      <c r="I712" s="95">
        <v>7340800126676</v>
      </c>
      <c r="J712" s="97" t="s">
        <v>11759</v>
      </c>
      <c r="K712" s="101" t="s">
        <v>15537</v>
      </c>
      <c r="L712" s="104" t="s">
        <v>6383</v>
      </c>
      <c r="M712" s="105" t="s">
        <v>18721</v>
      </c>
      <c r="N712" s="107" t="s">
        <v>4587</v>
      </c>
      <c r="O712" s="108" t="s">
        <v>3704</v>
      </c>
      <c r="P712" s="110">
        <v>105</v>
      </c>
      <c r="R712" s="112" t="s">
        <v>3736</v>
      </c>
      <c r="S712" s="114" t="s">
        <v>3911</v>
      </c>
      <c r="T712" s="116" t="s">
        <v>4539</v>
      </c>
      <c r="U712" s="118" t="s">
        <v>4586</v>
      </c>
      <c r="X712"/>
    </row>
    <row r="713" spans="1:24" ht="30" customHeight="1" x14ac:dyDescent="0.25">
      <c r="A713" s="85">
        <v>7340800126680</v>
      </c>
      <c r="B713" s="86" t="s">
        <v>913</v>
      </c>
      <c r="C713" s="88">
        <v>900052657</v>
      </c>
      <c r="F713" s="89" t="s">
        <v>12689</v>
      </c>
      <c r="G713" s="91" t="s">
        <v>1033</v>
      </c>
      <c r="H713" s="93" t="s">
        <v>6204</v>
      </c>
      <c r="I713" s="95">
        <v>7340800126680</v>
      </c>
      <c r="J713" s="97" t="s">
        <v>11760</v>
      </c>
      <c r="K713" s="101" t="s">
        <v>15537</v>
      </c>
      <c r="L713" s="104" t="s">
        <v>6383</v>
      </c>
      <c r="M713" s="105" t="s">
        <v>18721</v>
      </c>
      <c r="N713" s="107" t="s">
        <v>4587</v>
      </c>
      <c r="O713" s="108" t="s">
        <v>3704</v>
      </c>
      <c r="P713" s="110">
        <v>60</v>
      </c>
      <c r="R713" s="112" t="s">
        <v>3736</v>
      </c>
      <c r="S713" s="114" t="s">
        <v>3911</v>
      </c>
      <c r="T713" s="116" t="s">
        <v>4539</v>
      </c>
      <c r="U713" s="118" t="s">
        <v>4586</v>
      </c>
      <c r="X713"/>
    </row>
    <row r="714" spans="1:24" ht="30" customHeight="1" x14ac:dyDescent="0.25">
      <c r="A714" s="85">
        <v>734111131626</v>
      </c>
      <c r="B714" s="86" t="s">
        <v>944</v>
      </c>
      <c r="C714" s="88">
        <v>809001337</v>
      </c>
      <c r="F714" s="89" t="s">
        <v>12698</v>
      </c>
      <c r="G714" s="91" t="s">
        <v>13642</v>
      </c>
      <c r="H714" s="93" t="s">
        <v>6382</v>
      </c>
      <c r="I714" s="95">
        <v>734111131626</v>
      </c>
      <c r="J714" s="97" t="s">
        <v>12372</v>
      </c>
      <c r="K714" s="101" t="s">
        <v>15538</v>
      </c>
      <c r="L714" s="104" t="s">
        <v>12371</v>
      </c>
      <c r="M714" s="105" t="s">
        <v>18722</v>
      </c>
      <c r="N714" s="107" t="s">
        <v>4587</v>
      </c>
      <c r="O714" s="108" t="s">
        <v>3704</v>
      </c>
      <c r="P714" s="110">
        <v>82</v>
      </c>
      <c r="R714" s="112" t="s">
        <v>3736</v>
      </c>
      <c r="S714" s="114" t="s">
        <v>3914</v>
      </c>
      <c r="T714" s="116" t="s">
        <v>4540</v>
      </c>
      <c r="U714" s="118" t="s">
        <v>4586</v>
      </c>
      <c r="X714"/>
    </row>
    <row r="715" spans="1:24" ht="30" customHeight="1" x14ac:dyDescent="0.25">
      <c r="A715" s="85">
        <v>7341100123200</v>
      </c>
      <c r="B715" s="86" t="s">
        <v>944</v>
      </c>
      <c r="C715" s="88">
        <v>809001337</v>
      </c>
      <c r="F715" s="89" t="s">
        <v>12698</v>
      </c>
      <c r="G715" s="91" t="s">
        <v>13642</v>
      </c>
      <c r="H715" s="93" t="s">
        <v>1400</v>
      </c>
      <c r="I715" s="95">
        <v>7341100123200</v>
      </c>
      <c r="J715" s="97" t="s">
        <v>12370</v>
      </c>
      <c r="K715" s="101" t="s">
        <v>15538</v>
      </c>
      <c r="L715" s="104" t="s">
        <v>12371</v>
      </c>
      <c r="M715" s="105" t="s">
        <v>18722</v>
      </c>
      <c r="N715" s="107" t="s">
        <v>4587</v>
      </c>
      <c r="O715" s="108" t="s">
        <v>3704</v>
      </c>
      <c r="P715" s="110">
        <v>77</v>
      </c>
      <c r="R715" s="112" t="s">
        <v>3736</v>
      </c>
      <c r="S715" s="114" t="s">
        <v>3914</v>
      </c>
      <c r="T715" s="116" t="s">
        <v>4540</v>
      </c>
      <c r="U715" s="118" t="s">
        <v>4586</v>
      </c>
      <c r="X715"/>
    </row>
    <row r="716" spans="1:24" ht="30" customHeight="1" x14ac:dyDescent="0.25">
      <c r="A716" s="85">
        <v>7341100129495</v>
      </c>
      <c r="B716" s="86" t="s">
        <v>913</v>
      </c>
      <c r="C716" s="88">
        <v>900052657</v>
      </c>
      <c r="F716" s="89" t="s">
        <v>12699</v>
      </c>
      <c r="G716" s="91" t="s">
        <v>1033</v>
      </c>
      <c r="H716" s="93" t="s">
        <v>6249</v>
      </c>
      <c r="I716" s="95">
        <v>7341100129495</v>
      </c>
      <c r="J716" s="97" t="s">
        <v>11757</v>
      </c>
      <c r="K716" s="101" t="s">
        <v>15539</v>
      </c>
      <c r="L716" s="104" t="s">
        <v>6250</v>
      </c>
      <c r="M716" s="105" t="s">
        <v>18723</v>
      </c>
      <c r="N716" s="107" t="s">
        <v>4587</v>
      </c>
      <c r="O716" s="108" t="s">
        <v>3704</v>
      </c>
      <c r="P716" s="110">
        <v>98</v>
      </c>
      <c r="R716" s="112" t="s">
        <v>3736</v>
      </c>
      <c r="S716" s="114" t="s">
        <v>3914</v>
      </c>
      <c r="T716" s="116" t="s">
        <v>4540</v>
      </c>
      <c r="U716" s="118" t="s">
        <v>4586</v>
      </c>
      <c r="X716"/>
    </row>
    <row r="717" spans="1:24" ht="30" customHeight="1" x14ac:dyDescent="0.25">
      <c r="A717" s="85">
        <v>7341100129530</v>
      </c>
      <c r="B717" s="86" t="s">
        <v>917</v>
      </c>
      <c r="C717" s="88">
        <v>900741343</v>
      </c>
      <c r="F717" s="89" t="s">
        <v>12700</v>
      </c>
      <c r="G717" s="91" t="s">
        <v>1033</v>
      </c>
      <c r="H717" s="93" t="s">
        <v>3443</v>
      </c>
      <c r="I717" s="95">
        <v>7341100129530</v>
      </c>
      <c r="J717" s="97" t="s">
        <v>12264</v>
      </c>
      <c r="K717" s="101" t="s">
        <v>15540</v>
      </c>
      <c r="L717" s="104" t="s">
        <v>12265</v>
      </c>
      <c r="M717" s="105" t="s">
        <v>18724</v>
      </c>
      <c r="N717" s="107" t="s">
        <v>4587</v>
      </c>
      <c r="O717" s="108" t="s">
        <v>3704</v>
      </c>
      <c r="P717" s="110">
        <v>100</v>
      </c>
      <c r="R717" s="112" t="s">
        <v>3736</v>
      </c>
      <c r="S717" s="114" t="s">
        <v>3914</v>
      </c>
      <c r="T717" s="116" t="s">
        <v>4540</v>
      </c>
      <c r="U717" s="118" t="s">
        <v>4586</v>
      </c>
      <c r="X717"/>
    </row>
    <row r="718" spans="1:24" ht="30" customHeight="1" x14ac:dyDescent="0.25">
      <c r="A718" s="85">
        <v>7341100129700</v>
      </c>
      <c r="B718" s="86" t="s">
        <v>917</v>
      </c>
      <c r="C718" s="88">
        <v>900741343</v>
      </c>
      <c r="F718" s="89" t="s">
        <v>12700</v>
      </c>
      <c r="G718" s="91" t="s">
        <v>1033</v>
      </c>
      <c r="H718" s="93" t="s">
        <v>13716</v>
      </c>
      <c r="I718" s="95">
        <v>7341100129700</v>
      </c>
      <c r="J718" s="97" t="s">
        <v>12266</v>
      </c>
      <c r="K718" s="101" t="s">
        <v>15540</v>
      </c>
      <c r="L718" s="104" t="s">
        <v>12265</v>
      </c>
      <c r="M718" s="105" t="s">
        <v>18724</v>
      </c>
      <c r="N718" s="107" t="s">
        <v>4587</v>
      </c>
      <c r="O718" s="108" t="s">
        <v>3704</v>
      </c>
      <c r="P718" s="110">
        <v>67</v>
      </c>
      <c r="R718" s="112" t="s">
        <v>3736</v>
      </c>
      <c r="S718" s="114" t="s">
        <v>3914</v>
      </c>
      <c r="T718" s="116" t="s">
        <v>4540</v>
      </c>
      <c r="U718" s="118" t="s">
        <v>4586</v>
      </c>
      <c r="X718"/>
    </row>
    <row r="719" spans="1:24" ht="30" customHeight="1" x14ac:dyDescent="0.25">
      <c r="A719" s="85">
        <v>7341100135262</v>
      </c>
      <c r="B719" s="86" t="s">
        <v>917</v>
      </c>
      <c r="C719" s="88">
        <v>900741343</v>
      </c>
      <c r="F719" s="89" t="s">
        <v>12700</v>
      </c>
      <c r="G719" s="91" t="s">
        <v>1033</v>
      </c>
      <c r="H719" s="93" t="s">
        <v>13717</v>
      </c>
      <c r="I719" s="95">
        <v>7341100135262</v>
      </c>
      <c r="J719" s="97" t="s">
        <v>12267</v>
      </c>
      <c r="K719" s="101" t="s">
        <v>15540</v>
      </c>
      <c r="L719" s="104" t="s">
        <v>12265</v>
      </c>
      <c r="M719" s="105" t="s">
        <v>18724</v>
      </c>
      <c r="N719" s="107" t="s">
        <v>4587</v>
      </c>
      <c r="O719" s="108" t="s">
        <v>3704</v>
      </c>
      <c r="P719" s="110">
        <v>120</v>
      </c>
      <c r="R719" s="112" t="s">
        <v>3736</v>
      </c>
      <c r="S719" s="114" t="s">
        <v>3914</v>
      </c>
      <c r="T719" s="116" t="s">
        <v>4540</v>
      </c>
      <c r="U719" s="118" t="s">
        <v>4586</v>
      </c>
      <c r="X719"/>
    </row>
    <row r="720" spans="1:24" ht="30" customHeight="1" x14ac:dyDescent="0.25">
      <c r="A720" s="85">
        <v>7344300125635</v>
      </c>
      <c r="B720" s="86" t="s">
        <v>909</v>
      </c>
      <c r="C720" s="88">
        <v>900265071</v>
      </c>
      <c r="F720" s="89" t="s">
        <v>12701</v>
      </c>
      <c r="G720" s="91" t="s">
        <v>1034</v>
      </c>
      <c r="H720" s="93" t="s">
        <v>3445</v>
      </c>
      <c r="I720" s="95">
        <v>7344300125635</v>
      </c>
      <c r="J720" s="97" t="s">
        <v>12183</v>
      </c>
      <c r="K720" s="101" t="s">
        <v>15541</v>
      </c>
      <c r="L720" s="104" t="s">
        <v>5820</v>
      </c>
      <c r="M720" s="105" t="s">
        <v>18725</v>
      </c>
      <c r="N720" s="107" t="s">
        <v>4587</v>
      </c>
      <c r="O720" s="108" t="s">
        <v>3704</v>
      </c>
      <c r="P720" s="110">
        <v>100</v>
      </c>
      <c r="R720" s="112" t="s">
        <v>3736</v>
      </c>
      <c r="S720" s="114" t="s">
        <v>3916</v>
      </c>
      <c r="T720" s="116" t="s">
        <v>4541</v>
      </c>
      <c r="U720" s="118" t="s">
        <v>4586</v>
      </c>
      <c r="X720"/>
    </row>
    <row r="721" spans="1:24" ht="30" customHeight="1" x14ac:dyDescent="0.25">
      <c r="A721" s="85">
        <v>7344300128095</v>
      </c>
      <c r="B721" s="86" t="s">
        <v>917</v>
      </c>
      <c r="C721" s="88">
        <v>900741343</v>
      </c>
      <c r="F721" s="89" t="s">
        <v>12693</v>
      </c>
      <c r="G721" s="91" t="s">
        <v>1033</v>
      </c>
      <c r="H721" s="93" t="s">
        <v>13718</v>
      </c>
      <c r="I721" s="95">
        <v>7344300128095</v>
      </c>
      <c r="J721" s="97" t="s">
        <v>14833</v>
      </c>
      <c r="K721" s="101" t="s">
        <v>15521</v>
      </c>
      <c r="L721" s="104" t="s">
        <v>11186</v>
      </c>
      <c r="M721" s="105" t="s">
        <v>18710</v>
      </c>
      <c r="N721" s="107" t="s">
        <v>4587</v>
      </c>
      <c r="O721" s="108" t="s">
        <v>3704</v>
      </c>
      <c r="P721" s="110">
        <v>63</v>
      </c>
      <c r="R721" s="112" t="s">
        <v>3736</v>
      </c>
      <c r="S721" s="114" t="s">
        <v>3916</v>
      </c>
      <c r="T721" s="116" t="s">
        <v>4541</v>
      </c>
      <c r="U721" s="118" t="s">
        <v>4586</v>
      </c>
      <c r="X721"/>
    </row>
    <row r="722" spans="1:24" ht="30" customHeight="1" x14ac:dyDescent="0.25">
      <c r="A722" s="85">
        <v>7344900107721</v>
      </c>
      <c r="B722" s="86" t="s">
        <v>909</v>
      </c>
      <c r="C722" s="88">
        <v>900265071</v>
      </c>
      <c r="F722" s="89" t="s">
        <v>12702</v>
      </c>
      <c r="G722" s="91" t="s">
        <v>1034</v>
      </c>
      <c r="H722" s="93" t="s">
        <v>3452</v>
      </c>
      <c r="I722" s="95">
        <v>7344900107721</v>
      </c>
      <c r="J722" s="97" t="s">
        <v>12182</v>
      </c>
      <c r="K722" s="101" t="s">
        <v>15542</v>
      </c>
      <c r="L722" s="104" t="s">
        <v>5840</v>
      </c>
      <c r="M722" s="105" t="s">
        <v>18726</v>
      </c>
      <c r="N722" s="107" t="s">
        <v>4587</v>
      </c>
      <c r="O722" s="108" t="s">
        <v>3704</v>
      </c>
      <c r="P722" s="110">
        <v>142</v>
      </c>
      <c r="R722" s="112" t="s">
        <v>3736</v>
      </c>
      <c r="S722" s="114" t="s">
        <v>3913</v>
      </c>
      <c r="T722" s="116" t="s">
        <v>4542</v>
      </c>
      <c r="U722" s="118" t="s">
        <v>4586</v>
      </c>
      <c r="X722"/>
    </row>
    <row r="723" spans="1:24" ht="30" customHeight="1" x14ac:dyDescent="0.25">
      <c r="A723" s="85">
        <v>7362400126652</v>
      </c>
      <c r="B723" s="86" t="s">
        <v>912</v>
      </c>
      <c r="C723" s="88">
        <v>809007781</v>
      </c>
      <c r="F723" s="89" t="s">
        <v>12703</v>
      </c>
      <c r="G723" s="91" t="s">
        <v>1044</v>
      </c>
      <c r="H723" s="93" t="s">
        <v>3463</v>
      </c>
      <c r="I723" s="95">
        <v>7362400126652</v>
      </c>
      <c r="J723" s="97" t="s">
        <v>11961</v>
      </c>
      <c r="K723" s="101" t="s">
        <v>15543</v>
      </c>
      <c r="L723" s="104" t="s">
        <v>10447</v>
      </c>
      <c r="M723" s="105" t="s">
        <v>18727</v>
      </c>
      <c r="N723" s="107" t="s">
        <v>4587</v>
      </c>
      <c r="O723" s="108" t="s">
        <v>3704</v>
      </c>
      <c r="P723" s="110">
        <v>121</v>
      </c>
      <c r="R723" s="112" t="s">
        <v>3736</v>
      </c>
      <c r="S723" s="114" t="s">
        <v>3910</v>
      </c>
      <c r="T723" s="116" t="s">
        <v>4551</v>
      </c>
      <c r="U723" s="118" t="s">
        <v>4586</v>
      </c>
      <c r="X723"/>
    </row>
    <row r="724" spans="1:24" ht="30" customHeight="1" x14ac:dyDescent="0.25">
      <c r="A724" s="85">
        <v>7362400126656</v>
      </c>
      <c r="B724" s="86" t="s">
        <v>912</v>
      </c>
      <c r="C724" s="88">
        <v>809007781</v>
      </c>
      <c r="F724" s="89" t="s">
        <v>12703</v>
      </c>
      <c r="G724" s="91" t="s">
        <v>1044</v>
      </c>
      <c r="H724" s="93" t="s">
        <v>3464</v>
      </c>
      <c r="I724" s="95">
        <v>7362400126656</v>
      </c>
      <c r="J724" s="97" t="s">
        <v>11962</v>
      </c>
      <c r="K724" s="101" t="s">
        <v>15543</v>
      </c>
      <c r="L724" s="104" t="s">
        <v>10447</v>
      </c>
      <c r="M724" s="105" t="s">
        <v>18727</v>
      </c>
      <c r="N724" s="107" t="s">
        <v>4587</v>
      </c>
      <c r="O724" s="108" t="s">
        <v>3704</v>
      </c>
      <c r="P724" s="110">
        <v>50</v>
      </c>
      <c r="R724" s="112" t="s">
        <v>3736</v>
      </c>
      <c r="S724" s="114" t="s">
        <v>3910</v>
      </c>
      <c r="T724" s="116" t="s">
        <v>4551</v>
      </c>
      <c r="U724" s="118" t="s">
        <v>4586</v>
      </c>
      <c r="X724"/>
    </row>
    <row r="725" spans="1:24" ht="30" customHeight="1" x14ac:dyDescent="0.25">
      <c r="A725" s="85">
        <v>7603600018416</v>
      </c>
      <c r="B725" s="86" t="s">
        <v>818</v>
      </c>
      <c r="C725" s="88">
        <v>801000102</v>
      </c>
      <c r="F725" s="89" t="s">
        <v>12704</v>
      </c>
      <c r="G725" s="91" t="s">
        <v>1075</v>
      </c>
      <c r="H725" s="93" t="s">
        <v>13719</v>
      </c>
      <c r="I725" s="95">
        <v>7603600018416</v>
      </c>
      <c r="J725" s="97" t="s">
        <v>12005</v>
      </c>
      <c r="K725" s="101" t="s">
        <v>15544</v>
      </c>
      <c r="L725" s="104" t="s">
        <v>12007</v>
      </c>
      <c r="M725" s="105" t="s">
        <v>18728</v>
      </c>
      <c r="N725" s="107" t="s">
        <v>4587</v>
      </c>
      <c r="O725" s="108" t="s">
        <v>3704</v>
      </c>
      <c r="P725" s="110">
        <v>60</v>
      </c>
      <c r="R725" s="112" t="s">
        <v>3737</v>
      </c>
      <c r="S725" s="114" t="s">
        <v>3918</v>
      </c>
      <c r="T725" s="116" t="s">
        <v>3642</v>
      </c>
      <c r="U725" s="118" t="s">
        <v>4586</v>
      </c>
      <c r="X725"/>
    </row>
    <row r="726" spans="1:24" ht="30" customHeight="1" x14ac:dyDescent="0.25">
      <c r="A726" s="85">
        <v>761091132040</v>
      </c>
      <c r="B726" s="86" t="s">
        <v>6246</v>
      </c>
      <c r="C726" s="88">
        <v>900032980</v>
      </c>
      <c r="F726" s="89" t="s">
        <v>12705</v>
      </c>
      <c r="G726" s="91" t="s">
        <v>13643</v>
      </c>
      <c r="H726" s="93" t="s">
        <v>6275</v>
      </c>
      <c r="I726" s="95">
        <v>761091132040</v>
      </c>
      <c r="J726" s="97" t="s">
        <v>12280</v>
      </c>
      <c r="K726" s="101" t="s">
        <v>15545</v>
      </c>
      <c r="L726" s="104" t="s">
        <v>6248</v>
      </c>
      <c r="M726" s="105" t="s">
        <v>18729</v>
      </c>
      <c r="N726" s="107" t="s">
        <v>4587</v>
      </c>
      <c r="O726" s="108" t="s">
        <v>3704</v>
      </c>
      <c r="P726" s="110">
        <v>100</v>
      </c>
      <c r="R726" s="112" t="s">
        <v>3737</v>
      </c>
      <c r="S726" s="114" t="s">
        <v>3920</v>
      </c>
      <c r="T726" s="116" t="s">
        <v>4558</v>
      </c>
      <c r="U726" s="118" t="s">
        <v>4586</v>
      </c>
      <c r="X726"/>
    </row>
    <row r="727" spans="1:24" ht="30" customHeight="1" x14ac:dyDescent="0.25">
      <c r="A727" s="85">
        <v>761091132041</v>
      </c>
      <c r="B727" s="86" t="s">
        <v>6246</v>
      </c>
      <c r="C727" s="88">
        <v>900032980</v>
      </c>
      <c r="F727" s="89" t="s">
        <v>12705</v>
      </c>
      <c r="G727" s="91" t="s">
        <v>13643</v>
      </c>
      <c r="H727" s="93" t="s">
        <v>6247</v>
      </c>
      <c r="I727" s="95">
        <v>761091132041</v>
      </c>
      <c r="J727" s="97" t="s">
        <v>12281</v>
      </c>
      <c r="K727" s="101" t="s">
        <v>15545</v>
      </c>
      <c r="L727" s="104" t="s">
        <v>6248</v>
      </c>
      <c r="M727" s="105" t="s">
        <v>18729</v>
      </c>
      <c r="N727" s="107" t="s">
        <v>4587</v>
      </c>
      <c r="O727" s="108" t="s">
        <v>3704</v>
      </c>
      <c r="P727" s="110">
        <v>61</v>
      </c>
      <c r="R727" s="112" t="s">
        <v>3737</v>
      </c>
      <c r="S727" s="114" t="s">
        <v>3920</v>
      </c>
      <c r="T727" s="116" t="s">
        <v>4558</v>
      </c>
      <c r="U727" s="118" t="s">
        <v>4586</v>
      </c>
      <c r="X727"/>
    </row>
    <row r="728" spans="1:24" ht="30" customHeight="1" x14ac:dyDescent="0.25">
      <c r="A728" s="85">
        <v>761091133768</v>
      </c>
      <c r="B728" s="86" t="s">
        <v>761</v>
      </c>
      <c r="C728" s="88">
        <v>805029466</v>
      </c>
      <c r="F728" s="89" t="s">
        <v>12706</v>
      </c>
      <c r="G728" s="91" t="s">
        <v>6530</v>
      </c>
      <c r="H728" s="93" t="s">
        <v>11947</v>
      </c>
      <c r="I728" s="95">
        <v>761091133768</v>
      </c>
      <c r="J728" s="97" t="s">
        <v>11948</v>
      </c>
      <c r="K728" s="101" t="s">
        <v>15546</v>
      </c>
      <c r="L728" s="104" t="s">
        <v>5852</v>
      </c>
      <c r="M728" s="105" t="s">
        <v>18730</v>
      </c>
      <c r="N728" s="107" t="s">
        <v>4587</v>
      </c>
      <c r="O728" s="108" t="s">
        <v>3704</v>
      </c>
      <c r="P728" s="110">
        <v>60</v>
      </c>
      <c r="R728" s="112" t="s">
        <v>3737</v>
      </c>
      <c r="S728" s="114" t="s">
        <v>3920</v>
      </c>
      <c r="T728" s="116" t="s">
        <v>4558</v>
      </c>
      <c r="U728" s="118" t="s">
        <v>4586</v>
      </c>
      <c r="X728"/>
    </row>
    <row r="729" spans="1:24" ht="30" customHeight="1" x14ac:dyDescent="0.25">
      <c r="A729" s="85">
        <v>7610900091472</v>
      </c>
      <c r="B729" s="86" t="s">
        <v>951</v>
      </c>
      <c r="C729" s="88">
        <v>901029783</v>
      </c>
      <c r="F729" s="89" t="s">
        <v>12707</v>
      </c>
      <c r="G729" s="91" t="s">
        <v>1074</v>
      </c>
      <c r="H729" s="93" t="s">
        <v>3479</v>
      </c>
      <c r="I729" s="95">
        <v>7610900091472</v>
      </c>
      <c r="J729" s="97" t="s">
        <v>12072</v>
      </c>
      <c r="K729" s="101" t="s">
        <v>15547</v>
      </c>
      <c r="L729" s="104" t="s">
        <v>5849</v>
      </c>
      <c r="M729" s="105" t="s">
        <v>18731</v>
      </c>
      <c r="N729" s="107" t="s">
        <v>4587</v>
      </c>
      <c r="O729" s="108" t="s">
        <v>3704</v>
      </c>
      <c r="P729" s="110">
        <v>260</v>
      </c>
      <c r="R729" s="112" t="s">
        <v>3737</v>
      </c>
      <c r="S729" s="114" t="s">
        <v>3920</v>
      </c>
      <c r="T729" s="116" t="s">
        <v>4558</v>
      </c>
      <c r="U729" s="118" t="s">
        <v>4586</v>
      </c>
      <c r="X729"/>
    </row>
    <row r="730" spans="1:24" ht="30" customHeight="1" x14ac:dyDescent="0.25">
      <c r="A730" s="85">
        <v>7610900107484</v>
      </c>
      <c r="B730" s="86" t="s">
        <v>952</v>
      </c>
      <c r="C730" s="88">
        <v>900419957</v>
      </c>
      <c r="F730" s="89" t="s">
        <v>12708</v>
      </c>
      <c r="G730" s="91" t="s">
        <v>1039</v>
      </c>
      <c r="H730" s="93" t="s">
        <v>3260</v>
      </c>
      <c r="I730" s="95">
        <v>7610900107484</v>
      </c>
      <c r="J730" s="97" t="s">
        <v>12037</v>
      </c>
      <c r="K730" s="101" t="s">
        <v>15548</v>
      </c>
      <c r="L730" s="104" t="s">
        <v>5851</v>
      </c>
      <c r="M730" s="105" t="s">
        <v>18732</v>
      </c>
      <c r="N730" s="107" t="s">
        <v>4587</v>
      </c>
      <c r="O730" s="108" t="s">
        <v>3704</v>
      </c>
      <c r="P730" s="110">
        <v>220</v>
      </c>
      <c r="R730" s="112" t="s">
        <v>3737</v>
      </c>
      <c r="S730" s="114" t="s">
        <v>3920</v>
      </c>
      <c r="T730" s="116" t="s">
        <v>4558</v>
      </c>
      <c r="U730" s="118" t="s">
        <v>4586</v>
      </c>
      <c r="X730"/>
    </row>
    <row r="731" spans="1:24" ht="30" customHeight="1" x14ac:dyDescent="0.25">
      <c r="A731" s="85">
        <v>7610900112771</v>
      </c>
      <c r="B731" s="86" t="s">
        <v>6292</v>
      </c>
      <c r="C731" s="88">
        <v>900954234</v>
      </c>
      <c r="F731" s="89" t="s">
        <v>12709</v>
      </c>
      <c r="G731" s="91" t="s">
        <v>6179</v>
      </c>
      <c r="H731" s="93" t="s">
        <v>6293</v>
      </c>
      <c r="I731" s="95">
        <v>7610900112771</v>
      </c>
      <c r="J731" s="97" t="s">
        <v>11843</v>
      </c>
      <c r="K731" s="101" t="s">
        <v>15549</v>
      </c>
      <c r="L731" s="104" t="s">
        <v>11844</v>
      </c>
      <c r="M731" s="105" t="s">
        <v>18733</v>
      </c>
      <c r="N731" s="107" t="s">
        <v>4587</v>
      </c>
      <c r="O731" s="108" t="s">
        <v>3704</v>
      </c>
      <c r="P731" s="110">
        <v>294</v>
      </c>
      <c r="R731" s="112" t="s">
        <v>3737</v>
      </c>
      <c r="S731" s="114" t="s">
        <v>3920</v>
      </c>
      <c r="T731" s="116" t="s">
        <v>4558</v>
      </c>
      <c r="U731" s="118" t="s">
        <v>4586</v>
      </c>
      <c r="X731"/>
    </row>
    <row r="732" spans="1:24" ht="30" customHeight="1" x14ac:dyDescent="0.25">
      <c r="A732" s="85">
        <v>7610900117245</v>
      </c>
      <c r="B732" s="86" t="s">
        <v>952</v>
      </c>
      <c r="C732" s="88">
        <v>900419957</v>
      </c>
      <c r="F732" s="89" t="s">
        <v>12708</v>
      </c>
      <c r="G732" s="91" t="s">
        <v>6182</v>
      </c>
      <c r="H732" s="93" t="s">
        <v>1257</v>
      </c>
      <c r="I732" s="95">
        <v>7610900117245</v>
      </c>
      <c r="J732" s="97" t="s">
        <v>12038</v>
      </c>
      <c r="K732" s="101" t="s">
        <v>15550</v>
      </c>
      <c r="L732" s="104" t="s">
        <v>6394</v>
      </c>
      <c r="M732" s="105" t="s">
        <v>18734</v>
      </c>
      <c r="N732" s="107" t="s">
        <v>4587</v>
      </c>
      <c r="O732" s="108" t="s">
        <v>3704</v>
      </c>
      <c r="P732" s="110">
        <v>100</v>
      </c>
      <c r="R732" s="112" t="s">
        <v>3737</v>
      </c>
      <c r="S732" s="114" t="s">
        <v>3920</v>
      </c>
      <c r="T732" s="116" t="s">
        <v>4558</v>
      </c>
      <c r="U732" s="118" t="s">
        <v>4586</v>
      </c>
      <c r="X732"/>
    </row>
    <row r="733" spans="1:24" ht="30" customHeight="1" x14ac:dyDescent="0.25">
      <c r="A733" s="85">
        <v>7610900117251</v>
      </c>
      <c r="B733" s="86" t="s">
        <v>952</v>
      </c>
      <c r="C733" s="88">
        <v>900419957</v>
      </c>
      <c r="F733" s="89" t="s">
        <v>12708</v>
      </c>
      <c r="G733" s="91" t="s">
        <v>1039</v>
      </c>
      <c r="H733" s="93" t="s">
        <v>3485</v>
      </c>
      <c r="I733" s="95">
        <v>7610900117251</v>
      </c>
      <c r="J733" s="97" t="s">
        <v>12039</v>
      </c>
      <c r="K733" s="101" t="s">
        <v>15551</v>
      </c>
      <c r="L733" s="104" t="s">
        <v>12040</v>
      </c>
      <c r="M733" s="105" t="s">
        <v>18735</v>
      </c>
      <c r="N733" s="107" t="s">
        <v>4587</v>
      </c>
      <c r="O733" s="108" t="s">
        <v>3704</v>
      </c>
      <c r="P733" s="110">
        <v>215</v>
      </c>
      <c r="R733" s="112" t="s">
        <v>3737</v>
      </c>
      <c r="S733" s="114" t="s">
        <v>3920</v>
      </c>
      <c r="T733" s="116" t="s">
        <v>4558</v>
      </c>
      <c r="U733" s="118" t="s">
        <v>4586</v>
      </c>
      <c r="X733"/>
    </row>
    <row r="734" spans="1:24" ht="30" customHeight="1" x14ac:dyDescent="0.25">
      <c r="A734" s="85">
        <v>7610900117412</v>
      </c>
      <c r="B734" s="86" t="s">
        <v>952</v>
      </c>
      <c r="C734" s="88">
        <v>900419957</v>
      </c>
      <c r="F734" s="89" t="s">
        <v>12708</v>
      </c>
      <c r="G734" s="91" t="s">
        <v>1039</v>
      </c>
      <c r="H734" s="93" t="s">
        <v>3486</v>
      </c>
      <c r="I734" s="95">
        <v>7610900117412</v>
      </c>
      <c r="J734" s="97" t="s">
        <v>12041</v>
      </c>
      <c r="K734" s="101" t="s">
        <v>15552</v>
      </c>
      <c r="L734" s="104" t="s">
        <v>5856</v>
      </c>
      <c r="M734" s="105" t="s">
        <v>18736</v>
      </c>
      <c r="N734" s="107" t="s">
        <v>4587</v>
      </c>
      <c r="O734" s="108" t="s">
        <v>3704</v>
      </c>
      <c r="P734" s="110">
        <v>100</v>
      </c>
      <c r="R734" s="112" t="s">
        <v>3737</v>
      </c>
      <c r="S734" s="114" t="s">
        <v>3920</v>
      </c>
      <c r="T734" s="116" t="s">
        <v>4558</v>
      </c>
      <c r="U734" s="118" t="s">
        <v>4586</v>
      </c>
      <c r="X734"/>
    </row>
    <row r="735" spans="1:24" ht="30" customHeight="1" x14ac:dyDescent="0.25">
      <c r="A735" s="85">
        <v>7610900117415</v>
      </c>
      <c r="B735" s="86" t="s">
        <v>952</v>
      </c>
      <c r="C735" s="88">
        <v>900419957</v>
      </c>
      <c r="F735" s="89" t="s">
        <v>12708</v>
      </c>
      <c r="G735" s="91" t="s">
        <v>1039</v>
      </c>
      <c r="H735" s="93" t="s">
        <v>2787</v>
      </c>
      <c r="I735" s="95">
        <v>7610900117415</v>
      </c>
      <c r="J735" s="97" t="s">
        <v>12042</v>
      </c>
      <c r="K735" s="101" t="s">
        <v>15553</v>
      </c>
      <c r="L735" s="104" t="s">
        <v>5856</v>
      </c>
      <c r="M735" s="105" t="s">
        <v>18736</v>
      </c>
      <c r="N735" s="107" t="s">
        <v>4587</v>
      </c>
      <c r="O735" s="108" t="s">
        <v>3704</v>
      </c>
      <c r="P735" s="110">
        <v>120</v>
      </c>
      <c r="R735" s="112" t="s">
        <v>3737</v>
      </c>
      <c r="S735" s="114" t="s">
        <v>3920</v>
      </c>
      <c r="T735" s="116" t="s">
        <v>4558</v>
      </c>
      <c r="U735" s="118" t="s">
        <v>4586</v>
      </c>
      <c r="X735"/>
    </row>
    <row r="736" spans="1:24" ht="30" customHeight="1" x14ac:dyDescent="0.25">
      <c r="A736" s="85">
        <v>7610900117418</v>
      </c>
      <c r="B736" s="86" t="s">
        <v>952</v>
      </c>
      <c r="C736" s="88">
        <v>900419957</v>
      </c>
      <c r="F736" s="89" t="s">
        <v>12708</v>
      </c>
      <c r="G736" s="91" t="s">
        <v>1039</v>
      </c>
      <c r="H736" s="93" t="s">
        <v>3488</v>
      </c>
      <c r="I736" s="95">
        <v>7610900117418</v>
      </c>
      <c r="J736" s="97" t="s">
        <v>12043</v>
      </c>
      <c r="K736" s="101" t="s">
        <v>15554</v>
      </c>
      <c r="L736" s="104" t="s">
        <v>5849</v>
      </c>
      <c r="M736" s="105" t="s">
        <v>18731</v>
      </c>
      <c r="N736" s="107" t="s">
        <v>4587</v>
      </c>
      <c r="O736" s="108" t="s">
        <v>3704</v>
      </c>
      <c r="P736" s="110">
        <v>120</v>
      </c>
      <c r="R736" s="112" t="s">
        <v>3737</v>
      </c>
      <c r="S736" s="114" t="s">
        <v>3920</v>
      </c>
      <c r="T736" s="116" t="s">
        <v>4558</v>
      </c>
      <c r="U736" s="118" t="s">
        <v>4586</v>
      </c>
      <c r="X736"/>
    </row>
    <row r="737" spans="1:24" ht="30" customHeight="1" x14ac:dyDescent="0.25">
      <c r="A737" s="85">
        <v>7614700109866</v>
      </c>
      <c r="B737" s="86" t="s">
        <v>642</v>
      </c>
      <c r="C737" s="88">
        <v>900202440</v>
      </c>
      <c r="F737" s="89" t="s">
        <v>12710</v>
      </c>
      <c r="G737" s="91" t="s">
        <v>1065</v>
      </c>
      <c r="H737" s="93" t="s">
        <v>3491</v>
      </c>
      <c r="I737" s="95">
        <v>7614700109866</v>
      </c>
      <c r="J737" s="97" t="s">
        <v>12250</v>
      </c>
      <c r="K737" s="101" t="s">
        <v>15555</v>
      </c>
      <c r="L737" s="104" t="s">
        <v>5860</v>
      </c>
      <c r="M737" s="105" t="s">
        <v>18737</v>
      </c>
      <c r="N737" s="107" t="s">
        <v>4587</v>
      </c>
      <c r="O737" s="108" t="s">
        <v>3704</v>
      </c>
      <c r="P737" s="110">
        <v>220</v>
      </c>
      <c r="R737" s="112" t="s">
        <v>3737</v>
      </c>
      <c r="S737" s="114" t="s">
        <v>3917</v>
      </c>
      <c r="T737" s="116" t="s">
        <v>4561</v>
      </c>
      <c r="U737" s="118" t="s">
        <v>4586</v>
      </c>
      <c r="X737"/>
    </row>
    <row r="738" spans="1:24" ht="30" customHeight="1" x14ac:dyDescent="0.25">
      <c r="A738" s="85">
        <v>7623300056555</v>
      </c>
      <c r="B738" s="86" t="s">
        <v>965</v>
      </c>
      <c r="C738" s="88">
        <v>805022721</v>
      </c>
      <c r="F738" s="89" t="s">
        <v>12711</v>
      </c>
      <c r="G738" s="91" t="s">
        <v>1085</v>
      </c>
      <c r="H738" s="93" t="s">
        <v>3497</v>
      </c>
      <c r="I738" s="95">
        <v>7623300056555</v>
      </c>
      <c r="J738" s="97" t="s">
        <v>11598</v>
      </c>
      <c r="K738" s="101" t="s">
        <v>15556</v>
      </c>
      <c r="L738" s="104" t="s">
        <v>5866</v>
      </c>
      <c r="M738" s="105" t="s">
        <v>18738</v>
      </c>
      <c r="N738" s="107" t="s">
        <v>4587</v>
      </c>
      <c r="O738" s="108" t="s">
        <v>3704</v>
      </c>
      <c r="P738" s="110">
        <v>74</v>
      </c>
      <c r="R738" s="112" t="s">
        <v>3737</v>
      </c>
      <c r="S738" s="114" t="s">
        <v>3924</v>
      </c>
      <c r="T738" s="116" t="s">
        <v>3698</v>
      </c>
      <c r="U738" s="118" t="s">
        <v>4586</v>
      </c>
      <c r="X738"/>
    </row>
    <row r="739" spans="1:24" ht="30" customHeight="1" x14ac:dyDescent="0.25">
      <c r="A739" s="85">
        <v>761111139061</v>
      </c>
      <c r="B739" s="86" t="s">
        <v>950</v>
      </c>
      <c r="C739" s="88">
        <v>805007483</v>
      </c>
      <c r="F739" s="89" t="s">
        <v>12712</v>
      </c>
      <c r="G739" s="91" t="s">
        <v>6760</v>
      </c>
      <c r="H739" s="93" t="s">
        <v>11629</v>
      </c>
      <c r="I739" s="95">
        <v>761111139061</v>
      </c>
      <c r="J739" s="97" t="s">
        <v>11630</v>
      </c>
      <c r="K739" s="101" t="s">
        <v>15557</v>
      </c>
      <c r="L739" s="104" t="s">
        <v>11631</v>
      </c>
      <c r="M739" s="105" t="s">
        <v>18739</v>
      </c>
      <c r="N739" s="107" t="s">
        <v>4587</v>
      </c>
      <c r="O739" s="108" t="s">
        <v>3704</v>
      </c>
      <c r="P739" s="110">
        <v>120</v>
      </c>
      <c r="R739" s="112" t="s">
        <v>3737</v>
      </c>
      <c r="S739" s="114" t="s">
        <v>3922</v>
      </c>
      <c r="T739" s="116" t="s">
        <v>4567</v>
      </c>
      <c r="U739" s="118" t="s">
        <v>4586</v>
      </c>
      <c r="X739"/>
    </row>
    <row r="740" spans="1:24" ht="30" customHeight="1" x14ac:dyDescent="0.25">
      <c r="A740" s="85">
        <v>7611100025077</v>
      </c>
      <c r="B740" s="86" t="s">
        <v>950</v>
      </c>
      <c r="C740" s="88">
        <v>805007483</v>
      </c>
      <c r="F740" s="89" t="s">
        <v>12712</v>
      </c>
      <c r="G740" s="91" t="s">
        <v>1064</v>
      </c>
      <c r="H740" s="93" t="s">
        <v>3507</v>
      </c>
      <c r="I740" s="95">
        <v>7611100025077</v>
      </c>
      <c r="J740" s="97" t="s">
        <v>11627</v>
      </c>
      <c r="K740" s="101" t="s">
        <v>15558</v>
      </c>
      <c r="L740" s="104" t="s">
        <v>11628</v>
      </c>
      <c r="M740" s="105" t="s">
        <v>18740</v>
      </c>
      <c r="N740" s="107" t="s">
        <v>4587</v>
      </c>
      <c r="O740" s="108" t="s">
        <v>3704</v>
      </c>
      <c r="P740" s="110">
        <v>170</v>
      </c>
      <c r="R740" s="112" t="s">
        <v>3737</v>
      </c>
      <c r="S740" s="114" t="s">
        <v>3922</v>
      </c>
      <c r="T740" s="116" t="s">
        <v>4567</v>
      </c>
      <c r="U740" s="118" t="s">
        <v>4586</v>
      </c>
      <c r="X740"/>
    </row>
    <row r="741" spans="1:24" ht="30" customHeight="1" x14ac:dyDescent="0.25">
      <c r="A741" s="85">
        <v>7611100112457</v>
      </c>
      <c r="B741" s="86" t="s">
        <v>950</v>
      </c>
      <c r="C741" s="88">
        <v>805007483</v>
      </c>
      <c r="F741" s="89" t="s">
        <v>12712</v>
      </c>
      <c r="G741" s="91" t="s">
        <v>1064</v>
      </c>
      <c r="H741" s="93" t="s">
        <v>3509</v>
      </c>
      <c r="I741" s="95">
        <v>7611100112457</v>
      </c>
      <c r="J741" s="97" t="s">
        <v>11867</v>
      </c>
      <c r="K741" s="101" t="s">
        <v>15559</v>
      </c>
      <c r="L741" s="104" t="s">
        <v>5873</v>
      </c>
      <c r="M741" s="105" t="s">
        <v>18741</v>
      </c>
      <c r="N741" s="107" t="s">
        <v>4587</v>
      </c>
      <c r="O741" s="108" t="s">
        <v>3704</v>
      </c>
      <c r="P741" s="110">
        <v>100</v>
      </c>
      <c r="R741" s="112" t="s">
        <v>3737</v>
      </c>
      <c r="S741" s="114" t="s">
        <v>3922</v>
      </c>
      <c r="T741" s="116" t="s">
        <v>4567</v>
      </c>
      <c r="U741" s="118" t="s">
        <v>4586</v>
      </c>
      <c r="X741"/>
    </row>
    <row r="742" spans="1:24" ht="30" customHeight="1" x14ac:dyDescent="0.25">
      <c r="A742" s="85">
        <v>7652000115152</v>
      </c>
      <c r="B742" s="86" t="s">
        <v>88</v>
      </c>
      <c r="C742" s="88">
        <v>805027243</v>
      </c>
      <c r="F742" s="89" t="s">
        <v>12713</v>
      </c>
      <c r="G742" s="91" t="s">
        <v>1068</v>
      </c>
      <c r="H742" s="93" t="s">
        <v>3518</v>
      </c>
      <c r="I742" s="95">
        <v>7652000115152</v>
      </c>
      <c r="J742" s="97" t="s">
        <v>12327</v>
      </c>
      <c r="K742" s="101" t="s">
        <v>15560</v>
      </c>
      <c r="L742" s="104" t="s">
        <v>5888</v>
      </c>
      <c r="M742" s="105" t="s">
        <v>18742</v>
      </c>
      <c r="N742" s="107" t="s">
        <v>4587</v>
      </c>
      <c r="O742" s="108" t="s">
        <v>3704</v>
      </c>
      <c r="P742" s="110">
        <v>89</v>
      </c>
      <c r="R742" s="112" t="s">
        <v>3737</v>
      </c>
      <c r="S742" s="114" t="s">
        <v>3923</v>
      </c>
      <c r="T742" s="116" t="s">
        <v>3631</v>
      </c>
      <c r="U742" s="118" t="s">
        <v>4585</v>
      </c>
      <c r="X742"/>
    </row>
    <row r="743" spans="1:24" ht="30" customHeight="1" x14ac:dyDescent="0.25">
      <c r="A743" s="85">
        <v>7656300105206</v>
      </c>
      <c r="B743" s="87" t="s">
        <v>959</v>
      </c>
      <c r="C743" s="88">
        <v>890318793</v>
      </c>
      <c r="F743" s="90" t="s">
        <v>12714</v>
      </c>
      <c r="G743" s="92" t="s">
        <v>10096</v>
      </c>
      <c r="H743" s="94" t="s">
        <v>1551</v>
      </c>
      <c r="I743" s="95">
        <v>7656300105206</v>
      </c>
      <c r="J743" s="99" t="s">
        <v>11753</v>
      </c>
      <c r="K743" s="103" t="s">
        <v>15561</v>
      </c>
      <c r="L743" s="104" t="s">
        <v>6399</v>
      </c>
      <c r="M743" s="106" t="s">
        <v>18743</v>
      </c>
      <c r="N743" s="107" t="s">
        <v>4587</v>
      </c>
      <c r="O743" s="109" t="s">
        <v>3704</v>
      </c>
      <c r="P743" s="111">
        <v>150</v>
      </c>
      <c r="R743" s="113" t="s">
        <v>3737</v>
      </c>
      <c r="S743" s="115" t="s">
        <v>3923</v>
      </c>
      <c r="T743" s="117" t="s">
        <v>4570</v>
      </c>
      <c r="U743" s="119" t="s">
        <v>4586</v>
      </c>
      <c r="X743"/>
    </row>
    <row r="744" spans="1:24" ht="30" customHeight="1" x14ac:dyDescent="0.25">
      <c r="A744" s="85">
        <v>7667000071247</v>
      </c>
      <c r="B744" s="86" t="s">
        <v>950</v>
      </c>
      <c r="C744" s="88">
        <v>805007483</v>
      </c>
      <c r="F744" s="89" t="s">
        <v>12712</v>
      </c>
      <c r="G744" s="91" t="s">
        <v>1064</v>
      </c>
      <c r="H744" s="93" t="s">
        <v>3522</v>
      </c>
      <c r="I744" s="95">
        <v>7667000071247</v>
      </c>
      <c r="J744" s="97" t="s">
        <v>11868</v>
      </c>
      <c r="K744" s="101" t="s">
        <v>15562</v>
      </c>
      <c r="L744" s="104" t="s">
        <v>5894</v>
      </c>
      <c r="M744" s="105" t="s">
        <v>18744</v>
      </c>
      <c r="N744" s="107" t="s">
        <v>4587</v>
      </c>
      <c r="O744" s="108" t="s">
        <v>3704</v>
      </c>
      <c r="P744" s="110">
        <v>109</v>
      </c>
      <c r="R744" s="112" t="s">
        <v>3737</v>
      </c>
      <c r="S744" s="114" t="s">
        <v>3922</v>
      </c>
      <c r="T744" s="116" t="s">
        <v>2316</v>
      </c>
      <c r="U744" s="118" t="s">
        <v>4586</v>
      </c>
      <c r="X744"/>
    </row>
    <row r="745" spans="1:24" ht="30" customHeight="1" x14ac:dyDescent="0.25">
      <c r="A745" s="85">
        <v>760011115558</v>
      </c>
      <c r="B745" s="86" t="s">
        <v>994</v>
      </c>
      <c r="C745" s="88">
        <v>800039402</v>
      </c>
      <c r="F745" s="89" t="s">
        <v>12715</v>
      </c>
      <c r="G745" s="91" t="s">
        <v>13633</v>
      </c>
      <c r="H745" s="93" t="s">
        <v>3529</v>
      </c>
      <c r="I745" s="95">
        <v>760011115558</v>
      </c>
      <c r="J745" s="97" t="s">
        <v>12345</v>
      </c>
      <c r="K745" s="101" t="s">
        <v>15563</v>
      </c>
      <c r="L745" s="104" t="s">
        <v>12346</v>
      </c>
      <c r="M745" s="105" t="s">
        <v>18745</v>
      </c>
      <c r="N745" s="107" t="s">
        <v>4587</v>
      </c>
      <c r="O745" s="108" t="s">
        <v>3704</v>
      </c>
      <c r="P745" s="110">
        <v>200</v>
      </c>
      <c r="R745" s="112" t="s">
        <v>3737</v>
      </c>
      <c r="S745" s="114" t="s">
        <v>3813</v>
      </c>
      <c r="T745" s="116" t="s">
        <v>4572</v>
      </c>
      <c r="U745" s="118" t="s">
        <v>4585</v>
      </c>
      <c r="X745"/>
    </row>
    <row r="746" spans="1:24" ht="30" customHeight="1" x14ac:dyDescent="0.25">
      <c r="A746" s="85">
        <v>7600100043404</v>
      </c>
      <c r="B746" s="86" t="s">
        <v>1005</v>
      </c>
      <c r="C746" s="88">
        <v>891380035</v>
      </c>
      <c r="F746" s="89" t="s">
        <v>12716</v>
      </c>
      <c r="G746" s="91" t="s">
        <v>1032</v>
      </c>
      <c r="H746" s="93" t="s">
        <v>3555</v>
      </c>
      <c r="I746" s="95">
        <v>7600100043404</v>
      </c>
      <c r="J746" s="97" t="s">
        <v>11985</v>
      </c>
      <c r="K746" s="101" t="s">
        <v>15564</v>
      </c>
      <c r="L746" s="104" t="s">
        <v>5919</v>
      </c>
      <c r="M746" s="105" t="s">
        <v>18746</v>
      </c>
      <c r="N746" s="107" t="s">
        <v>4587</v>
      </c>
      <c r="O746" s="108" t="s">
        <v>3704</v>
      </c>
      <c r="P746" s="110">
        <v>300</v>
      </c>
      <c r="R746" s="112" t="s">
        <v>3737</v>
      </c>
      <c r="S746" s="114" t="s">
        <v>3924</v>
      </c>
      <c r="T746" s="116" t="s">
        <v>4572</v>
      </c>
      <c r="U746" s="118" t="s">
        <v>4586</v>
      </c>
      <c r="X746"/>
    </row>
    <row r="747" spans="1:24" ht="30" customHeight="1" x14ac:dyDescent="0.25">
      <c r="A747" s="85">
        <v>7600100043809</v>
      </c>
      <c r="B747" s="86" t="s">
        <v>988</v>
      </c>
      <c r="C747" s="88">
        <v>900058270</v>
      </c>
      <c r="F747" s="89" t="s">
        <v>12717</v>
      </c>
      <c r="G747" s="91" t="s">
        <v>1044</v>
      </c>
      <c r="H747" s="93" t="s">
        <v>3534</v>
      </c>
      <c r="I747" s="95">
        <v>7600100043809</v>
      </c>
      <c r="J747" s="97" t="s">
        <v>12011</v>
      </c>
      <c r="K747" s="101" t="s">
        <v>15565</v>
      </c>
      <c r="L747" s="104" t="s">
        <v>5907</v>
      </c>
      <c r="M747" s="105" t="s">
        <v>18747</v>
      </c>
      <c r="N747" s="107" t="s">
        <v>4587</v>
      </c>
      <c r="O747" s="108" t="s">
        <v>3704</v>
      </c>
      <c r="P747" s="110">
        <v>230</v>
      </c>
      <c r="R747" s="112" t="s">
        <v>3737</v>
      </c>
      <c r="S747" s="114" t="s">
        <v>3813</v>
      </c>
      <c r="T747" s="116" t="s">
        <v>4572</v>
      </c>
      <c r="U747" s="118" t="s">
        <v>4586</v>
      </c>
      <c r="X747"/>
    </row>
    <row r="748" spans="1:24" ht="30" customHeight="1" x14ac:dyDescent="0.25">
      <c r="A748" s="85">
        <v>7600100045032</v>
      </c>
      <c r="B748" s="86" t="s">
        <v>1002</v>
      </c>
      <c r="C748" s="88">
        <v>800181165</v>
      </c>
      <c r="F748" s="89" t="s">
        <v>12718</v>
      </c>
      <c r="G748" s="91" t="s">
        <v>1042</v>
      </c>
      <c r="H748" s="93" t="s">
        <v>1979</v>
      </c>
      <c r="I748" s="95">
        <v>7600100045032</v>
      </c>
      <c r="J748" s="97" t="s">
        <v>12123</v>
      </c>
      <c r="K748" s="101" t="s">
        <v>15566</v>
      </c>
      <c r="L748" s="104" t="s">
        <v>12124</v>
      </c>
      <c r="M748" s="105" t="s">
        <v>18748</v>
      </c>
      <c r="N748" s="107" t="s">
        <v>4587</v>
      </c>
      <c r="O748" s="108" t="s">
        <v>3704</v>
      </c>
      <c r="P748" s="110">
        <v>204</v>
      </c>
      <c r="R748" s="112" t="s">
        <v>3737</v>
      </c>
      <c r="S748" s="114" t="s">
        <v>3925</v>
      </c>
      <c r="T748" s="116" t="s">
        <v>4572</v>
      </c>
      <c r="U748" s="118" t="s">
        <v>4585</v>
      </c>
      <c r="X748"/>
    </row>
    <row r="749" spans="1:24" ht="30" customHeight="1" x14ac:dyDescent="0.25">
      <c r="A749" s="85">
        <v>7600100057677</v>
      </c>
      <c r="B749" s="86" t="s">
        <v>88</v>
      </c>
      <c r="C749" s="88">
        <v>805027243</v>
      </c>
      <c r="F749" s="89" t="s">
        <v>12719</v>
      </c>
      <c r="G749" s="91" t="s">
        <v>1068</v>
      </c>
      <c r="H749" s="93" t="s">
        <v>3545</v>
      </c>
      <c r="I749" s="95">
        <v>7600100057677</v>
      </c>
      <c r="J749" s="97" t="s">
        <v>12324</v>
      </c>
      <c r="K749" s="101" t="s">
        <v>15567</v>
      </c>
      <c r="L749" s="104" t="s">
        <v>12325</v>
      </c>
      <c r="M749" s="105" t="s">
        <v>18749</v>
      </c>
      <c r="N749" s="107" t="s">
        <v>4587</v>
      </c>
      <c r="O749" s="108" t="s">
        <v>3704</v>
      </c>
      <c r="P749" s="110">
        <v>178</v>
      </c>
      <c r="R749" s="112" t="s">
        <v>3737</v>
      </c>
      <c r="S749" s="114" t="s">
        <v>3924</v>
      </c>
      <c r="T749" s="116" t="s">
        <v>4572</v>
      </c>
      <c r="U749" s="118" t="s">
        <v>4586</v>
      </c>
      <c r="X749"/>
    </row>
    <row r="750" spans="1:24" ht="30" customHeight="1" x14ac:dyDescent="0.25">
      <c r="A750" s="85">
        <v>7600100060850</v>
      </c>
      <c r="B750" s="86" t="s">
        <v>988</v>
      </c>
      <c r="C750" s="88">
        <v>900058270</v>
      </c>
      <c r="F750" s="89" t="s">
        <v>12717</v>
      </c>
      <c r="G750" s="91" t="s">
        <v>1044</v>
      </c>
      <c r="H750" s="93" t="s">
        <v>3523</v>
      </c>
      <c r="I750" s="95">
        <v>7600100060850</v>
      </c>
      <c r="J750" s="97" t="s">
        <v>12012</v>
      </c>
      <c r="K750" s="101" t="s">
        <v>15568</v>
      </c>
      <c r="L750" s="104" t="s">
        <v>11970</v>
      </c>
      <c r="M750" s="105" t="s">
        <v>18750</v>
      </c>
      <c r="N750" s="107" t="s">
        <v>4587</v>
      </c>
      <c r="O750" s="108" t="s">
        <v>3704</v>
      </c>
      <c r="P750" s="110">
        <v>100</v>
      </c>
      <c r="R750" s="112" t="s">
        <v>3737</v>
      </c>
      <c r="S750" s="114" t="s">
        <v>3813</v>
      </c>
      <c r="T750" s="116" t="s">
        <v>4572</v>
      </c>
      <c r="U750" s="118" t="s">
        <v>4586</v>
      </c>
      <c r="X750"/>
    </row>
    <row r="751" spans="1:24" ht="30" customHeight="1" x14ac:dyDescent="0.25">
      <c r="A751" s="85">
        <v>7600100060868</v>
      </c>
      <c r="B751" s="86" t="s">
        <v>988</v>
      </c>
      <c r="C751" s="88">
        <v>900058270</v>
      </c>
      <c r="F751" s="89" t="s">
        <v>12717</v>
      </c>
      <c r="G751" s="91" t="s">
        <v>1044</v>
      </c>
      <c r="H751" s="93" t="s">
        <v>1234</v>
      </c>
      <c r="I751" s="95">
        <v>7600100060868</v>
      </c>
      <c r="J751" s="97" t="s">
        <v>12013</v>
      </c>
      <c r="K751" s="101" t="s">
        <v>15569</v>
      </c>
      <c r="L751" s="104" t="s">
        <v>5939</v>
      </c>
      <c r="M751" s="105" t="s">
        <v>18751</v>
      </c>
      <c r="N751" s="107" t="s">
        <v>4587</v>
      </c>
      <c r="O751" s="108" t="s">
        <v>3704</v>
      </c>
      <c r="P751" s="110">
        <v>200</v>
      </c>
      <c r="R751" s="112" t="s">
        <v>3737</v>
      </c>
      <c r="S751" s="114" t="s">
        <v>3813</v>
      </c>
      <c r="T751" s="116" t="s">
        <v>4572</v>
      </c>
      <c r="U751" s="118" t="s">
        <v>4586</v>
      </c>
      <c r="X751"/>
    </row>
    <row r="752" spans="1:24" ht="30" customHeight="1" x14ac:dyDescent="0.25">
      <c r="A752" s="85">
        <v>7600100060898</v>
      </c>
      <c r="B752" s="86" t="s">
        <v>988</v>
      </c>
      <c r="C752" s="88">
        <v>900058270</v>
      </c>
      <c r="F752" s="89" t="s">
        <v>12717</v>
      </c>
      <c r="G752" s="91" t="s">
        <v>1044</v>
      </c>
      <c r="H752" s="93" t="s">
        <v>2520</v>
      </c>
      <c r="I752" s="95">
        <v>7600100060898</v>
      </c>
      <c r="J752" s="97" t="s">
        <v>12014</v>
      </c>
      <c r="K752" s="101" t="s">
        <v>15570</v>
      </c>
      <c r="L752" s="104" t="s">
        <v>5936</v>
      </c>
      <c r="M752" s="105" t="s">
        <v>18752</v>
      </c>
      <c r="N752" s="107" t="s">
        <v>4587</v>
      </c>
      <c r="O752" s="108" t="s">
        <v>3704</v>
      </c>
      <c r="P752" s="110">
        <v>161</v>
      </c>
      <c r="R752" s="112" t="s">
        <v>3737</v>
      </c>
      <c r="S752" s="114" t="s">
        <v>3813</v>
      </c>
      <c r="T752" s="116" t="s">
        <v>4572</v>
      </c>
      <c r="U752" s="118" t="s">
        <v>4586</v>
      </c>
      <c r="X752"/>
    </row>
    <row r="753" spans="1:24" ht="30" customHeight="1" x14ac:dyDescent="0.25">
      <c r="A753" s="85">
        <v>7600100061026</v>
      </c>
      <c r="B753" s="86" t="s">
        <v>988</v>
      </c>
      <c r="C753" s="88">
        <v>900058270</v>
      </c>
      <c r="F753" s="89" t="s">
        <v>12717</v>
      </c>
      <c r="G753" s="91" t="s">
        <v>1044</v>
      </c>
      <c r="H753" s="93" t="s">
        <v>1273</v>
      </c>
      <c r="I753" s="95">
        <v>7600100061026</v>
      </c>
      <c r="J753" s="97" t="s">
        <v>12015</v>
      </c>
      <c r="K753" s="101" t="s">
        <v>15571</v>
      </c>
      <c r="L753" s="104" t="s">
        <v>12016</v>
      </c>
      <c r="M753" s="105" t="s">
        <v>18753</v>
      </c>
      <c r="N753" s="107" t="s">
        <v>4587</v>
      </c>
      <c r="O753" s="108" t="s">
        <v>3704</v>
      </c>
      <c r="P753" s="110">
        <v>110</v>
      </c>
      <c r="R753" s="112" t="s">
        <v>3737</v>
      </c>
      <c r="S753" s="114" t="s">
        <v>3813</v>
      </c>
      <c r="T753" s="116" t="s">
        <v>4572</v>
      </c>
      <c r="U753" s="118" t="s">
        <v>4586</v>
      </c>
      <c r="X753"/>
    </row>
    <row r="754" spans="1:24" ht="30" customHeight="1" x14ac:dyDescent="0.25">
      <c r="A754" s="85">
        <v>7600100061052</v>
      </c>
      <c r="B754" s="86" t="s">
        <v>959</v>
      </c>
      <c r="C754" s="88">
        <v>890318793</v>
      </c>
      <c r="F754" s="89" t="s">
        <v>12720</v>
      </c>
      <c r="G754" s="91" t="s">
        <v>1069</v>
      </c>
      <c r="H754" s="93" t="s">
        <v>3574</v>
      </c>
      <c r="I754" s="95">
        <v>7600100061052</v>
      </c>
      <c r="J754" s="97" t="s">
        <v>11969</v>
      </c>
      <c r="K754" s="101" t="s">
        <v>15572</v>
      </c>
      <c r="L754" s="104" t="s">
        <v>11970</v>
      </c>
      <c r="M754" s="105" t="s">
        <v>18750</v>
      </c>
      <c r="N754" s="107" t="s">
        <v>4587</v>
      </c>
      <c r="O754" s="108" t="s">
        <v>3704</v>
      </c>
      <c r="P754" s="110">
        <v>72</v>
      </c>
      <c r="R754" s="112" t="s">
        <v>3737</v>
      </c>
      <c r="S754" s="114" t="s">
        <v>3928</v>
      </c>
      <c r="T754" s="116" t="s">
        <v>4572</v>
      </c>
      <c r="U754" s="118" t="s">
        <v>4585</v>
      </c>
      <c r="X754"/>
    </row>
    <row r="755" spans="1:24" ht="30" customHeight="1" x14ac:dyDescent="0.25">
      <c r="A755" s="85">
        <v>7600100063294</v>
      </c>
      <c r="B755" s="86" t="s">
        <v>1001</v>
      </c>
      <c r="C755" s="88">
        <v>800176112</v>
      </c>
      <c r="F755" s="89" t="s">
        <v>12721</v>
      </c>
      <c r="G755" s="91" t="s">
        <v>1037</v>
      </c>
      <c r="H755" s="93" t="s">
        <v>3548</v>
      </c>
      <c r="I755" s="95">
        <v>7600100063294</v>
      </c>
      <c r="J755" s="97" t="s">
        <v>12277</v>
      </c>
      <c r="K755" s="101" t="s">
        <v>15573</v>
      </c>
      <c r="L755" s="104" t="s">
        <v>5903</v>
      </c>
      <c r="M755" s="105" t="s">
        <v>18754</v>
      </c>
      <c r="N755" s="107" t="s">
        <v>4587</v>
      </c>
      <c r="O755" s="108" t="s">
        <v>3704</v>
      </c>
      <c r="P755" s="110">
        <v>16</v>
      </c>
      <c r="R755" s="112" t="s">
        <v>3737</v>
      </c>
      <c r="S755" s="114" t="s">
        <v>3927</v>
      </c>
      <c r="T755" s="116" t="s">
        <v>4572</v>
      </c>
      <c r="U755" s="118" t="s">
        <v>4586</v>
      </c>
      <c r="X755"/>
    </row>
    <row r="756" spans="1:24" ht="30" customHeight="1" x14ac:dyDescent="0.25">
      <c r="A756" s="85">
        <v>7600100078420</v>
      </c>
      <c r="B756" s="86" t="s">
        <v>1003</v>
      </c>
      <c r="C756" s="88">
        <v>805027700</v>
      </c>
      <c r="F756" s="89" t="s">
        <v>12722</v>
      </c>
      <c r="G756" s="91" t="s">
        <v>6180</v>
      </c>
      <c r="H756" s="93" t="s">
        <v>6319</v>
      </c>
      <c r="I756" s="95">
        <v>7600100078420</v>
      </c>
      <c r="J756" s="97" t="s">
        <v>12276</v>
      </c>
      <c r="K756" s="101" t="s">
        <v>15574</v>
      </c>
      <c r="L756" s="104" t="s">
        <v>5904</v>
      </c>
      <c r="M756" s="105" t="s">
        <v>18755</v>
      </c>
      <c r="N756" s="107" t="s">
        <v>4587</v>
      </c>
      <c r="O756" s="108" t="s">
        <v>3704</v>
      </c>
      <c r="P756" s="110">
        <v>108</v>
      </c>
      <c r="R756" s="112" t="s">
        <v>3737</v>
      </c>
      <c r="S756" s="114" t="s">
        <v>3927</v>
      </c>
      <c r="T756" s="116" t="s">
        <v>4572</v>
      </c>
      <c r="U756" s="118" t="s">
        <v>4586</v>
      </c>
      <c r="X756"/>
    </row>
    <row r="757" spans="1:24" ht="30" customHeight="1" x14ac:dyDescent="0.25">
      <c r="A757" s="85">
        <v>7600100102333</v>
      </c>
      <c r="B757" s="86" t="s">
        <v>1006</v>
      </c>
      <c r="C757" s="88">
        <v>800058196</v>
      </c>
      <c r="F757" s="89" t="s">
        <v>12723</v>
      </c>
      <c r="G757" s="91" t="s">
        <v>6193</v>
      </c>
      <c r="H757" s="93" t="s">
        <v>6322</v>
      </c>
      <c r="I757" s="95">
        <v>7600100102333</v>
      </c>
      <c r="J757" s="97" t="s">
        <v>11625</v>
      </c>
      <c r="K757" s="101" t="s">
        <v>15575</v>
      </c>
      <c r="L757" s="104" t="s">
        <v>11626</v>
      </c>
      <c r="M757" s="105" t="s">
        <v>18756</v>
      </c>
      <c r="N757" s="107" t="s">
        <v>4587</v>
      </c>
      <c r="O757" s="108" t="s">
        <v>3704</v>
      </c>
      <c r="P757" s="110">
        <v>180</v>
      </c>
      <c r="R757" s="112" t="s">
        <v>3737</v>
      </c>
      <c r="S757" s="114" t="s">
        <v>3927</v>
      </c>
      <c r="T757" s="116" t="s">
        <v>4572</v>
      </c>
      <c r="U757" s="118" t="s">
        <v>4586</v>
      </c>
      <c r="X757"/>
    </row>
    <row r="758" spans="1:24" ht="30" customHeight="1" x14ac:dyDescent="0.25">
      <c r="A758" s="85">
        <v>7600100102341</v>
      </c>
      <c r="B758" s="86" t="s">
        <v>997</v>
      </c>
      <c r="C758" s="88">
        <v>805017786</v>
      </c>
      <c r="F758" s="89" t="s">
        <v>12724</v>
      </c>
      <c r="G758" s="91" t="s">
        <v>1058</v>
      </c>
      <c r="H758" s="93" t="s">
        <v>13720</v>
      </c>
      <c r="I758" s="95">
        <v>7600100102341</v>
      </c>
      <c r="J758" s="97" t="s">
        <v>12247</v>
      </c>
      <c r="K758" s="101" t="s">
        <v>15576</v>
      </c>
      <c r="L758" s="104" t="s">
        <v>12248</v>
      </c>
      <c r="M758" s="105" t="s">
        <v>18757</v>
      </c>
      <c r="N758" s="107" t="s">
        <v>4587</v>
      </c>
      <c r="O758" s="108" t="s">
        <v>3704</v>
      </c>
      <c r="P758" s="110">
        <v>182</v>
      </c>
      <c r="R758" s="112" t="s">
        <v>3737</v>
      </c>
      <c r="S758" s="114" t="s">
        <v>3927</v>
      </c>
      <c r="T758" s="116" t="s">
        <v>4572</v>
      </c>
      <c r="U758" s="118" t="s">
        <v>4586</v>
      </c>
      <c r="X758"/>
    </row>
    <row r="759" spans="1:24" ht="30" customHeight="1" x14ac:dyDescent="0.25">
      <c r="A759" s="85">
        <v>7600100103048</v>
      </c>
      <c r="B759" s="86" t="s">
        <v>88</v>
      </c>
      <c r="C759" s="88">
        <v>805027243</v>
      </c>
      <c r="F759" s="89" t="s">
        <v>12725</v>
      </c>
      <c r="G759" s="91" t="s">
        <v>1068</v>
      </c>
      <c r="H759" s="93" t="s">
        <v>3546</v>
      </c>
      <c r="I759" s="95">
        <v>7600100103048</v>
      </c>
      <c r="J759" s="97" t="s">
        <v>12326</v>
      </c>
      <c r="K759" s="101" t="s">
        <v>15577</v>
      </c>
      <c r="L759" s="104" t="s">
        <v>5911</v>
      </c>
      <c r="M759" s="105" t="s">
        <v>18758</v>
      </c>
      <c r="N759" s="107" t="s">
        <v>4587</v>
      </c>
      <c r="O759" s="108" t="s">
        <v>3704</v>
      </c>
      <c r="P759" s="110">
        <v>439</v>
      </c>
      <c r="R759" s="112" t="s">
        <v>3737</v>
      </c>
      <c r="S759" s="114" t="s">
        <v>3925</v>
      </c>
      <c r="T759" s="116" t="s">
        <v>4572</v>
      </c>
      <c r="U759" s="118" t="s">
        <v>4586</v>
      </c>
      <c r="X759"/>
    </row>
    <row r="760" spans="1:24" ht="30" customHeight="1" x14ac:dyDescent="0.25">
      <c r="A760" s="85">
        <v>7600100103977</v>
      </c>
      <c r="B760" s="86" t="s">
        <v>997</v>
      </c>
      <c r="C760" s="88">
        <v>805017786</v>
      </c>
      <c r="F760" s="89" t="s">
        <v>12724</v>
      </c>
      <c r="G760" s="91" t="s">
        <v>1042</v>
      </c>
      <c r="H760" s="93" t="s">
        <v>3540</v>
      </c>
      <c r="I760" s="95">
        <v>7600100103977</v>
      </c>
      <c r="J760" s="97" t="s">
        <v>12249</v>
      </c>
      <c r="K760" s="101" t="s">
        <v>15578</v>
      </c>
      <c r="L760" s="104" t="s">
        <v>18075</v>
      </c>
      <c r="M760" s="105" t="s">
        <v>18759</v>
      </c>
      <c r="N760" s="107" t="s">
        <v>4587</v>
      </c>
      <c r="O760" s="108" t="s">
        <v>3704</v>
      </c>
      <c r="P760" s="110">
        <v>186</v>
      </c>
      <c r="R760" s="112" t="s">
        <v>3737</v>
      </c>
      <c r="S760" s="114" t="s">
        <v>3927</v>
      </c>
      <c r="T760" s="116" t="s">
        <v>4572</v>
      </c>
      <c r="U760" s="118" t="s">
        <v>4586</v>
      </c>
      <c r="X760"/>
    </row>
    <row r="761" spans="1:24" ht="30" customHeight="1" x14ac:dyDescent="0.25">
      <c r="A761" s="85">
        <v>7600100104271</v>
      </c>
      <c r="B761" s="86" t="s">
        <v>988</v>
      </c>
      <c r="C761" s="88">
        <v>900058270</v>
      </c>
      <c r="F761" s="89" t="s">
        <v>12717</v>
      </c>
      <c r="G761" s="91" t="s">
        <v>1044</v>
      </c>
      <c r="H761" s="93" t="s">
        <v>3538</v>
      </c>
      <c r="I761" s="95">
        <v>7600100104271</v>
      </c>
      <c r="J761" s="97" t="s">
        <v>12017</v>
      </c>
      <c r="K761" s="101" t="s">
        <v>15579</v>
      </c>
      <c r="L761" s="104" t="s">
        <v>12018</v>
      </c>
      <c r="M761" s="105" t="s">
        <v>18760</v>
      </c>
      <c r="N761" s="107" t="s">
        <v>4587</v>
      </c>
      <c r="O761" s="108" t="s">
        <v>3704</v>
      </c>
      <c r="P761" s="110">
        <v>136</v>
      </c>
      <c r="R761" s="112" t="s">
        <v>3737</v>
      </c>
      <c r="S761" s="114" t="s">
        <v>3813</v>
      </c>
      <c r="T761" s="116" t="s">
        <v>4572</v>
      </c>
      <c r="U761" s="118" t="s">
        <v>4586</v>
      </c>
      <c r="X761"/>
    </row>
    <row r="762" spans="1:24" ht="30" customHeight="1" x14ac:dyDescent="0.25">
      <c r="A762" s="85">
        <v>7600100105516</v>
      </c>
      <c r="B762" s="86" t="s">
        <v>988</v>
      </c>
      <c r="C762" s="88">
        <v>900058270</v>
      </c>
      <c r="F762" s="89" t="s">
        <v>12717</v>
      </c>
      <c r="G762" s="91" t="s">
        <v>1044</v>
      </c>
      <c r="H762" s="93" t="s">
        <v>3575</v>
      </c>
      <c r="I762" s="95">
        <v>7600100105516</v>
      </c>
      <c r="J762" s="97" t="s">
        <v>12019</v>
      </c>
      <c r="K762" s="101" t="s">
        <v>15580</v>
      </c>
      <c r="L762" s="104" t="s">
        <v>5938</v>
      </c>
      <c r="M762" s="105" t="s">
        <v>18761</v>
      </c>
      <c r="N762" s="107" t="s">
        <v>4587</v>
      </c>
      <c r="O762" s="108" t="s">
        <v>3704</v>
      </c>
      <c r="P762" s="110">
        <v>182</v>
      </c>
      <c r="R762" s="112" t="s">
        <v>3737</v>
      </c>
      <c r="S762" s="114" t="s">
        <v>3813</v>
      </c>
      <c r="T762" s="116" t="s">
        <v>4572</v>
      </c>
      <c r="U762" s="118" t="s">
        <v>4586</v>
      </c>
      <c r="X762"/>
    </row>
    <row r="763" spans="1:24" ht="30" customHeight="1" x14ac:dyDescent="0.25">
      <c r="A763" s="85">
        <v>7600100105517</v>
      </c>
      <c r="B763" s="86" t="s">
        <v>988</v>
      </c>
      <c r="C763" s="88">
        <v>900058270</v>
      </c>
      <c r="F763" s="89" t="s">
        <v>12717</v>
      </c>
      <c r="G763" s="91" t="s">
        <v>1044</v>
      </c>
      <c r="H763" s="93" t="s">
        <v>3556</v>
      </c>
      <c r="I763" s="95">
        <v>7600100105517</v>
      </c>
      <c r="J763" s="97" t="s">
        <v>12020</v>
      </c>
      <c r="K763" s="101" t="s">
        <v>15581</v>
      </c>
      <c r="L763" s="104" t="s">
        <v>5921</v>
      </c>
      <c r="M763" s="105" t="s">
        <v>18762</v>
      </c>
      <c r="N763" s="107" t="s">
        <v>4587</v>
      </c>
      <c r="O763" s="108" t="s">
        <v>3704</v>
      </c>
      <c r="P763" s="110">
        <v>199</v>
      </c>
      <c r="R763" s="112" t="s">
        <v>3737</v>
      </c>
      <c r="S763" s="114" t="s">
        <v>3813</v>
      </c>
      <c r="T763" s="116" t="s">
        <v>4572</v>
      </c>
      <c r="U763" s="118" t="s">
        <v>4586</v>
      </c>
      <c r="X763"/>
    </row>
    <row r="764" spans="1:24" ht="30" customHeight="1" x14ac:dyDescent="0.25">
      <c r="A764" s="85">
        <v>7600100105839</v>
      </c>
      <c r="B764" s="86" t="s">
        <v>996</v>
      </c>
      <c r="C764" s="88">
        <v>800252565</v>
      </c>
      <c r="F764" s="89" t="s">
        <v>12726</v>
      </c>
      <c r="G764" s="91" t="s">
        <v>1071</v>
      </c>
      <c r="H764" s="93" t="s">
        <v>3537</v>
      </c>
      <c r="I764" s="95">
        <v>7600100105839</v>
      </c>
      <c r="J764" s="97" t="s">
        <v>11774</v>
      </c>
      <c r="K764" s="101" t="s">
        <v>15582</v>
      </c>
      <c r="L764" s="104" t="s">
        <v>11775</v>
      </c>
      <c r="M764" s="105" t="s">
        <v>18763</v>
      </c>
      <c r="N764" s="107" t="s">
        <v>4587</v>
      </c>
      <c r="O764" s="108" t="s">
        <v>3704</v>
      </c>
      <c r="P764" s="110">
        <v>220</v>
      </c>
      <c r="R764" s="112" t="s">
        <v>3737</v>
      </c>
      <c r="S764" s="114" t="s">
        <v>3927</v>
      </c>
      <c r="T764" s="116" t="s">
        <v>4572</v>
      </c>
      <c r="U764" s="118" t="s">
        <v>4586</v>
      </c>
      <c r="X764"/>
    </row>
    <row r="765" spans="1:24" ht="30" customHeight="1" x14ac:dyDescent="0.25">
      <c r="A765" s="85">
        <v>7600100114540</v>
      </c>
      <c r="B765" s="86" t="s">
        <v>992</v>
      </c>
      <c r="C765" s="88">
        <v>800142159</v>
      </c>
      <c r="F765" s="89" t="s">
        <v>12727</v>
      </c>
      <c r="G765" s="91" t="s">
        <v>6182</v>
      </c>
      <c r="H765" s="93" t="s">
        <v>6232</v>
      </c>
      <c r="I765" s="95">
        <v>7600100114540</v>
      </c>
      <c r="J765" s="97" t="s">
        <v>12068</v>
      </c>
      <c r="K765" s="101" t="s">
        <v>15583</v>
      </c>
      <c r="L765" s="104" t="s">
        <v>12069</v>
      </c>
      <c r="M765" s="105" t="s">
        <v>18764</v>
      </c>
      <c r="N765" s="107" t="s">
        <v>4587</v>
      </c>
      <c r="O765" s="108" t="s">
        <v>3704</v>
      </c>
      <c r="P765" s="110">
        <v>150</v>
      </c>
      <c r="R765" s="112" t="s">
        <v>3737</v>
      </c>
      <c r="S765" s="114" t="s">
        <v>3927</v>
      </c>
      <c r="T765" s="116" t="s">
        <v>4572</v>
      </c>
      <c r="U765" s="118" t="s">
        <v>4586</v>
      </c>
      <c r="X765"/>
    </row>
    <row r="766" spans="1:24" ht="30" customHeight="1" x14ac:dyDescent="0.25">
      <c r="A766" s="85">
        <v>7600100123510</v>
      </c>
      <c r="B766" s="86" t="s">
        <v>959</v>
      </c>
      <c r="C766" s="88">
        <v>890318793</v>
      </c>
      <c r="F766" s="89" t="s">
        <v>12720</v>
      </c>
      <c r="G766" s="91" t="s">
        <v>13638</v>
      </c>
      <c r="H766" s="93" t="s">
        <v>1857</v>
      </c>
      <c r="I766" s="95">
        <v>7600100123510</v>
      </c>
      <c r="J766" s="97" t="s">
        <v>11971</v>
      </c>
      <c r="K766" s="101" t="s">
        <v>15584</v>
      </c>
      <c r="L766" s="104" t="s">
        <v>5937</v>
      </c>
      <c r="M766" s="105" t="s">
        <v>18765</v>
      </c>
      <c r="N766" s="107" t="s">
        <v>4587</v>
      </c>
      <c r="O766" s="108" t="s">
        <v>3704</v>
      </c>
      <c r="P766" s="110">
        <v>184</v>
      </c>
      <c r="R766" s="112" t="s">
        <v>3737</v>
      </c>
      <c r="S766" s="114" t="s">
        <v>3928</v>
      </c>
      <c r="T766" s="116" t="s">
        <v>4572</v>
      </c>
      <c r="U766" s="118" t="s">
        <v>4586</v>
      </c>
      <c r="X766"/>
    </row>
    <row r="767" spans="1:24" ht="30" customHeight="1" x14ac:dyDescent="0.25">
      <c r="A767" s="85">
        <v>7600100135980</v>
      </c>
      <c r="B767" s="86" t="s">
        <v>991</v>
      </c>
      <c r="C767" s="88">
        <v>800060429</v>
      </c>
      <c r="F767" s="89" t="s">
        <v>12728</v>
      </c>
      <c r="G767" s="91" t="s">
        <v>1037</v>
      </c>
      <c r="H767" s="93" t="s">
        <v>3524</v>
      </c>
      <c r="I767" s="95">
        <v>7600100135980</v>
      </c>
      <c r="J767" s="97" t="s">
        <v>11773</v>
      </c>
      <c r="K767" s="101" t="s">
        <v>15585</v>
      </c>
      <c r="L767" s="104" t="s">
        <v>5898</v>
      </c>
      <c r="M767" s="105" t="s">
        <v>18766</v>
      </c>
      <c r="N767" s="107" t="s">
        <v>4587</v>
      </c>
      <c r="O767" s="108" t="s">
        <v>3704</v>
      </c>
      <c r="P767" s="110">
        <v>160</v>
      </c>
      <c r="R767" s="112" t="s">
        <v>3737</v>
      </c>
      <c r="S767" s="114" t="s">
        <v>3927</v>
      </c>
      <c r="T767" s="116" t="s">
        <v>4572</v>
      </c>
      <c r="U767" s="118" t="s">
        <v>4586</v>
      </c>
      <c r="X767"/>
    </row>
    <row r="768" spans="1:24" ht="30" customHeight="1" x14ac:dyDescent="0.25">
      <c r="A768" s="85">
        <v>7600100138564</v>
      </c>
      <c r="B768" s="86" t="s">
        <v>965</v>
      </c>
      <c r="C768" s="88">
        <v>805022721</v>
      </c>
      <c r="F768" s="89" t="s">
        <v>12729</v>
      </c>
      <c r="G768" s="91" t="s">
        <v>13638</v>
      </c>
      <c r="H768" s="93" t="s">
        <v>3526</v>
      </c>
      <c r="I768" s="95">
        <v>7600100138564</v>
      </c>
      <c r="J768" s="97" t="s">
        <v>11957</v>
      </c>
      <c r="K768" s="101" t="s">
        <v>15586</v>
      </c>
      <c r="L768" s="104" t="s">
        <v>11958</v>
      </c>
      <c r="M768" s="105" t="s">
        <v>18767</v>
      </c>
      <c r="N768" s="107" t="s">
        <v>4587</v>
      </c>
      <c r="O768" s="108" t="s">
        <v>3704</v>
      </c>
      <c r="P768" s="110">
        <v>126</v>
      </c>
      <c r="R768" s="112" t="s">
        <v>3737</v>
      </c>
      <c r="S768" s="114" t="s">
        <v>3928</v>
      </c>
      <c r="T768" s="116" t="s">
        <v>4572</v>
      </c>
      <c r="U768" s="118" t="s">
        <v>4586</v>
      </c>
      <c r="X768"/>
    </row>
    <row r="769" spans="1:24" ht="30" customHeight="1" x14ac:dyDescent="0.25">
      <c r="A769" s="85">
        <v>7600100138568</v>
      </c>
      <c r="B769" s="86" t="s">
        <v>965</v>
      </c>
      <c r="C769" s="88">
        <v>805022721</v>
      </c>
      <c r="F769" s="89" t="s">
        <v>12729</v>
      </c>
      <c r="G769" s="91" t="s">
        <v>13638</v>
      </c>
      <c r="H769" s="93" t="s">
        <v>2625</v>
      </c>
      <c r="I769" s="95">
        <v>7600100138568</v>
      </c>
      <c r="J769" s="97" t="s">
        <v>11959</v>
      </c>
      <c r="K769" s="101" t="s">
        <v>15586</v>
      </c>
      <c r="L769" s="104" t="s">
        <v>11958</v>
      </c>
      <c r="M769" s="105" t="s">
        <v>18767</v>
      </c>
      <c r="N769" s="107" t="s">
        <v>4587</v>
      </c>
      <c r="O769" s="108" t="s">
        <v>3704</v>
      </c>
      <c r="P769" s="110">
        <v>47</v>
      </c>
      <c r="R769" s="112" t="s">
        <v>3737</v>
      </c>
      <c r="S769" s="114" t="s">
        <v>3928</v>
      </c>
      <c r="T769" s="116" t="s">
        <v>4572</v>
      </c>
      <c r="U769" s="118" t="s">
        <v>4586</v>
      </c>
      <c r="X769"/>
    </row>
    <row r="770" spans="1:24" ht="30" customHeight="1" x14ac:dyDescent="0.25">
      <c r="A770" s="85">
        <v>7636400060793</v>
      </c>
      <c r="B770" s="86" t="s">
        <v>988</v>
      </c>
      <c r="C770" s="88">
        <v>900058270</v>
      </c>
      <c r="F770" s="89" t="s">
        <v>12717</v>
      </c>
      <c r="G770" s="91" t="s">
        <v>1044</v>
      </c>
      <c r="H770" s="93" t="s">
        <v>1163</v>
      </c>
      <c r="I770" s="95">
        <v>7636400060793</v>
      </c>
      <c r="J770" s="97" t="s">
        <v>12021</v>
      </c>
      <c r="K770" s="101" t="s">
        <v>15587</v>
      </c>
      <c r="L770" s="104" t="s">
        <v>5920</v>
      </c>
      <c r="M770" s="105" t="s">
        <v>18768</v>
      </c>
      <c r="N770" s="107" t="s">
        <v>4587</v>
      </c>
      <c r="O770" s="108" t="s">
        <v>3704</v>
      </c>
      <c r="P770" s="110">
        <v>160</v>
      </c>
      <c r="R770" s="112" t="s">
        <v>3737</v>
      </c>
      <c r="S770" s="114" t="s">
        <v>3813</v>
      </c>
      <c r="T770" s="116" t="s">
        <v>4572</v>
      </c>
      <c r="U770" s="118" t="s">
        <v>4586</v>
      </c>
      <c r="X770"/>
    </row>
    <row r="771" spans="1:24" ht="30" customHeight="1" x14ac:dyDescent="0.25">
      <c r="A771" s="85">
        <v>768281137193</v>
      </c>
      <c r="B771" s="86" t="s">
        <v>818</v>
      </c>
      <c r="C771" s="88">
        <v>801000102</v>
      </c>
      <c r="F771" s="89" t="s">
        <v>12704</v>
      </c>
      <c r="G771" s="91" t="s">
        <v>6465</v>
      </c>
      <c r="H771" s="93" t="s">
        <v>1638</v>
      </c>
      <c r="I771" s="95">
        <v>768281137193</v>
      </c>
      <c r="J771" s="97" t="s">
        <v>12006</v>
      </c>
      <c r="K771" s="101" t="s">
        <v>15588</v>
      </c>
      <c r="L771" s="104" t="s">
        <v>12007</v>
      </c>
      <c r="M771" s="105" t="s">
        <v>18728</v>
      </c>
      <c r="N771" s="107" t="s">
        <v>4587</v>
      </c>
      <c r="O771" s="108" t="s">
        <v>3704</v>
      </c>
      <c r="P771" s="110">
        <v>45</v>
      </c>
      <c r="R771" s="112" t="s">
        <v>3737</v>
      </c>
      <c r="S771" s="114" t="s">
        <v>3918</v>
      </c>
      <c r="T771" s="116" t="s">
        <v>4575</v>
      </c>
      <c r="U771" s="118" t="s">
        <v>4586</v>
      </c>
      <c r="X771"/>
    </row>
    <row r="772" spans="1:24" ht="30" customHeight="1" x14ac:dyDescent="0.25">
      <c r="A772" s="85">
        <v>7683400018389</v>
      </c>
      <c r="B772" s="86" t="s">
        <v>818</v>
      </c>
      <c r="C772" s="88">
        <v>801000102</v>
      </c>
      <c r="F772" s="89" t="s">
        <v>12704</v>
      </c>
      <c r="G772" s="91" t="s">
        <v>1075</v>
      </c>
      <c r="H772" s="93" t="s">
        <v>1724</v>
      </c>
      <c r="I772" s="95">
        <v>7683400018389</v>
      </c>
      <c r="J772" s="97" t="s">
        <v>12008</v>
      </c>
      <c r="K772" s="101" t="s">
        <v>15589</v>
      </c>
      <c r="L772" s="104" t="s">
        <v>18076</v>
      </c>
      <c r="M772" s="105" t="s">
        <v>18769</v>
      </c>
      <c r="N772" s="107" t="s">
        <v>4587</v>
      </c>
      <c r="O772" s="108" t="s">
        <v>3704</v>
      </c>
      <c r="P772" s="110">
        <v>46</v>
      </c>
      <c r="R772" s="112" t="s">
        <v>3737</v>
      </c>
      <c r="S772" s="114" t="s">
        <v>3918</v>
      </c>
      <c r="T772" s="116" t="s">
        <v>4576</v>
      </c>
      <c r="U772" s="118" t="s">
        <v>4586</v>
      </c>
      <c r="X772"/>
    </row>
    <row r="773" spans="1:24" ht="30" customHeight="1" x14ac:dyDescent="0.25">
      <c r="A773" s="85">
        <v>7683400018397</v>
      </c>
      <c r="B773" s="86" t="s">
        <v>818</v>
      </c>
      <c r="C773" s="88">
        <v>801000102</v>
      </c>
      <c r="F773" s="89" t="s">
        <v>12704</v>
      </c>
      <c r="G773" s="91" t="s">
        <v>1075</v>
      </c>
      <c r="H773" s="93" t="s">
        <v>6385</v>
      </c>
      <c r="I773" s="95">
        <v>7683400018397</v>
      </c>
      <c r="J773" s="97" t="s">
        <v>12009</v>
      </c>
      <c r="K773" s="101" t="s">
        <v>15544</v>
      </c>
      <c r="L773" s="104" t="s">
        <v>18076</v>
      </c>
      <c r="M773" s="105" t="s">
        <v>18769</v>
      </c>
      <c r="N773" s="107" t="s">
        <v>4587</v>
      </c>
      <c r="O773" s="108" t="s">
        <v>3704</v>
      </c>
      <c r="P773" s="110">
        <v>92</v>
      </c>
      <c r="R773" s="112" t="s">
        <v>3737</v>
      </c>
      <c r="S773" s="114" t="s">
        <v>3918</v>
      </c>
      <c r="T773" s="116" t="s">
        <v>4576</v>
      </c>
      <c r="U773" s="118" t="s">
        <v>4586</v>
      </c>
      <c r="X773"/>
    </row>
    <row r="774" spans="1:24" ht="30" customHeight="1" x14ac:dyDescent="0.25">
      <c r="A774" s="85">
        <v>7683400105689</v>
      </c>
      <c r="B774" s="86" t="s">
        <v>818</v>
      </c>
      <c r="C774" s="88">
        <v>801000102</v>
      </c>
      <c r="F774" s="89" t="s">
        <v>12704</v>
      </c>
      <c r="G774" s="91" t="s">
        <v>1075</v>
      </c>
      <c r="H774" s="93" t="s">
        <v>3581</v>
      </c>
      <c r="I774" s="95">
        <v>7683400105689</v>
      </c>
      <c r="J774" s="97" t="s">
        <v>12010</v>
      </c>
      <c r="K774" s="101" t="s">
        <v>15590</v>
      </c>
      <c r="L774" s="104" t="s">
        <v>18076</v>
      </c>
      <c r="M774" s="105" t="s">
        <v>18769</v>
      </c>
      <c r="N774" s="107" t="s">
        <v>4587</v>
      </c>
      <c r="O774" s="108" t="s">
        <v>3704</v>
      </c>
      <c r="P774" s="110">
        <v>97</v>
      </c>
      <c r="R774" s="112" t="s">
        <v>3737</v>
      </c>
      <c r="S774" s="114" t="s">
        <v>3918</v>
      </c>
      <c r="T774" s="116" t="s">
        <v>4576</v>
      </c>
      <c r="U774" s="118" t="s">
        <v>4586</v>
      </c>
      <c r="X774"/>
    </row>
    <row r="775" spans="1:24" ht="30" customHeight="1" x14ac:dyDescent="0.25">
      <c r="A775" s="85">
        <v>7689000112369</v>
      </c>
      <c r="B775" s="86" t="s">
        <v>950</v>
      </c>
      <c r="C775" s="88">
        <v>805007483</v>
      </c>
      <c r="F775" s="89" t="s">
        <v>12712</v>
      </c>
      <c r="G775" s="91" t="s">
        <v>1064</v>
      </c>
      <c r="H775" s="93" t="s">
        <v>3587</v>
      </c>
      <c r="I775" s="95">
        <v>7689000112369</v>
      </c>
      <c r="J775" s="97" t="s">
        <v>11633</v>
      </c>
      <c r="K775" s="101" t="s">
        <v>15591</v>
      </c>
      <c r="L775" s="104" t="s">
        <v>5946</v>
      </c>
      <c r="M775" s="105" t="s">
        <v>18770</v>
      </c>
      <c r="N775" s="107" t="s">
        <v>4587</v>
      </c>
      <c r="O775" s="108" t="s">
        <v>3704</v>
      </c>
      <c r="P775" s="110">
        <v>93</v>
      </c>
      <c r="R775" s="112" t="s">
        <v>3737</v>
      </c>
      <c r="S775" s="114" t="s">
        <v>3922</v>
      </c>
      <c r="T775" s="116" t="s">
        <v>4578</v>
      </c>
      <c r="U775" s="118" t="s">
        <v>4586</v>
      </c>
      <c r="X775"/>
    </row>
    <row r="776" spans="1:24" ht="30" customHeight="1" x14ac:dyDescent="0.25">
      <c r="A776" s="85">
        <v>9100100037573</v>
      </c>
      <c r="B776" s="86" t="s">
        <v>73</v>
      </c>
      <c r="C776" s="88">
        <v>900584903</v>
      </c>
      <c r="F776" s="89" t="s">
        <v>12428</v>
      </c>
      <c r="G776" s="91" t="s">
        <v>1032</v>
      </c>
      <c r="H776" s="93" t="s">
        <v>1114</v>
      </c>
      <c r="I776" s="95">
        <v>9100100037573</v>
      </c>
      <c r="J776" s="97" t="s">
        <v>10208</v>
      </c>
      <c r="K776" s="101" t="s">
        <v>15592</v>
      </c>
      <c r="L776" s="104" t="s">
        <v>4595</v>
      </c>
      <c r="M776" s="105" t="s">
        <v>18771</v>
      </c>
      <c r="N776" s="107" t="s">
        <v>4587</v>
      </c>
      <c r="O776" s="108" t="s">
        <v>3705</v>
      </c>
      <c r="P776" s="110">
        <v>164</v>
      </c>
      <c r="R776" s="112" t="s">
        <v>3713</v>
      </c>
      <c r="S776" s="114" t="s">
        <v>3740</v>
      </c>
      <c r="T776" s="116" t="s">
        <v>3932</v>
      </c>
      <c r="U776" s="118" t="s">
        <v>4586</v>
      </c>
      <c r="X776"/>
    </row>
    <row r="777" spans="1:24" ht="30" customHeight="1" x14ac:dyDescent="0.25">
      <c r="A777" s="85">
        <v>9100100037607</v>
      </c>
      <c r="B777" s="86" t="s">
        <v>73</v>
      </c>
      <c r="C777" s="88">
        <v>900584903</v>
      </c>
      <c r="F777" s="89" t="s">
        <v>12428</v>
      </c>
      <c r="G777" s="91" t="s">
        <v>1032</v>
      </c>
      <c r="H777" s="93" t="s">
        <v>1099</v>
      </c>
      <c r="I777" s="95">
        <v>9100100037607</v>
      </c>
      <c r="J777" s="97" t="s">
        <v>10209</v>
      </c>
      <c r="K777" s="101" t="s">
        <v>15593</v>
      </c>
      <c r="L777" s="104" t="s">
        <v>4595</v>
      </c>
      <c r="M777" s="105" t="s">
        <v>18771</v>
      </c>
      <c r="N777" s="107" t="s">
        <v>4587</v>
      </c>
      <c r="O777" s="108" t="s">
        <v>3705</v>
      </c>
      <c r="P777" s="110">
        <v>98</v>
      </c>
      <c r="R777" s="112" t="s">
        <v>3713</v>
      </c>
      <c r="S777" s="114" t="s">
        <v>3740</v>
      </c>
      <c r="T777" s="116" t="s">
        <v>3932</v>
      </c>
      <c r="U777" s="118" t="s">
        <v>4586</v>
      </c>
      <c r="X777"/>
    </row>
    <row r="778" spans="1:24" ht="30" customHeight="1" x14ac:dyDescent="0.25">
      <c r="A778" s="85">
        <v>9100100115974</v>
      </c>
      <c r="B778" s="86" t="s">
        <v>73</v>
      </c>
      <c r="C778" s="88">
        <v>900584903</v>
      </c>
      <c r="F778" s="89" t="s">
        <v>12428</v>
      </c>
      <c r="G778" s="91" t="s">
        <v>1032</v>
      </c>
      <c r="H778" s="93" t="s">
        <v>1108</v>
      </c>
      <c r="I778" s="95">
        <v>9100100115974</v>
      </c>
      <c r="J778" s="97" t="s">
        <v>10210</v>
      </c>
      <c r="K778" s="101" t="s">
        <v>15594</v>
      </c>
      <c r="L778" s="104" t="s">
        <v>4592</v>
      </c>
      <c r="M778" s="105" t="s">
        <v>18772</v>
      </c>
      <c r="N778" s="107" t="s">
        <v>4587</v>
      </c>
      <c r="O778" s="108" t="s">
        <v>3705</v>
      </c>
      <c r="P778" s="110">
        <v>97</v>
      </c>
      <c r="R778" s="112" t="s">
        <v>3713</v>
      </c>
      <c r="S778" s="114" t="s">
        <v>3740</v>
      </c>
      <c r="T778" s="116" t="s">
        <v>3932</v>
      </c>
      <c r="U778" s="118" t="s">
        <v>4586</v>
      </c>
      <c r="X778"/>
    </row>
    <row r="779" spans="1:24" ht="30" customHeight="1" x14ac:dyDescent="0.25">
      <c r="A779" s="85">
        <v>9100100123204</v>
      </c>
      <c r="B779" s="86" t="s">
        <v>75</v>
      </c>
      <c r="C779" s="88">
        <v>900199454</v>
      </c>
      <c r="F779" s="89" t="s">
        <v>12429</v>
      </c>
      <c r="G779" s="91" t="s">
        <v>1034</v>
      </c>
      <c r="H779" s="93" t="s">
        <v>1117</v>
      </c>
      <c r="I779" s="95">
        <v>9100100123204</v>
      </c>
      <c r="J779" s="97" t="s">
        <v>11120</v>
      </c>
      <c r="K779" s="101" t="s">
        <v>15595</v>
      </c>
      <c r="L779" s="104" t="s">
        <v>11121</v>
      </c>
      <c r="M779" s="105" t="s">
        <v>18214</v>
      </c>
      <c r="N779" s="107" t="s">
        <v>4587</v>
      </c>
      <c r="O779" s="108" t="s">
        <v>3705</v>
      </c>
      <c r="P779" s="110">
        <v>65</v>
      </c>
      <c r="R779" s="112" t="s">
        <v>3713</v>
      </c>
      <c r="S779" s="114" t="s">
        <v>3740</v>
      </c>
      <c r="T779" s="116" t="s">
        <v>3932</v>
      </c>
      <c r="U779" s="118" t="s">
        <v>4586</v>
      </c>
      <c r="X779"/>
    </row>
    <row r="780" spans="1:24" ht="30" customHeight="1" x14ac:dyDescent="0.25">
      <c r="A780" s="85">
        <v>9154000037201</v>
      </c>
      <c r="B780" s="86" t="s">
        <v>73</v>
      </c>
      <c r="C780" s="88">
        <v>900584903</v>
      </c>
      <c r="F780" s="89" t="s">
        <v>12428</v>
      </c>
      <c r="G780" s="91" t="s">
        <v>1032</v>
      </c>
      <c r="H780" s="93" t="s">
        <v>1127</v>
      </c>
      <c r="I780" s="95">
        <v>9154000037201</v>
      </c>
      <c r="J780" s="97" t="s">
        <v>10211</v>
      </c>
      <c r="K780" s="101" t="s">
        <v>15596</v>
      </c>
      <c r="L780" s="104" t="s">
        <v>10212</v>
      </c>
      <c r="M780" s="105" t="s">
        <v>18773</v>
      </c>
      <c r="N780" s="107" t="s">
        <v>4587</v>
      </c>
      <c r="O780" s="108" t="s">
        <v>3705</v>
      </c>
      <c r="P780" s="110">
        <v>40</v>
      </c>
      <c r="R780" s="112" t="s">
        <v>3713</v>
      </c>
      <c r="S780" s="114" t="s">
        <v>3740</v>
      </c>
      <c r="T780" s="116" t="s">
        <v>3597</v>
      </c>
      <c r="U780" s="118" t="s">
        <v>4586</v>
      </c>
      <c r="X780"/>
    </row>
    <row r="781" spans="1:24" ht="30" customHeight="1" x14ac:dyDescent="0.25">
      <c r="A781" s="85">
        <v>50021134958</v>
      </c>
      <c r="B781" s="86" t="s">
        <v>11462</v>
      </c>
      <c r="C781" s="88">
        <v>890981195</v>
      </c>
      <c r="F781" s="89" t="s">
        <v>12730</v>
      </c>
      <c r="G781" s="91" t="s">
        <v>6623</v>
      </c>
      <c r="H781" s="93" t="s">
        <v>1437</v>
      </c>
      <c r="I781" s="95">
        <v>50021134958</v>
      </c>
      <c r="J781" s="96"/>
      <c r="K781" s="101" t="s">
        <v>15597</v>
      </c>
      <c r="L781" s="104" t="s">
        <v>11463</v>
      </c>
      <c r="M781" s="105" t="s">
        <v>18774</v>
      </c>
      <c r="N781" s="107" t="s">
        <v>4587</v>
      </c>
      <c r="O781" s="108" t="s">
        <v>3705</v>
      </c>
      <c r="P781" s="110">
        <v>50</v>
      </c>
      <c r="R781" s="112" t="s">
        <v>3714</v>
      </c>
      <c r="S781" s="114" t="s">
        <v>3741</v>
      </c>
      <c r="T781" s="116" t="s">
        <v>3935</v>
      </c>
      <c r="U781" s="118" t="s">
        <v>4585</v>
      </c>
      <c r="X781"/>
    </row>
    <row r="782" spans="1:24" ht="30" customHeight="1" x14ac:dyDescent="0.25">
      <c r="A782" s="85">
        <v>502100115880</v>
      </c>
      <c r="B782" s="86" t="s">
        <v>79</v>
      </c>
      <c r="C782" s="88">
        <v>890983701</v>
      </c>
      <c r="F782" s="89" t="s">
        <v>12731</v>
      </c>
      <c r="G782" s="91" t="s">
        <v>1042</v>
      </c>
      <c r="H782" s="93" t="s">
        <v>1131</v>
      </c>
      <c r="I782" s="95">
        <v>502100115880</v>
      </c>
      <c r="J782" s="97" t="s">
        <v>11392</v>
      </c>
      <c r="K782" s="101" t="s">
        <v>15598</v>
      </c>
      <c r="L782" s="104" t="s">
        <v>4599</v>
      </c>
      <c r="M782" s="105" t="s">
        <v>18775</v>
      </c>
      <c r="N782" s="107" t="s">
        <v>4587</v>
      </c>
      <c r="O782" s="108" t="s">
        <v>3705</v>
      </c>
      <c r="P782" s="110">
        <v>110</v>
      </c>
      <c r="R782" s="112" t="s">
        <v>3714</v>
      </c>
      <c r="S782" s="114" t="s">
        <v>3741</v>
      </c>
      <c r="T782" s="116" t="s">
        <v>3117</v>
      </c>
      <c r="U782" s="118" t="s">
        <v>4586</v>
      </c>
      <c r="X782"/>
    </row>
    <row r="783" spans="1:24" ht="30" customHeight="1" x14ac:dyDescent="0.25">
      <c r="A783" s="85">
        <v>503000038688</v>
      </c>
      <c r="B783" s="86" t="s">
        <v>80</v>
      </c>
      <c r="C783" s="88">
        <v>800009090</v>
      </c>
      <c r="F783" s="89" t="s">
        <v>12438</v>
      </c>
      <c r="G783" s="91" t="s">
        <v>1044</v>
      </c>
      <c r="H783" s="93" t="s">
        <v>13721</v>
      </c>
      <c r="I783" s="95">
        <v>503000038688</v>
      </c>
      <c r="J783" s="97" t="s">
        <v>10043</v>
      </c>
      <c r="K783" s="101" t="s">
        <v>15599</v>
      </c>
      <c r="L783" s="104" t="s">
        <v>10044</v>
      </c>
      <c r="M783" s="105" t="s">
        <v>18263</v>
      </c>
      <c r="N783" s="107" t="s">
        <v>4587</v>
      </c>
      <c r="O783" s="108" t="s">
        <v>3705</v>
      </c>
      <c r="P783" s="110">
        <v>87</v>
      </c>
      <c r="R783" s="112" t="s">
        <v>3714</v>
      </c>
      <c r="S783" s="114" t="s">
        <v>3743</v>
      </c>
      <c r="T783" s="116" t="s">
        <v>3936</v>
      </c>
      <c r="U783" s="118" t="s">
        <v>4586</v>
      </c>
      <c r="X783"/>
    </row>
    <row r="784" spans="1:24" ht="30" customHeight="1" x14ac:dyDescent="0.25">
      <c r="A784" s="85">
        <v>503100122021</v>
      </c>
      <c r="B784" s="86" t="s">
        <v>80</v>
      </c>
      <c r="C784" s="88">
        <v>800009090</v>
      </c>
      <c r="F784" s="89" t="s">
        <v>12445</v>
      </c>
      <c r="G784" s="91" t="s">
        <v>1044</v>
      </c>
      <c r="H784" s="93" t="s">
        <v>1141</v>
      </c>
      <c r="I784" s="95">
        <v>503100122021</v>
      </c>
      <c r="J784" s="97" t="s">
        <v>11057</v>
      </c>
      <c r="K784" s="101" t="s">
        <v>15600</v>
      </c>
      <c r="L784" s="104" t="s">
        <v>4601</v>
      </c>
      <c r="M784" s="105" t="s">
        <v>18776</v>
      </c>
      <c r="N784" s="107" t="s">
        <v>4587</v>
      </c>
      <c r="O784" s="108" t="s">
        <v>3705</v>
      </c>
      <c r="P784" s="110">
        <v>400</v>
      </c>
      <c r="R784" s="112" t="s">
        <v>3714</v>
      </c>
      <c r="S784" s="114" t="s">
        <v>3744</v>
      </c>
      <c r="T784" s="116" t="s">
        <v>3937</v>
      </c>
      <c r="U784" s="118" t="s">
        <v>4586</v>
      </c>
      <c r="X784"/>
    </row>
    <row r="785" spans="1:24" ht="30" customHeight="1" x14ac:dyDescent="0.25">
      <c r="A785" s="85">
        <v>503400020789</v>
      </c>
      <c r="B785" s="86" t="s">
        <v>82</v>
      </c>
      <c r="C785" s="88">
        <v>890980942</v>
      </c>
      <c r="F785" s="89" t="s">
        <v>12432</v>
      </c>
      <c r="G785" s="91" t="s">
        <v>1032</v>
      </c>
      <c r="H785" s="93" t="s">
        <v>1145</v>
      </c>
      <c r="I785" s="95">
        <v>503400020789</v>
      </c>
      <c r="J785" s="97" t="s">
        <v>10551</v>
      </c>
      <c r="K785" s="101" t="s">
        <v>15017</v>
      </c>
      <c r="L785" s="104" t="s">
        <v>4603</v>
      </c>
      <c r="M785" s="105" t="s">
        <v>18240</v>
      </c>
      <c r="N785" s="107" t="s">
        <v>4587</v>
      </c>
      <c r="O785" s="108" t="s">
        <v>3705</v>
      </c>
      <c r="P785" s="110">
        <v>48</v>
      </c>
      <c r="R785" s="112" t="s">
        <v>3714</v>
      </c>
      <c r="S785" s="114" t="s">
        <v>3745</v>
      </c>
      <c r="T785" s="116" t="s">
        <v>3938</v>
      </c>
      <c r="U785" s="118" t="s">
        <v>4586</v>
      </c>
      <c r="X785"/>
    </row>
    <row r="786" spans="1:24" ht="30" customHeight="1" x14ac:dyDescent="0.25">
      <c r="A786" s="85">
        <v>503400024228</v>
      </c>
      <c r="B786" s="86" t="s">
        <v>82</v>
      </c>
      <c r="C786" s="88">
        <v>890980942</v>
      </c>
      <c r="F786" s="89" t="s">
        <v>12432</v>
      </c>
      <c r="G786" s="91" t="s">
        <v>1032</v>
      </c>
      <c r="H786" s="93" t="s">
        <v>1143</v>
      </c>
      <c r="I786" s="95">
        <v>503400024228</v>
      </c>
      <c r="J786" s="97" t="s">
        <v>10552</v>
      </c>
      <c r="K786" s="101" t="s">
        <v>15601</v>
      </c>
      <c r="L786" s="104" t="s">
        <v>4602</v>
      </c>
      <c r="M786" s="105" t="s">
        <v>18239</v>
      </c>
      <c r="N786" s="107" t="s">
        <v>4587</v>
      </c>
      <c r="O786" s="108" t="s">
        <v>3705</v>
      </c>
      <c r="P786" s="110">
        <v>183</v>
      </c>
      <c r="R786" s="112" t="s">
        <v>3714</v>
      </c>
      <c r="S786" s="114" t="s">
        <v>3745</v>
      </c>
      <c r="T786" s="116" t="s">
        <v>3938</v>
      </c>
      <c r="U786" s="118" t="s">
        <v>4586</v>
      </c>
      <c r="X786"/>
    </row>
    <row r="787" spans="1:24" ht="30" customHeight="1" x14ac:dyDescent="0.25">
      <c r="A787" s="85">
        <v>503400100084</v>
      </c>
      <c r="B787" s="86" t="s">
        <v>82</v>
      </c>
      <c r="C787" s="88">
        <v>890980942</v>
      </c>
      <c r="F787" s="89" t="s">
        <v>12432</v>
      </c>
      <c r="G787" s="91" t="s">
        <v>1032</v>
      </c>
      <c r="H787" s="93" t="s">
        <v>1147</v>
      </c>
      <c r="I787" s="95">
        <v>503400100084</v>
      </c>
      <c r="J787" s="97" t="s">
        <v>10553</v>
      </c>
      <c r="K787" s="101" t="s">
        <v>15602</v>
      </c>
      <c r="L787" s="104" t="s">
        <v>4603</v>
      </c>
      <c r="M787" s="105" t="s">
        <v>18240</v>
      </c>
      <c r="N787" s="107" t="s">
        <v>4587</v>
      </c>
      <c r="O787" s="108" t="s">
        <v>3705</v>
      </c>
      <c r="P787" s="110">
        <v>50</v>
      </c>
      <c r="R787" s="112" t="s">
        <v>3714</v>
      </c>
      <c r="S787" s="114" t="s">
        <v>3745</v>
      </c>
      <c r="T787" s="116" t="s">
        <v>3938</v>
      </c>
      <c r="U787" s="118" t="s">
        <v>4586</v>
      </c>
      <c r="X787"/>
    </row>
    <row r="788" spans="1:24" ht="30" customHeight="1" x14ac:dyDescent="0.25">
      <c r="A788" s="85">
        <v>503600080782</v>
      </c>
      <c r="B788" s="86" t="s">
        <v>80</v>
      </c>
      <c r="C788" s="88">
        <v>800009090</v>
      </c>
      <c r="F788" s="89" t="s">
        <v>12438</v>
      </c>
      <c r="G788" s="91" t="s">
        <v>1044</v>
      </c>
      <c r="H788" s="93" t="s">
        <v>1157</v>
      </c>
      <c r="I788" s="95">
        <v>503600080782</v>
      </c>
      <c r="J788" s="97" t="s">
        <v>11042</v>
      </c>
      <c r="K788" s="101" t="s">
        <v>15603</v>
      </c>
      <c r="L788" s="104" t="s">
        <v>11043</v>
      </c>
      <c r="M788" s="105" t="s">
        <v>18262</v>
      </c>
      <c r="N788" s="107" t="s">
        <v>4587</v>
      </c>
      <c r="O788" s="108" t="s">
        <v>3705</v>
      </c>
      <c r="P788" s="110">
        <v>39</v>
      </c>
      <c r="R788" s="112" t="s">
        <v>3714</v>
      </c>
      <c r="S788" s="114" t="s">
        <v>3743</v>
      </c>
      <c r="T788" s="116" t="s">
        <v>3939</v>
      </c>
      <c r="U788" s="118" t="s">
        <v>4586</v>
      </c>
      <c r="X788"/>
    </row>
    <row r="789" spans="1:24" ht="30" customHeight="1" x14ac:dyDescent="0.25">
      <c r="A789" s="85">
        <v>503800125350</v>
      </c>
      <c r="B789" s="86" t="s">
        <v>84</v>
      </c>
      <c r="C789" s="88">
        <v>890985417</v>
      </c>
      <c r="F789" s="89" t="s">
        <v>12444</v>
      </c>
      <c r="G789" s="91" t="s">
        <v>1044</v>
      </c>
      <c r="H789" s="93" t="s">
        <v>1158</v>
      </c>
      <c r="I789" s="95">
        <v>503800125350</v>
      </c>
      <c r="J789" s="97" t="s">
        <v>11324</v>
      </c>
      <c r="K789" s="101" t="s">
        <v>15604</v>
      </c>
      <c r="L789" s="104" t="s">
        <v>6345</v>
      </c>
      <c r="M789" s="105" t="s">
        <v>18777</v>
      </c>
      <c r="N789" s="107" t="s">
        <v>4587</v>
      </c>
      <c r="O789" s="108" t="s">
        <v>3705</v>
      </c>
      <c r="P789" s="110">
        <v>64</v>
      </c>
      <c r="R789" s="112" t="s">
        <v>3714</v>
      </c>
      <c r="S789" s="114" t="s">
        <v>3746</v>
      </c>
      <c r="T789" s="116" t="s">
        <v>3646</v>
      </c>
      <c r="U789" s="118" t="s">
        <v>4586</v>
      </c>
      <c r="X789"/>
    </row>
    <row r="790" spans="1:24" ht="30" customHeight="1" x14ac:dyDescent="0.25">
      <c r="A790" s="85">
        <v>504000054605</v>
      </c>
      <c r="B790" s="86" t="s">
        <v>85</v>
      </c>
      <c r="C790" s="88">
        <v>890982138</v>
      </c>
      <c r="F790" s="89" t="s">
        <v>12732</v>
      </c>
      <c r="G790" s="91" t="s">
        <v>1044</v>
      </c>
      <c r="H790" s="93" t="s">
        <v>1161</v>
      </c>
      <c r="I790" s="95">
        <v>504000054605</v>
      </c>
      <c r="J790" s="97" t="s">
        <v>10819</v>
      </c>
      <c r="K790" s="101" t="s">
        <v>15605</v>
      </c>
      <c r="L790" s="104" t="s">
        <v>4605</v>
      </c>
      <c r="M790" s="105" t="s">
        <v>18778</v>
      </c>
      <c r="N790" s="107" t="s">
        <v>4587</v>
      </c>
      <c r="O790" s="108" t="s">
        <v>3705</v>
      </c>
      <c r="P790" s="110">
        <v>100</v>
      </c>
      <c r="R790" s="112" t="s">
        <v>3714</v>
      </c>
      <c r="S790" s="114" t="s">
        <v>3744</v>
      </c>
      <c r="T790" s="116" t="s">
        <v>3940</v>
      </c>
      <c r="U790" s="118" t="s">
        <v>4586</v>
      </c>
      <c r="X790"/>
    </row>
    <row r="791" spans="1:24" ht="30" customHeight="1" x14ac:dyDescent="0.25">
      <c r="A791" s="85">
        <v>504000055690</v>
      </c>
      <c r="B791" s="86" t="s">
        <v>85</v>
      </c>
      <c r="C791" s="88">
        <v>890982138</v>
      </c>
      <c r="F791" s="89" t="s">
        <v>12732</v>
      </c>
      <c r="G791" s="91" t="s">
        <v>1044</v>
      </c>
      <c r="H791" s="93" t="s">
        <v>1160</v>
      </c>
      <c r="I791" s="95">
        <v>504000055690</v>
      </c>
      <c r="J791" s="97" t="s">
        <v>10820</v>
      </c>
      <c r="K791" s="101" t="s">
        <v>15605</v>
      </c>
      <c r="L791" s="104" t="s">
        <v>4605</v>
      </c>
      <c r="M791" s="105" t="s">
        <v>18778</v>
      </c>
      <c r="N791" s="107" t="s">
        <v>4587</v>
      </c>
      <c r="O791" s="108" t="s">
        <v>3705</v>
      </c>
      <c r="P791" s="110">
        <v>45</v>
      </c>
      <c r="R791" s="112" t="s">
        <v>3714</v>
      </c>
      <c r="S791" s="114" t="s">
        <v>3744</v>
      </c>
      <c r="T791" s="116" t="s">
        <v>3940</v>
      </c>
      <c r="U791" s="118" t="s">
        <v>4586</v>
      </c>
      <c r="X791"/>
    </row>
    <row r="792" spans="1:24" ht="30" customHeight="1" x14ac:dyDescent="0.25">
      <c r="A792" s="85">
        <v>504000124601</v>
      </c>
      <c r="B792" s="86" t="s">
        <v>85</v>
      </c>
      <c r="C792" s="88">
        <v>890982138</v>
      </c>
      <c r="F792" s="89" t="s">
        <v>12732</v>
      </c>
      <c r="G792" s="91" t="s">
        <v>1044</v>
      </c>
      <c r="H792" s="93" t="s">
        <v>1159</v>
      </c>
      <c r="I792" s="95">
        <v>504000124601</v>
      </c>
      <c r="J792" s="97" t="s">
        <v>10821</v>
      </c>
      <c r="K792" s="101" t="s">
        <v>15605</v>
      </c>
      <c r="L792" s="104" t="s">
        <v>4605</v>
      </c>
      <c r="M792" s="105" t="s">
        <v>18778</v>
      </c>
      <c r="N792" s="107" t="s">
        <v>4587</v>
      </c>
      <c r="O792" s="108" t="s">
        <v>3705</v>
      </c>
      <c r="P792" s="110">
        <v>97</v>
      </c>
      <c r="R792" s="112" t="s">
        <v>3714</v>
      </c>
      <c r="S792" s="114" t="s">
        <v>3744</v>
      </c>
      <c r="T792" s="116" t="s">
        <v>3940</v>
      </c>
      <c r="U792" s="118" t="s">
        <v>4586</v>
      </c>
      <c r="X792"/>
    </row>
    <row r="793" spans="1:24" ht="30" customHeight="1" x14ac:dyDescent="0.25">
      <c r="A793" s="85">
        <v>504400080639</v>
      </c>
      <c r="B793" s="86" t="s">
        <v>78</v>
      </c>
      <c r="C793" s="88">
        <v>900140632</v>
      </c>
      <c r="F793" s="89" t="s">
        <v>12733</v>
      </c>
      <c r="G793" s="91" t="s">
        <v>1044</v>
      </c>
      <c r="H793" s="93" t="s">
        <v>1163</v>
      </c>
      <c r="I793" s="95">
        <v>504400080639</v>
      </c>
      <c r="J793" s="97" t="s">
        <v>10462</v>
      </c>
      <c r="K793" s="101" t="s">
        <v>15606</v>
      </c>
      <c r="L793" s="104" t="s">
        <v>4606</v>
      </c>
      <c r="M793" s="105" t="s">
        <v>18779</v>
      </c>
      <c r="N793" s="107" t="s">
        <v>4587</v>
      </c>
      <c r="O793" s="108" t="s">
        <v>3705</v>
      </c>
      <c r="P793" s="110">
        <v>39</v>
      </c>
      <c r="R793" s="112" t="s">
        <v>3714</v>
      </c>
      <c r="S793" s="114" t="s">
        <v>3747</v>
      </c>
      <c r="T793" s="116" t="s">
        <v>3941</v>
      </c>
      <c r="U793" s="118" t="s">
        <v>4585</v>
      </c>
      <c r="X793"/>
    </row>
    <row r="794" spans="1:24" ht="30" customHeight="1" x14ac:dyDescent="0.25">
      <c r="A794" s="85">
        <v>50451113616</v>
      </c>
      <c r="B794" s="86" t="s">
        <v>90</v>
      </c>
      <c r="C794" s="88">
        <v>811018568</v>
      </c>
      <c r="F794" s="89" t="s">
        <v>12734</v>
      </c>
      <c r="G794" s="91" t="s">
        <v>1044</v>
      </c>
      <c r="H794" s="93" t="s">
        <v>1173</v>
      </c>
      <c r="I794" s="95">
        <v>50451113616</v>
      </c>
      <c r="J794" s="97" t="s">
        <v>10134</v>
      </c>
      <c r="K794" s="101" t="s">
        <v>15607</v>
      </c>
      <c r="L794" s="104" t="s">
        <v>4609</v>
      </c>
      <c r="M794" s="105" t="s">
        <v>18780</v>
      </c>
      <c r="N794" s="107" t="s">
        <v>4587</v>
      </c>
      <c r="O794" s="108" t="s">
        <v>3705</v>
      </c>
      <c r="P794" s="110">
        <v>122</v>
      </c>
      <c r="R794" s="112" t="s">
        <v>3714</v>
      </c>
      <c r="S794" s="114" t="s">
        <v>3748</v>
      </c>
      <c r="T794" s="116" t="s">
        <v>3647</v>
      </c>
      <c r="U794" s="118" t="s">
        <v>4586</v>
      </c>
      <c r="X794"/>
    </row>
    <row r="795" spans="1:24" ht="30" customHeight="1" x14ac:dyDescent="0.25">
      <c r="A795" s="85">
        <v>508800043268</v>
      </c>
      <c r="B795" s="86" t="s">
        <v>94</v>
      </c>
      <c r="C795" s="88">
        <v>890980112</v>
      </c>
      <c r="F795" s="89" t="s">
        <v>12433</v>
      </c>
      <c r="G795" s="91" t="s">
        <v>1057</v>
      </c>
      <c r="H795" s="93" t="s">
        <v>1182</v>
      </c>
      <c r="I795" s="95">
        <v>508800043268</v>
      </c>
      <c r="J795" s="97" t="s">
        <v>9810</v>
      </c>
      <c r="K795" s="101" t="s">
        <v>15608</v>
      </c>
      <c r="L795" s="104" t="s">
        <v>4612</v>
      </c>
      <c r="M795" s="105" t="s">
        <v>18781</v>
      </c>
      <c r="N795" s="107" t="s">
        <v>4587</v>
      </c>
      <c r="O795" s="108" t="s">
        <v>3705</v>
      </c>
      <c r="P795" s="110">
        <v>80</v>
      </c>
      <c r="R795" s="112" t="s">
        <v>3714</v>
      </c>
      <c r="S795" s="114" t="s">
        <v>3749</v>
      </c>
      <c r="T795" s="116" t="s">
        <v>3944</v>
      </c>
      <c r="U795" s="118" t="s">
        <v>4585</v>
      </c>
      <c r="X795"/>
    </row>
    <row r="796" spans="1:24" ht="30" customHeight="1" x14ac:dyDescent="0.25">
      <c r="A796" s="85">
        <v>508800066075</v>
      </c>
      <c r="B796" s="86" t="s">
        <v>94</v>
      </c>
      <c r="C796" s="88">
        <v>890980112</v>
      </c>
      <c r="F796" s="89" t="s">
        <v>12433</v>
      </c>
      <c r="G796" s="91" t="s">
        <v>6183</v>
      </c>
      <c r="H796" s="93" t="s">
        <v>10103</v>
      </c>
      <c r="I796" s="95">
        <v>508800066075</v>
      </c>
      <c r="J796" s="97" t="s">
        <v>10104</v>
      </c>
      <c r="K796" s="101" t="s">
        <v>15609</v>
      </c>
      <c r="L796" s="104" t="s">
        <v>10105</v>
      </c>
      <c r="M796" s="105" t="s">
        <v>18782</v>
      </c>
      <c r="N796" s="107" t="s">
        <v>4587</v>
      </c>
      <c r="O796" s="108" t="s">
        <v>3705</v>
      </c>
      <c r="P796" s="110">
        <v>120</v>
      </c>
      <c r="R796" s="112" t="s">
        <v>3714</v>
      </c>
      <c r="S796" s="114" t="s">
        <v>3749</v>
      </c>
      <c r="T796" s="116" t="s">
        <v>3944</v>
      </c>
      <c r="U796" s="118" t="s">
        <v>4585</v>
      </c>
      <c r="X796"/>
    </row>
    <row r="797" spans="1:24" ht="30" customHeight="1" x14ac:dyDescent="0.25">
      <c r="A797" s="85">
        <v>508800113500</v>
      </c>
      <c r="B797" s="86" t="s">
        <v>94</v>
      </c>
      <c r="C797" s="88">
        <v>890980112</v>
      </c>
      <c r="F797" s="89" t="s">
        <v>12433</v>
      </c>
      <c r="G797" s="91" t="s">
        <v>1057</v>
      </c>
      <c r="H797" s="93" t="s">
        <v>1184</v>
      </c>
      <c r="I797" s="95">
        <v>508800113500</v>
      </c>
      <c r="J797" s="97" t="s">
        <v>9948</v>
      </c>
      <c r="K797" s="101" t="s">
        <v>15610</v>
      </c>
      <c r="L797" s="104" t="s">
        <v>4614</v>
      </c>
      <c r="M797" s="105" t="s">
        <v>18242</v>
      </c>
      <c r="N797" s="107" t="s">
        <v>4587</v>
      </c>
      <c r="O797" s="108" t="s">
        <v>3705</v>
      </c>
      <c r="P797" s="110">
        <v>100</v>
      </c>
      <c r="R797" s="112" t="s">
        <v>3714</v>
      </c>
      <c r="S797" s="114" t="s">
        <v>3749</v>
      </c>
      <c r="T797" s="116" t="s">
        <v>3944</v>
      </c>
      <c r="U797" s="118" t="s">
        <v>4586</v>
      </c>
      <c r="X797"/>
    </row>
    <row r="798" spans="1:24" ht="30" customHeight="1" x14ac:dyDescent="0.25">
      <c r="A798" s="85">
        <v>508800116590</v>
      </c>
      <c r="B798" s="86" t="s">
        <v>94</v>
      </c>
      <c r="C798" s="88">
        <v>890980112</v>
      </c>
      <c r="F798" s="89" t="s">
        <v>12433</v>
      </c>
      <c r="G798" s="91" t="s">
        <v>10096</v>
      </c>
      <c r="H798" s="93" t="s">
        <v>1867</v>
      </c>
      <c r="I798" s="95">
        <v>508800116590</v>
      </c>
      <c r="J798" s="97" t="s">
        <v>10097</v>
      </c>
      <c r="K798" s="101" t="s">
        <v>15611</v>
      </c>
      <c r="L798" s="104" t="s">
        <v>10098</v>
      </c>
      <c r="M798" s="105" t="s">
        <v>18783</v>
      </c>
      <c r="N798" s="107" t="s">
        <v>4587</v>
      </c>
      <c r="O798" s="108" t="s">
        <v>3705</v>
      </c>
      <c r="P798" s="110">
        <v>230</v>
      </c>
      <c r="R798" s="112" t="s">
        <v>3714</v>
      </c>
      <c r="S798" s="114" t="s">
        <v>3749</v>
      </c>
      <c r="T798" s="116" t="s">
        <v>3944</v>
      </c>
      <c r="U798" s="118" t="s">
        <v>4586</v>
      </c>
      <c r="X798"/>
    </row>
    <row r="799" spans="1:24" ht="30" customHeight="1" x14ac:dyDescent="0.25">
      <c r="A799" s="85">
        <v>508600102586</v>
      </c>
      <c r="B799" s="86" t="s">
        <v>78</v>
      </c>
      <c r="C799" s="88">
        <v>900140632</v>
      </c>
      <c r="F799" s="89" t="s">
        <v>12735</v>
      </c>
      <c r="G799" s="91" t="s">
        <v>1044</v>
      </c>
      <c r="H799" s="93" t="s">
        <v>1208</v>
      </c>
      <c r="I799" s="95">
        <v>508600102586</v>
      </c>
      <c r="J799" s="97" t="s">
        <v>10458</v>
      </c>
      <c r="K799" s="101" t="s">
        <v>15612</v>
      </c>
      <c r="L799" s="104" t="s">
        <v>4622</v>
      </c>
      <c r="M799" s="105" t="s">
        <v>18784</v>
      </c>
      <c r="N799" s="107" t="s">
        <v>4587</v>
      </c>
      <c r="O799" s="108" t="s">
        <v>3705</v>
      </c>
      <c r="P799" s="110">
        <v>70</v>
      </c>
      <c r="R799" s="112" t="s">
        <v>3714</v>
      </c>
      <c r="S799" s="114" t="s">
        <v>3749</v>
      </c>
      <c r="T799" s="116" t="s">
        <v>3945</v>
      </c>
      <c r="U799" s="118" t="s">
        <v>4586</v>
      </c>
      <c r="X799"/>
    </row>
    <row r="800" spans="1:24" ht="30" customHeight="1" x14ac:dyDescent="0.25">
      <c r="A800" s="85">
        <v>509100020636</v>
      </c>
      <c r="B800" s="86" t="s">
        <v>82</v>
      </c>
      <c r="C800" s="88">
        <v>890980942</v>
      </c>
      <c r="F800" s="89" t="s">
        <v>12432</v>
      </c>
      <c r="G800" s="91" t="s">
        <v>1032</v>
      </c>
      <c r="H800" s="93" t="s">
        <v>1209</v>
      </c>
      <c r="I800" s="95">
        <v>509100020636</v>
      </c>
      <c r="J800" s="97" t="s">
        <v>10554</v>
      </c>
      <c r="K800" s="101" t="s">
        <v>15613</v>
      </c>
      <c r="L800" s="104" t="s">
        <v>10555</v>
      </c>
      <c r="M800" s="105" t="s">
        <v>18785</v>
      </c>
      <c r="N800" s="107" t="s">
        <v>4587</v>
      </c>
      <c r="O800" s="108" t="s">
        <v>3705</v>
      </c>
      <c r="P800" s="110">
        <v>158</v>
      </c>
      <c r="R800" s="112" t="s">
        <v>3714</v>
      </c>
      <c r="S800" s="114" t="s">
        <v>3745</v>
      </c>
      <c r="T800" s="116" t="s">
        <v>1214</v>
      </c>
      <c r="U800" s="118" t="s">
        <v>4586</v>
      </c>
      <c r="X800"/>
    </row>
    <row r="801" spans="1:24" ht="30" customHeight="1" x14ac:dyDescent="0.25">
      <c r="A801" s="85">
        <v>510700023482</v>
      </c>
      <c r="B801" s="86" t="s">
        <v>84</v>
      </c>
      <c r="C801" s="88">
        <v>890985417</v>
      </c>
      <c r="F801" s="89" t="s">
        <v>12444</v>
      </c>
      <c r="G801" s="91" t="s">
        <v>1044</v>
      </c>
      <c r="H801" s="93" t="s">
        <v>1212</v>
      </c>
      <c r="I801" s="95">
        <v>510700023482</v>
      </c>
      <c r="J801" s="97" t="s">
        <v>11325</v>
      </c>
      <c r="K801" s="101" t="s">
        <v>15614</v>
      </c>
      <c r="L801" s="104" t="s">
        <v>6345</v>
      </c>
      <c r="M801" s="105" t="s">
        <v>18777</v>
      </c>
      <c r="N801" s="107" t="s">
        <v>4587</v>
      </c>
      <c r="O801" s="108" t="s">
        <v>3705</v>
      </c>
      <c r="P801" s="110">
        <v>106</v>
      </c>
      <c r="R801" s="112" t="s">
        <v>3714</v>
      </c>
      <c r="S801" s="114" t="s">
        <v>3746</v>
      </c>
      <c r="T801" s="116" t="s">
        <v>3681</v>
      </c>
      <c r="U801" s="118" t="s">
        <v>4586</v>
      </c>
      <c r="X801"/>
    </row>
    <row r="802" spans="1:24" ht="30" customHeight="1" x14ac:dyDescent="0.25">
      <c r="A802" s="85">
        <v>511300080646</v>
      </c>
      <c r="B802" s="86" t="s">
        <v>78</v>
      </c>
      <c r="C802" s="88">
        <v>900140632</v>
      </c>
      <c r="F802" s="89" t="s">
        <v>12733</v>
      </c>
      <c r="G802" s="91" t="s">
        <v>1044</v>
      </c>
      <c r="H802" s="93" t="s">
        <v>1213</v>
      </c>
      <c r="I802" s="95">
        <v>511300080646</v>
      </c>
      <c r="J802" s="97" t="s">
        <v>10463</v>
      </c>
      <c r="K802" s="101" t="s">
        <v>15615</v>
      </c>
      <c r="L802" s="104" t="s">
        <v>4606</v>
      </c>
      <c r="M802" s="105" t="s">
        <v>18779</v>
      </c>
      <c r="N802" s="107" t="s">
        <v>4587</v>
      </c>
      <c r="O802" s="108" t="s">
        <v>3705</v>
      </c>
      <c r="P802" s="110">
        <v>80</v>
      </c>
      <c r="R802" s="112" t="s">
        <v>3714</v>
      </c>
      <c r="S802" s="114" t="s">
        <v>3747</v>
      </c>
      <c r="T802" s="116" t="s">
        <v>3946</v>
      </c>
      <c r="U802" s="118" t="s">
        <v>4586</v>
      </c>
      <c r="X802"/>
    </row>
    <row r="803" spans="1:24" ht="30" customHeight="1" x14ac:dyDescent="0.25">
      <c r="A803" s="85">
        <v>512000102754</v>
      </c>
      <c r="B803" s="86" t="s">
        <v>102</v>
      </c>
      <c r="C803" s="88">
        <v>811001810</v>
      </c>
      <c r="F803" s="89" t="s">
        <v>12736</v>
      </c>
      <c r="G803" s="91" t="s">
        <v>1044</v>
      </c>
      <c r="H803" s="93" t="s">
        <v>1217</v>
      </c>
      <c r="I803" s="95">
        <v>512000102754</v>
      </c>
      <c r="J803" s="97" t="s">
        <v>10682</v>
      </c>
      <c r="K803" s="101" t="s">
        <v>15616</v>
      </c>
      <c r="L803" s="104" t="s">
        <v>10683</v>
      </c>
      <c r="M803" s="105" t="s">
        <v>18786</v>
      </c>
      <c r="N803" s="107" t="s">
        <v>4587</v>
      </c>
      <c r="O803" s="108" t="s">
        <v>3705</v>
      </c>
      <c r="P803" s="110">
        <v>149</v>
      </c>
      <c r="R803" s="112" t="s">
        <v>3714</v>
      </c>
      <c r="S803" s="114" t="s">
        <v>3751</v>
      </c>
      <c r="T803" s="116" t="s">
        <v>3947</v>
      </c>
      <c r="U803" s="118" t="s">
        <v>4585</v>
      </c>
      <c r="X803"/>
    </row>
    <row r="804" spans="1:24" ht="30" customHeight="1" x14ac:dyDescent="0.25">
      <c r="A804" s="85">
        <v>51251113285</v>
      </c>
      <c r="B804" s="86" t="s">
        <v>104</v>
      </c>
      <c r="C804" s="88">
        <v>800055169</v>
      </c>
      <c r="F804" s="89" t="s">
        <v>12737</v>
      </c>
      <c r="G804" s="91" t="s">
        <v>1044</v>
      </c>
      <c r="H804" s="93" t="s">
        <v>1223</v>
      </c>
      <c r="I804" s="95">
        <v>51251113285</v>
      </c>
      <c r="J804" s="97" t="s">
        <v>10685</v>
      </c>
      <c r="K804" s="101" t="s">
        <v>15617</v>
      </c>
      <c r="L804" s="104" t="s">
        <v>4624</v>
      </c>
      <c r="M804" s="105" t="s">
        <v>18787</v>
      </c>
      <c r="N804" s="107" t="s">
        <v>4587</v>
      </c>
      <c r="O804" s="108" t="s">
        <v>3705</v>
      </c>
      <c r="P804" s="110">
        <v>39</v>
      </c>
      <c r="R804" s="112" t="s">
        <v>3714</v>
      </c>
      <c r="S804" s="114" t="s">
        <v>3750</v>
      </c>
      <c r="T804" s="116" t="s">
        <v>3948</v>
      </c>
      <c r="U804" s="118" t="s">
        <v>4586</v>
      </c>
      <c r="X804"/>
    </row>
    <row r="805" spans="1:24" ht="30" customHeight="1" x14ac:dyDescent="0.25">
      <c r="A805" s="85">
        <v>512900046503</v>
      </c>
      <c r="B805" s="86" t="s">
        <v>80</v>
      </c>
      <c r="C805" s="88">
        <v>800009090</v>
      </c>
      <c r="F805" s="89" t="s">
        <v>12438</v>
      </c>
      <c r="G805" s="91" t="s">
        <v>1044</v>
      </c>
      <c r="H805" s="93" t="s">
        <v>1224</v>
      </c>
      <c r="I805" s="95">
        <v>512900046503</v>
      </c>
      <c r="J805" s="97" t="s">
        <v>11044</v>
      </c>
      <c r="K805" s="101" t="s">
        <v>15618</v>
      </c>
      <c r="L805" s="104" t="s">
        <v>4625</v>
      </c>
      <c r="M805" s="105" t="s">
        <v>18257</v>
      </c>
      <c r="N805" s="107" t="s">
        <v>4587</v>
      </c>
      <c r="O805" s="108" t="s">
        <v>3705</v>
      </c>
      <c r="P805" s="110">
        <v>38</v>
      </c>
      <c r="R805" s="112" t="s">
        <v>3714</v>
      </c>
      <c r="S805" s="114" t="s">
        <v>3743</v>
      </c>
      <c r="T805" s="116" t="s">
        <v>3949</v>
      </c>
      <c r="U805" s="118" t="s">
        <v>4586</v>
      </c>
      <c r="X805"/>
    </row>
    <row r="806" spans="1:24" ht="30" customHeight="1" x14ac:dyDescent="0.25">
      <c r="A806" s="85">
        <v>513400102602</v>
      </c>
      <c r="B806" s="86" t="s">
        <v>84</v>
      </c>
      <c r="C806" s="88">
        <v>890985417</v>
      </c>
      <c r="F806" s="89" t="s">
        <v>12444</v>
      </c>
      <c r="G806" s="91" t="s">
        <v>1044</v>
      </c>
      <c r="H806" s="93" t="s">
        <v>1226</v>
      </c>
      <c r="I806" s="95">
        <v>513400102602</v>
      </c>
      <c r="J806" s="97" t="s">
        <v>11326</v>
      </c>
      <c r="K806" s="101" t="s">
        <v>15619</v>
      </c>
      <c r="L806" s="104" t="s">
        <v>6345</v>
      </c>
      <c r="M806" s="105" t="s">
        <v>18777</v>
      </c>
      <c r="N806" s="107" t="s">
        <v>4587</v>
      </c>
      <c r="O806" s="108" t="s">
        <v>3705</v>
      </c>
      <c r="P806" s="110">
        <v>40</v>
      </c>
      <c r="R806" s="112" t="s">
        <v>3714</v>
      </c>
      <c r="S806" s="114" t="s">
        <v>3746</v>
      </c>
      <c r="T806" s="116" t="s">
        <v>3950</v>
      </c>
      <c r="U806" s="118" t="s">
        <v>4586</v>
      </c>
      <c r="X806"/>
    </row>
    <row r="807" spans="1:24" ht="30" customHeight="1" x14ac:dyDescent="0.25">
      <c r="A807" s="85">
        <v>513800080717</v>
      </c>
      <c r="B807" s="86" t="s">
        <v>78</v>
      </c>
      <c r="C807" s="88">
        <v>900140632</v>
      </c>
      <c r="F807" s="89" t="s">
        <v>12738</v>
      </c>
      <c r="G807" s="91" t="s">
        <v>1044</v>
      </c>
      <c r="H807" s="93" t="s">
        <v>1229</v>
      </c>
      <c r="I807" s="95">
        <v>513800080717</v>
      </c>
      <c r="J807" s="97" t="s">
        <v>10467</v>
      </c>
      <c r="K807" s="101" t="s">
        <v>15620</v>
      </c>
      <c r="L807" s="104" t="s">
        <v>10468</v>
      </c>
      <c r="M807" s="105" t="s">
        <v>18788</v>
      </c>
      <c r="N807" s="107" t="s">
        <v>4587</v>
      </c>
      <c r="O807" s="108" t="s">
        <v>3705</v>
      </c>
      <c r="P807" s="110">
        <v>40</v>
      </c>
      <c r="R807" s="112" t="s">
        <v>3714</v>
      </c>
      <c r="S807" s="114" t="s">
        <v>3742</v>
      </c>
      <c r="T807" s="116" t="s">
        <v>3951</v>
      </c>
      <c r="U807" s="118" t="s">
        <v>4586</v>
      </c>
      <c r="X807"/>
    </row>
    <row r="808" spans="1:24" ht="30" customHeight="1" x14ac:dyDescent="0.25">
      <c r="A808" s="85">
        <v>513800080721</v>
      </c>
      <c r="B808" s="86" t="s">
        <v>78</v>
      </c>
      <c r="C808" s="88">
        <v>900140632</v>
      </c>
      <c r="F808" s="89" t="s">
        <v>12738</v>
      </c>
      <c r="G808" s="91" t="s">
        <v>1044</v>
      </c>
      <c r="H808" s="93" t="s">
        <v>1230</v>
      </c>
      <c r="I808" s="95">
        <v>513800080721</v>
      </c>
      <c r="J808" s="97" t="s">
        <v>10469</v>
      </c>
      <c r="K808" s="101" t="s">
        <v>15620</v>
      </c>
      <c r="L808" s="104" t="s">
        <v>10468</v>
      </c>
      <c r="M808" s="105" t="s">
        <v>18788</v>
      </c>
      <c r="N808" s="107" t="s">
        <v>4587</v>
      </c>
      <c r="O808" s="108" t="s">
        <v>3705</v>
      </c>
      <c r="P808" s="110">
        <v>51</v>
      </c>
      <c r="R808" s="112" t="s">
        <v>3714</v>
      </c>
      <c r="S808" s="114" t="s">
        <v>3742</v>
      </c>
      <c r="T808" s="116" t="s">
        <v>3951</v>
      </c>
      <c r="U808" s="118" t="s">
        <v>4586</v>
      </c>
      <c r="X808"/>
    </row>
    <row r="809" spans="1:24" ht="30" customHeight="1" x14ac:dyDescent="0.25">
      <c r="A809" s="85">
        <v>514500024286</v>
      </c>
      <c r="B809" s="86" t="s">
        <v>82</v>
      </c>
      <c r="C809" s="88">
        <v>890980942</v>
      </c>
      <c r="F809" s="89" t="s">
        <v>12432</v>
      </c>
      <c r="G809" s="91" t="s">
        <v>1032</v>
      </c>
      <c r="H809" s="93" t="s">
        <v>1232</v>
      </c>
      <c r="I809" s="95">
        <v>514500024286</v>
      </c>
      <c r="J809" s="97" t="s">
        <v>10557</v>
      </c>
      <c r="K809" s="101" t="s">
        <v>15621</v>
      </c>
      <c r="L809" s="104" t="s">
        <v>4627</v>
      </c>
      <c r="M809" s="105" t="s">
        <v>18789</v>
      </c>
      <c r="N809" s="107" t="s">
        <v>4587</v>
      </c>
      <c r="O809" s="108" t="s">
        <v>3705</v>
      </c>
      <c r="P809" s="110">
        <v>67</v>
      </c>
      <c r="R809" s="112" t="s">
        <v>3714</v>
      </c>
      <c r="S809" s="114" t="s">
        <v>3745</v>
      </c>
      <c r="T809" s="116" t="s">
        <v>3952</v>
      </c>
      <c r="U809" s="118" t="s">
        <v>4586</v>
      </c>
      <c r="X809"/>
    </row>
    <row r="810" spans="1:24" ht="30" customHeight="1" x14ac:dyDescent="0.25">
      <c r="A810" s="85">
        <v>515000102604</v>
      </c>
      <c r="B810" s="86" t="s">
        <v>84</v>
      </c>
      <c r="C810" s="88">
        <v>890985417</v>
      </c>
      <c r="F810" s="89" t="s">
        <v>12444</v>
      </c>
      <c r="G810" s="91" t="s">
        <v>1044</v>
      </c>
      <c r="H810" s="93" t="s">
        <v>1545</v>
      </c>
      <c r="I810" s="95">
        <v>515000102604</v>
      </c>
      <c r="J810" s="97" t="s">
        <v>11327</v>
      </c>
      <c r="K810" s="101" t="s">
        <v>15622</v>
      </c>
      <c r="L810" s="104" t="s">
        <v>6387</v>
      </c>
      <c r="M810" s="105" t="s">
        <v>18790</v>
      </c>
      <c r="N810" s="107" t="s">
        <v>4587</v>
      </c>
      <c r="O810" s="108" t="s">
        <v>3705</v>
      </c>
      <c r="P810" s="110">
        <v>40</v>
      </c>
      <c r="R810" s="112" t="s">
        <v>3714</v>
      </c>
      <c r="S810" s="114" t="s">
        <v>3746</v>
      </c>
      <c r="T810" s="116" t="s">
        <v>3954</v>
      </c>
      <c r="U810" s="118" t="s">
        <v>4586</v>
      </c>
      <c r="X810"/>
    </row>
    <row r="811" spans="1:24" ht="30" customHeight="1" x14ac:dyDescent="0.25">
      <c r="A811" s="85">
        <v>515000117330</v>
      </c>
      <c r="B811" s="86" t="s">
        <v>84</v>
      </c>
      <c r="C811" s="88">
        <v>890985417</v>
      </c>
      <c r="F811" s="89" t="s">
        <v>12444</v>
      </c>
      <c r="G811" s="91" t="s">
        <v>1044</v>
      </c>
      <c r="H811" s="93" t="s">
        <v>1236</v>
      </c>
      <c r="I811" s="95">
        <v>515000117330</v>
      </c>
      <c r="J811" s="97" t="s">
        <v>11328</v>
      </c>
      <c r="K811" s="101" t="s">
        <v>15623</v>
      </c>
      <c r="L811" s="104" t="s">
        <v>6387</v>
      </c>
      <c r="M811" s="105" t="s">
        <v>18790</v>
      </c>
      <c r="N811" s="107" t="s">
        <v>4587</v>
      </c>
      <c r="O811" s="108" t="s">
        <v>3705</v>
      </c>
      <c r="P811" s="110">
        <v>25</v>
      </c>
      <c r="R811" s="112" t="s">
        <v>3714</v>
      </c>
      <c r="S811" s="114" t="s">
        <v>3746</v>
      </c>
      <c r="T811" s="116" t="s">
        <v>3954</v>
      </c>
      <c r="U811" s="118" t="s">
        <v>4586</v>
      </c>
      <c r="X811"/>
    </row>
    <row r="812" spans="1:24" ht="30" customHeight="1" x14ac:dyDescent="0.25">
      <c r="A812" s="85">
        <v>515400066652</v>
      </c>
      <c r="B812" s="86" t="s">
        <v>103</v>
      </c>
      <c r="C812" s="88">
        <v>811033687</v>
      </c>
      <c r="F812" s="89" t="s">
        <v>12434</v>
      </c>
      <c r="G812" s="91" t="s">
        <v>1034</v>
      </c>
      <c r="H812" s="93" t="s">
        <v>1247</v>
      </c>
      <c r="I812" s="95">
        <v>515400066652</v>
      </c>
      <c r="J812" s="97" t="s">
        <v>10152</v>
      </c>
      <c r="K812" s="101" t="s">
        <v>15624</v>
      </c>
      <c r="L812" s="104" t="s">
        <v>4634</v>
      </c>
      <c r="M812" s="105" t="s">
        <v>18791</v>
      </c>
      <c r="N812" s="107" t="s">
        <v>4587</v>
      </c>
      <c r="O812" s="108" t="s">
        <v>3705</v>
      </c>
      <c r="P812" s="110">
        <v>65</v>
      </c>
      <c r="R812" s="112" t="s">
        <v>3714</v>
      </c>
      <c r="S812" s="114" t="s">
        <v>3751</v>
      </c>
      <c r="T812" s="116" t="s">
        <v>3955</v>
      </c>
      <c r="U812" s="118" t="s">
        <v>4586</v>
      </c>
      <c r="X812"/>
    </row>
    <row r="813" spans="1:24" ht="30" customHeight="1" x14ac:dyDescent="0.25">
      <c r="A813" s="85">
        <v>515400066714</v>
      </c>
      <c r="B813" s="86" t="s">
        <v>103</v>
      </c>
      <c r="C813" s="88">
        <v>811033687</v>
      </c>
      <c r="F813" s="89" t="s">
        <v>12434</v>
      </c>
      <c r="G813" s="91" t="s">
        <v>1034</v>
      </c>
      <c r="H813" s="93" t="s">
        <v>1245</v>
      </c>
      <c r="I813" s="95">
        <v>515400066714</v>
      </c>
      <c r="J813" s="97" t="s">
        <v>10068</v>
      </c>
      <c r="K813" s="101" t="s">
        <v>15625</v>
      </c>
      <c r="L813" s="104" t="s">
        <v>4634</v>
      </c>
      <c r="M813" s="105" t="s">
        <v>18791</v>
      </c>
      <c r="N813" s="107" t="s">
        <v>4587</v>
      </c>
      <c r="O813" s="108" t="s">
        <v>3705</v>
      </c>
      <c r="P813" s="110">
        <v>142</v>
      </c>
      <c r="R813" s="112" t="s">
        <v>3714</v>
      </c>
      <c r="S813" s="114" t="s">
        <v>3751</v>
      </c>
      <c r="T813" s="116" t="s">
        <v>3955</v>
      </c>
      <c r="U813" s="118" t="s">
        <v>4586</v>
      </c>
      <c r="X813"/>
    </row>
    <row r="814" spans="1:24" ht="30" customHeight="1" x14ac:dyDescent="0.25">
      <c r="A814" s="85">
        <v>515400102348</v>
      </c>
      <c r="B814" s="86" t="s">
        <v>103</v>
      </c>
      <c r="C814" s="88">
        <v>811033687</v>
      </c>
      <c r="F814" s="89" t="s">
        <v>12434</v>
      </c>
      <c r="G814" s="91" t="s">
        <v>1034</v>
      </c>
      <c r="H814" s="93" t="s">
        <v>1244</v>
      </c>
      <c r="I814" s="95">
        <v>515400102348</v>
      </c>
      <c r="J814" s="97" t="s">
        <v>10054</v>
      </c>
      <c r="K814" s="101" t="s">
        <v>15626</v>
      </c>
      <c r="L814" s="104" t="s">
        <v>10055</v>
      </c>
      <c r="M814" s="105" t="s">
        <v>18792</v>
      </c>
      <c r="N814" s="107" t="s">
        <v>4587</v>
      </c>
      <c r="O814" s="108" t="s">
        <v>3705</v>
      </c>
      <c r="P814" s="110">
        <v>200</v>
      </c>
      <c r="R814" s="112" t="s">
        <v>3714</v>
      </c>
      <c r="S814" s="114" t="s">
        <v>3751</v>
      </c>
      <c r="T814" s="116" t="s">
        <v>3955</v>
      </c>
      <c r="U814" s="118" t="s">
        <v>4586</v>
      </c>
      <c r="X814"/>
    </row>
    <row r="815" spans="1:24" ht="30" customHeight="1" x14ac:dyDescent="0.25">
      <c r="A815" s="85">
        <v>515400104082</v>
      </c>
      <c r="B815" s="86" t="s">
        <v>103</v>
      </c>
      <c r="C815" s="88">
        <v>811033687</v>
      </c>
      <c r="F815" s="89" t="s">
        <v>12434</v>
      </c>
      <c r="G815" s="91" t="s">
        <v>1034</v>
      </c>
      <c r="H815" s="93" t="s">
        <v>1238</v>
      </c>
      <c r="I815" s="95">
        <v>515400104082</v>
      </c>
      <c r="J815" s="97" t="s">
        <v>9903</v>
      </c>
      <c r="K815" s="101" t="s">
        <v>15627</v>
      </c>
      <c r="L815" s="104" t="s">
        <v>4630</v>
      </c>
      <c r="M815" s="105" t="s">
        <v>18793</v>
      </c>
      <c r="N815" s="107" t="s">
        <v>4587</v>
      </c>
      <c r="O815" s="108" t="s">
        <v>3705</v>
      </c>
      <c r="P815" s="110">
        <v>100</v>
      </c>
      <c r="R815" s="112" t="s">
        <v>3714</v>
      </c>
      <c r="S815" s="114" t="s">
        <v>3751</v>
      </c>
      <c r="T815" s="116" t="s">
        <v>3955</v>
      </c>
      <c r="U815" s="118" t="s">
        <v>4586</v>
      </c>
      <c r="X815"/>
    </row>
    <row r="816" spans="1:24" ht="30" customHeight="1" x14ac:dyDescent="0.25">
      <c r="A816" s="85">
        <v>515400105690</v>
      </c>
      <c r="B816" s="86" t="s">
        <v>103</v>
      </c>
      <c r="C816" s="88">
        <v>811033687</v>
      </c>
      <c r="F816" s="89" t="s">
        <v>12434</v>
      </c>
      <c r="G816" s="91" t="s">
        <v>1034</v>
      </c>
      <c r="H816" s="93" t="s">
        <v>1241</v>
      </c>
      <c r="I816" s="95">
        <v>515400105690</v>
      </c>
      <c r="J816" s="97" t="s">
        <v>9946</v>
      </c>
      <c r="K816" s="101" t="s">
        <v>15628</v>
      </c>
      <c r="L816" s="104" t="s">
        <v>4630</v>
      </c>
      <c r="M816" s="105" t="s">
        <v>18793</v>
      </c>
      <c r="N816" s="107" t="s">
        <v>4587</v>
      </c>
      <c r="O816" s="108" t="s">
        <v>3705</v>
      </c>
      <c r="P816" s="110">
        <v>100</v>
      </c>
      <c r="R816" s="112" t="s">
        <v>3714</v>
      </c>
      <c r="S816" s="114" t="s">
        <v>3751</v>
      </c>
      <c r="T816" s="116" t="s">
        <v>3955</v>
      </c>
      <c r="U816" s="118" t="s">
        <v>4586</v>
      </c>
      <c r="X816"/>
    </row>
    <row r="817" spans="1:24" ht="30" customHeight="1" x14ac:dyDescent="0.25">
      <c r="A817" s="85">
        <v>515400122299</v>
      </c>
      <c r="B817" s="86" t="s">
        <v>103</v>
      </c>
      <c r="C817" s="88">
        <v>811033687</v>
      </c>
      <c r="F817" s="89" t="s">
        <v>12434</v>
      </c>
      <c r="G817" s="91" t="s">
        <v>1034</v>
      </c>
      <c r="H817" s="93" t="s">
        <v>1239</v>
      </c>
      <c r="I817" s="95">
        <v>515400122299</v>
      </c>
      <c r="J817" s="97" t="s">
        <v>9909</v>
      </c>
      <c r="K817" s="101" t="s">
        <v>15032</v>
      </c>
      <c r="L817" s="104" t="s">
        <v>4631</v>
      </c>
      <c r="M817" s="105" t="s">
        <v>18794</v>
      </c>
      <c r="N817" s="107" t="s">
        <v>4587</v>
      </c>
      <c r="O817" s="108" t="s">
        <v>3705</v>
      </c>
      <c r="P817" s="110">
        <v>208</v>
      </c>
      <c r="R817" s="112" t="s">
        <v>3714</v>
      </c>
      <c r="S817" s="114" t="s">
        <v>3751</v>
      </c>
      <c r="T817" s="116" t="s">
        <v>3955</v>
      </c>
      <c r="U817" s="118" t="s">
        <v>4586</v>
      </c>
      <c r="X817"/>
    </row>
    <row r="818" spans="1:24" ht="30" customHeight="1" x14ac:dyDescent="0.25">
      <c r="A818" s="85">
        <v>51721113618</v>
      </c>
      <c r="B818" s="86" t="s">
        <v>90</v>
      </c>
      <c r="C818" s="88">
        <v>811018568</v>
      </c>
      <c r="F818" s="89" t="s">
        <v>12734</v>
      </c>
      <c r="G818" s="91" t="s">
        <v>1044</v>
      </c>
      <c r="H818" s="93" t="s">
        <v>1250</v>
      </c>
      <c r="I818" s="95">
        <v>51721113618</v>
      </c>
      <c r="J818" s="97" t="s">
        <v>10135</v>
      </c>
      <c r="K818" s="101" t="s">
        <v>15607</v>
      </c>
      <c r="L818" s="104" t="s">
        <v>4609</v>
      </c>
      <c r="M818" s="105" t="s">
        <v>18780</v>
      </c>
      <c r="N818" s="107" t="s">
        <v>4587</v>
      </c>
      <c r="O818" s="108" t="s">
        <v>3705</v>
      </c>
      <c r="P818" s="110">
        <v>78</v>
      </c>
      <c r="R818" s="112" t="s">
        <v>3714</v>
      </c>
      <c r="S818" s="114" t="s">
        <v>3748</v>
      </c>
      <c r="T818" s="116" t="s">
        <v>3645</v>
      </c>
      <c r="U818" s="118" t="s">
        <v>4586</v>
      </c>
      <c r="X818"/>
    </row>
    <row r="819" spans="1:24" ht="30" customHeight="1" x14ac:dyDescent="0.25">
      <c r="A819" s="85">
        <v>510100020746</v>
      </c>
      <c r="B819" s="86" t="s">
        <v>82</v>
      </c>
      <c r="C819" s="88">
        <v>890980942</v>
      </c>
      <c r="F819" s="89" t="s">
        <v>12432</v>
      </c>
      <c r="G819" s="91" t="s">
        <v>1032</v>
      </c>
      <c r="H819" s="93" t="s">
        <v>1252</v>
      </c>
      <c r="I819" s="95">
        <v>510100020746</v>
      </c>
      <c r="J819" s="97" t="s">
        <v>10556</v>
      </c>
      <c r="K819" s="101" t="s">
        <v>15629</v>
      </c>
      <c r="L819" s="104" t="s">
        <v>4637</v>
      </c>
      <c r="M819" s="105" t="s">
        <v>18795</v>
      </c>
      <c r="N819" s="107" t="s">
        <v>4587</v>
      </c>
      <c r="O819" s="108" t="s">
        <v>3705</v>
      </c>
      <c r="P819" s="110">
        <v>206</v>
      </c>
      <c r="R819" s="112" t="s">
        <v>3714</v>
      </c>
      <c r="S819" s="114" t="s">
        <v>3745</v>
      </c>
      <c r="T819" s="116" t="s">
        <v>3957</v>
      </c>
      <c r="U819" s="118" t="s">
        <v>4586</v>
      </c>
      <c r="X819"/>
    </row>
    <row r="820" spans="1:24" ht="30" customHeight="1" x14ac:dyDescent="0.25">
      <c r="A820" s="85">
        <v>519700023613</v>
      </c>
      <c r="B820" s="86" t="s">
        <v>84</v>
      </c>
      <c r="C820" s="88">
        <v>890985417</v>
      </c>
      <c r="F820" s="89" t="s">
        <v>12739</v>
      </c>
      <c r="G820" s="91" t="s">
        <v>1044</v>
      </c>
      <c r="H820" s="93" t="s">
        <v>1256</v>
      </c>
      <c r="I820" s="95">
        <v>519700023613</v>
      </c>
      <c r="J820" s="97" t="s">
        <v>11333</v>
      </c>
      <c r="K820" s="101" t="s">
        <v>15630</v>
      </c>
      <c r="L820" s="104" t="s">
        <v>4639</v>
      </c>
      <c r="M820" s="105" t="s">
        <v>18796</v>
      </c>
      <c r="N820" s="107" t="s">
        <v>4587</v>
      </c>
      <c r="O820" s="108" t="s">
        <v>3705</v>
      </c>
      <c r="P820" s="110">
        <v>150</v>
      </c>
      <c r="R820" s="112" t="s">
        <v>3714</v>
      </c>
      <c r="S820" s="114" t="s">
        <v>3753</v>
      </c>
      <c r="T820" s="116" t="s">
        <v>3958</v>
      </c>
      <c r="U820" s="118" t="s">
        <v>4586</v>
      </c>
      <c r="X820"/>
    </row>
    <row r="821" spans="1:24" ht="30" customHeight="1" x14ac:dyDescent="0.25">
      <c r="A821" s="85">
        <v>519700023653</v>
      </c>
      <c r="B821" s="86" t="s">
        <v>84</v>
      </c>
      <c r="C821" s="88">
        <v>890985417</v>
      </c>
      <c r="F821" s="89" t="s">
        <v>12739</v>
      </c>
      <c r="G821" s="91" t="s">
        <v>1044</v>
      </c>
      <c r="H821" s="93" t="s">
        <v>1257</v>
      </c>
      <c r="I821" s="95">
        <v>519700023653</v>
      </c>
      <c r="J821" s="97" t="s">
        <v>11334</v>
      </c>
      <c r="K821" s="101" t="s">
        <v>15630</v>
      </c>
      <c r="L821" s="104" t="s">
        <v>4639</v>
      </c>
      <c r="M821" s="105" t="s">
        <v>18796</v>
      </c>
      <c r="N821" s="107" t="s">
        <v>4587</v>
      </c>
      <c r="O821" s="108" t="s">
        <v>3705</v>
      </c>
      <c r="P821" s="110">
        <v>50</v>
      </c>
      <c r="R821" s="112" t="s">
        <v>3714</v>
      </c>
      <c r="S821" s="114" t="s">
        <v>3753</v>
      </c>
      <c r="T821" s="116" t="s">
        <v>3958</v>
      </c>
      <c r="U821" s="118" t="s">
        <v>4586</v>
      </c>
      <c r="X821"/>
    </row>
    <row r="822" spans="1:24" ht="30" customHeight="1" x14ac:dyDescent="0.25">
      <c r="A822" s="85">
        <v>520600025308</v>
      </c>
      <c r="B822" s="86" t="s">
        <v>112</v>
      </c>
      <c r="C822" s="88">
        <v>890983718</v>
      </c>
      <c r="F822" s="89" t="s">
        <v>12740</v>
      </c>
      <c r="G822" s="91" t="s">
        <v>1042</v>
      </c>
      <c r="H822" s="93" t="s">
        <v>1258</v>
      </c>
      <c r="I822" s="95">
        <v>520600025308</v>
      </c>
      <c r="J822" s="97" t="s">
        <v>11393</v>
      </c>
      <c r="K822" s="101" t="s">
        <v>15631</v>
      </c>
      <c r="L822" s="104" t="s">
        <v>4640</v>
      </c>
      <c r="M822" s="105" t="s">
        <v>18797</v>
      </c>
      <c r="N822" s="107" t="s">
        <v>4587</v>
      </c>
      <c r="O822" s="108" t="s">
        <v>3705</v>
      </c>
      <c r="P822" s="110">
        <v>36</v>
      </c>
      <c r="R822" s="112" t="s">
        <v>3714</v>
      </c>
      <c r="S822" s="114" t="s">
        <v>3741</v>
      </c>
      <c r="T822" s="116" t="s">
        <v>3959</v>
      </c>
      <c r="U822" s="118" t="s">
        <v>4586</v>
      </c>
      <c r="X822"/>
    </row>
    <row r="823" spans="1:24" ht="30" customHeight="1" x14ac:dyDescent="0.25">
      <c r="A823" s="85">
        <v>52091113292</v>
      </c>
      <c r="B823" s="86" t="s">
        <v>104</v>
      </c>
      <c r="C823" s="88">
        <v>800055169</v>
      </c>
      <c r="F823" s="89" t="s">
        <v>12737</v>
      </c>
      <c r="G823" s="91" t="s">
        <v>1044</v>
      </c>
      <c r="H823" s="93" t="s">
        <v>13722</v>
      </c>
      <c r="I823" s="95">
        <v>52091113292</v>
      </c>
      <c r="J823" s="97" t="s">
        <v>10686</v>
      </c>
      <c r="K823" s="101" t="s">
        <v>15617</v>
      </c>
      <c r="L823" s="104" t="s">
        <v>4641</v>
      </c>
      <c r="M823" s="105" t="s">
        <v>18798</v>
      </c>
      <c r="N823" s="107" t="s">
        <v>4587</v>
      </c>
      <c r="O823" s="108" t="s">
        <v>3705</v>
      </c>
      <c r="P823" s="110">
        <v>25</v>
      </c>
      <c r="R823" s="112" t="s">
        <v>3714</v>
      </c>
      <c r="S823" s="114" t="s">
        <v>3750</v>
      </c>
      <c r="T823" s="116" t="s">
        <v>3670</v>
      </c>
      <c r="U823" s="118" t="s">
        <v>4586</v>
      </c>
      <c r="X823"/>
    </row>
    <row r="824" spans="1:24" ht="30" customHeight="1" x14ac:dyDescent="0.25">
      <c r="A824" s="85">
        <v>52091113295</v>
      </c>
      <c r="B824" s="86" t="s">
        <v>104</v>
      </c>
      <c r="C824" s="88">
        <v>800055169</v>
      </c>
      <c r="F824" s="89" t="s">
        <v>12737</v>
      </c>
      <c r="G824" s="91" t="s">
        <v>1044</v>
      </c>
      <c r="H824" s="93" t="s">
        <v>1259</v>
      </c>
      <c r="I824" s="95">
        <v>52091113295</v>
      </c>
      <c r="J824" s="97" t="s">
        <v>10687</v>
      </c>
      <c r="K824" s="101" t="s">
        <v>15617</v>
      </c>
      <c r="L824" s="104" t="s">
        <v>4641</v>
      </c>
      <c r="M824" s="105" t="s">
        <v>18798</v>
      </c>
      <c r="N824" s="107" t="s">
        <v>4587</v>
      </c>
      <c r="O824" s="108" t="s">
        <v>3705</v>
      </c>
      <c r="P824" s="110">
        <v>63</v>
      </c>
      <c r="R824" s="112" t="s">
        <v>3714</v>
      </c>
      <c r="S824" s="114" t="s">
        <v>3750</v>
      </c>
      <c r="T824" s="116" t="s">
        <v>3670</v>
      </c>
      <c r="U824" s="118" t="s">
        <v>4586</v>
      </c>
      <c r="X824"/>
    </row>
    <row r="825" spans="1:24" ht="30" customHeight="1" x14ac:dyDescent="0.25">
      <c r="A825" s="85">
        <v>521200024136</v>
      </c>
      <c r="B825" s="86" t="s">
        <v>84</v>
      </c>
      <c r="C825" s="88">
        <v>890985417</v>
      </c>
      <c r="F825" s="89" t="s">
        <v>12436</v>
      </c>
      <c r="G825" s="91" t="s">
        <v>1044</v>
      </c>
      <c r="H825" s="93" t="s">
        <v>1263</v>
      </c>
      <c r="I825" s="95">
        <v>521200024136</v>
      </c>
      <c r="J825" s="97" t="s">
        <v>11318</v>
      </c>
      <c r="K825" s="101" t="s">
        <v>15632</v>
      </c>
      <c r="L825" s="104" t="s">
        <v>4644</v>
      </c>
      <c r="M825" s="105" t="s">
        <v>18250</v>
      </c>
      <c r="N825" s="107" t="s">
        <v>4587</v>
      </c>
      <c r="O825" s="108" t="s">
        <v>3705</v>
      </c>
      <c r="P825" s="110">
        <v>58</v>
      </c>
      <c r="R825" s="112" t="s">
        <v>3714</v>
      </c>
      <c r="S825" s="114" t="s">
        <v>3749</v>
      </c>
      <c r="T825" s="116" t="s">
        <v>3960</v>
      </c>
      <c r="U825" s="118" t="s">
        <v>4586</v>
      </c>
      <c r="X825"/>
    </row>
    <row r="826" spans="1:24" ht="30" customHeight="1" x14ac:dyDescent="0.25">
      <c r="A826" s="85">
        <v>521200024156</v>
      </c>
      <c r="B826" s="86" t="s">
        <v>84</v>
      </c>
      <c r="C826" s="88">
        <v>890985417</v>
      </c>
      <c r="F826" s="89" t="s">
        <v>12436</v>
      </c>
      <c r="G826" s="91" t="s">
        <v>1044</v>
      </c>
      <c r="H826" s="93" t="s">
        <v>1210</v>
      </c>
      <c r="I826" s="95">
        <v>521200024156</v>
      </c>
      <c r="J826" s="97" t="s">
        <v>11319</v>
      </c>
      <c r="K826" s="101" t="s">
        <v>15633</v>
      </c>
      <c r="L826" s="104" t="s">
        <v>4644</v>
      </c>
      <c r="M826" s="105" t="s">
        <v>18250</v>
      </c>
      <c r="N826" s="107" t="s">
        <v>4587</v>
      </c>
      <c r="O826" s="108" t="s">
        <v>3705</v>
      </c>
      <c r="P826" s="110">
        <v>45</v>
      </c>
      <c r="R826" s="112" t="s">
        <v>3714</v>
      </c>
      <c r="S826" s="114" t="s">
        <v>3749</v>
      </c>
      <c r="T826" s="116" t="s">
        <v>3960</v>
      </c>
      <c r="U826" s="118" t="s">
        <v>4586</v>
      </c>
      <c r="X826"/>
    </row>
    <row r="827" spans="1:24" ht="30" customHeight="1" x14ac:dyDescent="0.25">
      <c r="A827" s="85">
        <v>523400104903</v>
      </c>
      <c r="B827" s="86" t="s">
        <v>78</v>
      </c>
      <c r="C827" s="88">
        <v>900140632</v>
      </c>
      <c r="F827" s="89" t="s">
        <v>12738</v>
      </c>
      <c r="G827" s="91" t="s">
        <v>1044</v>
      </c>
      <c r="H827" s="93" t="s">
        <v>1151</v>
      </c>
      <c r="I827" s="95">
        <v>523400104903</v>
      </c>
      <c r="J827" s="97" t="s">
        <v>10470</v>
      </c>
      <c r="K827" s="101" t="s">
        <v>15634</v>
      </c>
      <c r="L827" s="104" t="s">
        <v>4645</v>
      </c>
      <c r="M827" s="105" t="s">
        <v>18799</v>
      </c>
      <c r="N827" s="107" t="s">
        <v>4587</v>
      </c>
      <c r="O827" s="108" t="s">
        <v>3705</v>
      </c>
      <c r="P827" s="110">
        <v>106</v>
      </c>
      <c r="R827" s="112" t="s">
        <v>3714</v>
      </c>
      <c r="S827" s="114" t="s">
        <v>3742</v>
      </c>
      <c r="T827" s="116" t="s">
        <v>3961</v>
      </c>
      <c r="U827" s="118" t="s">
        <v>4586</v>
      </c>
      <c r="X827"/>
    </row>
    <row r="828" spans="1:24" ht="30" customHeight="1" x14ac:dyDescent="0.25">
      <c r="A828" s="85">
        <v>523700023938</v>
      </c>
      <c r="B828" s="86" t="s">
        <v>78</v>
      </c>
      <c r="C828" s="88">
        <v>900140632</v>
      </c>
      <c r="F828" s="89" t="s">
        <v>12735</v>
      </c>
      <c r="G828" s="91" t="s">
        <v>1044</v>
      </c>
      <c r="H828" s="93" t="s">
        <v>1267</v>
      </c>
      <c r="I828" s="95">
        <v>523700023938</v>
      </c>
      <c r="J828" s="97" t="s">
        <v>10459</v>
      </c>
      <c r="K828" s="101" t="s">
        <v>15635</v>
      </c>
      <c r="L828" s="104" t="s">
        <v>4646</v>
      </c>
      <c r="M828" s="105" t="s">
        <v>18800</v>
      </c>
      <c r="N828" s="107" t="s">
        <v>4587</v>
      </c>
      <c r="O828" s="108" t="s">
        <v>3705</v>
      </c>
      <c r="P828" s="110">
        <v>154</v>
      </c>
      <c r="R828" s="112" t="s">
        <v>3714</v>
      </c>
      <c r="S828" s="114" t="s">
        <v>3749</v>
      </c>
      <c r="T828" s="116" t="s">
        <v>3962</v>
      </c>
      <c r="U828" s="118" t="s">
        <v>4586</v>
      </c>
      <c r="X828"/>
    </row>
    <row r="829" spans="1:24" ht="30" customHeight="1" x14ac:dyDescent="0.25">
      <c r="A829" s="85">
        <v>524000080690</v>
      </c>
      <c r="B829" s="86" t="s">
        <v>78</v>
      </c>
      <c r="C829" s="88">
        <v>900140632</v>
      </c>
      <c r="F829" s="89" t="s">
        <v>12733</v>
      </c>
      <c r="G829" s="91" t="s">
        <v>1044</v>
      </c>
      <c r="H829" s="93" t="s">
        <v>1270</v>
      </c>
      <c r="I829" s="95">
        <v>524000080690</v>
      </c>
      <c r="J829" s="97" t="s">
        <v>10464</v>
      </c>
      <c r="K829" s="101" t="s">
        <v>15636</v>
      </c>
      <c r="L829" s="104" t="s">
        <v>4606</v>
      </c>
      <c r="M829" s="105" t="s">
        <v>18779</v>
      </c>
      <c r="N829" s="107" t="s">
        <v>4587</v>
      </c>
      <c r="O829" s="108" t="s">
        <v>3705</v>
      </c>
      <c r="P829" s="110">
        <v>65</v>
      </c>
      <c r="R829" s="112" t="s">
        <v>3714</v>
      </c>
      <c r="S829" s="114" t="s">
        <v>3747</v>
      </c>
      <c r="T829" s="116" t="s">
        <v>3963</v>
      </c>
      <c r="U829" s="118" t="s">
        <v>4586</v>
      </c>
      <c r="X829"/>
    </row>
    <row r="830" spans="1:24" ht="30" customHeight="1" x14ac:dyDescent="0.25">
      <c r="A830" s="85">
        <v>525000077485</v>
      </c>
      <c r="B830" s="86" t="s">
        <v>103</v>
      </c>
      <c r="C830" s="88">
        <v>811033687</v>
      </c>
      <c r="F830" s="89" t="s">
        <v>12434</v>
      </c>
      <c r="G830" s="91" t="s">
        <v>1034</v>
      </c>
      <c r="H830" s="93" t="s">
        <v>1271</v>
      </c>
      <c r="I830" s="95">
        <v>525000077485</v>
      </c>
      <c r="J830" s="97" t="s">
        <v>14834</v>
      </c>
      <c r="K830" s="101" t="s">
        <v>15637</v>
      </c>
      <c r="L830" s="104" t="s">
        <v>4648</v>
      </c>
      <c r="M830" s="105" t="s">
        <v>18801</v>
      </c>
      <c r="N830" s="107" t="s">
        <v>4587</v>
      </c>
      <c r="O830" s="108" t="s">
        <v>3705</v>
      </c>
      <c r="P830" s="110">
        <v>130</v>
      </c>
      <c r="R830" s="112" t="s">
        <v>3714</v>
      </c>
      <c r="S830" s="114" t="s">
        <v>3751</v>
      </c>
      <c r="T830" s="116" t="s">
        <v>3964</v>
      </c>
      <c r="U830" s="118" t="s">
        <v>4586</v>
      </c>
      <c r="X830"/>
    </row>
    <row r="831" spans="1:24" ht="30" customHeight="1" x14ac:dyDescent="0.25">
      <c r="A831" s="85">
        <v>569700023881</v>
      </c>
      <c r="B831" s="86" t="s">
        <v>84</v>
      </c>
      <c r="C831" s="88">
        <v>890985417</v>
      </c>
      <c r="F831" s="89" t="s">
        <v>12739</v>
      </c>
      <c r="G831" s="91" t="s">
        <v>1044</v>
      </c>
      <c r="H831" s="93" t="s">
        <v>1142</v>
      </c>
      <c r="I831" s="95">
        <v>569700023881</v>
      </c>
      <c r="J831" s="97" t="s">
        <v>11337</v>
      </c>
      <c r="K831" s="101" t="s">
        <v>15638</v>
      </c>
      <c r="L831" s="104" t="s">
        <v>4653</v>
      </c>
      <c r="M831" s="105" t="s">
        <v>18802</v>
      </c>
      <c r="N831" s="107" t="s">
        <v>4587</v>
      </c>
      <c r="O831" s="108" t="s">
        <v>3705</v>
      </c>
      <c r="P831" s="110">
        <v>148</v>
      </c>
      <c r="R831" s="112" t="s">
        <v>3714</v>
      </c>
      <c r="S831" s="114" t="s">
        <v>3753</v>
      </c>
      <c r="T831" s="116" t="s">
        <v>3966</v>
      </c>
      <c r="U831" s="118" t="s">
        <v>4586</v>
      </c>
      <c r="X831"/>
    </row>
    <row r="832" spans="1:24" ht="30" customHeight="1" x14ac:dyDescent="0.25">
      <c r="A832" s="85">
        <v>569700023933</v>
      </c>
      <c r="B832" s="86" t="s">
        <v>84</v>
      </c>
      <c r="C832" s="88">
        <v>890985417</v>
      </c>
      <c r="F832" s="89" t="s">
        <v>12739</v>
      </c>
      <c r="G832" s="91" t="s">
        <v>1044</v>
      </c>
      <c r="H832" s="93" t="s">
        <v>1275</v>
      </c>
      <c r="I832" s="95">
        <v>569700023933</v>
      </c>
      <c r="J832" s="97" t="s">
        <v>11338</v>
      </c>
      <c r="K832" s="101" t="s">
        <v>15639</v>
      </c>
      <c r="L832" s="104" t="s">
        <v>4653</v>
      </c>
      <c r="M832" s="105" t="s">
        <v>18802</v>
      </c>
      <c r="N832" s="107" t="s">
        <v>4587</v>
      </c>
      <c r="O832" s="108" t="s">
        <v>3705</v>
      </c>
      <c r="P832" s="110">
        <v>60</v>
      </c>
      <c r="R832" s="112" t="s">
        <v>3714</v>
      </c>
      <c r="S832" s="114" t="s">
        <v>3753</v>
      </c>
      <c r="T832" s="116" t="s">
        <v>3966</v>
      </c>
      <c r="U832" s="118" t="s">
        <v>4586</v>
      </c>
      <c r="X832"/>
    </row>
    <row r="833" spans="1:24" ht="30" customHeight="1" x14ac:dyDescent="0.25">
      <c r="A833" s="85">
        <v>526400023914</v>
      </c>
      <c r="B833" s="86" t="s">
        <v>78</v>
      </c>
      <c r="C833" s="88">
        <v>900140632</v>
      </c>
      <c r="F833" s="89" t="s">
        <v>12735</v>
      </c>
      <c r="G833" s="91" t="s">
        <v>1044</v>
      </c>
      <c r="H833" s="93" t="s">
        <v>1276</v>
      </c>
      <c r="I833" s="95">
        <v>526400023914</v>
      </c>
      <c r="J833" s="97" t="s">
        <v>10460</v>
      </c>
      <c r="K833" s="101" t="s">
        <v>15640</v>
      </c>
      <c r="L833" s="104" t="s">
        <v>4622</v>
      </c>
      <c r="M833" s="105" t="s">
        <v>18784</v>
      </c>
      <c r="N833" s="107" t="s">
        <v>4587</v>
      </c>
      <c r="O833" s="108" t="s">
        <v>3705</v>
      </c>
      <c r="P833" s="110">
        <v>109</v>
      </c>
      <c r="R833" s="112" t="s">
        <v>3714</v>
      </c>
      <c r="S833" s="114" t="s">
        <v>3749</v>
      </c>
      <c r="T833" s="116" t="s">
        <v>3967</v>
      </c>
      <c r="U833" s="118" t="s">
        <v>4586</v>
      </c>
      <c r="X833"/>
    </row>
    <row r="834" spans="1:24" ht="30" customHeight="1" x14ac:dyDescent="0.25">
      <c r="A834" s="85">
        <v>52661123330</v>
      </c>
      <c r="B834" s="86" t="s">
        <v>118</v>
      </c>
      <c r="C834" s="88">
        <v>890907106</v>
      </c>
      <c r="F834" s="89" t="s">
        <v>12741</v>
      </c>
      <c r="G834" s="91" t="s">
        <v>1064</v>
      </c>
      <c r="H834" s="93" t="s">
        <v>1283</v>
      </c>
      <c r="I834" s="95">
        <v>52661123330</v>
      </c>
      <c r="J834" s="97" t="s">
        <v>11398</v>
      </c>
      <c r="K834" s="101" t="s">
        <v>15641</v>
      </c>
      <c r="L834" s="104" t="s">
        <v>4658</v>
      </c>
      <c r="M834" s="105" t="s">
        <v>18803</v>
      </c>
      <c r="N834" s="107" t="s">
        <v>4587</v>
      </c>
      <c r="O834" s="108" t="s">
        <v>3705</v>
      </c>
      <c r="P834" s="110">
        <v>169</v>
      </c>
      <c r="R834" s="112" t="s">
        <v>3714</v>
      </c>
      <c r="S834" s="114" t="s">
        <v>3743</v>
      </c>
      <c r="T834" s="116" t="s">
        <v>3968</v>
      </c>
      <c r="U834" s="118" t="s">
        <v>4586</v>
      </c>
      <c r="X834"/>
    </row>
    <row r="835" spans="1:24" ht="30" customHeight="1" x14ac:dyDescent="0.25">
      <c r="A835" s="85">
        <v>526600080480</v>
      </c>
      <c r="B835" s="86" t="s">
        <v>118</v>
      </c>
      <c r="C835" s="88">
        <v>890907106</v>
      </c>
      <c r="F835" s="89" t="s">
        <v>12741</v>
      </c>
      <c r="G835" s="91" t="s">
        <v>1064</v>
      </c>
      <c r="H835" s="93" t="s">
        <v>1279</v>
      </c>
      <c r="I835" s="95">
        <v>526600080480</v>
      </c>
      <c r="J835" s="97" t="s">
        <v>11394</v>
      </c>
      <c r="K835" s="101" t="s">
        <v>15642</v>
      </c>
      <c r="L835" s="104" t="s">
        <v>6410</v>
      </c>
      <c r="M835" s="105" t="s">
        <v>18804</v>
      </c>
      <c r="N835" s="107" t="s">
        <v>4587</v>
      </c>
      <c r="O835" s="108" t="s">
        <v>3705</v>
      </c>
      <c r="P835" s="110">
        <v>80</v>
      </c>
      <c r="R835" s="112" t="s">
        <v>3714</v>
      </c>
      <c r="S835" s="114" t="s">
        <v>3743</v>
      </c>
      <c r="T835" s="116" t="s">
        <v>3968</v>
      </c>
      <c r="U835" s="118" t="s">
        <v>4586</v>
      </c>
      <c r="X835"/>
    </row>
    <row r="836" spans="1:24" ht="30" customHeight="1" x14ac:dyDescent="0.25">
      <c r="A836" s="85">
        <v>526600080489</v>
      </c>
      <c r="B836" s="86" t="s">
        <v>118</v>
      </c>
      <c r="C836" s="88">
        <v>890907106</v>
      </c>
      <c r="F836" s="89" t="s">
        <v>12741</v>
      </c>
      <c r="G836" s="91" t="s">
        <v>1064</v>
      </c>
      <c r="H836" s="93" t="s">
        <v>1281</v>
      </c>
      <c r="I836" s="95">
        <v>526600080489</v>
      </c>
      <c r="J836" s="97" t="s">
        <v>11395</v>
      </c>
      <c r="K836" s="101" t="s">
        <v>15643</v>
      </c>
      <c r="L836" s="104" t="s">
        <v>4657</v>
      </c>
      <c r="M836" s="105" t="s">
        <v>18805</v>
      </c>
      <c r="N836" s="107" t="s">
        <v>4587</v>
      </c>
      <c r="O836" s="108" t="s">
        <v>3705</v>
      </c>
      <c r="P836" s="110">
        <v>113</v>
      </c>
      <c r="R836" s="112" t="s">
        <v>3714</v>
      </c>
      <c r="S836" s="114" t="s">
        <v>3743</v>
      </c>
      <c r="T836" s="116" t="s">
        <v>3968</v>
      </c>
      <c r="U836" s="118" t="s">
        <v>4586</v>
      </c>
      <c r="X836"/>
    </row>
    <row r="837" spans="1:24" ht="30" customHeight="1" x14ac:dyDescent="0.25">
      <c r="A837" s="85">
        <v>526600080759</v>
      </c>
      <c r="B837" s="86" t="s">
        <v>118</v>
      </c>
      <c r="C837" s="88">
        <v>890907106</v>
      </c>
      <c r="F837" s="89" t="s">
        <v>12741</v>
      </c>
      <c r="G837" s="91" t="s">
        <v>1064</v>
      </c>
      <c r="H837" s="93" t="s">
        <v>1280</v>
      </c>
      <c r="I837" s="95">
        <v>526600080759</v>
      </c>
      <c r="J837" s="97" t="s">
        <v>11396</v>
      </c>
      <c r="K837" s="101" t="s">
        <v>15644</v>
      </c>
      <c r="L837" s="104" t="s">
        <v>4656</v>
      </c>
      <c r="M837" s="105" t="s">
        <v>18806</v>
      </c>
      <c r="N837" s="107" t="s">
        <v>4587</v>
      </c>
      <c r="O837" s="108" t="s">
        <v>3705</v>
      </c>
      <c r="P837" s="110">
        <v>80</v>
      </c>
      <c r="R837" s="112" t="s">
        <v>3714</v>
      </c>
      <c r="S837" s="114" t="s">
        <v>3743</v>
      </c>
      <c r="T837" s="116" t="s">
        <v>3968</v>
      </c>
      <c r="U837" s="118" t="s">
        <v>4586</v>
      </c>
      <c r="X837"/>
    </row>
    <row r="838" spans="1:24" ht="30" customHeight="1" x14ac:dyDescent="0.25">
      <c r="A838" s="85">
        <v>526600101897</v>
      </c>
      <c r="B838" s="86" t="s">
        <v>118</v>
      </c>
      <c r="C838" s="88">
        <v>890907106</v>
      </c>
      <c r="F838" s="89" t="s">
        <v>12741</v>
      </c>
      <c r="G838" s="91" t="s">
        <v>1064</v>
      </c>
      <c r="H838" s="93" t="s">
        <v>1282</v>
      </c>
      <c r="I838" s="95">
        <v>526600101897</v>
      </c>
      <c r="J838" s="97" t="s">
        <v>11397</v>
      </c>
      <c r="K838" s="101" t="s">
        <v>15645</v>
      </c>
      <c r="L838" s="104" t="s">
        <v>4657</v>
      </c>
      <c r="M838" s="105" t="s">
        <v>18805</v>
      </c>
      <c r="N838" s="107" t="s">
        <v>4587</v>
      </c>
      <c r="O838" s="108" t="s">
        <v>3705</v>
      </c>
      <c r="P838" s="110">
        <v>51</v>
      </c>
      <c r="R838" s="112" t="s">
        <v>3714</v>
      </c>
      <c r="S838" s="114" t="s">
        <v>3743</v>
      </c>
      <c r="T838" s="116" t="s">
        <v>3968</v>
      </c>
      <c r="U838" s="118" t="s">
        <v>4585</v>
      </c>
      <c r="X838"/>
    </row>
    <row r="839" spans="1:24" ht="30" customHeight="1" x14ac:dyDescent="0.25">
      <c r="A839" s="85">
        <v>528200048728</v>
      </c>
      <c r="B839" s="86" t="s">
        <v>80</v>
      </c>
      <c r="C839" s="88">
        <v>800009090</v>
      </c>
      <c r="F839" s="89" t="s">
        <v>12438</v>
      </c>
      <c r="G839" s="91" t="s">
        <v>1044</v>
      </c>
      <c r="H839" s="93" t="s">
        <v>1285</v>
      </c>
      <c r="I839" s="95">
        <v>528200048728</v>
      </c>
      <c r="J839" s="97" t="s">
        <v>11045</v>
      </c>
      <c r="K839" s="101" t="s">
        <v>15603</v>
      </c>
      <c r="L839" s="104" t="s">
        <v>4625</v>
      </c>
      <c r="M839" s="105" t="s">
        <v>18257</v>
      </c>
      <c r="N839" s="107" t="s">
        <v>4587</v>
      </c>
      <c r="O839" s="108" t="s">
        <v>3705</v>
      </c>
      <c r="P839" s="110">
        <v>53</v>
      </c>
      <c r="R839" s="112" t="s">
        <v>3714</v>
      </c>
      <c r="S839" s="114" t="s">
        <v>3743</v>
      </c>
      <c r="T839" s="116" t="s">
        <v>3969</v>
      </c>
      <c r="U839" s="118" t="s">
        <v>4586</v>
      </c>
      <c r="X839"/>
    </row>
    <row r="840" spans="1:24" ht="30" customHeight="1" x14ac:dyDescent="0.25">
      <c r="A840" s="85">
        <v>528200104906</v>
      </c>
      <c r="B840" s="86" t="s">
        <v>80</v>
      </c>
      <c r="C840" s="88">
        <v>800009090</v>
      </c>
      <c r="F840" s="89" t="s">
        <v>12438</v>
      </c>
      <c r="G840" s="91" t="s">
        <v>1044</v>
      </c>
      <c r="H840" s="93" t="s">
        <v>1287</v>
      </c>
      <c r="I840" s="95">
        <v>528200104906</v>
      </c>
      <c r="J840" s="97" t="s">
        <v>11046</v>
      </c>
      <c r="K840" s="101" t="s">
        <v>15646</v>
      </c>
      <c r="L840" s="104" t="s">
        <v>4659</v>
      </c>
      <c r="M840" s="105" t="s">
        <v>18279</v>
      </c>
      <c r="N840" s="107" t="s">
        <v>4587</v>
      </c>
      <c r="O840" s="108" t="s">
        <v>3705</v>
      </c>
      <c r="P840" s="110">
        <v>30</v>
      </c>
      <c r="R840" s="112" t="s">
        <v>3714</v>
      </c>
      <c r="S840" s="114" t="s">
        <v>3743</v>
      </c>
      <c r="T840" s="116" t="s">
        <v>3969</v>
      </c>
      <c r="U840" s="118" t="s">
        <v>4585</v>
      </c>
      <c r="X840"/>
    </row>
    <row r="841" spans="1:24" ht="30" customHeight="1" x14ac:dyDescent="0.25">
      <c r="A841" s="85">
        <v>530800122015</v>
      </c>
      <c r="B841" s="86" t="s">
        <v>84</v>
      </c>
      <c r="C841" s="88">
        <v>890985417</v>
      </c>
      <c r="F841" s="89" t="s">
        <v>12436</v>
      </c>
      <c r="G841" s="91" t="s">
        <v>1044</v>
      </c>
      <c r="H841" s="93" t="s">
        <v>1292</v>
      </c>
      <c r="I841" s="95">
        <v>530800122015</v>
      </c>
      <c r="J841" s="97" t="s">
        <v>11320</v>
      </c>
      <c r="K841" s="101" t="s">
        <v>15647</v>
      </c>
      <c r="L841" s="104" t="s">
        <v>4660</v>
      </c>
      <c r="M841" s="105" t="s">
        <v>18260</v>
      </c>
      <c r="N841" s="107" t="s">
        <v>4587</v>
      </c>
      <c r="O841" s="108" t="s">
        <v>3705</v>
      </c>
      <c r="P841" s="110">
        <v>53</v>
      </c>
      <c r="R841" s="112" t="s">
        <v>3714</v>
      </c>
      <c r="S841" s="114" t="s">
        <v>3749</v>
      </c>
      <c r="T841" s="116" t="s">
        <v>3972</v>
      </c>
      <c r="U841" s="118" t="s">
        <v>4585</v>
      </c>
      <c r="X841"/>
    </row>
    <row r="842" spans="1:24" ht="30" customHeight="1" x14ac:dyDescent="0.25">
      <c r="A842" s="85">
        <v>531300026385</v>
      </c>
      <c r="B842" s="86" t="s">
        <v>84</v>
      </c>
      <c r="C842" s="88">
        <v>890985417</v>
      </c>
      <c r="F842" s="89" t="s">
        <v>12739</v>
      </c>
      <c r="G842" s="91" t="s">
        <v>1044</v>
      </c>
      <c r="H842" s="93" t="s">
        <v>1293</v>
      </c>
      <c r="I842" s="95">
        <v>531300026385</v>
      </c>
      <c r="J842" s="97" t="s">
        <v>11335</v>
      </c>
      <c r="K842" s="101" t="s">
        <v>15648</v>
      </c>
      <c r="L842" s="104" t="s">
        <v>4662</v>
      </c>
      <c r="M842" s="105" t="s">
        <v>18807</v>
      </c>
      <c r="N842" s="107" t="s">
        <v>4587</v>
      </c>
      <c r="O842" s="108" t="s">
        <v>3705</v>
      </c>
      <c r="P842" s="110">
        <v>155</v>
      </c>
      <c r="R842" s="112" t="s">
        <v>3714</v>
      </c>
      <c r="S842" s="114" t="s">
        <v>3753</v>
      </c>
      <c r="T842" s="116" t="s">
        <v>3623</v>
      </c>
      <c r="U842" s="118" t="s">
        <v>4586</v>
      </c>
      <c r="X842"/>
    </row>
    <row r="843" spans="1:24" ht="30" customHeight="1" x14ac:dyDescent="0.25">
      <c r="A843" s="85">
        <v>53471111807</v>
      </c>
      <c r="B843" s="86" t="s">
        <v>80</v>
      </c>
      <c r="C843" s="88">
        <v>800009090</v>
      </c>
      <c r="F843" s="89" t="s">
        <v>12438</v>
      </c>
      <c r="G843" s="91" t="s">
        <v>1044</v>
      </c>
      <c r="H843" s="93" t="s">
        <v>1297</v>
      </c>
      <c r="I843" s="95">
        <v>53471111807</v>
      </c>
      <c r="J843" s="97" t="s">
        <v>11047</v>
      </c>
      <c r="K843" s="101" t="s">
        <v>15649</v>
      </c>
      <c r="L843" s="104" t="s">
        <v>4664</v>
      </c>
      <c r="M843" s="105" t="s">
        <v>18808</v>
      </c>
      <c r="N843" s="107" t="s">
        <v>4587</v>
      </c>
      <c r="O843" s="108" t="s">
        <v>3705</v>
      </c>
      <c r="P843" s="110">
        <v>39</v>
      </c>
      <c r="R843" s="112" t="s">
        <v>3714</v>
      </c>
      <c r="S843" s="114" t="s">
        <v>3743</v>
      </c>
      <c r="T843" s="116" t="s">
        <v>3974</v>
      </c>
      <c r="U843" s="118" t="s">
        <v>4586</v>
      </c>
      <c r="X843"/>
    </row>
    <row r="844" spans="1:24" ht="30" customHeight="1" x14ac:dyDescent="0.25">
      <c r="A844" s="85">
        <v>535300024318</v>
      </c>
      <c r="B844" s="86" t="s">
        <v>82</v>
      </c>
      <c r="C844" s="88">
        <v>890980942</v>
      </c>
      <c r="F844" s="89" t="s">
        <v>12432</v>
      </c>
      <c r="G844" s="91" t="s">
        <v>1032</v>
      </c>
      <c r="H844" s="93" t="s">
        <v>1298</v>
      </c>
      <c r="I844" s="95">
        <v>535300024318</v>
      </c>
      <c r="J844" s="97" t="s">
        <v>10558</v>
      </c>
      <c r="K844" s="101" t="s">
        <v>15650</v>
      </c>
      <c r="L844" s="104" t="s">
        <v>10555</v>
      </c>
      <c r="M844" s="105" t="s">
        <v>18785</v>
      </c>
      <c r="N844" s="107" t="s">
        <v>4587</v>
      </c>
      <c r="O844" s="108" t="s">
        <v>3705</v>
      </c>
      <c r="P844" s="110">
        <v>137</v>
      </c>
      <c r="R844" s="112" t="s">
        <v>3714</v>
      </c>
      <c r="S844" s="114" t="s">
        <v>3745</v>
      </c>
      <c r="T844" s="116" t="s">
        <v>3975</v>
      </c>
      <c r="U844" s="118" t="s">
        <v>4586</v>
      </c>
      <c r="X844"/>
    </row>
    <row r="845" spans="1:24" ht="30" customHeight="1" x14ac:dyDescent="0.25">
      <c r="A845" s="85">
        <v>536400129633</v>
      </c>
      <c r="B845" s="86" t="s">
        <v>126</v>
      </c>
      <c r="C845" s="88">
        <v>890982294</v>
      </c>
      <c r="F845" s="89" t="s">
        <v>12742</v>
      </c>
      <c r="G845" s="91" t="s">
        <v>1044</v>
      </c>
      <c r="H845" s="93" t="s">
        <v>1314</v>
      </c>
      <c r="I845" s="95">
        <v>536400129633</v>
      </c>
      <c r="J845" s="97" t="s">
        <v>11399</v>
      </c>
      <c r="K845" s="101" t="s">
        <v>15651</v>
      </c>
      <c r="L845" s="104" t="s">
        <v>10062</v>
      </c>
      <c r="M845" s="105" t="s">
        <v>18809</v>
      </c>
      <c r="N845" s="107" t="s">
        <v>4587</v>
      </c>
      <c r="O845" s="108" t="s">
        <v>3705</v>
      </c>
      <c r="P845" s="110">
        <v>146</v>
      </c>
      <c r="R845" s="112" t="s">
        <v>3714</v>
      </c>
      <c r="S845" s="114" t="s">
        <v>3745</v>
      </c>
      <c r="T845" s="116" t="s">
        <v>3978</v>
      </c>
      <c r="U845" s="118" t="s">
        <v>4586</v>
      </c>
      <c r="X845"/>
    </row>
    <row r="846" spans="1:24" ht="30" customHeight="1" x14ac:dyDescent="0.25">
      <c r="A846" s="85">
        <v>536400130817</v>
      </c>
      <c r="B846" s="86" t="s">
        <v>126</v>
      </c>
      <c r="C846" s="88">
        <v>890982294</v>
      </c>
      <c r="F846" s="89" t="s">
        <v>12742</v>
      </c>
      <c r="G846" s="91" t="s">
        <v>1044</v>
      </c>
      <c r="H846" s="93" t="s">
        <v>10061</v>
      </c>
      <c r="I846" s="95">
        <v>536400130817</v>
      </c>
      <c r="J846" s="97" t="s">
        <v>14835</v>
      </c>
      <c r="K846" s="101" t="s">
        <v>15651</v>
      </c>
      <c r="L846" s="104" t="s">
        <v>10062</v>
      </c>
      <c r="M846" s="105" t="s">
        <v>18809</v>
      </c>
      <c r="N846" s="107" t="s">
        <v>4587</v>
      </c>
      <c r="O846" s="108" t="s">
        <v>3705</v>
      </c>
      <c r="P846" s="110">
        <v>54</v>
      </c>
      <c r="R846" s="112" t="s">
        <v>3714</v>
      </c>
      <c r="S846" s="114" t="s">
        <v>3745</v>
      </c>
      <c r="T846" s="116" t="s">
        <v>3978</v>
      </c>
      <c r="U846" s="118" t="s">
        <v>4586</v>
      </c>
      <c r="X846"/>
    </row>
    <row r="847" spans="1:24" ht="30" customHeight="1" x14ac:dyDescent="0.25">
      <c r="A847" s="85">
        <v>536800021812</v>
      </c>
      <c r="B847" s="86" t="s">
        <v>82</v>
      </c>
      <c r="C847" s="88">
        <v>890980942</v>
      </c>
      <c r="F847" s="89" t="s">
        <v>12432</v>
      </c>
      <c r="G847" s="91" t="s">
        <v>1032</v>
      </c>
      <c r="H847" s="93" t="s">
        <v>1315</v>
      </c>
      <c r="I847" s="95">
        <v>536800021812</v>
      </c>
      <c r="J847" s="97" t="s">
        <v>10559</v>
      </c>
      <c r="K847" s="101" t="s">
        <v>15652</v>
      </c>
      <c r="L847" s="104" t="s">
        <v>10560</v>
      </c>
      <c r="M847" s="105" t="s">
        <v>18810</v>
      </c>
      <c r="N847" s="107" t="s">
        <v>4587</v>
      </c>
      <c r="O847" s="108" t="s">
        <v>3705</v>
      </c>
      <c r="P847" s="110">
        <v>120</v>
      </c>
      <c r="R847" s="112" t="s">
        <v>3714</v>
      </c>
      <c r="S847" s="114" t="s">
        <v>3745</v>
      </c>
      <c r="T847" s="116" t="s">
        <v>3979</v>
      </c>
      <c r="U847" s="118" t="s">
        <v>4586</v>
      </c>
      <c r="X847"/>
    </row>
    <row r="848" spans="1:24" ht="30" customHeight="1" x14ac:dyDescent="0.25">
      <c r="A848" s="85">
        <v>536800024349</v>
      </c>
      <c r="B848" s="86" t="s">
        <v>82</v>
      </c>
      <c r="C848" s="88">
        <v>890980942</v>
      </c>
      <c r="F848" s="89" t="s">
        <v>12432</v>
      </c>
      <c r="G848" s="91" t="s">
        <v>1032</v>
      </c>
      <c r="H848" s="93" t="s">
        <v>1153</v>
      </c>
      <c r="I848" s="95">
        <v>536800024349</v>
      </c>
      <c r="J848" s="97" t="s">
        <v>9307</v>
      </c>
      <c r="K848" s="101" t="s">
        <v>15653</v>
      </c>
      <c r="L848" s="104" t="s">
        <v>10560</v>
      </c>
      <c r="M848" s="105" t="s">
        <v>18810</v>
      </c>
      <c r="N848" s="107" t="s">
        <v>4587</v>
      </c>
      <c r="O848" s="108" t="s">
        <v>3705</v>
      </c>
      <c r="P848" s="110">
        <v>120</v>
      </c>
      <c r="R848" s="112" t="s">
        <v>3714</v>
      </c>
      <c r="S848" s="114" t="s">
        <v>3745</v>
      </c>
      <c r="T848" s="116" t="s">
        <v>3979</v>
      </c>
      <c r="U848" s="118" t="s">
        <v>4586</v>
      </c>
      <c r="X848"/>
    </row>
    <row r="849" spans="1:24" ht="30" customHeight="1" x14ac:dyDescent="0.25">
      <c r="A849" s="85">
        <v>53801120620</v>
      </c>
      <c r="B849" s="86" t="s">
        <v>82</v>
      </c>
      <c r="C849" s="88">
        <v>890980942</v>
      </c>
      <c r="F849" s="89" t="s">
        <v>12743</v>
      </c>
      <c r="G849" s="91" t="s">
        <v>1032</v>
      </c>
      <c r="H849" s="93" t="s">
        <v>13723</v>
      </c>
      <c r="I849" s="95">
        <v>53801120620</v>
      </c>
      <c r="J849" s="97" t="s">
        <v>9933</v>
      </c>
      <c r="K849" s="101" t="s">
        <v>15654</v>
      </c>
      <c r="L849" s="104" t="s">
        <v>9934</v>
      </c>
      <c r="M849" s="105" t="s">
        <v>18811</v>
      </c>
      <c r="N849" s="107" t="s">
        <v>4587</v>
      </c>
      <c r="O849" s="108" t="s">
        <v>3705</v>
      </c>
      <c r="P849" s="110">
        <v>100</v>
      </c>
      <c r="R849" s="112" t="s">
        <v>3714</v>
      </c>
      <c r="S849" s="114" t="s">
        <v>3743</v>
      </c>
      <c r="T849" s="116" t="s">
        <v>1429</v>
      </c>
      <c r="U849" s="118" t="s">
        <v>4586</v>
      </c>
      <c r="X849"/>
    </row>
    <row r="850" spans="1:24" ht="30" customHeight="1" x14ac:dyDescent="0.25">
      <c r="A850" s="85">
        <v>538000020328</v>
      </c>
      <c r="B850" s="86" t="s">
        <v>80</v>
      </c>
      <c r="C850" s="88">
        <v>800009090</v>
      </c>
      <c r="F850" s="89" t="s">
        <v>12438</v>
      </c>
      <c r="G850" s="91" t="s">
        <v>1044</v>
      </c>
      <c r="H850" s="93" t="s">
        <v>1316</v>
      </c>
      <c r="I850" s="95">
        <v>538000020328</v>
      </c>
      <c r="J850" s="97" t="s">
        <v>11048</v>
      </c>
      <c r="K850" s="101" t="s">
        <v>15042</v>
      </c>
      <c r="L850" s="104" t="s">
        <v>10044</v>
      </c>
      <c r="M850" s="105" t="s">
        <v>18263</v>
      </c>
      <c r="N850" s="107" t="s">
        <v>4587</v>
      </c>
      <c r="O850" s="108" t="s">
        <v>3705</v>
      </c>
      <c r="P850" s="110">
        <v>72</v>
      </c>
      <c r="R850" s="112" t="s">
        <v>3714</v>
      </c>
      <c r="S850" s="114" t="s">
        <v>3743</v>
      </c>
      <c r="T850" s="116" t="s">
        <v>1429</v>
      </c>
      <c r="U850" s="118" t="s">
        <v>4586</v>
      </c>
      <c r="X850"/>
    </row>
    <row r="851" spans="1:24" ht="30" customHeight="1" x14ac:dyDescent="0.25">
      <c r="A851" s="85">
        <v>538000116600</v>
      </c>
      <c r="B851" s="86" t="s">
        <v>80</v>
      </c>
      <c r="C851" s="88">
        <v>800009090</v>
      </c>
      <c r="F851" s="89" t="s">
        <v>12438</v>
      </c>
      <c r="G851" s="91" t="s">
        <v>1044</v>
      </c>
      <c r="H851" s="93" t="s">
        <v>1320</v>
      </c>
      <c r="I851" s="95">
        <v>538000116600</v>
      </c>
      <c r="J851" s="97" t="s">
        <v>11049</v>
      </c>
      <c r="K851" s="101" t="s">
        <v>15655</v>
      </c>
      <c r="L851" s="104" t="s">
        <v>4669</v>
      </c>
      <c r="M851" s="105" t="s">
        <v>18264</v>
      </c>
      <c r="N851" s="107" t="s">
        <v>4587</v>
      </c>
      <c r="O851" s="108" t="s">
        <v>3705</v>
      </c>
      <c r="P851" s="110">
        <v>85</v>
      </c>
      <c r="R851" s="112" t="s">
        <v>3714</v>
      </c>
      <c r="S851" s="114" t="s">
        <v>3743</v>
      </c>
      <c r="T851" s="116" t="s">
        <v>1429</v>
      </c>
      <c r="U851" s="118" t="s">
        <v>4586</v>
      </c>
      <c r="X851"/>
    </row>
    <row r="852" spans="1:24" ht="30" customHeight="1" x14ac:dyDescent="0.25">
      <c r="A852" s="85">
        <v>539000059181</v>
      </c>
      <c r="B852" s="86" t="s">
        <v>80</v>
      </c>
      <c r="C852" s="88">
        <v>800009090</v>
      </c>
      <c r="F852" s="89" t="s">
        <v>12438</v>
      </c>
      <c r="G852" s="91" t="s">
        <v>1044</v>
      </c>
      <c r="H852" s="93" t="s">
        <v>1322</v>
      </c>
      <c r="I852" s="95">
        <v>539000059181</v>
      </c>
      <c r="J852" s="97" t="s">
        <v>11050</v>
      </c>
      <c r="K852" s="101" t="s">
        <v>15656</v>
      </c>
      <c r="L852" s="104" t="s">
        <v>4671</v>
      </c>
      <c r="M852" s="105" t="s">
        <v>18265</v>
      </c>
      <c r="N852" s="107" t="s">
        <v>4587</v>
      </c>
      <c r="O852" s="108" t="s">
        <v>3705</v>
      </c>
      <c r="P852" s="110">
        <v>65</v>
      </c>
      <c r="R852" s="112" t="s">
        <v>3714</v>
      </c>
      <c r="S852" s="114" t="s">
        <v>3743</v>
      </c>
      <c r="T852" s="116" t="s">
        <v>3980</v>
      </c>
      <c r="U852" s="118" t="s">
        <v>4586</v>
      </c>
      <c r="X852"/>
    </row>
    <row r="853" spans="1:24" ht="30" customHeight="1" x14ac:dyDescent="0.25">
      <c r="A853" s="85">
        <v>54001115666</v>
      </c>
      <c r="B853" s="86" t="s">
        <v>104</v>
      </c>
      <c r="C853" s="88">
        <v>800055169</v>
      </c>
      <c r="F853" s="89" t="s">
        <v>12440</v>
      </c>
      <c r="G853" s="91" t="s">
        <v>1033</v>
      </c>
      <c r="H853" s="93" t="s">
        <v>1324</v>
      </c>
      <c r="I853" s="95">
        <v>54001115666</v>
      </c>
      <c r="J853" s="97" t="s">
        <v>10688</v>
      </c>
      <c r="K853" s="101" t="s">
        <v>15657</v>
      </c>
      <c r="L853" s="104" t="s">
        <v>10689</v>
      </c>
      <c r="M853" s="105" t="s">
        <v>18266</v>
      </c>
      <c r="N853" s="107" t="s">
        <v>4587</v>
      </c>
      <c r="O853" s="108" t="s">
        <v>3705</v>
      </c>
      <c r="P853" s="110">
        <v>94</v>
      </c>
      <c r="R853" s="112" t="s">
        <v>3714</v>
      </c>
      <c r="S853" s="114" t="s">
        <v>3741</v>
      </c>
      <c r="T853" s="116" t="s">
        <v>1852</v>
      </c>
      <c r="U853" s="118" t="s">
        <v>4586</v>
      </c>
      <c r="X853"/>
    </row>
    <row r="854" spans="1:24" ht="30" customHeight="1" x14ac:dyDescent="0.25">
      <c r="A854" s="85">
        <v>54001133848</v>
      </c>
      <c r="B854" s="86" t="s">
        <v>1852</v>
      </c>
      <c r="C854" s="88">
        <v>890981995</v>
      </c>
      <c r="F854" s="89" t="s">
        <v>12744</v>
      </c>
      <c r="G854" s="91" t="s">
        <v>6632</v>
      </c>
      <c r="H854" s="93" t="s">
        <v>11443</v>
      </c>
      <c r="I854" s="95">
        <v>54001133848</v>
      </c>
      <c r="J854" s="97" t="s">
        <v>11444</v>
      </c>
      <c r="K854" s="101" t="s">
        <v>15657</v>
      </c>
      <c r="L854" s="104" t="s">
        <v>10689</v>
      </c>
      <c r="M854" s="105" t="s">
        <v>18266</v>
      </c>
      <c r="N854" s="107" t="s">
        <v>4587</v>
      </c>
      <c r="O854" s="108" t="s">
        <v>3705</v>
      </c>
      <c r="P854" s="110">
        <v>160</v>
      </c>
      <c r="R854" s="112" t="s">
        <v>3714</v>
      </c>
      <c r="S854" s="114" t="s">
        <v>3741</v>
      </c>
      <c r="T854" s="116" t="s">
        <v>1852</v>
      </c>
      <c r="U854" s="118" t="s">
        <v>4586</v>
      </c>
      <c r="X854"/>
    </row>
    <row r="855" spans="1:24" ht="30" customHeight="1" x14ac:dyDescent="0.25">
      <c r="A855" s="85">
        <v>540000038939</v>
      </c>
      <c r="B855" s="86" t="s">
        <v>127</v>
      </c>
      <c r="C855" s="88">
        <v>890985277</v>
      </c>
      <c r="F855" s="89" t="s">
        <v>12745</v>
      </c>
      <c r="G855" s="91" t="s">
        <v>1044</v>
      </c>
      <c r="H855" s="93" t="s">
        <v>1325</v>
      </c>
      <c r="I855" s="95">
        <v>540000038939</v>
      </c>
      <c r="J855" s="97" t="s">
        <v>11110</v>
      </c>
      <c r="K855" s="101" t="s">
        <v>15658</v>
      </c>
      <c r="L855" s="104" t="s">
        <v>4672</v>
      </c>
      <c r="M855" s="105" t="s">
        <v>18812</v>
      </c>
      <c r="N855" s="107" t="s">
        <v>4587</v>
      </c>
      <c r="O855" s="108" t="s">
        <v>3705</v>
      </c>
      <c r="P855" s="110">
        <v>133</v>
      </c>
      <c r="R855" s="112" t="s">
        <v>3714</v>
      </c>
      <c r="S855" s="114" t="s">
        <v>3741</v>
      </c>
      <c r="T855" s="116" t="s">
        <v>1852</v>
      </c>
      <c r="U855" s="118" t="s">
        <v>4586</v>
      </c>
      <c r="X855"/>
    </row>
    <row r="856" spans="1:24" ht="30" customHeight="1" x14ac:dyDescent="0.25">
      <c r="A856" s="85">
        <v>541100102496</v>
      </c>
      <c r="B856" s="86" t="s">
        <v>78</v>
      </c>
      <c r="C856" s="88">
        <v>900140632</v>
      </c>
      <c r="F856" s="89" t="s">
        <v>12733</v>
      </c>
      <c r="G856" s="91" t="s">
        <v>1044</v>
      </c>
      <c r="H856" s="93" t="s">
        <v>1164</v>
      </c>
      <c r="I856" s="95">
        <v>541100102496</v>
      </c>
      <c r="J856" s="97" t="s">
        <v>10465</v>
      </c>
      <c r="K856" s="101" t="s">
        <v>15659</v>
      </c>
      <c r="L856" s="104" t="s">
        <v>4673</v>
      </c>
      <c r="M856" s="105" t="s">
        <v>18813</v>
      </c>
      <c r="N856" s="107" t="s">
        <v>4587</v>
      </c>
      <c r="O856" s="108" t="s">
        <v>3705</v>
      </c>
      <c r="P856" s="110">
        <v>62</v>
      </c>
      <c r="R856" s="112" t="s">
        <v>3714</v>
      </c>
      <c r="S856" s="114" t="s">
        <v>3747</v>
      </c>
      <c r="T856" s="116" t="s">
        <v>3981</v>
      </c>
      <c r="U856" s="118" t="s">
        <v>4586</v>
      </c>
      <c r="X856"/>
    </row>
    <row r="857" spans="1:24" ht="30" customHeight="1" x14ac:dyDescent="0.25">
      <c r="A857" s="85">
        <v>544000032851</v>
      </c>
      <c r="B857" s="86" t="s">
        <v>129</v>
      </c>
      <c r="C857" s="88">
        <v>800046522</v>
      </c>
      <c r="F857" s="89" t="s">
        <v>12441</v>
      </c>
      <c r="G857" s="91" t="s">
        <v>1042</v>
      </c>
      <c r="H857" s="93" t="s">
        <v>1164</v>
      </c>
      <c r="I857" s="95">
        <v>544000032851</v>
      </c>
      <c r="J857" s="97" t="s">
        <v>10294</v>
      </c>
      <c r="K857" s="101" t="s">
        <v>15660</v>
      </c>
      <c r="L857" s="104" t="s">
        <v>4675</v>
      </c>
      <c r="M857" s="105" t="s">
        <v>18814</v>
      </c>
      <c r="N857" s="107" t="s">
        <v>4587</v>
      </c>
      <c r="O857" s="108" t="s">
        <v>3705</v>
      </c>
      <c r="P857" s="110">
        <v>100</v>
      </c>
      <c r="R857" s="112" t="s">
        <v>3714</v>
      </c>
      <c r="S857" s="114" t="s">
        <v>3741</v>
      </c>
      <c r="T857" s="116" t="s">
        <v>3983</v>
      </c>
      <c r="U857" s="118" t="s">
        <v>4586</v>
      </c>
      <c r="X857"/>
    </row>
    <row r="858" spans="1:24" ht="30" customHeight="1" x14ac:dyDescent="0.25">
      <c r="A858" s="85">
        <v>544000107008</v>
      </c>
      <c r="B858" s="86" t="s">
        <v>129</v>
      </c>
      <c r="C858" s="88">
        <v>800046522</v>
      </c>
      <c r="F858" s="89" t="s">
        <v>12441</v>
      </c>
      <c r="G858" s="91" t="s">
        <v>1042</v>
      </c>
      <c r="H858" s="93" t="s">
        <v>1328</v>
      </c>
      <c r="I858" s="95">
        <v>544000107008</v>
      </c>
      <c r="J858" s="97" t="s">
        <v>10295</v>
      </c>
      <c r="K858" s="101" t="s">
        <v>15661</v>
      </c>
      <c r="L858" s="104" t="s">
        <v>4675</v>
      </c>
      <c r="M858" s="105" t="s">
        <v>18814</v>
      </c>
      <c r="N858" s="107" t="s">
        <v>4587</v>
      </c>
      <c r="O858" s="108" t="s">
        <v>3705</v>
      </c>
      <c r="P858" s="110">
        <v>60</v>
      </c>
      <c r="R858" s="112" t="s">
        <v>3714</v>
      </c>
      <c r="S858" s="114" t="s">
        <v>3741</v>
      </c>
      <c r="T858" s="116" t="s">
        <v>3983</v>
      </c>
      <c r="U858" s="118" t="s">
        <v>4586</v>
      </c>
      <c r="X858"/>
    </row>
    <row r="859" spans="1:24" ht="30" customHeight="1" x14ac:dyDescent="0.25">
      <c r="A859" s="85">
        <v>544000107009</v>
      </c>
      <c r="B859" s="86" t="s">
        <v>129</v>
      </c>
      <c r="C859" s="88">
        <v>800046522</v>
      </c>
      <c r="F859" s="89" t="s">
        <v>12441</v>
      </c>
      <c r="G859" s="91" t="s">
        <v>1042</v>
      </c>
      <c r="H859" s="93" t="s">
        <v>13724</v>
      </c>
      <c r="I859" s="95">
        <v>544000107009</v>
      </c>
      <c r="J859" s="97" t="s">
        <v>10296</v>
      </c>
      <c r="K859" s="101" t="s">
        <v>15662</v>
      </c>
      <c r="L859" s="104" t="s">
        <v>4675</v>
      </c>
      <c r="M859" s="105" t="s">
        <v>18814</v>
      </c>
      <c r="N859" s="107" t="s">
        <v>4587</v>
      </c>
      <c r="O859" s="108" t="s">
        <v>3705</v>
      </c>
      <c r="P859" s="110">
        <v>60</v>
      </c>
      <c r="R859" s="112" t="s">
        <v>3714</v>
      </c>
      <c r="S859" s="114" t="s">
        <v>3741</v>
      </c>
      <c r="T859" s="116" t="s">
        <v>3983</v>
      </c>
      <c r="U859" s="118" t="s">
        <v>4586</v>
      </c>
      <c r="X859"/>
    </row>
    <row r="860" spans="1:24" ht="30" customHeight="1" x14ac:dyDescent="0.25">
      <c r="A860" s="85">
        <v>544000107010</v>
      </c>
      <c r="B860" s="86" t="s">
        <v>129</v>
      </c>
      <c r="C860" s="88">
        <v>800046522</v>
      </c>
      <c r="F860" s="89" t="s">
        <v>12441</v>
      </c>
      <c r="G860" s="91" t="s">
        <v>1042</v>
      </c>
      <c r="H860" s="93" t="s">
        <v>1329</v>
      </c>
      <c r="I860" s="95">
        <v>544000107010</v>
      </c>
      <c r="J860" s="97" t="s">
        <v>10297</v>
      </c>
      <c r="K860" s="101" t="s">
        <v>15663</v>
      </c>
      <c r="L860" s="104" t="s">
        <v>4677</v>
      </c>
      <c r="M860" s="105" t="s">
        <v>18267</v>
      </c>
      <c r="N860" s="107" t="s">
        <v>4587</v>
      </c>
      <c r="O860" s="108" t="s">
        <v>3705</v>
      </c>
      <c r="P860" s="110">
        <v>37</v>
      </c>
      <c r="R860" s="112" t="s">
        <v>3714</v>
      </c>
      <c r="S860" s="114" t="s">
        <v>3741</v>
      </c>
      <c r="T860" s="116" t="s">
        <v>3983</v>
      </c>
      <c r="U860" s="118" t="s">
        <v>4586</v>
      </c>
      <c r="X860"/>
    </row>
    <row r="861" spans="1:24" ht="30" customHeight="1" x14ac:dyDescent="0.25">
      <c r="A861" s="85">
        <v>546700104882</v>
      </c>
      <c r="B861" s="86" t="s">
        <v>80</v>
      </c>
      <c r="C861" s="88">
        <v>800009090</v>
      </c>
      <c r="F861" s="89" t="s">
        <v>12438</v>
      </c>
      <c r="G861" s="91" t="s">
        <v>1044</v>
      </c>
      <c r="H861" s="93" t="s">
        <v>1416</v>
      </c>
      <c r="I861" s="95">
        <v>546700104882</v>
      </c>
      <c r="J861" s="97" t="s">
        <v>11051</v>
      </c>
      <c r="K861" s="101" t="s">
        <v>15664</v>
      </c>
      <c r="L861" s="104" t="s">
        <v>4671</v>
      </c>
      <c r="M861" s="105" t="s">
        <v>18265</v>
      </c>
      <c r="N861" s="107" t="s">
        <v>4587</v>
      </c>
      <c r="O861" s="108" t="s">
        <v>3705</v>
      </c>
      <c r="P861" s="110">
        <v>53</v>
      </c>
      <c r="R861" s="112" t="s">
        <v>3714</v>
      </c>
      <c r="S861" s="114" t="s">
        <v>3743</v>
      </c>
      <c r="T861" s="116" t="s">
        <v>3985</v>
      </c>
      <c r="U861" s="118" t="s">
        <v>4586</v>
      </c>
      <c r="X861"/>
    </row>
    <row r="862" spans="1:24" ht="30" customHeight="1" x14ac:dyDescent="0.25">
      <c r="A862" s="85">
        <v>548300032887</v>
      </c>
      <c r="B862" s="86" t="s">
        <v>163</v>
      </c>
      <c r="C862" s="88">
        <v>890981652</v>
      </c>
      <c r="F862" s="89" t="s">
        <v>12746</v>
      </c>
      <c r="G862" s="91" t="s">
        <v>1033</v>
      </c>
      <c r="H862" s="93" t="s">
        <v>1418</v>
      </c>
      <c r="I862" s="95">
        <v>548300032887</v>
      </c>
      <c r="J862" s="97" t="s">
        <v>11377</v>
      </c>
      <c r="K862" s="101" t="s">
        <v>15665</v>
      </c>
      <c r="L862" s="104" t="s">
        <v>4730</v>
      </c>
      <c r="M862" s="105" t="s">
        <v>18815</v>
      </c>
      <c r="N862" s="107" t="s">
        <v>4587</v>
      </c>
      <c r="O862" s="108" t="s">
        <v>3705</v>
      </c>
      <c r="P862" s="110">
        <v>110</v>
      </c>
      <c r="R862" s="112" t="s">
        <v>3714</v>
      </c>
      <c r="S862" s="114" t="s">
        <v>3741</v>
      </c>
      <c r="T862" s="116" t="s">
        <v>3988</v>
      </c>
      <c r="U862" s="118" t="s">
        <v>4586</v>
      </c>
      <c r="X862"/>
    </row>
    <row r="863" spans="1:24" ht="30" customHeight="1" x14ac:dyDescent="0.25">
      <c r="A863" s="85">
        <v>549500066681</v>
      </c>
      <c r="B863" s="86" t="s">
        <v>102</v>
      </c>
      <c r="C863" s="88">
        <v>811001810</v>
      </c>
      <c r="F863" s="89" t="s">
        <v>12736</v>
      </c>
      <c r="G863" s="91" t="s">
        <v>1044</v>
      </c>
      <c r="H863" s="93" t="s">
        <v>1423</v>
      </c>
      <c r="I863" s="95">
        <v>549500066681</v>
      </c>
      <c r="J863" s="97" t="s">
        <v>10042</v>
      </c>
      <c r="K863" s="101" t="s">
        <v>15666</v>
      </c>
      <c r="L863" s="104" t="s">
        <v>9960</v>
      </c>
      <c r="M863" s="105" t="s">
        <v>18816</v>
      </c>
      <c r="N863" s="107" t="s">
        <v>4587</v>
      </c>
      <c r="O863" s="108" t="s">
        <v>3705</v>
      </c>
      <c r="P863" s="110">
        <v>100</v>
      </c>
      <c r="R863" s="112" t="s">
        <v>3714</v>
      </c>
      <c r="S863" s="114" t="s">
        <v>3751</v>
      </c>
      <c r="T863" s="116" t="s">
        <v>3606</v>
      </c>
      <c r="U863" s="118" t="s">
        <v>4586</v>
      </c>
      <c r="X863"/>
    </row>
    <row r="864" spans="1:24" ht="30" customHeight="1" x14ac:dyDescent="0.25">
      <c r="A864" s="85">
        <v>549500102747</v>
      </c>
      <c r="B864" s="86" t="s">
        <v>102</v>
      </c>
      <c r="C864" s="88">
        <v>811001810</v>
      </c>
      <c r="F864" s="89" t="s">
        <v>12736</v>
      </c>
      <c r="G864" s="91" t="s">
        <v>1044</v>
      </c>
      <c r="H864" s="93" t="s">
        <v>1422</v>
      </c>
      <c r="I864" s="95">
        <v>549500102747</v>
      </c>
      <c r="J864" s="97" t="s">
        <v>9907</v>
      </c>
      <c r="K864" s="101" t="s">
        <v>15667</v>
      </c>
      <c r="L864" s="104" t="s">
        <v>9960</v>
      </c>
      <c r="M864" s="105" t="s">
        <v>18816</v>
      </c>
      <c r="N864" s="107" t="s">
        <v>4587</v>
      </c>
      <c r="O864" s="108" t="s">
        <v>3705</v>
      </c>
      <c r="P864" s="110">
        <v>173</v>
      </c>
      <c r="R864" s="112" t="s">
        <v>3714</v>
      </c>
      <c r="S864" s="114" t="s">
        <v>3751</v>
      </c>
      <c r="T864" s="116" t="s">
        <v>3606</v>
      </c>
      <c r="U864" s="118" t="s">
        <v>4586</v>
      </c>
      <c r="X864"/>
    </row>
    <row r="865" spans="1:24" ht="30" customHeight="1" x14ac:dyDescent="0.25">
      <c r="A865" s="85">
        <v>554300054616</v>
      </c>
      <c r="B865" s="86" t="s">
        <v>78</v>
      </c>
      <c r="C865" s="88">
        <v>900140632</v>
      </c>
      <c r="F865" s="89" t="s">
        <v>12738</v>
      </c>
      <c r="G865" s="91" t="s">
        <v>1044</v>
      </c>
      <c r="H865" s="93" t="s">
        <v>1428</v>
      </c>
      <c r="I865" s="95">
        <v>554300054616</v>
      </c>
      <c r="J865" s="97" t="s">
        <v>10471</v>
      </c>
      <c r="K865" s="101" t="s">
        <v>15668</v>
      </c>
      <c r="L865" s="104" t="s">
        <v>10468</v>
      </c>
      <c r="M865" s="105" t="s">
        <v>18788</v>
      </c>
      <c r="N865" s="107" t="s">
        <v>4587</v>
      </c>
      <c r="O865" s="108" t="s">
        <v>3705</v>
      </c>
      <c r="P865" s="110">
        <v>54</v>
      </c>
      <c r="R865" s="112" t="s">
        <v>3714</v>
      </c>
      <c r="S865" s="114" t="s">
        <v>3742</v>
      </c>
      <c r="T865" s="116" t="s">
        <v>3991</v>
      </c>
      <c r="U865" s="118" t="s">
        <v>4586</v>
      </c>
      <c r="X865"/>
    </row>
    <row r="866" spans="1:24" ht="30" customHeight="1" x14ac:dyDescent="0.25">
      <c r="A866" s="85">
        <v>554300054915</v>
      </c>
      <c r="B866" s="86" t="s">
        <v>78</v>
      </c>
      <c r="C866" s="88">
        <v>900140632</v>
      </c>
      <c r="F866" s="89" t="s">
        <v>12738</v>
      </c>
      <c r="G866" s="91" t="s">
        <v>1044</v>
      </c>
      <c r="H866" s="93" t="s">
        <v>1430</v>
      </c>
      <c r="I866" s="95">
        <v>554300054915</v>
      </c>
      <c r="J866" s="97" t="s">
        <v>10472</v>
      </c>
      <c r="K866" s="101" t="s">
        <v>15668</v>
      </c>
      <c r="L866" s="104" t="s">
        <v>10468</v>
      </c>
      <c r="M866" s="105" t="s">
        <v>18788</v>
      </c>
      <c r="N866" s="107" t="s">
        <v>4587</v>
      </c>
      <c r="O866" s="108" t="s">
        <v>3705</v>
      </c>
      <c r="P866" s="110">
        <v>27</v>
      </c>
      <c r="R866" s="112" t="s">
        <v>3714</v>
      </c>
      <c r="S866" s="114" t="s">
        <v>3742</v>
      </c>
      <c r="T866" s="116" t="s">
        <v>3991</v>
      </c>
      <c r="U866" s="118" t="s">
        <v>4586</v>
      </c>
      <c r="X866"/>
    </row>
    <row r="867" spans="1:24" ht="30" customHeight="1" x14ac:dyDescent="0.25">
      <c r="A867" s="85">
        <v>557600130582</v>
      </c>
      <c r="B867" s="86" t="s">
        <v>82</v>
      </c>
      <c r="C867" s="88">
        <v>890980942</v>
      </c>
      <c r="F867" s="89" t="s">
        <v>12432</v>
      </c>
      <c r="G867" s="91" t="s">
        <v>1032</v>
      </c>
      <c r="H867" s="93" t="s">
        <v>1431</v>
      </c>
      <c r="I867" s="95">
        <v>557600130582</v>
      </c>
      <c r="J867" s="97" t="s">
        <v>10561</v>
      </c>
      <c r="K867" s="101" t="s">
        <v>15669</v>
      </c>
      <c r="L867" s="104" t="s">
        <v>4734</v>
      </c>
      <c r="M867" s="105" t="s">
        <v>18817</v>
      </c>
      <c r="N867" s="107" t="s">
        <v>4587</v>
      </c>
      <c r="O867" s="108" t="s">
        <v>3705</v>
      </c>
      <c r="P867" s="110">
        <v>150</v>
      </c>
      <c r="R867" s="112" t="s">
        <v>3714</v>
      </c>
      <c r="S867" s="114" t="s">
        <v>3745</v>
      </c>
      <c r="T867" s="116" t="s">
        <v>3992</v>
      </c>
      <c r="U867" s="118" t="s">
        <v>4586</v>
      </c>
      <c r="X867"/>
    </row>
    <row r="868" spans="1:24" ht="30" customHeight="1" x14ac:dyDescent="0.25">
      <c r="A868" s="85">
        <v>557900114392</v>
      </c>
      <c r="B868" s="86" t="s">
        <v>80</v>
      </c>
      <c r="C868" s="88">
        <v>800009090</v>
      </c>
      <c r="F868" s="89" t="s">
        <v>12442</v>
      </c>
      <c r="G868" s="91" t="s">
        <v>6632</v>
      </c>
      <c r="H868" s="93" t="s">
        <v>1434</v>
      </c>
      <c r="I868" s="95">
        <v>557900114392</v>
      </c>
      <c r="J868" s="97" t="s">
        <v>11054</v>
      </c>
      <c r="K868" s="101" t="s">
        <v>15054</v>
      </c>
      <c r="L868" s="104" t="s">
        <v>4772</v>
      </c>
      <c r="M868" s="105" t="s">
        <v>18273</v>
      </c>
      <c r="N868" s="107" t="s">
        <v>4587</v>
      </c>
      <c r="O868" s="108" t="s">
        <v>3705</v>
      </c>
      <c r="P868" s="110">
        <v>100</v>
      </c>
      <c r="R868" s="112" t="s">
        <v>3714</v>
      </c>
      <c r="S868" s="114" t="s">
        <v>3752</v>
      </c>
      <c r="T868" s="116" t="s">
        <v>3993</v>
      </c>
      <c r="U868" s="118" t="s">
        <v>4586</v>
      </c>
      <c r="X868"/>
    </row>
    <row r="869" spans="1:24" ht="30" customHeight="1" x14ac:dyDescent="0.25">
      <c r="A869" s="85">
        <v>559100104907</v>
      </c>
      <c r="B869" s="86" t="s">
        <v>80</v>
      </c>
      <c r="C869" s="88">
        <v>800009090</v>
      </c>
      <c r="F869" s="89" t="s">
        <v>12442</v>
      </c>
      <c r="G869" s="91" t="s">
        <v>1044</v>
      </c>
      <c r="H869" s="93" t="s">
        <v>1130</v>
      </c>
      <c r="I869" s="95">
        <v>559100104907</v>
      </c>
      <c r="J869" s="97" t="s">
        <v>11055</v>
      </c>
      <c r="K869" s="101" t="s">
        <v>15670</v>
      </c>
      <c r="L869" s="104" t="s">
        <v>4664</v>
      </c>
      <c r="M869" s="105" t="s">
        <v>18808</v>
      </c>
      <c r="N869" s="107" t="s">
        <v>4587</v>
      </c>
      <c r="O869" s="108" t="s">
        <v>3705</v>
      </c>
      <c r="P869" s="110">
        <v>57</v>
      </c>
      <c r="R869" s="112" t="s">
        <v>3714</v>
      </c>
      <c r="S869" s="114" t="s">
        <v>3752</v>
      </c>
      <c r="T869" s="116" t="s">
        <v>3994</v>
      </c>
      <c r="U869" s="118" t="s">
        <v>4586</v>
      </c>
      <c r="X869"/>
    </row>
    <row r="870" spans="1:24" ht="30" customHeight="1" x14ac:dyDescent="0.25">
      <c r="A870" s="85">
        <v>560400053712</v>
      </c>
      <c r="B870" s="86" t="s">
        <v>134</v>
      </c>
      <c r="C870" s="88">
        <v>890905179</v>
      </c>
      <c r="F870" s="89" t="s">
        <v>12447</v>
      </c>
      <c r="G870" s="91" t="s">
        <v>1044</v>
      </c>
      <c r="H870" s="93" t="s">
        <v>1437</v>
      </c>
      <c r="I870" s="95">
        <v>560400053712</v>
      </c>
      <c r="J870" s="97" t="s">
        <v>10939</v>
      </c>
      <c r="K870" s="101" t="s">
        <v>15671</v>
      </c>
      <c r="L870" s="104" t="s">
        <v>6257</v>
      </c>
      <c r="M870" s="105" t="s">
        <v>18818</v>
      </c>
      <c r="N870" s="107" t="s">
        <v>4587</v>
      </c>
      <c r="O870" s="108" t="s">
        <v>3705</v>
      </c>
      <c r="P870" s="110">
        <v>201</v>
      </c>
      <c r="R870" s="112" t="s">
        <v>3714</v>
      </c>
      <c r="S870" s="114" t="s">
        <v>3744</v>
      </c>
      <c r="T870" s="116" t="s">
        <v>3995</v>
      </c>
      <c r="U870" s="118" t="s">
        <v>4586</v>
      </c>
      <c r="X870"/>
    </row>
    <row r="871" spans="1:24" ht="30" customHeight="1" x14ac:dyDescent="0.25">
      <c r="A871" s="85">
        <v>560400053712</v>
      </c>
      <c r="B871" s="86" t="s">
        <v>134</v>
      </c>
      <c r="C871" s="88">
        <v>890905179</v>
      </c>
      <c r="F871" s="89" t="s">
        <v>12747</v>
      </c>
      <c r="G871" s="91" t="s">
        <v>13641</v>
      </c>
      <c r="H871" s="93" t="s">
        <v>1437</v>
      </c>
      <c r="I871" s="95">
        <v>560400053712</v>
      </c>
      <c r="J871" s="97" t="s">
        <v>10939</v>
      </c>
      <c r="K871" s="101" t="s">
        <v>15671</v>
      </c>
      <c r="L871" s="104" t="s">
        <v>6257</v>
      </c>
      <c r="M871" s="105" t="s">
        <v>18818</v>
      </c>
      <c r="N871" s="107" t="s">
        <v>4587</v>
      </c>
      <c r="O871" s="108" t="s">
        <v>3705</v>
      </c>
      <c r="P871" s="110">
        <v>201</v>
      </c>
      <c r="R871" s="112" t="s">
        <v>3714</v>
      </c>
      <c r="S871" s="114" t="s">
        <v>3744</v>
      </c>
      <c r="T871" s="116" t="s">
        <v>3995</v>
      </c>
      <c r="U871" s="118" t="s">
        <v>4586</v>
      </c>
      <c r="X871"/>
    </row>
    <row r="872" spans="1:24" ht="30" customHeight="1" x14ac:dyDescent="0.25">
      <c r="A872" s="85">
        <v>56151121809</v>
      </c>
      <c r="B872" s="86" t="s">
        <v>167</v>
      </c>
      <c r="C872" s="88">
        <v>890907317</v>
      </c>
      <c r="F872" s="89" t="s">
        <v>12443</v>
      </c>
      <c r="G872" s="91" t="s">
        <v>13644</v>
      </c>
      <c r="H872" s="93" t="s">
        <v>6323</v>
      </c>
      <c r="I872" s="95">
        <v>56151121809</v>
      </c>
      <c r="J872" s="97" t="s">
        <v>11402</v>
      </c>
      <c r="K872" s="101" t="s">
        <v>15672</v>
      </c>
      <c r="L872" s="104" t="s">
        <v>11403</v>
      </c>
      <c r="M872" s="105" t="s">
        <v>18274</v>
      </c>
      <c r="N872" s="107" t="s">
        <v>4587</v>
      </c>
      <c r="O872" s="108" t="s">
        <v>3705</v>
      </c>
      <c r="P872" s="110">
        <v>80</v>
      </c>
      <c r="R872" s="112" t="s">
        <v>3714</v>
      </c>
      <c r="S872" s="114" t="s">
        <v>3741</v>
      </c>
      <c r="T872" s="116" t="s">
        <v>3997</v>
      </c>
      <c r="U872" s="118" t="s">
        <v>4586</v>
      </c>
      <c r="X872"/>
    </row>
    <row r="873" spans="1:24" ht="30" customHeight="1" x14ac:dyDescent="0.25">
      <c r="A873" s="85">
        <v>56151121811</v>
      </c>
      <c r="B873" s="86" t="s">
        <v>167</v>
      </c>
      <c r="C873" s="88">
        <v>890907317</v>
      </c>
      <c r="F873" s="89" t="s">
        <v>12443</v>
      </c>
      <c r="G873" s="91" t="s">
        <v>13644</v>
      </c>
      <c r="H873" s="93" t="s">
        <v>6295</v>
      </c>
      <c r="I873" s="95">
        <v>56151121811</v>
      </c>
      <c r="J873" s="97" t="s">
        <v>11404</v>
      </c>
      <c r="K873" s="101" t="s">
        <v>15673</v>
      </c>
      <c r="L873" s="104" t="s">
        <v>11401</v>
      </c>
      <c r="M873" s="105" t="s">
        <v>18819</v>
      </c>
      <c r="N873" s="107" t="s">
        <v>4587</v>
      </c>
      <c r="O873" s="108" t="s">
        <v>3705</v>
      </c>
      <c r="P873" s="110">
        <v>30</v>
      </c>
      <c r="R873" s="112" t="s">
        <v>3714</v>
      </c>
      <c r="S873" s="114" t="s">
        <v>3741</v>
      </c>
      <c r="T873" s="116" t="s">
        <v>3997</v>
      </c>
      <c r="U873" s="118" t="s">
        <v>4586</v>
      </c>
      <c r="X873"/>
    </row>
    <row r="874" spans="1:24" ht="30" customHeight="1" x14ac:dyDescent="0.25">
      <c r="A874" s="85">
        <v>56151139362</v>
      </c>
      <c r="B874" s="86" t="s">
        <v>167</v>
      </c>
      <c r="C874" s="88">
        <v>890907317</v>
      </c>
      <c r="F874" s="89" t="s">
        <v>12443</v>
      </c>
      <c r="G874" s="91" t="s">
        <v>13632</v>
      </c>
      <c r="H874" s="93" t="s">
        <v>13725</v>
      </c>
      <c r="I874" s="95">
        <v>56151139362</v>
      </c>
      <c r="J874" s="97" t="s">
        <v>14836</v>
      </c>
      <c r="K874" s="101" t="s">
        <v>15674</v>
      </c>
      <c r="L874" s="104" t="s">
        <v>18077</v>
      </c>
      <c r="M874" s="105" t="s">
        <v>18820</v>
      </c>
      <c r="N874" s="107" t="s">
        <v>4587</v>
      </c>
      <c r="O874" s="108" t="s">
        <v>3705</v>
      </c>
      <c r="P874" s="110">
        <v>120</v>
      </c>
      <c r="R874" s="112" t="s">
        <v>3714</v>
      </c>
      <c r="S874" s="114" t="s">
        <v>3741</v>
      </c>
      <c r="T874" s="116" t="s">
        <v>3997</v>
      </c>
      <c r="U874" s="118" t="s">
        <v>4586</v>
      </c>
      <c r="X874"/>
    </row>
    <row r="875" spans="1:24" ht="30" customHeight="1" x14ac:dyDescent="0.25">
      <c r="A875" s="85">
        <v>56151139363</v>
      </c>
      <c r="B875" s="87" t="s">
        <v>167</v>
      </c>
      <c r="C875" s="88">
        <v>890907317</v>
      </c>
      <c r="F875" s="90" t="s">
        <v>12443</v>
      </c>
      <c r="G875" s="92" t="s">
        <v>13632</v>
      </c>
      <c r="H875" s="94" t="s">
        <v>13726</v>
      </c>
      <c r="I875" s="95">
        <v>56151139363</v>
      </c>
      <c r="J875" s="99" t="s">
        <v>14837</v>
      </c>
      <c r="K875" s="103" t="s">
        <v>15674</v>
      </c>
      <c r="L875" s="104" t="s">
        <v>18077</v>
      </c>
      <c r="M875" s="106" t="s">
        <v>18820</v>
      </c>
      <c r="N875" s="107" t="s">
        <v>4587</v>
      </c>
      <c r="O875" s="109" t="s">
        <v>3705</v>
      </c>
      <c r="P875" s="111">
        <v>50</v>
      </c>
      <c r="R875" s="113" t="s">
        <v>3714</v>
      </c>
      <c r="S875" s="115" t="s">
        <v>3741</v>
      </c>
      <c r="T875" s="117" t="s">
        <v>3997</v>
      </c>
      <c r="U875" s="119" t="s">
        <v>4586</v>
      </c>
      <c r="X875"/>
    </row>
    <row r="876" spans="1:24" ht="30" customHeight="1" x14ac:dyDescent="0.25">
      <c r="A876" s="85">
        <v>561500051871</v>
      </c>
      <c r="B876" s="87" t="s">
        <v>167</v>
      </c>
      <c r="C876" s="88">
        <v>890907317</v>
      </c>
      <c r="F876" s="90" t="s">
        <v>12443</v>
      </c>
      <c r="G876" s="92" t="s">
        <v>1042</v>
      </c>
      <c r="H876" s="94" t="s">
        <v>13727</v>
      </c>
      <c r="I876" s="95">
        <v>561500051871</v>
      </c>
      <c r="J876" s="99" t="s">
        <v>14838</v>
      </c>
      <c r="K876" s="103" t="s">
        <v>15675</v>
      </c>
      <c r="L876" s="104" t="s">
        <v>12378</v>
      </c>
      <c r="M876" s="106" t="s">
        <v>18277</v>
      </c>
      <c r="N876" s="107" t="s">
        <v>4587</v>
      </c>
      <c r="O876" s="109" t="s">
        <v>3705</v>
      </c>
      <c r="P876" s="111">
        <v>40</v>
      </c>
      <c r="R876" s="113" t="s">
        <v>3714</v>
      </c>
      <c r="S876" s="115" t="s">
        <v>3741</v>
      </c>
      <c r="T876" s="117" t="s">
        <v>3997</v>
      </c>
      <c r="U876" s="119" t="s">
        <v>4585</v>
      </c>
      <c r="X876"/>
    </row>
    <row r="877" spans="1:24" ht="30" customHeight="1" x14ac:dyDescent="0.25">
      <c r="A877" s="85">
        <v>561500112949</v>
      </c>
      <c r="B877" s="86" t="s">
        <v>167</v>
      </c>
      <c r="C877" s="88">
        <v>890907317</v>
      </c>
      <c r="F877" s="89" t="s">
        <v>12443</v>
      </c>
      <c r="G877" s="91" t="s">
        <v>6184</v>
      </c>
      <c r="H877" s="93" t="s">
        <v>6213</v>
      </c>
      <c r="I877" s="95">
        <v>561500112949</v>
      </c>
      <c r="J877" s="97" t="s">
        <v>11400</v>
      </c>
      <c r="K877" s="101" t="s">
        <v>15676</v>
      </c>
      <c r="L877" s="104" t="s">
        <v>11401</v>
      </c>
      <c r="M877" s="105" t="s">
        <v>18819</v>
      </c>
      <c r="N877" s="107" t="s">
        <v>4587</v>
      </c>
      <c r="O877" s="108" t="s">
        <v>3705</v>
      </c>
      <c r="P877" s="110">
        <v>160</v>
      </c>
      <c r="R877" s="112" t="s">
        <v>3714</v>
      </c>
      <c r="S877" s="114" t="s">
        <v>3741</v>
      </c>
      <c r="T877" s="116" t="s">
        <v>3997</v>
      </c>
      <c r="U877" s="118" t="s">
        <v>4586</v>
      </c>
      <c r="X877"/>
    </row>
    <row r="878" spans="1:24" ht="30" customHeight="1" x14ac:dyDescent="0.25">
      <c r="A878" s="85">
        <v>562800080698</v>
      </c>
      <c r="B878" s="86" t="s">
        <v>78</v>
      </c>
      <c r="C878" s="88">
        <v>900140632</v>
      </c>
      <c r="F878" s="89" t="s">
        <v>12733</v>
      </c>
      <c r="G878" s="91" t="s">
        <v>1044</v>
      </c>
      <c r="H878" s="93" t="s">
        <v>1443</v>
      </c>
      <c r="I878" s="95">
        <v>562800080698</v>
      </c>
      <c r="J878" s="97" t="s">
        <v>10466</v>
      </c>
      <c r="K878" s="101" t="s">
        <v>15677</v>
      </c>
      <c r="L878" s="104" t="s">
        <v>4673</v>
      </c>
      <c r="M878" s="105" t="s">
        <v>18813</v>
      </c>
      <c r="N878" s="107" t="s">
        <v>4587</v>
      </c>
      <c r="O878" s="108" t="s">
        <v>3705</v>
      </c>
      <c r="P878" s="110">
        <v>51</v>
      </c>
      <c r="R878" s="112" t="s">
        <v>3714</v>
      </c>
      <c r="S878" s="114" t="s">
        <v>3747</v>
      </c>
      <c r="T878" s="116" t="s">
        <v>3998</v>
      </c>
      <c r="U878" s="118" t="s">
        <v>4586</v>
      </c>
      <c r="X878"/>
    </row>
    <row r="879" spans="1:24" ht="30" customHeight="1" x14ac:dyDescent="0.25">
      <c r="A879" s="85">
        <v>564200130588</v>
      </c>
      <c r="B879" s="86" t="s">
        <v>82</v>
      </c>
      <c r="C879" s="88">
        <v>890980942</v>
      </c>
      <c r="F879" s="89" t="s">
        <v>12432</v>
      </c>
      <c r="G879" s="91" t="s">
        <v>1032</v>
      </c>
      <c r="H879" s="93" t="s">
        <v>1447</v>
      </c>
      <c r="I879" s="95">
        <v>564200130588</v>
      </c>
      <c r="J879" s="97" t="s">
        <v>10562</v>
      </c>
      <c r="K879" s="101" t="s">
        <v>15064</v>
      </c>
      <c r="L879" s="104" t="s">
        <v>10563</v>
      </c>
      <c r="M879" s="105" t="s">
        <v>18280</v>
      </c>
      <c r="N879" s="107" t="s">
        <v>4587</v>
      </c>
      <c r="O879" s="108" t="s">
        <v>3705</v>
      </c>
      <c r="P879" s="110">
        <v>19</v>
      </c>
      <c r="R879" s="112" t="s">
        <v>3714</v>
      </c>
      <c r="S879" s="114" t="s">
        <v>3745</v>
      </c>
      <c r="T879" s="116" t="s">
        <v>4000</v>
      </c>
      <c r="U879" s="118" t="s">
        <v>4586</v>
      </c>
      <c r="X879"/>
    </row>
    <row r="880" spans="1:24" ht="30" customHeight="1" x14ac:dyDescent="0.25">
      <c r="A880" s="85">
        <v>564700102600</v>
      </c>
      <c r="B880" s="86" t="s">
        <v>84</v>
      </c>
      <c r="C880" s="88">
        <v>890985417</v>
      </c>
      <c r="F880" s="89" t="s">
        <v>12444</v>
      </c>
      <c r="G880" s="91" t="s">
        <v>1044</v>
      </c>
      <c r="H880" s="93" t="s">
        <v>1449</v>
      </c>
      <c r="I880" s="95">
        <v>564700102600</v>
      </c>
      <c r="J880" s="97" t="s">
        <v>11329</v>
      </c>
      <c r="K880" s="101" t="s">
        <v>15678</v>
      </c>
      <c r="L880" s="104" t="s">
        <v>11330</v>
      </c>
      <c r="M880" s="105" t="s">
        <v>18282</v>
      </c>
      <c r="N880" s="107" t="s">
        <v>4587</v>
      </c>
      <c r="O880" s="108" t="s">
        <v>3705</v>
      </c>
      <c r="P880" s="110">
        <v>38</v>
      </c>
      <c r="R880" s="112" t="s">
        <v>3714</v>
      </c>
      <c r="S880" s="114" t="s">
        <v>3746</v>
      </c>
      <c r="T880" s="116" t="s">
        <v>4001</v>
      </c>
      <c r="U880" s="118" t="s">
        <v>4586</v>
      </c>
      <c r="X880"/>
    </row>
    <row r="881" spans="1:24" ht="30" customHeight="1" x14ac:dyDescent="0.25">
      <c r="A881" s="85">
        <v>56491115602</v>
      </c>
      <c r="B881" s="86" t="s">
        <v>110</v>
      </c>
      <c r="C881" s="88">
        <v>800183221</v>
      </c>
      <c r="F881" s="89" t="s">
        <v>12435</v>
      </c>
      <c r="G881" s="91" t="s">
        <v>1033</v>
      </c>
      <c r="H881" s="93" t="s">
        <v>1453</v>
      </c>
      <c r="I881" s="95">
        <v>56491115602</v>
      </c>
      <c r="J881" s="97" t="s">
        <v>10749</v>
      </c>
      <c r="K881" s="101" t="s">
        <v>15679</v>
      </c>
      <c r="L881" s="104" t="s">
        <v>4745</v>
      </c>
      <c r="M881" s="105" t="s">
        <v>18281</v>
      </c>
      <c r="N881" s="107" t="s">
        <v>4587</v>
      </c>
      <c r="O881" s="108" t="s">
        <v>3705</v>
      </c>
      <c r="P881" s="110">
        <v>41</v>
      </c>
      <c r="R881" s="112" t="s">
        <v>3714</v>
      </c>
      <c r="S881" s="114" t="s">
        <v>3753</v>
      </c>
      <c r="T881" s="116" t="s">
        <v>4002</v>
      </c>
      <c r="U881" s="118" t="s">
        <v>4586</v>
      </c>
      <c r="X881"/>
    </row>
    <row r="882" spans="1:24" ht="30" customHeight="1" x14ac:dyDescent="0.25">
      <c r="A882" s="85">
        <v>564900122049</v>
      </c>
      <c r="B882" s="86" t="s">
        <v>110</v>
      </c>
      <c r="C882" s="88">
        <v>800183221</v>
      </c>
      <c r="F882" s="89" t="s">
        <v>12435</v>
      </c>
      <c r="G882" s="91" t="s">
        <v>1044</v>
      </c>
      <c r="H882" s="93" t="s">
        <v>1451</v>
      </c>
      <c r="I882" s="95">
        <v>564900122049</v>
      </c>
      <c r="J882" s="97" t="s">
        <v>10748</v>
      </c>
      <c r="K882" s="101" t="s">
        <v>15679</v>
      </c>
      <c r="L882" s="104" t="s">
        <v>4745</v>
      </c>
      <c r="M882" s="105" t="s">
        <v>18281</v>
      </c>
      <c r="N882" s="107" t="s">
        <v>4587</v>
      </c>
      <c r="O882" s="108" t="s">
        <v>3705</v>
      </c>
      <c r="P882" s="110">
        <v>47</v>
      </c>
      <c r="R882" s="112" t="s">
        <v>3714</v>
      </c>
      <c r="S882" s="114" t="s">
        <v>3753</v>
      </c>
      <c r="T882" s="116" t="s">
        <v>4002</v>
      </c>
      <c r="U882" s="118" t="s">
        <v>4586</v>
      </c>
      <c r="X882"/>
    </row>
    <row r="883" spans="1:24" ht="30" customHeight="1" x14ac:dyDescent="0.25">
      <c r="A883" s="85">
        <v>565200023842</v>
      </c>
      <c r="B883" s="86" t="s">
        <v>84</v>
      </c>
      <c r="C883" s="88">
        <v>890985417</v>
      </c>
      <c r="F883" s="89" t="s">
        <v>12739</v>
      </c>
      <c r="G883" s="91" t="s">
        <v>1044</v>
      </c>
      <c r="H883" s="93" t="s">
        <v>1454</v>
      </c>
      <c r="I883" s="95">
        <v>565200023842</v>
      </c>
      <c r="J883" s="97" t="s">
        <v>11336</v>
      </c>
      <c r="K883" s="101" t="s">
        <v>15680</v>
      </c>
      <c r="L883" s="104" t="s">
        <v>4746</v>
      </c>
      <c r="M883" s="105" t="s">
        <v>18821</v>
      </c>
      <c r="N883" s="107" t="s">
        <v>4587</v>
      </c>
      <c r="O883" s="108" t="s">
        <v>3705</v>
      </c>
      <c r="P883" s="110">
        <v>110</v>
      </c>
      <c r="R883" s="112" t="s">
        <v>3714</v>
      </c>
      <c r="S883" s="114" t="s">
        <v>3753</v>
      </c>
      <c r="T883" s="116" t="s">
        <v>367</v>
      </c>
      <c r="U883" s="118" t="s">
        <v>4586</v>
      </c>
      <c r="X883"/>
    </row>
    <row r="884" spans="1:24" ht="30" customHeight="1" x14ac:dyDescent="0.25">
      <c r="A884" s="85">
        <v>566000023783</v>
      </c>
      <c r="B884" s="86" t="s">
        <v>110</v>
      </c>
      <c r="C884" s="88">
        <v>800183221</v>
      </c>
      <c r="F884" s="89" t="s">
        <v>12435</v>
      </c>
      <c r="G884" s="91" t="s">
        <v>1033</v>
      </c>
      <c r="H884" s="93" t="s">
        <v>1458</v>
      </c>
      <c r="I884" s="95">
        <v>566000023783</v>
      </c>
      <c r="J884" s="97" t="s">
        <v>10750</v>
      </c>
      <c r="K884" s="101" t="s">
        <v>15068</v>
      </c>
      <c r="L884" s="104" t="s">
        <v>10751</v>
      </c>
      <c r="M884" s="105" t="s">
        <v>18283</v>
      </c>
      <c r="N884" s="107" t="s">
        <v>4587</v>
      </c>
      <c r="O884" s="108" t="s">
        <v>3705</v>
      </c>
      <c r="P884" s="110">
        <v>46</v>
      </c>
      <c r="R884" s="112" t="s">
        <v>3714</v>
      </c>
      <c r="S884" s="114" t="s">
        <v>3753</v>
      </c>
      <c r="T884" s="116" t="s">
        <v>4006</v>
      </c>
      <c r="U884" s="118" t="s">
        <v>4586</v>
      </c>
      <c r="X884"/>
    </row>
    <row r="885" spans="1:24" ht="30" customHeight="1" x14ac:dyDescent="0.25">
      <c r="A885" s="85">
        <v>56641124826</v>
      </c>
      <c r="B885" s="86" t="s">
        <v>84</v>
      </c>
      <c r="C885" s="88">
        <v>890985417</v>
      </c>
      <c r="F885" s="89" t="s">
        <v>12436</v>
      </c>
      <c r="G885" s="91" t="s">
        <v>1044</v>
      </c>
      <c r="H885" s="93" t="s">
        <v>1399</v>
      </c>
      <c r="I885" s="95">
        <v>56641124826</v>
      </c>
      <c r="J885" s="97" t="s">
        <v>11323</v>
      </c>
      <c r="K885" s="101" t="s">
        <v>15681</v>
      </c>
      <c r="L885" s="104" t="s">
        <v>18078</v>
      </c>
      <c r="M885" s="105" t="s">
        <v>18822</v>
      </c>
      <c r="N885" s="107" t="s">
        <v>4587</v>
      </c>
      <c r="O885" s="108" t="s">
        <v>3705</v>
      </c>
      <c r="P885" s="110">
        <v>42</v>
      </c>
      <c r="R885" s="112" t="s">
        <v>3714</v>
      </c>
      <c r="S885" s="114" t="s">
        <v>3749</v>
      </c>
      <c r="T885" s="116" t="s">
        <v>2316</v>
      </c>
      <c r="U885" s="118" t="s">
        <v>4586</v>
      </c>
      <c r="X885"/>
    </row>
    <row r="886" spans="1:24" ht="30" customHeight="1" x14ac:dyDescent="0.25">
      <c r="A886" s="85">
        <v>566400023795</v>
      </c>
      <c r="B886" s="86" t="s">
        <v>84</v>
      </c>
      <c r="C886" s="88">
        <v>890985417</v>
      </c>
      <c r="F886" s="89" t="s">
        <v>12436</v>
      </c>
      <c r="G886" s="91" t="s">
        <v>6179</v>
      </c>
      <c r="H886" s="93" t="s">
        <v>1398</v>
      </c>
      <c r="I886" s="95">
        <v>566400023795</v>
      </c>
      <c r="J886" s="97" t="s">
        <v>11321</v>
      </c>
      <c r="K886" s="101" t="s">
        <v>15682</v>
      </c>
      <c r="L886" s="104" t="s">
        <v>18078</v>
      </c>
      <c r="M886" s="105" t="s">
        <v>18822</v>
      </c>
      <c r="N886" s="107" t="s">
        <v>4587</v>
      </c>
      <c r="O886" s="108" t="s">
        <v>3705</v>
      </c>
      <c r="P886" s="110">
        <v>68</v>
      </c>
      <c r="R886" s="112" t="s">
        <v>3714</v>
      </c>
      <c r="S886" s="114" t="s">
        <v>3749</v>
      </c>
      <c r="T886" s="116" t="s">
        <v>2316</v>
      </c>
      <c r="U886" s="118" t="s">
        <v>4586</v>
      </c>
      <c r="X886"/>
    </row>
    <row r="887" spans="1:24" ht="30" customHeight="1" x14ac:dyDescent="0.25">
      <c r="A887" s="85">
        <v>566400023903</v>
      </c>
      <c r="B887" s="86" t="s">
        <v>84</v>
      </c>
      <c r="C887" s="88">
        <v>890985417</v>
      </c>
      <c r="F887" s="89" t="s">
        <v>12436</v>
      </c>
      <c r="G887" s="91" t="s">
        <v>1044</v>
      </c>
      <c r="H887" s="93" t="s">
        <v>1164</v>
      </c>
      <c r="I887" s="95">
        <v>566400023903</v>
      </c>
      <c r="J887" s="97" t="s">
        <v>11322</v>
      </c>
      <c r="K887" s="101" t="s">
        <v>15683</v>
      </c>
      <c r="L887" s="104" t="s">
        <v>18078</v>
      </c>
      <c r="M887" s="105" t="s">
        <v>18822</v>
      </c>
      <c r="N887" s="107" t="s">
        <v>4587</v>
      </c>
      <c r="O887" s="108" t="s">
        <v>3705</v>
      </c>
      <c r="P887" s="110">
        <v>26</v>
      </c>
      <c r="R887" s="112" t="s">
        <v>3714</v>
      </c>
      <c r="S887" s="114" t="s">
        <v>3749</v>
      </c>
      <c r="T887" s="116" t="s">
        <v>2316</v>
      </c>
      <c r="U887" s="118" t="s">
        <v>4585</v>
      </c>
      <c r="X887"/>
    </row>
    <row r="888" spans="1:24" ht="30" customHeight="1" x14ac:dyDescent="0.25">
      <c r="A888" s="85">
        <v>566700023756</v>
      </c>
      <c r="B888" s="86" t="s">
        <v>104</v>
      </c>
      <c r="C888" s="88">
        <v>800055169</v>
      </c>
      <c r="F888" s="89" t="s">
        <v>12748</v>
      </c>
      <c r="G888" s="91" t="s">
        <v>1044</v>
      </c>
      <c r="H888" s="93" t="s">
        <v>1263</v>
      </c>
      <c r="I888" s="95">
        <v>566700023756</v>
      </c>
      <c r="J888" s="97" t="s">
        <v>10684</v>
      </c>
      <c r="K888" s="101" t="s">
        <v>15684</v>
      </c>
      <c r="L888" s="104" t="s">
        <v>4748</v>
      </c>
      <c r="M888" s="105" t="s">
        <v>18823</v>
      </c>
      <c r="N888" s="107" t="s">
        <v>4587</v>
      </c>
      <c r="O888" s="108" t="s">
        <v>3705</v>
      </c>
      <c r="P888" s="110">
        <v>210</v>
      </c>
      <c r="R888" s="112" t="s">
        <v>3714</v>
      </c>
      <c r="S888" s="114" t="s">
        <v>3753</v>
      </c>
      <c r="T888" s="116" t="s">
        <v>1297</v>
      </c>
      <c r="U888" s="118" t="s">
        <v>4586</v>
      </c>
      <c r="X888"/>
    </row>
    <row r="889" spans="1:24" ht="30" customHeight="1" x14ac:dyDescent="0.25">
      <c r="A889" s="85">
        <v>56701114924</v>
      </c>
      <c r="B889" s="86" t="s">
        <v>104</v>
      </c>
      <c r="C889" s="88">
        <v>800055169</v>
      </c>
      <c r="F889" s="89" t="s">
        <v>12749</v>
      </c>
      <c r="G889" s="91" t="s">
        <v>1033</v>
      </c>
      <c r="H889" s="93" t="s">
        <v>1464</v>
      </c>
      <c r="I889" s="95">
        <v>56701114924</v>
      </c>
      <c r="J889" s="97" t="s">
        <v>10693</v>
      </c>
      <c r="K889" s="101" t="s">
        <v>15685</v>
      </c>
      <c r="L889" s="104" t="s">
        <v>4750</v>
      </c>
      <c r="M889" s="105" t="s">
        <v>18824</v>
      </c>
      <c r="N889" s="107" t="s">
        <v>4587</v>
      </c>
      <c r="O889" s="108" t="s">
        <v>3705</v>
      </c>
      <c r="P889" s="110">
        <v>80</v>
      </c>
      <c r="R889" s="112" t="s">
        <v>3714</v>
      </c>
      <c r="S889" s="114" t="s">
        <v>3744</v>
      </c>
      <c r="T889" s="116" t="s">
        <v>2317</v>
      </c>
      <c r="U889" s="118" t="s">
        <v>4585</v>
      </c>
      <c r="X889"/>
    </row>
    <row r="890" spans="1:24" ht="30" customHeight="1" x14ac:dyDescent="0.25">
      <c r="A890" s="85">
        <v>567000054610</v>
      </c>
      <c r="B890" s="86" t="s">
        <v>104</v>
      </c>
      <c r="C890" s="88">
        <v>800055169</v>
      </c>
      <c r="F890" s="89" t="s">
        <v>12749</v>
      </c>
      <c r="G890" s="91" t="s">
        <v>1033</v>
      </c>
      <c r="H890" s="93" t="s">
        <v>1462</v>
      </c>
      <c r="I890" s="95">
        <v>567000054610</v>
      </c>
      <c r="J890" s="97" t="s">
        <v>10690</v>
      </c>
      <c r="K890" s="101" t="s">
        <v>15686</v>
      </c>
      <c r="L890" s="104" t="s">
        <v>4749</v>
      </c>
      <c r="M890" s="105" t="s">
        <v>18825</v>
      </c>
      <c r="N890" s="107" t="s">
        <v>4587</v>
      </c>
      <c r="O890" s="108" t="s">
        <v>3705</v>
      </c>
      <c r="P890" s="110">
        <v>101</v>
      </c>
      <c r="R890" s="112" t="s">
        <v>3714</v>
      </c>
      <c r="S890" s="114" t="s">
        <v>3744</v>
      </c>
      <c r="T890" s="116" t="s">
        <v>2317</v>
      </c>
      <c r="U890" s="118" t="s">
        <v>4586</v>
      </c>
      <c r="X890"/>
    </row>
    <row r="891" spans="1:24" ht="30" customHeight="1" x14ac:dyDescent="0.25">
      <c r="A891" s="85">
        <v>567000110898</v>
      </c>
      <c r="B891" s="86" t="s">
        <v>104</v>
      </c>
      <c r="C891" s="88">
        <v>800055169</v>
      </c>
      <c r="F891" s="89" t="s">
        <v>12749</v>
      </c>
      <c r="G891" s="91" t="s">
        <v>1033</v>
      </c>
      <c r="H891" s="93" t="s">
        <v>10691</v>
      </c>
      <c r="I891" s="95">
        <v>567000110898</v>
      </c>
      <c r="J891" s="97" t="s">
        <v>10692</v>
      </c>
      <c r="K891" s="101" t="s">
        <v>15685</v>
      </c>
      <c r="L891" s="104" t="s">
        <v>4750</v>
      </c>
      <c r="M891" s="105" t="s">
        <v>18824</v>
      </c>
      <c r="N891" s="107" t="s">
        <v>4587</v>
      </c>
      <c r="O891" s="108" t="s">
        <v>3705</v>
      </c>
      <c r="P891" s="110">
        <v>80</v>
      </c>
      <c r="R891" s="112" t="s">
        <v>3714</v>
      </c>
      <c r="S891" s="114" t="s">
        <v>3744</v>
      </c>
      <c r="T891" s="116" t="s">
        <v>2317</v>
      </c>
      <c r="U891" s="118" t="s">
        <v>4585</v>
      </c>
      <c r="X891"/>
    </row>
    <row r="892" spans="1:24" ht="30" customHeight="1" x14ac:dyDescent="0.25">
      <c r="A892" s="85">
        <v>567900104857</v>
      </c>
      <c r="B892" s="86" t="s">
        <v>80</v>
      </c>
      <c r="C892" s="88">
        <v>800009090</v>
      </c>
      <c r="F892" s="89" t="s">
        <v>12438</v>
      </c>
      <c r="G892" s="91" t="s">
        <v>1044</v>
      </c>
      <c r="H892" s="93" t="s">
        <v>1465</v>
      </c>
      <c r="I892" s="95">
        <v>567900104857</v>
      </c>
      <c r="J892" s="97" t="s">
        <v>11052</v>
      </c>
      <c r="K892" s="101" t="s">
        <v>15687</v>
      </c>
      <c r="L892" s="104" t="s">
        <v>10044</v>
      </c>
      <c r="M892" s="105" t="s">
        <v>18263</v>
      </c>
      <c r="N892" s="107" t="s">
        <v>4587</v>
      </c>
      <c r="O892" s="108" t="s">
        <v>3705</v>
      </c>
      <c r="P892" s="110">
        <v>56</v>
      </c>
      <c r="R892" s="112" t="s">
        <v>3714</v>
      </c>
      <c r="S892" s="114" t="s">
        <v>3743</v>
      </c>
      <c r="T892" s="116" t="s">
        <v>1882</v>
      </c>
      <c r="U892" s="118" t="s">
        <v>4585</v>
      </c>
      <c r="X892"/>
    </row>
    <row r="893" spans="1:24" ht="30" customHeight="1" x14ac:dyDescent="0.25">
      <c r="A893" s="85">
        <v>56861111920</v>
      </c>
      <c r="B893" s="86" t="s">
        <v>84</v>
      </c>
      <c r="C893" s="88">
        <v>890985417</v>
      </c>
      <c r="F893" s="89" t="s">
        <v>12444</v>
      </c>
      <c r="G893" s="91" t="s">
        <v>1044</v>
      </c>
      <c r="H893" s="93" t="s">
        <v>1467</v>
      </c>
      <c r="I893" s="95">
        <v>56861111920</v>
      </c>
      <c r="J893" s="97" t="s">
        <v>10095</v>
      </c>
      <c r="K893" s="101" t="s">
        <v>15688</v>
      </c>
      <c r="L893" s="104" t="s">
        <v>6387</v>
      </c>
      <c r="M893" s="105" t="s">
        <v>18790</v>
      </c>
      <c r="N893" s="107" t="s">
        <v>4587</v>
      </c>
      <c r="O893" s="108" t="s">
        <v>3705</v>
      </c>
      <c r="P893" s="110">
        <v>50</v>
      </c>
      <c r="R893" s="112" t="s">
        <v>3714</v>
      </c>
      <c r="S893" s="114" t="s">
        <v>3746</v>
      </c>
      <c r="T893" s="116" t="s">
        <v>4008</v>
      </c>
      <c r="U893" s="118" t="s">
        <v>4586</v>
      </c>
      <c r="X893"/>
    </row>
    <row r="894" spans="1:24" ht="30" customHeight="1" x14ac:dyDescent="0.25">
      <c r="A894" s="85">
        <v>568600023363</v>
      </c>
      <c r="B894" s="86" t="s">
        <v>84</v>
      </c>
      <c r="C894" s="88">
        <v>890985417</v>
      </c>
      <c r="F894" s="89" t="s">
        <v>12444</v>
      </c>
      <c r="G894" s="91" t="s">
        <v>1044</v>
      </c>
      <c r="H894" s="93" t="s">
        <v>1468</v>
      </c>
      <c r="I894" s="95">
        <v>568600023363</v>
      </c>
      <c r="J894" s="97" t="s">
        <v>11331</v>
      </c>
      <c r="K894" s="101" t="s">
        <v>15689</v>
      </c>
      <c r="L894" s="104" t="s">
        <v>6387</v>
      </c>
      <c r="M894" s="105" t="s">
        <v>18790</v>
      </c>
      <c r="N894" s="107" t="s">
        <v>4587</v>
      </c>
      <c r="O894" s="108" t="s">
        <v>3705</v>
      </c>
      <c r="P894" s="110">
        <v>162</v>
      </c>
      <c r="R894" s="112" t="s">
        <v>3714</v>
      </c>
      <c r="S894" s="114" t="s">
        <v>3746</v>
      </c>
      <c r="T894" s="116" t="s">
        <v>4008</v>
      </c>
      <c r="U894" s="118" t="s">
        <v>4586</v>
      </c>
      <c r="X894"/>
    </row>
    <row r="895" spans="1:24" ht="30" customHeight="1" x14ac:dyDescent="0.25">
      <c r="A895" s="85">
        <v>57361123220</v>
      </c>
      <c r="B895" s="86" t="s">
        <v>87</v>
      </c>
      <c r="C895" s="88">
        <v>900146151</v>
      </c>
      <c r="F895" s="89" t="s">
        <v>12750</v>
      </c>
      <c r="G895" s="91" t="s">
        <v>1032</v>
      </c>
      <c r="H895" s="93" t="s">
        <v>1480</v>
      </c>
      <c r="I895" s="95">
        <v>57361123220</v>
      </c>
      <c r="J895" s="97" t="s">
        <v>10278</v>
      </c>
      <c r="K895" s="101" t="s">
        <v>15690</v>
      </c>
      <c r="L895" s="104" t="s">
        <v>10275</v>
      </c>
      <c r="M895" s="105" t="s">
        <v>18826</v>
      </c>
      <c r="N895" s="107" t="s">
        <v>4587</v>
      </c>
      <c r="O895" s="108" t="s">
        <v>3705</v>
      </c>
      <c r="P895" s="110">
        <v>61</v>
      </c>
      <c r="R895" s="112" t="s">
        <v>3714</v>
      </c>
      <c r="S895" s="114" t="s">
        <v>3744</v>
      </c>
      <c r="T895" s="116" t="s">
        <v>3626</v>
      </c>
      <c r="U895" s="118" t="s">
        <v>4585</v>
      </c>
      <c r="X895"/>
    </row>
    <row r="896" spans="1:24" ht="30" customHeight="1" x14ac:dyDescent="0.25">
      <c r="A896" s="85">
        <v>560400051357</v>
      </c>
      <c r="B896" s="86" t="s">
        <v>87</v>
      </c>
      <c r="C896" s="88">
        <v>900146151</v>
      </c>
      <c r="F896" s="89" t="s">
        <v>12750</v>
      </c>
      <c r="G896" s="91" t="s">
        <v>1032</v>
      </c>
      <c r="H896" s="93" t="s">
        <v>1474</v>
      </c>
      <c r="I896" s="95">
        <v>560400051357</v>
      </c>
      <c r="J896" s="97" t="s">
        <v>10274</v>
      </c>
      <c r="K896" s="101" t="s">
        <v>15690</v>
      </c>
      <c r="L896" s="104" t="s">
        <v>10275</v>
      </c>
      <c r="M896" s="105" t="s">
        <v>18826</v>
      </c>
      <c r="N896" s="107" t="s">
        <v>4587</v>
      </c>
      <c r="O896" s="108" t="s">
        <v>3705</v>
      </c>
      <c r="P896" s="110">
        <v>52</v>
      </c>
      <c r="R896" s="112" t="s">
        <v>3714</v>
      </c>
      <c r="S896" s="114" t="s">
        <v>3744</v>
      </c>
      <c r="T896" s="116" t="s">
        <v>3626</v>
      </c>
      <c r="U896" s="118" t="s">
        <v>4585</v>
      </c>
      <c r="X896"/>
    </row>
    <row r="897" spans="1:24" ht="30" customHeight="1" x14ac:dyDescent="0.25">
      <c r="A897" s="85">
        <v>573600054826</v>
      </c>
      <c r="B897" s="86" t="s">
        <v>134</v>
      </c>
      <c r="C897" s="88">
        <v>890905179</v>
      </c>
      <c r="F897" s="89" t="s">
        <v>12447</v>
      </c>
      <c r="G897" s="91" t="s">
        <v>1044</v>
      </c>
      <c r="H897" s="93" t="s">
        <v>1472</v>
      </c>
      <c r="I897" s="95">
        <v>573600054826</v>
      </c>
      <c r="J897" s="97" t="s">
        <v>10940</v>
      </c>
      <c r="K897" s="101" t="s">
        <v>15671</v>
      </c>
      <c r="L897" s="104" t="s">
        <v>10941</v>
      </c>
      <c r="M897" s="105" t="s">
        <v>18827</v>
      </c>
      <c r="N897" s="107" t="s">
        <v>4587</v>
      </c>
      <c r="O897" s="108" t="s">
        <v>3705</v>
      </c>
      <c r="P897" s="110">
        <v>177</v>
      </c>
      <c r="R897" s="112" t="s">
        <v>3714</v>
      </c>
      <c r="S897" s="114" t="s">
        <v>3744</v>
      </c>
      <c r="T897" s="116" t="s">
        <v>3626</v>
      </c>
      <c r="U897" s="118" t="s">
        <v>4586</v>
      </c>
      <c r="X897"/>
    </row>
    <row r="898" spans="1:24" ht="30" customHeight="1" x14ac:dyDescent="0.25">
      <c r="A898" s="85">
        <v>573600054826</v>
      </c>
      <c r="B898" s="86" t="s">
        <v>134</v>
      </c>
      <c r="C898" s="88">
        <v>890905179</v>
      </c>
      <c r="F898" s="89" t="s">
        <v>12747</v>
      </c>
      <c r="G898" s="91" t="s">
        <v>13641</v>
      </c>
      <c r="H898" s="93" t="s">
        <v>1472</v>
      </c>
      <c r="I898" s="95">
        <v>573600054826</v>
      </c>
      <c r="J898" s="97" t="s">
        <v>10940</v>
      </c>
      <c r="K898" s="101" t="s">
        <v>15671</v>
      </c>
      <c r="L898" s="104" t="s">
        <v>10941</v>
      </c>
      <c r="M898" s="105" t="s">
        <v>18827</v>
      </c>
      <c r="N898" s="107" t="s">
        <v>4587</v>
      </c>
      <c r="O898" s="108" t="s">
        <v>3705</v>
      </c>
      <c r="P898" s="110">
        <v>177</v>
      </c>
      <c r="R898" s="112" t="s">
        <v>3714</v>
      </c>
      <c r="S898" s="114" t="s">
        <v>3744</v>
      </c>
      <c r="T898" s="116" t="s">
        <v>3626</v>
      </c>
      <c r="U898" s="118" t="s">
        <v>4586</v>
      </c>
      <c r="X898"/>
    </row>
    <row r="899" spans="1:24" ht="30" customHeight="1" x14ac:dyDescent="0.25">
      <c r="A899" s="85">
        <v>573600081622</v>
      </c>
      <c r="B899" s="86" t="s">
        <v>87</v>
      </c>
      <c r="C899" s="88">
        <v>900146151</v>
      </c>
      <c r="F899" s="89" t="s">
        <v>12750</v>
      </c>
      <c r="G899" s="91" t="s">
        <v>1032</v>
      </c>
      <c r="H899" s="93" t="s">
        <v>1476</v>
      </c>
      <c r="I899" s="95">
        <v>573600081622</v>
      </c>
      <c r="J899" s="97" t="s">
        <v>10276</v>
      </c>
      <c r="K899" s="101" t="s">
        <v>15690</v>
      </c>
      <c r="L899" s="104" t="s">
        <v>10275</v>
      </c>
      <c r="M899" s="105" t="s">
        <v>18826</v>
      </c>
      <c r="N899" s="107" t="s">
        <v>4587</v>
      </c>
      <c r="O899" s="108" t="s">
        <v>3705</v>
      </c>
      <c r="P899" s="110">
        <v>51</v>
      </c>
      <c r="R899" s="112" t="s">
        <v>3714</v>
      </c>
      <c r="S899" s="114" t="s">
        <v>3744</v>
      </c>
      <c r="T899" s="116" t="s">
        <v>3626</v>
      </c>
      <c r="U899" s="118" t="s">
        <v>4585</v>
      </c>
      <c r="X899"/>
    </row>
    <row r="900" spans="1:24" ht="30" customHeight="1" x14ac:dyDescent="0.25">
      <c r="A900" s="85">
        <v>573600081753</v>
      </c>
      <c r="B900" s="86" t="s">
        <v>134</v>
      </c>
      <c r="C900" s="88">
        <v>890905179</v>
      </c>
      <c r="F900" s="89" t="s">
        <v>12447</v>
      </c>
      <c r="G900" s="91" t="s">
        <v>1044</v>
      </c>
      <c r="H900" s="93" t="s">
        <v>1473</v>
      </c>
      <c r="I900" s="95">
        <v>573600081753</v>
      </c>
      <c r="J900" s="97" t="s">
        <v>10942</v>
      </c>
      <c r="K900" s="101" t="s">
        <v>15671</v>
      </c>
      <c r="L900" s="104" t="s">
        <v>10941</v>
      </c>
      <c r="M900" s="105" t="s">
        <v>18827</v>
      </c>
      <c r="N900" s="107" t="s">
        <v>4587</v>
      </c>
      <c r="O900" s="108" t="s">
        <v>3705</v>
      </c>
      <c r="P900" s="110">
        <v>43</v>
      </c>
      <c r="R900" s="112" t="s">
        <v>3714</v>
      </c>
      <c r="S900" s="114" t="s">
        <v>3744</v>
      </c>
      <c r="T900" s="116" t="s">
        <v>3626</v>
      </c>
      <c r="U900" s="118" t="s">
        <v>4585</v>
      </c>
      <c r="X900"/>
    </row>
    <row r="901" spans="1:24" ht="30" customHeight="1" x14ac:dyDescent="0.25">
      <c r="A901" s="85">
        <v>573600125380</v>
      </c>
      <c r="B901" s="86" t="s">
        <v>87</v>
      </c>
      <c r="C901" s="88">
        <v>900146151</v>
      </c>
      <c r="F901" s="89" t="s">
        <v>12750</v>
      </c>
      <c r="G901" s="91" t="s">
        <v>1032</v>
      </c>
      <c r="H901" s="93" t="s">
        <v>1475</v>
      </c>
      <c r="I901" s="95">
        <v>573600125380</v>
      </c>
      <c r="J901" s="97" t="s">
        <v>10277</v>
      </c>
      <c r="K901" s="101" t="s">
        <v>15690</v>
      </c>
      <c r="L901" s="104" t="s">
        <v>10275</v>
      </c>
      <c r="M901" s="105" t="s">
        <v>18826</v>
      </c>
      <c r="N901" s="107" t="s">
        <v>4587</v>
      </c>
      <c r="O901" s="108" t="s">
        <v>3705</v>
      </c>
      <c r="P901" s="110">
        <v>40</v>
      </c>
      <c r="R901" s="112" t="s">
        <v>3714</v>
      </c>
      <c r="S901" s="114" t="s">
        <v>3744</v>
      </c>
      <c r="T901" s="116" t="s">
        <v>3626</v>
      </c>
      <c r="U901" s="118" t="s">
        <v>4585</v>
      </c>
      <c r="X901"/>
    </row>
    <row r="902" spans="1:24" ht="30" customHeight="1" x14ac:dyDescent="0.25">
      <c r="A902" s="85">
        <v>575600032994</v>
      </c>
      <c r="B902" s="86" t="s">
        <v>91</v>
      </c>
      <c r="C902" s="88">
        <v>890980003</v>
      </c>
      <c r="F902" s="89" t="s">
        <v>12751</v>
      </c>
      <c r="G902" s="91" t="s">
        <v>1033</v>
      </c>
      <c r="H902" s="93" t="s">
        <v>1482</v>
      </c>
      <c r="I902" s="95">
        <v>575600032994</v>
      </c>
      <c r="J902" s="97" t="s">
        <v>11378</v>
      </c>
      <c r="K902" s="101" t="s">
        <v>15691</v>
      </c>
      <c r="L902" s="104" t="s">
        <v>11379</v>
      </c>
      <c r="M902" s="105" t="s">
        <v>18828</v>
      </c>
      <c r="N902" s="107" t="s">
        <v>4587</v>
      </c>
      <c r="O902" s="108" t="s">
        <v>3705</v>
      </c>
      <c r="P902" s="110">
        <v>80</v>
      </c>
      <c r="R902" s="112" t="s">
        <v>3714</v>
      </c>
      <c r="S902" s="114" t="s">
        <v>3741</v>
      </c>
      <c r="T902" s="116" t="s">
        <v>4010</v>
      </c>
      <c r="U902" s="118" t="s">
        <v>4586</v>
      </c>
      <c r="X902"/>
    </row>
    <row r="903" spans="1:24" ht="30" customHeight="1" x14ac:dyDescent="0.25">
      <c r="A903" s="85">
        <v>575600033013</v>
      </c>
      <c r="B903" s="86" t="s">
        <v>91</v>
      </c>
      <c r="C903" s="88">
        <v>890980003</v>
      </c>
      <c r="F903" s="89" t="s">
        <v>12751</v>
      </c>
      <c r="G903" s="91" t="s">
        <v>1033</v>
      </c>
      <c r="H903" s="93" t="s">
        <v>1484</v>
      </c>
      <c r="I903" s="95">
        <v>575600033013</v>
      </c>
      <c r="J903" s="97" t="s">
        <v>1443</v>
      </c>
      <c r="K903" s="101" t="s">
        <v>15692</v>
      </c>
      <c r="L903" s="104" t="s">
        <v>4755</v>
      </c>
      <c r="M903" s="105" t="s">
        <v>18829</v>
      </c>
      <c r="N903" s="107" t="s">
        <v>4587</v>
      </c>
      <c r="O903" s="108" t="s">
        <v>3705</v>
      </c>
      <c r="P903" s="110">
        <v>72</v>
      </c>
      <c r="R903" s="112" t="s">
        <v>3714</v>
      </c>
      <c r="S903" s="114" t="s">
        <v>3741</v>
      </c>
      <c r="T903" s="116" t="s">
        <v>4010</v>
      </c>
      <c r="U903" s="118" t="s">
        <v>4586</v>
      </c>
      <c r="X903"/>
    </row>
    <row r="904" spans="1:24" ht="30" customHeight="1" x14ac:dyDescent="0.25">
      <c r="A904" s="85">
        <v>575600033029</v>
      </c>
      <c r="B904" s="86" t="s">
        <v>91</v>
      </c>
      <c r="C904" s="88">
        <v>890980003</v>
      </c>
      <c r="F904" s="89" t="s">
        <v>12751</v>
      </c>
      <c r="G904" s="91" t="s">
        <v>1033</v>
      </c>
      <c r="H904" s="93" t="s">
        <v>1485</v>
      </c>
      <c r="I904" s="95">
        <v>575600033029</v>
      </c>
      <c r="J904" s="97" t="s">
        <v>10136</v>
      </c>
      <c r="K904" s="101" t="s">
        <v>15693</v>
      </c>
      <c r="L904" s="104" t="s">
        <v>4756</v>
      </c>
      <c r="M904" s="105" t="s">
        <v>18830</v>
      </c>
      <c r="N904" s="107" t="s">
        <v>4587</v>
      </c>
      <c r="O904" s="108" t="s">
        <v>3705</v>
      </c>
      <c r="P904" s="110">
        <v>93</v>
      </c>
      <c r="R904" s="112" t="s">
        <v>3714</v>
      </c>
      <c r="S904" s="114" t="s">
        <v>3741</v>
      </c>
      <c r="T904" s="116" t="s">
        <v>4010</v>
      </c>
      <c r="U904" s="118" t="s">
        <v>4586</v>
      </c>
      <c r="X904"/>
    </row>
    <row r="905" spans="1:24" ht="30" customHeight="1" x14ac:dyDescent="0.25">
      <c r="A905" s="85">
        <v>575600102505</v>
      </c>
      <c r="B905" s="86" t="s">
        <v>91</v>
      </c>
      <c r="C905" s="88">
        <v>890980003</v>
      </c>
      <c r="F905" s="89" t="s">
        <v>12751</v>
      </c>
      <c r="G905" s="91" t="s">
        <v>1033</v>
      </c>
      <c r="H905" s="93" t="s">
        <v>1481</v>
      </c>
      <c r="I905" s="95">
        <v>575600102505</v>
      </c>
      <c r="J905" s="97" t="s">
        <v>11380</v>
      </c>
      <c r="K905" s="101" t="s">
        <v>15694</v>
      </c>
      <c r="L905" s="104" t="s">
        <v>11379</v>
      </c>
      <c r="M905" s="105" t="s">
        <v>18828</v>
      </c>
      <c r="N905" s="107" t="s">
        <v>4587</v>
      </c>
      <c r="O905" s="108" t="s">
        <v>3705</v>
      </c>
      <c r="P905" s="110">
        <v>130</v>
      </c>
      <c r="R905" s="112" t="s">
        <v>3714</v>
      </c>
      <c r="S905" s="114" t="s">
        <v>3741</v>
      </c>
      <c r="T905" s="116" t="s">
        <v>4010</v>
      </c>
      <c r="U905" s="118" t="s">
        <v>4586</v>
      </c>
      <c r="X905"/>
    </row>
    <row r="906" spans="1:24" ht="30" customHeight="1" x14ac:dyDescent="0.25">
      <c r="A906" s="85">
        <v>576100080682</v>
      </c>
      <c r="B906" s="86" t="s">
        <v>78</v>
      </c>
      <c r="C906" s="88">
        <v>900140632</v>
      </c>
      <c r="F906" s="89" t="s">
        <v>12735</v>
      </c>
      <c r="G906" s="91" t="s">
        <v>13645</v>
      </c>
      <c r="H906" s="93" t="s">
        <v>1170</v>
      </c>
      <c r="I906" s="95">
        <v>576100080682</v>
      </c>
      <c r="J906" s="97" t="s">
        <v>10461</v>
      </c>
      <c r="K906" s="101" t="s">
        <v>15695</v>
      </c>
      <c r="L906" s="104" t="s">
        <v>4606</v>
      </c>
      <c r="M906" s="105" t="s">
        <v>18779</v>
      </c>
      <c r="N906" s="107" t="s">
        <v>4587</v>
      </c>
      <c r="O906" s="108" t="s">
        <v>3705</v>
      </c>
      <c r="P906" s="110">
        <v>39</v>
      </c>
      <c r="R906" s="112" t="s">
        <v>3714</v>
      </c>
      <c r="S906" s="114" t="s">
        <v>3747</v>
      </c>
      <c r="T906" s="116" t="s">
        <v>4011</v>
      </c>
      <c r="U906" s="118" t="s">
        <v>4586</v>
      </c>
      <c r="X906"/>
    </row>
    <row r="907" spans="1:24" ht="30" customHeight="1" x14ac:dyDescent="0.25">
      <c r="A907" s="85">
        <v>576100080682</v>
      </c>
      <c r="B907" s="86" t="s">
        <v>78</v>
      </c>
      <c r="C907" s="88">
        <v>900140632</v>
      </c>
      <c r="F907" s="89" t="s">
        <v>12733</v>
      </c>
      <c r="G907" s="91" t="s">
        <v>1044</v>
      </c>
      <c r="H907" s="93" t="s">
        <v>1170</v>
      </c>
      <c r="I907" s="95">
        <v>576100080682</v>
      </c>
      <c r="J907" s="97" t="s">
        <v>10461</v>
      </c>
      <c r="K907" s="101" t="s">
        <v>15695</v>
      </c>
      <c r="L907" s="104" t="s">
        <v>4606</v>
      </c>
      <c r="M907" s="105" t="s">
        <v>18779</v>
      </c>
      <c r="N907" s="107" t="s">
        <v>4587</v>
      </c>
      <c r="O907" s="108" t="s">
        <v>3705</v>
      </c>
      <c r="P907" s="110">
        <v>39</v>
      </c>
      <c r="R907" s="112" t="s">
        <v>3714</v>
      </c>
      <c r="S907" s="114" t="s">
        <v>3747</v>
      </c>
      <c r="T907" s="116" t="s">
        <v>4011</v>
      </c>
      <c r="U907" s="118" t="s">
        <v>4586</v>
      </c>
      <c r="X907"/>
    </row>
    <row r="908" spans="1:24" ht="30" customHeight="1" x14ac:dyDescent="0.25">
      <c r="A908" s="85">
        <v>578900025419</v>
      </c>
      <c r="B908" s="86" t="s">
        <v>173</v>
      </c>
      <c r="C908" s="88">
        <v>890980855</v>
      </c>
      <c r="F908" s="89" t="s">
        <v>12752</v>
      </c>
      <c r="G908" s="91" t="s">
        <v>1033</v>
      </c>
      <c r="H908" s="93" t="s">
        <v>1487</v>
      </c>
      <c r="I908" s="95">
        <v>578900025419</v>
      </c>
      <c r="J908" s="97" t="s">
        <v>10137</v>
      </c>
      <c r="K908" s="101" t="s">
        <v>15696</v>
      </c>
      <c r="L908" s="104" t="s">
        <v>4758</v>
      </c>
      <c r="M908" s="105" t="s">
        <v>18831</v>
      </c>
      <c r="N908" s="107" t="s">
        <v>4587</v>
      </c>
      <c r="O908" s="108" t="s">
        <v>3705</v>
      </c>
      <c r="P908" s="110">
        <v>229</v>
      </c>
      <c r="R908" s="112" t="s">
        <v>3714</v>
      </c>
      <c r="S908" s="114" t="s">
        <v>3745</v>
      </c>
      <c r="T908" s="116" t="s">
        <v>4012</v>
      </c>
      <c r="U908" s="118" t="s">
        <v>4586</v>
      </c>
      <c r="X908"/>
    </row>
    <row r="909" spans="1:24" ht="30" customHeight="1" x14ac:dyDescent="0.25">
      <c r="A909" s="85">
        <v>57901119484</v>
      </c>
      <c r="B909" s="86" t="s">
        <v>102</v>
      </c>
      <c r="C909" s="88">
        <v>811001810</v>
      </c>
      <c r="F909" s="89" t="s">
        <v>12736</v>
      </c>
      <c r="G909" s="91" t="s">
        <v>1044</v>
      </c>
      <c r="H909" s="93" t="s">
        <v>1493</v>
      </c>
      <c r="I909" s="95">
        <v>57901119484</v>
      </c>
      <c r="J909" s="97" t="s">
        <v>9907</v>
      </c>
      <c r="K909" s="101" t="s">
        <v>15697</v>
      </c>
      <c r="L909" s="104" t="s">
        <v>9899</v>
      </c>
      <c r="M909" s="105" t="s">
        <v>18832</v>
      </c>
      <c r="N909" s="107" t="s">
        <v>4587</v>
      </c>
      <c r="O909" s="108" t="s">
        <v>3705</v>
      </c>
      <c r="P909" s="110">
        <v>130</v>
      </c>
      <c r="R909" s="112" t="s">
        <v>3714</v>
      </c>
      <c r="S909" s="114" t="s">
        <v>3751</v>
      </c>
      <c r="T909" s="116" t="s">
        <v>4013</v>
      </c>
      <c r="U909" s="118" t="s">
        <v>4586</v>
      </c>
      <c r="X909"/>
    </row>
    <row r="910" spans="1:24" ht="30" customHeight="1" x14ac:dyDescent="0.25">
      <c r="A910" s="85">
        <v>57901119489</v>
      </c>
      <c r="B910" s="86" t="s">
        <v>102</v>
      </c>
      <c r="C910" s="88">
        <v>811001810</v>
      </c>
      <c r="F910" s="89" t="s">
        <v>12736</v>
      </c>
      <c r="G910" s="91" t="s">
        <v>1033</v>
      </c>
      <c r="H910" s="93" t="s">
        <v>1492</v>
      </c>
      <c r="I910" s="95">
        <v>57901119489</v>
      </c>
      <c r="J910" s="97" t="s">
        <v>9898</v>
      </c>
      <c r="K910" s="101" t="s">
        <v>15697</v>
      </c>
      <c r="L910" s="104" t="s">
        <v>9899</v>
      </c>
      <c r="M910" s="105" t="s">
        <v>18832</v>
      </c>
      <c r="N910" s="107" t="s">
        <v>4587</v>
      </c>
      <c r="O910" s="108" t="s">
        <v>3705</v>
      </c>
      <c r="P910" s="110">
        <v>86</v>
      </c>
      <c r="R910" s="112" t="s">
        <v>3714</v>
      </c>
      <c r="S910" s="114" t="s">
        <v>3751</v>
      </c>
      <c r="T910" s="116" t="s">
        <v>4013</v>
      </c>
      <c r="U910" s="118" t="s">
        <v>4585</v>
      </c>
      <c r="X910"/>
    </row>
    <row r="911" spans="1:24" ht="30" customHeight="1" x14ac:dyDescent="0.25">
      <c r="A911" s="85">
        <v>57901127218</v>
      </c>
      <c r="B911" s="86" t="s">
        <v>103</v>
      </c>
      <c r="C911" s="88">
        <v>811033687</v>
      </c>
      <c r="F911" s="89" t="s">
        <v>12434</v>
      </c>
      <c r="G911" s="91" t="s">
        <v>1037</v>
      </c>
      <c r="H911" s="93" t="s">
        <v>1491</v>
      </c>
      <c r="I911" s="95">
        <v>57901127218</v>
      </c>
      <c r="J911" s="97" t="s">
        <v>9862</v>
      </c>
      <c r="K911" s="101" t="s">
        <v>15032</v>
      </c>
      <c r="L911" s="104" t="s">
        <v>4759</v>
      </c>
      <c r="M911" s="105" t="s">
        <v>18833</v>
      </c>
      <c r="N911" s="107" t="s">
        <v>4587</v>
      </c>
      <c r="O911" s="108" t="s">
        <v>3705</v>
      </c>
      <c r="P911" s="110">
        <v>65</v>
      </c>
      <c r="R911" s="112" t="s">
        <v>3714</v>
      </c>
      <c r="S911" s="114" t="s">
        <v>3751</v>
      </c>
      <c r="T911" s="116" t="s">
        <v>4013</v>
      </c>
      <c r="U911" s="118" t="s">
        <v>4586</v>
      </c>
      <c r="X911"/>
    </row>
    <row r="912" spans="1:24" ht="30" customHeight="1" x14ac:dyDescent="0.25">
      <c r="A912" s="85">
        <v>579000068474</v>
      </c>
      <c r="B912" s="86" t="s">
        <v>174</v>
      </c>
      <c r="C912" s="88">
        <v>811012167</v>
      </c>
      <c r="F912" s="89" t="s">
        <v>12753</v>
      </c>
      <c r="G912" s="91" t="s">
        <v>1044</v>
      </c>
      <c r="H912" s="93" t="s">
        <v>1488</v>
      </c>
      <c r="I912" s="95">
        <v>579000068474</v>
      </c>
      <c r="J912" s="97" t="s">
        <v>9799</v>
      </c>
      <c r="K912" s="101" t="s">
        <v>15698</v>
      </c>
      <c r="L912" s="104" t="s">
        <v>4628</v>
      </c>
      <c r="M912" s="105" t="s">
        <v>18834</v>
      </c>
      <c r="N912" s="107" t="s">
        <v>4587</v>
      </c>
      <c r="O912" s="108" t="s">
        <v>3705</v>
      </c>
      <c r="P912" s="110">
        <v>120</v>
      </c>
      <c r="R912" s="112" t="s">
        <v>3714</v>
      </c>
      <c r="S912" s="114" t="s">
        <v>3751</v>
      </c>
      <c r="T912" s="116" t="s">
        <v>4013</v>
      </c>
      <c r="U912" s="118" t="s">
        <v>4586</v>
      </c>
      <c r="X912"/>
    </row>
    <row r="913" spans="1:24" ht="30" customHeight="1" x14ac:dyDescent="0.25">
      <c r="A913" s="85">
        <v>579000068814</v>
      </c>
      <c r="B913" s="86" t="s">
        <v>174</v>
      </c>
      <c r="C913" s="88">
        <v>811012167</v>
      </c>
      <c r="F913" s="89" t="s">
        <v>12753</v>
      </c>
      <c r="G913" s="91" t="s">
        <v>1044</v>
      </c>
      <c r="H913" s="93" t="s">
        <v>1489</v>
      </c>
      <c r="I913" s="95">
        <v>579000068814</v>
      </c>
      <c r="J913" s="97" t="s">
        <v>9800</v>
      </c>
      <c r="K913" s="101" t="s">
        <v>15698</v>
      </c>
      <c r="L913" s="104" t="s">
        <v>4628</v>
      </c>
      <c r="M913" s="105" t="s">
        <v>18834</v>
      </c>
      <c r="N913" s="107" t="s">
        <v>4587</v>
      </c>
      <c r="O913" s="108" t="s">
        <v>3705</v>
      </c>
      <c r="P913" s="110">
        <v>120</v>
      </c>
      <c r="R913" s="112" t="s">
        <v>3714</v>
      </c>
      <c r="S913" s="114" t="s">
        <v>3751</v>
      </c>
      <c r="T913" s="116" t="s">
        <v>4013</v>
      </c>
      <c r="U913" s="118" t="s">
        <v>4586</v>
      </c>
      <c r="X913"/>
    </row>
    <row r="914" spans="1:24" ht="30" customHeight="1" x14ac:dyDescent="0.25">
      <c r="A914" s="85">
        <v>579000121081</v>
      </c>
      <c r="B914" s="86" t="s">
        <v>174</v>
      </c>
      <c r="C914" s="88">
        <v>811012167</v>
      </c>
      <c r="F914" s="89" t="s">
        <v>12753</v>
      </c>
      <c r="G914" s="91" t="s">
        <v>1044</v>
      </c>
      <c r="H914" s="93" t="s">
        <v>1490</v>
      </c>
      <c r="I914" s="95">
        <v>579000121081</v>
      </c>
      <c r="J914" s="97" t="s">
        <v>9801</v>
      </c>
      <c r="K914" s="101" t="s">
        <v>15699</v>
      </c>
      <c r="L914" s="104" t="s">
        <v>4628</v>
      </c>
      <c r="M914" s="105" t="s">
        <v>18834</v>
      </c>
      <c r="N914" s="107" t="s">
        <v>4587</v>
      </c>
      <c r="O914" s="108" t="s">
        <v>3705</v>
      </c>
      <c r="P914" s="110">
        <v>61</v>
      </c>
      <c r="R914" s="112" t="s">
        <v>3714</v>
      </c>
      <c r="S914" s="114" t="s">
        <v>3751</v>
      </c>
      <c r="T914" s="116" t="s">
        <v>4013</v>
      </c>
      <c r="U914" s="118" t="s">
        <v>4586</v>
      </c>
      <c r="X914"/>
    </row>
    <row r="915" spans="1:24" ht="30" customHeight="1" x14ac:dyDescent="0.25">
      <c r="A915" s="85">
        <v>580900049106</v>
      </c>
      <c r="B915" s="86" t="s">
        <v>80</v>
      </c>
      <c r="C915" s="88">
        <v>800009090</v>
      </c>
      <c r="F915" s="89" t="s">
        <v>12438</v>
      </c>
      <c r="G915" s="91" t="s">
        <v>1044</v>
      </c>
      <c r="H915" s="93" t="s">
        <v>1309</v>
      </c>
      <c r="I915" s="95">
        <v>580900049106</v>
      </c>
      <c r="J915" s="97" t="s">
        <v>10142</v>
      </c>
      <c r="K915" s="101" t="s">
        <v>15700</v>
      </c>
      <c r="L915" s="104" t="s">
        <v>4761</v>
      </c>
      <c r="M915" s="105" t="s">
        <v>18288</v>
      </c>
      <c r="N915" s="107" t="s">
        <v>4587</v>
      </c>
      <c r="O915" s="108" t="s">
        <v>3705</v>
      </c>
      <c r="P915" s="110">
        <v>72</v>
      </c>
      <c r="R915" s="112" t="s">
        <v>3714</v>
      </c>
      <c r="S915" s="114" t="s">
        <v>3743</v>
      </c>
      <c r="T915" s="116" t="s">
        <v>4014</v>
      </c>
      <c r="U915" s="118" t="s">
        <v>4586</v>
      </c>
      <c r="X915"/>
    </row>
    <row r="916" spans="1:24" ht="30" customHeight="1" x14ac:dyDescent="0.25">
      <c r="A916" s="85">
        <v>584200047590</v>
      </c>
      <c r="B916" s="86" t="s">
        <v>78</v>
      </c>
      <c r="C916" s="88">
        <v>900140632</v>
      </c>
      <c r="F916" s="89" t="s">
        <v>12738</v>
      </c>
      <c r="G916" s="91" t="s">
        <v>1044</v>
      </c>
      <c r="H916" s="93" t="s">
        <v>1500</v>
      </c>
      <c r="I916" s="95">
        <v>584200047590</v>
      </c>
      <c r="J916" s="97" t="s">
        <v>10473</v>
      </c>
      <c r="K916" s="101" t="s">
        <v>15701</v>
      </c>
      <c r="L916" s="104" t="s">
        <v>4645</v>
      </c>
      <c r="M916" s="105" t="s">
        <v>18799</v>
      </c>
      <c r="N916" s="107" t="s">
        <v>4587</v>
      </c>
      <c r="O916" s="108" t="s">
        <v>3705</v>
      </c>
      <c r="P916" s="110">
        <v>41</v>
      </c>
      <c r="R916" s="112" t="s">
        <v>3714</v>
      </c>
      <c r="S916" s="114" t="s">
        <v>3742</v>
      </c>
      <c r="T916" s="116" t="s">
        <v>3608</v>
      </c>
      <c r="U916" s="118" t="s">
        <v>4586</v>
      </c>
      <c r="X916"/>
    </row>
    <row r="917" spans="1:24" ht="30" customHeight="1" x14ac:dyDescent="0.25">
      <c r="A917" s="85">
        <v>585600021836</v>
      </c>
      <c r="B917" s="86" t="s">
        <v>82</v>
      </c>
      <c r="C917" s="88">
        <v>890980942</v>
      </c>
      <c r="F917" s="89" t="s">
        <v>12432</v>
      </c>
      <c r="G917" s="91" t="s">
        <v>1032</v>
      </c>
      <c r="H917" s="93" t="s">
        <v>1504</v>
      </c>
      <c r="I917" s="95">
        <v>585600021836</v>
      </c>
      <c r="J917" s="97" t="s">
        <v>10564</v>
      </c>
      <c r="K917" s="101" t="s">
        <v>15702</v>
      </c>
      <c r="L917" s="104" t="s">
        <v>4627</v>
      </c>
      <c r="M917" s="105" t="s">
        <v>18789</v>
      </c>
      <c r="N917" s="107" t="s">
        <v>4587</v>
      </c>
      <c r="O917" s="108" t="s">
        <v>3705</v>
      </c>
      <c r="P917" s="110">
        <v>97</v>
      </c>
      <c r="R917" s="112" t="s">
        <v>3714</v>
      </c>
      <c r="S917" s="114" t="s">
        <v>3745</v>
      </c>
      <c r="T917" s="116" t="s">
        <v>4019</v>
      </c>
      <c r="U917" s="118" t="s">
        <v>4586</v>
      </c>
      <c r="X917"/>
    </row>
    <row r="918" spans="1:24" ht="30" customHeight="1" x14ac:dyDescent="0.25">
      <c r="A918" s="85">
        <v>585800080793</v>
      </c>
      <c r="B918" s="86" t="s">
        <v>134</v>
      </c>
      <c r="C918" s="88">
        <v>890905179</v>
      </c>
      <c r="F918" s="89" t="s">
        <v>12447</v>
      </c>
      <c r="G918" s="91" t="s">
        <v>1044</v>
      </c>
      <c r="H918" s="93" t="s">
        <v>10943</v>
      </c>
      <c r="I918" s="95">
        <v>585800080793</v>
      </c>
      <c r="J918" s="97" t="s">
        <v>10944</v>
      </c>
      <c r="K918" s="101" t="s">
        <v>15074</v>
      </c>
      <c r="L918" s="104" t="s">
        <v>4767</v>
      </c>
      <c r="M918" s="105" t="s">
        <v>18287</v>
      </c>
      <c r="N918" s="107" t="s">
        <v>4587</v>
      </c>
      <c r="O918" s="108" t="s">
        <v>3705</v>
      </c>
      <c r="P918" s="110">
        <v>99</v>
      </c>
      <c r="R918" s="112" t="s">
        <v>3714</v>
      </c>
      <c r="S918" s="114" t="s">
        <v>3744</v>
      </c>
      <c r="T918" s="116" t="s">
        <v>4020</v>
      </c>
      <c r="U918" s="118" t="s">
        <v>4586</v>
      </c>
      <c r="X918"/>
    </row>
    <row r="919" spans="1:24" ht="30" customHeight="1" x14ac:dyDescent="0.25">
      <c r="A919" s="85">
        <v>585800080793</v>
      </c>
      <c r="B919" s="86" t="s">
        <v>134</v>
      </c>
      <c r="C919" s="88">
        <v>890905179</v>
      </c>
      <c r="F919" s="89" t="s">
        <v>12747</v>
      </c>
      <c r="G919" s="91" t="s">
        <v>13641</v>
      </c>
      <c r="H919" s="93" t="s">
        <v>10943</v>
      </c>
      <c r="I919" s="95">
        <v>585800080793</v>
      </c>
      <c r="J919" s="97" t="s">
        <v>10944</v>
      </c>
      <c r="K919" s="101" t="s">
        <v>15074</v>
      </c>
      <c r="L919" s="104" t="s">
        <v>4767</v>
      </c>
      <c r="M919" s="105" t="s">
        <v>18287</v>
      </c>
      <c r="N919" s="107" t="s">
        <v>4587</v>
      </c>
      <c r="O919" s="108" t="s">
        <v>3705</v>
      </c>
      <c r="P919" s="110">
        <v>99</v>
      </c>
      <c r="R919" s="112" t="s">
        <v>3714</v>
      </c>
      <c r="S919" s="114" t="s">
        <v>3744</v>
      </c>
      <c r="T919" s="116" t="s">
        <v>4020</v>
      </c>
      <c r="U919" s="118" t="s">
        <v>4586</v>
      </c>
      <c r="X919"/>
    </row>
    <row r="920" spans="1:24" ht="30" customHeight="1" x14ac:dyDescent="0.25">
      <c r="A920" s="85">
        <v>586100049454</v>
      </c>
      <c r="B920" s="86" t="s">
        <v>80</v>
      </c>
      <c r="C920" s="88">
        <v>800009090</v>
      </c>
      <c r="F920" s="89" t="s">
        <v>12438</v>
      </c>
      <c r="G920" s="91" t="s">
        <v>1044</v>
      </c>
      <c r="H920" s="93" t="s">
        <v>1505</v>
      </c>
      <c r="I920" s="95">
        <v>586100049454</v>
      </c>
      <c r="J920" s="97" t="s">
        <v>11053</v>
      </c>
      <c r="K920" s="101" t="s">
        <v>15603</v>
      </c>
      <c r="L920" s="104" t="s">
        <v>4625</v>
      </c>
      <c r="M920" s="105" t="s">
        <v>18257</v>
      </c>
      <c r="N920" s="107" t="s">
        <v>4587</v>
      </c>
      <c r="O920" s="108" t="s">
        <v>3705</v>
      </c>
      <c r="P920" s="110">
        <v>80</v>
      </c>
      <c r="R920" s="112" t="s">
        <v>3714</v>
      </c>
      <c r="S920" s="114" t="s">
        <v>3743</v>
      </c>
      <c r="T920" s="116" t="s">
        <v>4021</v>
      </c>
      <c r="U920" s="118" t="s">
        <v>4586</v>
      </c>
      <c r="X920"/>
    </row>
    <row r="921" spans="1:24" ht="30" customHeight="1" x14ac:dyDescent="0.25">
      <c r="A921" s="85">
        <v>588500053450</v>
      </c>
      <c r="B921" s="86" t="s">
        <v>134</v>
      </c>
      <c r="C921" s="88">
        <v>890905179</v>
      </c>
      <c r="F921" s="89" t="s">
        <v>12447</v>
      </c>
      <c r="G921" s="91" t="s">
        <v>1044</v>
      </c>
      <c r="H921" s="93" t="s">
        <v>1507</v>
      </c>
      <c r="I921" s="95">
        <v>588500053450</v>
      </c>
      <c r="J921" s="97" t="s">
        <v>10945</v>
      </c>
      <c r="K921" s="101" t="s">
        <v>15703</v>
      </c>
      <c r="L921" s="104" t="s">
        <v>18079</v>
      </c>
      <c r="M921" s="105" t="s">
        <v>18835</v>
      </c>
      <c r="N921" s="107" t="s">
        <v>4587</v>
      </c>
      <c r="O921" s="108" t="s">
        <v>3705</v>
      </c>
      <c r="P921" s="110">
        <v>59</v>
      </c>
      <c r="R921" s="112" t="s">
        <v>3714</v>
      </c>
      <c r="S921" s="114" t="s">
        <v>3744</v>
      </c>
      <c r="T921" s="116" t="s">
        <v>4023</v>
      </c>
      <c r="U921" s="118" t="s">
        <v>4586</v>
      </c>
      <c r="X921"/>
    </row>
    <row r="922" spans="1:24" ht="30" customHeight="1" x14ac:dyDescent="0.25">
      <c r="A922" s="85">
        <v>588500053450</v>
      </c>
      <c r="B922" s="86" t="s">
        <v>134</v>
      </c>
      <c r="C922" s="88">
        <v>890905179</v>
      </c>
      <c r="F922" s="89" t="s">
        <v>12747</v>
      </c>
      <c r="G922" s="91" t="s">
        <v>13641</v>
      </c>
      <c r="H922" s="93" t="s">
        <v>1507</v>
      </c>
      <c r="I922" s="95">
        <v>588500053450</v>
      </c>
      <c r="J922" s="97" t="s">
        <v>10945</v>
      </c>
      <c r="K922" s="101" t="s">
        <v>15703</v>
      </c>
      <c r="L922" s="104" t="s">
        <v>18079</v>
      </c>
      <c r="M922" s="105" t="s">
        <v>18835</v>
      </c>
      <c r="N922" s="107" t="s">
        <v>4587</v>
      </c>
      <c r="O922" s="108" t="s">
        <v>3705</v>
      </c>
      <c r="P922" s="110">
        <v>59</v>
      </c>
      <c r="R922" s="112" t="s">
        <v>3714</v>
      </c>
      <c r="S922" s="114" t="s">
        <v>3744</v>
      </c>
      <c r="T922" s="116" t="s">
        <v>4023</v>
      </c>
      <c r="U922" s="118" t="s">
        <v>4586</v>
      </c>
      <c r="X922"/>
    </row>
    <row r="923" spans="1:24" ht="30" customHeight="1" x14ac:dyDescent="0.25">
      <c r="A923" s="85">
        <v>588700023160</v>
      </c>
      <c r="B923" s="86" t="s">
        <v>84</v>
      </c>
      <c r="C923" s="88">
        <v>890985417</v>
      </c>
      <c r="F923" s="89" t="s">
        <v>12444</v>
      </c>
      <c r="G923" s="91" t="s">
        <v>1044</v>
      </c>
      <c r="H923" s="93" t="s">
        <v>1509</v>
      </c>
      <c r="I923" s="95">
        <v>588700023160</v>
      </c>
      <c r="J923" s="97" t="s">
        <v>11332</v>
      </c>
      <c r="K923" s="101" t="s">
        <v>15704</v>
      </c>
      <c r="L923" s="104" t="s">
        <v>4769</v>
      </c>
      <c r="M923" s="105" t="s">
        <v>18289</v>
      </c>
      <c r="N923" s="107" t="s">
        <v>4587</v>
      </c>
      <c r="O923" s="108" t="s">
        <v>3705</v>
      </c>
      <c r="P923" s="110">
        <v>197</v>
      </c>
      <c r="R923" s="112" t="s">
        <v>3714</v>
      </c>
      <c r="S923" s="114" t="s">
        <v>3746</v>
      </c>
      <c r="T923" s="116" t="s">
        <v>3599</v>
      </c>
      <c r="U923" s="118" t="s">
        <v>4586</v>
      </c>
      <c r="X923"/>
    </row>
    <row r="924" spans="1:24" ht="30" customHeight="1" x14ac:dyDescent="0.25">
      <c r="A924" s="85">
        <v>589000053494</v>
      </c>
      <c r="B924" s="86" t="s">
        <v>134</v>
      </c>
      <c r="C924" s="88">
        <v>890905179</v>
      </c>
      <c r="F924" s="89" t="s">
        <v>12447</v>
      </c>
      <c r="G924" s="91" t="s">
        <v>1044</v>
      </c>
      <c r="H924" s="93" t="s">
        <v>1511</v>
      </c>
      <c r="I924" s="95">
        <v>589000053494</v>
      </c>
      <c r="J924" s="97" t="s">
        <v>10946</v>
      </c>
      <c r="K924" s="101" t="s">
        <v>15705</v>
      </c>
      <c r="L924" s="104" t="s">
        <v>18079</v>
      </c>
      <c r="M924" s="105" t="s">
        <v>18835</v>
      </c>
      <c r="N924" s="107" t="s">
        <v>4587</v>
      </c>
      <c r="O924" s="108" t="s">
        <v>3705</v>
      </c>
      <c r="P924" s="110">
        <v>59</v>
      </c>
      <c r="R924" s="112" t="s">
        <v>3714</v>
      </c>
      <c r="S924" s="114" t="s">
        <v>3744</v>
      </c>
      <c r="T924" s="116" t="s">
        <v>3634</v>
      </c>
      <c r="U924" s="118" t="s">
        <v>4586</v>
      </c>
      <c r="X924"/>
    </row>
    <row r="925" spans="1:24" ht="30" customHeight="1" x14ac:dyDescent="0.25">
      <c r="A925" s="85">
        <v>589000053494</v>
      </c>
      <c r="B925" s="86" t="s">
        <v>80</v>
      </c>
      <c r="C925" s="88">
        <v>800009090</v>
      </c>
      <c r="F925" s="89" t="s">
        <v>12442</v>
      </c>
      <c r="G925" s="91" t="s">
        <v>13632</v>
      </c>
      <c r="H925" s="93" t="s">
        <v>1511</v>
      </c>
      <c r="I925" s="95">
        <v>589000053494</v>
      </c>
      <c r="J925" s="97" t="s">
        <v>10946</v>
      </c>
      <c r="K925" s="101" t="s">
        <v>15705</v>
      </c>
      <c r="L925" s="104" t="s">
        <v>18079</v>
      </c>
      <c r="M925" s="105" t="s">
        <v>18835</v>
      </c>
      <c r="N925" s="107" t="s">
        <v>4587</v>
      </c>
      <c r="O925" s="108" t="s">
        <v>3705</v>
      </c>
      <c r="P925" s="110">
        <v>59</v>
      </c>
      <c r="R925" s="112" t="s">
        <v>3714</v>
      </c>
      <c r="S925" s="114" t="s">
        <v>3744</v>
      </c>
      <c r="T925" s="116" t="s">
        <v>3634</v>
      </c>
      <c r="U925" s="118" t="s">
        <v>4586</v>
      </c>
      <c r="X925"/>
    </row>
    <row r="926" spans="1:24" ht="30" customHeight="1" x14ac:dyDescent="0.25">
      <c r="A926" s="85">
        <v>589000053494</v>
      </c>
      <c r="B926" s="86" t="s">
        <v>134</v>
      </c>
      <c r="C926" s="88">
        <v>890905179</v>
      </c>
      <c r="F926" s="89" t="s">
        <v>12747</v>
      </c>
      <c r="G926" s="91" t="s">
        <v>13641</v>
      </c>
      <c r="H926" s="93" t="s">
        <v>1511</v>
      </c>
      <c r="I926" s="95">
        <v>589000053494</v>
      </c>
      <c r="J926" s="97" t="s">
        <v>10946</v>
      </c>
      <c r="K926" s="101" t="s">
        <v>15705</v>
      </c>
      <c r="L926" s="104" t="s">
        <v>18079</v>
      </c>
      <c r="M926" s="105" t="s">
        <v>18835</v>
      </c>
      <c r="N926" s="107" t="s">
        <v>4587</v>
      </c>
      <c r="O926" s="108" t="s">
        <v>3705</v>
      </c>
      <c r="P926" s="110">
        <v>59</v>
      </c>
      <c r="R926" s="112" t="s">
        <v>3714</v>
      </c>
      <c r="S926" s="114" t="s">
        <v>3744</v>
      </c>
      <c r="T926" s="116" t="s">
        <v>3634</v>
      </c>
      <c r="U926" s="118" t="s">
        <v>4586</v>
      </c>
      <c r="X926"/>
    </row>
    <row r="927" spans="1:24" ht="30" customHeight="1" x14ac:dyDescent="0.25">
      <c r="A927" s="85">
        <v>589000066085</v>
      </c>
      <c r="B927" s="86" t="s">
        <v>80</v>
      </c>
      <c r="C927" s="88">
        <v>800009090</v>
      </c>
      <c r="F927" s="89" t="s">
        <v>12445</v>
      </c>
      <c r="G927" s="91" t="s">
        <v>1073</v>
      </c>
      <c r="H927" s="93" t="s">
        <v>1225</v>
      </c>
      <c r="I927" s="95">
        <v>589000066085</v>
      </c>
      <c r="J927" s="97" t="s">
        <v>10037</v>
      </c>
      <c r="K927" s="101" t="s">
        <v>15077</v>
      </c>
      <c r="L927" s="104" t="s">
        <v>4771</v>
      </c>
      <c r="M927" s="105" t="s">
        <v>18290</v>
      </c>
      <c r="N927" s="107" t="s">
        <v>4587</v>
      </c>
      <c r="O927" s="108" t="s">
        <v>3705</v>
      </c>
      <c r="P927" s="110">
        <v>31</v>
      </c>
      <c r="R927" s="112" t="s">
        <v>3714</v>
      </c>
      <c r="S927" s="114" t="s">
        <v>3744</v>
      </c>
      <c r="T927" s="116" t="s">
        <v>3634</v>
      </c>
      <c r="U927" s="118" t="s">
        <v>4585</v>
      </c>
      <c r="X927"/>
    </row>
    <row r="928" spans="1:24" ht="30" customHeight="1" x14ac:dyDescent="0.25">
      <c r="A928" s="85">
        <v>589000066085</v>
      </c>
      <c r="B928" s="86" t="s">
        <v>80</v>
      </c>
      <c r="C928" s="88">
        <v>800009090</v>
      </c>
      <c r="F928" s="89" t="s">
        <v>12442</v>
      </c>
      <c r="G928" s="91" t="s">
        <v>13632</v>
      </c>
      <c r="H928" s="93" t="s">
        <v>1225</v>
      </c>
      <c r="I928" s="95">
        <v>589000066085</v>
      </c>
      <c r="J928" s="97" t="s">
        <v>10037</v>
      </c>
      <c r="K928" s="101" t="s">
        <v>15077</v>
      </c>
      <c r="L928" s="104" t="s">
        <v>4771</v>
      </c>
      <c r="M928" s="105" t="s">
        <v>18290</v>
      </c>
      <c r="N928" s="107" t="s">
        <v>4587</v>
      </c>
      <c r="O928" s="108" t="s">
        <v>3705</v>
      </c>
      <c r="P928" s="110">
        <v>31</v>
      </c>
      <c r="R928" s="112" t="s">
        <v>3714</v>
      </c>
      <c r="S928" s="114" t="s">
        <v>3744</v>
      </c>
      <c r="T928" s="116" t="s">
        <v>3634</v>
      </c>
      <c r="U928" s="118" t="s">
        <v>4585</v>
      </c>
      <c r="X928"/>
    </row>
    <row r="929" spans="1:24" ht="30" customHeight="1" x14ac:dyDescent="0.25">
      <c r="A929" s="85">
        <v>589000080869</v>
      </c>
      <c r="B929" s="86" t="s">
        <v>80</v>
      </c>
      <c r="C929" s="88">
        <v>800009090</v>
      </c>
      <c r="F929" s="89" t="s">
        <v>12445</v>
      </c>
      <c r="G929" s="91" t="s">
        <v>1073</v>
      </c>
      <c r="H929" s="93" t="s">
        <v>1513</v>
      </c>
      <c r="I929" s="95">
        <v>589000080869</v>
      </c>
      <c r="J929" s="97" t="s">
        <v>10148</v>
      </c>
      <c r="K929" s="101" t="s">
        <v>15706</v>
      </c>
      <c r="L929" s="104" t="s">
        <v>4771</v>
      </c>
      <c r="M929" s="105" t="s">
        <v>18290</v>
      </c>
      <c r="N929" s="107" t="s">
        <v>4587</v>
      </c>
      <c r="O929" s="108" t="s">
        <v>3705</v>
      </c>
      <c r="P929" s="110">
        <v>50</v>
      </c>
      <c r="R929" s="112" t="s">
        <v>3714</v>
      </c>
      <c r="S929" s="114" t="s">
        <v>3744</v>
      </c>
      <c r="T929" s="116" t="s">
        <v>3634</v>
      </c>
      <c r="U929" s="118" t="s">
        <v>4585</v>
      </c>
      <c r="X929"/>
    </row>
    <row r="930" spans="1:24" ht="30" customHeight="1" x14ac:dyDescent="0.25">
      <c r="A930" s="85">
        <v>589000080869</v>
      </c>
      <c r="B930" s="86" t="s">
        <v>80</v>
      </c>
      <c r="C930" s="88">
        <v>800009090</v>
      </c>
      <c r="F930" s="89" t="s">
        <v>12442</v>
      </c>
      <c r="G930" s="91" t="s">
        <v>13632</v>
      </c>
      <c r="H930" s="93" t="s">
        <v>1513</v>
      </c>
      <c r="I930" s="95">
        <v>589000080869</v>
      </c>
      <c r="J930" s="97" t="s">
        <v>10148</v>
      </c>
      <c r="K930" s="101" t="s">
        <v>15706</v>
      </c>
      <c r="L930" s="104" t="s">
        <v>4771</v>
      </c>
      <c r="M930" s="105" t="s">
        <v>18290</v>
      </c>
      <c r="N930" s="107" t="s">
        <v>4587</v>
      </c>
      <c r="O930" s="108" t="s">
        <v>3705</v>
      </c>
      <c r="P930" s="110">
        <v>50</v>
      </c>
      <c r="R930" s="112" t="s">
        <v>3714</v>
      </c>
      <c r="S930" s="114" t="s">
        <v>3744</v>
      </c>
      <c r="T930" s="116" t="s">
        <v>3634</v>
      </c>
      <c r="U930" s="118" t="s">
        <v>4585</v>
      </c>
      <c r="X930"/>
    </row>
    <row r="931" spans="1:24" ht="30" customHeight="1" x14ac:dyDescent="0.25">
      <c r="A931" s="85">
        <v>589300080791</v>
      </c>
      <c r="B931" s="86" t="s">
        <v>80</v>
      </c>
      <c r="C931" s="88">
        <v>800009090</v>
      </c>
      <c r="F931" s="89" t="s">
        <v>12442</v>
      </c>
      <c r="G931" s="91" t="s">
        <v>1044</v>
      </c>
      <c r="H931" s="93" t="s">
        <v>1265</v>
      </c>
      <c r="I931" s="95">
        <v>589300080791</v>
      </c>
      <c r="J931" s="97" t="s">
        <v>11056</v>
      </c>
      <c r="K931" s="101" t="s">
        <v>15707</v>
      </c>
      <c r="L931" s="104" t="s">
        <v>4772</v>
      </c>
      <c r="M931" s="105" t="s">
        <v>18273</v>
      </c>
      <c r="N931" s="107" t="s">
        <v>4587</v>
      </c>
      <c r="O931" s="108" t="s">
        <v>3705</v>
      </c>
      <c r="P931" s="110">
        <v>113</v>
      </c>
      <c r="R931" s="112" t="s">
        <v>3714</v>
      </c>
      <c r="S931" s="114" t="s">
        <v>3752</v>
      </c>
      <c r="T931" s="116" t="s">
        <v>3609</v>
      </c>
      <c r="U931" s="118" t="s">
        <v>4586</v>
      </c>
      <c r="X931"/>
    </row>
    <row r="932" spans="1:24" ht="30" customHeight="1" x14ac:dyDescent="0.25">
      <c r="A932" s="85">
        <v>589500119540</v>
      </c>
      <c r="B932" s="86" t="s">
        <v>103</v>
      </c>
      <c r="C932" s="88">
        <v>811033687</v>
      </c>
      <c r="F932" s="89" t="s">
        <v>12434</v>
      </c>
      <c r="G932" s="91" t="s">
        <v>1034</v>
      </c>
      <c r="H932" s="93" t="s">
        <v>1514</v>
      </c>
      <c r="I932" s="95">
        <v>589500119540</v>
      </c>
      <c r="J932" s="97" t="s">
        <v>9970</v>
      </c>
      <c r="K932" s="101" t="s">
        <v>15032</v>
      </c>
      <c r="L932" s="104" t="s">
        <v>4650</v>
      </c>
      <c r="M932" s="105" t="s">
        <v>18253</v>
      </c>
      <c r="N932" s="107" t="s">
        <v>4587</v>
      </c>
      <c r="O932" s="108" t="s">
        <v>3705</v>
      </c>
      <c r="P932" s="110">
        <v>80</v>
      </c>
      <c r="R932" s="112" t="s">
        <v>3714</v>
      </c>
      <c r="S932" s="114" t="s">
        <v>3751</v>
      </c>
      <c r="T932" s="116" t="s">
        <v>4024</v>
      </c>
      <c r="U932" s="118" t="s">
        <v>4586</v>
      </c>
      <c r="X932"/>
    </row>
    <row r="933" spans="1:24" ht="30" customHeight="1" x14ac:dyDescent="0.25">
      <c r="A933" s="85">
        <v>8100100000772</v>
      </c>
      <c r="B933" s="86" t="s">
        <v>178</v>
      </c>
      <c r="C933" s="88">
        <v>900322099</v>
      </c>
      <c r="F933" s="89" t="s">
        <v>12754</v>
      </c>
      <c r="G933" s="91" t="s">
        <v>1033</v>
      </c>
      <c r="H933" s="93" t="s">
        <v>1522</v>
      </c>
      <c r="I933" s="95">
        <v>8100100000772</v>
      </c>
      <c r="J933" s="97" t="s">
        <v>10267</v>
      </c>
      <c r="K933" s="101" t="s">
        <v>15708</v>
      </c>
      <c r="L933" s="104" t="s">
        <v>10268</v>
      </c>
      <c r="M933" s="105" t="s">
        <v>18836</v>
      </c>
      <c r="N933" s="107" t="s">
        <v>4587</v>
      </c>
      <c r="O933" s="108" t="s">
        <v>3705</v>
      </c>
      <c r="P933" s="110">
        <v>120</v>
      </c>
      <c r="R933" s="112" t="s">
        <v>3715</v>
      </c>
      <c r="S933" s="114" t="s">
        <v>3757</v>
      </c>
      <c r="T933" s="116" t="s">
        <v>4025</v>
      </c>
      <c r="U933" s="118" t="s">
        <v>4586</v>
      </c>
      <c r="X933"/>
    </row>
    <row r="934" spans="1:24" ht="30" customHeight="1" x14ac:dyDescent="0.25">
      <c r="A934" s="85">
        <v>8100100014905</v>
      </c>
      <c r="B934" s="86" t="s">
        <v>179</v>
      </c>
      <c r="C934" s="88">
        <v>800219488</v>
      </c>
      <c r="F934" s="89" t="s">
        <v>12755</v>
      </c>
      <c r="G934" s="91" t="s">
        <v>1072</v>
      </c>
      <c r="H934" s="93" t="s">
        <v>1215</v>
      </c>
      <c r="I934" s="95">
        <v>8100100014905</v>
      </c>
      <c r="J934" s="97" t="s">
        <v>10515</v>
      </c>
      <c r="K934" s="101" t="s">
        <v>15709</v>
      </c>
      <c r="L934" s="104" t="s">
        <v>18080</v>
      </c>
      <c r="M934" s="105" t="s">
        <v>18837</v>
      </c>
      <c r="N934" s="107" t="s">
        <v>4587</v>
      </c>
      <c r="O934" s="108" t="s">
        <v>3705</v>
      </c>
      <c r="P934" s="110">
        <v>300</v>
      </c>
      <c r="R934" s="112" t="s">
        <v>3715</v>
      </c>
      <c r="S934" s="114" t="s">
        <v>3757</v>
      </c>
      <c r="T934" s="116" t="s">
        <v>4025</v>
      </c>
      <c r="U934" s="118" t="s">
        <v>4586</v>
      </c>
      <c r="X934"/>
    </row>
    <row r="935" spans="1:24" ht="30" customHeight="1" x14ac:dyDescent="0.25">
      <c r="A935" s="85">
        <v>8100100015011</v>
      </c>
      <c r="B935" s="86" t="s">
        <v>178</v>
      </c>
      <c r="C935" s="88">
        <v>900322099</v>
      </c>
      <c r="F935" s="89" t="s">
        <v>12754</v>
      </c>
      <c r="G935" s="91" t="s">
        <v>1033</v>
      </c>
      <c r="H935" s="93" t="s">
        <v>1523</v>
      </c>
      <c r="I935" s="95">
        <v>8100100015011</v>
      </c>
      <c r="J935" s="97" t="s">
        <v>10269</v>
      </c>
      <c r="K935" s="101" t="s">
        <v>15710</v>
      </c>
      <c r="L935" s="104" t="s">
        <v>10268</v>
      </c>
      <c r="M935" s="105" t="s">
        <v>18836</v>
      </c>
      <c r="N935" s="107" t="s">
        <v>4587</v>
      </c>
      <c r="O935" s="108" t="s">
        <v>3705</v>
      </c>
      <c r="P935" s="110">
        <v>120</v>
      </c>
      <c r="R935" s="112" t="s">
        <v>3715</v>
      </c>
      <c r="S935" s="114" t="s">
        <v>3757</v>
      </c>
      <c r="T935" s="116" t="s">
        <v>4025</v>
      </c>
      <c r="U935" s="118" t="s">
        <v>4586</v>
      </c>
      <c r="X935"/>
    </row>
    <row r="936" spans="1:24" ht="30" customHeight="1" x14ac:dyDescent="0.25">
      <c r="A936" s="85">
        <v>8100100019945</v>
      </c>
      <c r="B936" s="86" t="s">
        <v>178</v>
      </c>
      <c r="C936" s="88">
        <v>900322099</v>
      </c>
      <c r="F936" s="89" t="s">
        <v>12754</v>
      </c>
      <c r="G936" s="91" t="s">
        <v>1033</v>
      </c>
      <c r="H936" s="93" t="s">
        <v>1520</v>
      </c>
      <c r="I936" s="95">
        <v>8100100019945</v>
      </c>
      <c r="J936" s="97" t="s">
        <v>10270</v>
      </c>
      <c r="K936" s="101" t="s">
        <v>15711</v>
      </c>
      <c r="L936" s="104" t="s">
        <v>10271</v>
      </c>
      <c r="M936" s="105" t="s">
        <v>18838</v>
      </c>
      <c r="N936" s="107" t="s">
        <v>4587</v>
      </c>
      <c r="O936" s="108" t="s">
        <v>3705</v>
      </c>
      <c r="P936" s="110">
        <v>80</v>
      </c>
      <c r="R936" s="112" t="s">
        <v>3715</v>
      </c>
      <c r="S936" s="114" t="s">
        <v>3757</v>
      </c>
      <c r="T936" s="116" t="s">
        <v>4025</v>
      </c>
      <c r="U936" s="118" t="s">
        <v>4586</v>
      </c>
      <c r="X936"/>
    </row>
    <row r="937" spans="1:24" ht="30" customHeight="1" x14ac:dyDescent="0.25">
      <c r="A937" s="85">
        <v>8100100019971</v>
      </c>
      <c r="B937" s="86" t="s">
        <v>178</v>
      </c>
      <c r="C937" s="88">
        <v>900322099</v>
      </c>
      <c r="F937" s="89" t="s">
        <v>12754</v>
      </c>
      <c r="G937" s="91" t="s">
        <v>1033</v>
      </c>
      <c r="H937" s="93" t="s">
        <v>1521</v>
      </c>
      <c r="I937" s="95">
        <v>8100100019971</v>
      </c>
      <c r="J937" s="97" t="s">
        <v>10272</v>
      </c>
      <c r="K937" s="101" t="s">
        <v>15712</v>
      </c>
      <c r="L937" s="104" t="s">
        <v>10271</v>
      </c>
      <c r="M937" s="105" t="s">
        <v>18838</v>
      </c>
      <c r="N937" s="107" t="s">
        <v>4587</v>
      </c>
      <c r="O937" s="108" t="s">
        <v>3705</v>
      </c>
      <c r="P937" s="110">
        <v>110</v>
      </c>
      <c r="R937" s="112" t="s">
        <v>3715</v>
      </c>
      <c r="S937" s="114" t="s">
        <v>3757</v>
      </c>
      <c r="T937" s="116" t="s">
        <v>4025</v>
      </c>
      <c r="U937" s="118" t="s">
        <v>4586</v>
      </c>
      <c r="X937"/>
    </row>
    <row r="938" spans="1:24" ht="30" customHeight="1" x14ac:dyDescent="0.25">
      <c r="A938" s="85">
        <v>8106500102159</v>
      </c>
      <c r="B938" s="86" t="s">
        <v>184</v>
      </c>
      <c r="C938" s="88">
        <v>834000039</v>
      </c>
      <c r="F938" s="89" t="s">
        <v>12756</v>
      </c>
      <c r="G938" s="91" t="s">
        <v>1075</v>
      </c>
      <c r="H938" s="93" t="s">
        <v>1526</v>
      </c>
      <c r="I938" s="95">
        <v>8106500102159</v>
      </c>
      <c r="J938" s="97" t="s">
        <v>10327</v>
      </c>
      <c r="K938" s="101" t="s">
        <v>15713</v>
      </c>
      <c r="L938" s="104" t="s">
        <v>4776</v>
      </c>
      <c r="M938" s="105" t="s">
        <v>18839</v>
      </c>
      <c r="N938" s="107" t="s">
        <v>4587</v>
      </c>
      <c r="O938" s="108" t="s">
        <v>3705</v>
      </c>
      <c r="P938" s="110">
        <v>60</v>
      </c>
      <c r="R938" s="112" t="s">
        <v>3715</v>
      </c>
      <c r="S938" s="114" t="s">
        <v>3758</v>
      </c>
      <c r="T938" s="116" t="s">
        <v>4026</v>
      </c>
      <c r="U938" s="118" t="s">
        <v>4586</v>
      </c>
      <c r="X938"/>
    </row>
    <row r="939" spans="1:24" ht="30" customHeight="1" x14ac:dyDescent="0.25">
      <c r="A939" s="85">
        <v>8106500125683</v>
      </c>
      <c r="B939" s="86" t="s">
        <v>184</v>
      </c>
      <c r="C939" s="88">
        <v>834000039</v>
      </c>
      <c r="F939" s="89" t="s">
        <v>12756</v>
      </c>
      <c r="G939" s="91" t="s">
        <v>1044</v>
      </c>
      <c r="H939" s="93" t="s">
        <v>1525</v>
      </c>
      <c r="I939" s="95">
        <v>8106500125683</v>
      </c>
      <c r="J939" s="97" t="s">
        <v>10328</v>
      </c>
      <c r="K939" s="101" t="s">
        <v>15714</v>
      </c>
      <c r="L939" s="104" t="s">
        <v>4776</v>
      </c>
      <c r="M939" s="105" t="s">
        <v>18839</v>
      </c>
      <c r="N939" s="107" t="s">
        <v>4587</v>
      </c>
      <c r="O939" s="108" t="s">
        <v>3705</v>
      </c>
      <c r="P939" s="110">
        <v>40</v>
      </c>
      <c r="R939" s="112" t="s">
        <v>3715</v>
      </c>
      <c r="S939" s="114" t="s">
        <v>3758</v>
      </c>
      <c r="T939" s="116" t="s">
        <v>4026</v>
      </c>
      <c r="U939" s="118" t="s">
        <v>4586</v>
      </c>
      <c r="X939"/>
    </row>
    <row r="940" spans="1:24" ht="30" customHeight="1" x14ac:dyDescent="0.25">
      <c r="A940" s="85">
        <v>8122000026730</v>
      </c>
      <c r="B940" s="86" t="s">
        <v>178</v>
      </c>
      <c r="C940" s="88">
        <v>900322099</v>
      </c>
      <c r="F940" s="89" t="s">
        <v>12757</v>
      </c>
      <c r="G940" s="91" t="s">
        <v>1033</v>
      </c>
      <c r="H940" s="93" t="s">
        <v>1527</v>
      </c>
      <c r="I940" s="95">
        <v>8122000026730</v>
      </c>
      <c r="J940" s="97" t="s">
        <v>10273</v>
      </c>
      <c r="K940" s="101" t="s">
        <v>15715</v>
      </c>
      <c r="L940" s="104" t="s">
        <v>4779</v>
      </c>
      <c r="M940" s="105" t="s">
        <v>18840</v>
      </c>
      <c r="N940" s="107" t="s">
        <v>4587</v>
      </c>
      <c r="O940" s="108" t="s">
        <v>3705</v>
      </c>
      <c r="P940" s="110">
        <v>70</v>
      </c>
      <c r="R940" s="112" t="s">
        <v>3715</v>
      </c>
      <c r="S940" s="114" t="s">
        <v>3757</v>
      </c>
      <c r="T940" s="116" t="s">
        <v>4027</v>
      </c>
      <c r="U940" s="118" t="s">
        <v>4586</v>
      </c>
      <c r="X940"/>
    </row>
    <row r="941" spans="1:24" ht="30" customHeight="1" x14ac:dyDescent="0.25">
      <c r="A941" s="85">
        <v>8130000125669</v>
      </c>
      <c r="B941" s="86" t="s">
        <v>184</v>
      </c>
      <c r="C941" s="88">
        <v>834000039</v>
      </c>
      <c r="F941" s="89" t="s">
        <v>12756</v>
      </c>
      <c r="G941" s="91" t="s">
        <v>1044</v>
      </c>
      <c r="H941" s="93" t="s">
        <v>1530</v>
      </c>
      <c r="I941" s="95">
        <v>8130000125669</v>
      </c>
      <c r="J941" s="97" t="s">
        <v>10329</v>
      </c>
      <c r="K941" s="101" t="s">
        <v>15716</v>
      </c>
      <c r="L941" s="104" t="s">
        <v>10330</v>
      </c>
      <c r="M941" s="105" t="s">
        <v>18841</v>
      </c>
      <c r="N941" s="107" t="s">
        <v>4587</v>
      </c>
      <c r="O941" s="108" t="s">
        <v>3705</v>
      </c>
      <c r="P941" s="110">
        <v>160</v>
      </c>
      <c r="R941" s="112" t="s">
        <v>3715</v>
      </c>
      <c r="S941" s="114" t="s">
        <v>3758</v>
      </c>
      <c r="T941" s="116" t="s">
        <v>4029</v>
      </c>
      <c r="U941" s="118" t="s">
        <v>4586</v>
      </c>
      <c r="X941"/>
    </row>
    <row r="942" spans="1:24" ht="30" customHeight="1" x14ac:dyDescent="0.25">
      <c r="A942" s="85">
        <v>8130000125671</v>
      </c>
      <c r="B942" s="86" t="s">
        <v>184</v>
      </c>
      <c r="C942" s="88">
        <v>834000039</v>
      </c>
      <c r="F942" s="89" t="s">
        <v>12756</v>
      </c>
      <c r="G942" s="91" t="s">
        <v>1044</v>
      </c>
      <c r="H942" s="93" t="s">
        <v>1529</v>
      </c>
      <c r="I942" s="95">
        <v>8130000125671</v>
      </c>
      <c r="J942" s="97" t="s">
        <v>10331</v>
      </c>
      <c r="K942" s="101" t="s">
        <v>15716</v>
      </c>
      <c r="L942" s="104" t="s">
        <v>10330</v>
      </c>
      <c r="M942" s="105" t="s">
        <v>18841</v>
      </c>
      <c r="N942" s="107" t="s">
        <v>4587</v>
      </c>
      <c r="O942" s="108" t="s">
        <v>3705</v>
      </c>
      <c r="P942" s="110">
        <v>40</v>
      </c>
      <c r="R942" s="112" t="s">
        <v>3715</v>
      </c>
      <c r="S942" s="114" t="s">
        <v>3758</v>
      </c>
      <c r="T942" s="116" t="s">
        <v>4029</v>
      </c>
      <c r="U942" s="118" t="s">
        <v>4586</v>
      </c>
      <c r="X942"/>
    </row>
    <row r="943" spans="1:24" ht="30" customHeight="1" x14ac:dyDescent="0.25">
      <c r="A943" s="85">
        <v>8159100103031</v>
      </c>
      <c r="B943" s="86" t="s">
        <v>186</v>
      </c>
      <c r="C943" s="88">
        <v>900483946</v>
      </c>
      <c r="F943" s="89" t="s">
        <v>12758</v>
      </c>
      <c r="G943" s="91" t="s">
        <v>1044</v>
      </c>
      <c r="H943" s="93" t="s">
        <v>1532</v>
      </c>
      <c r="I943" s="95">
        <v>8159100103031</v>
      </c>
      <c r="J943" s="97" t="s">
        <v>11229</v>
      </c>
      <c r="K943" s="101" t="s">
        <v>15717</v>
      </c>
      <c r="L943" s="104" t="s">
        <v>4782</v>
      </c>
      <c r="M943" s="105" t="s">
        <v>18842</v>
      </c>
      <c r="N943" s="107" t="s">
        <v>4587</v>
      </c>
      <c r="O943" s="108" t="s">
        <v>3705</v>
      </c>
      <c r="P943" s="110">
        <v>100</v>
      </c>
      <c r="R943" s="112" t="s">
        <v>3715</v>
      </c>
      <c r="S943" s="114" t="s">
        <v>3759</v>
      </c>
      <c r="T943" s="116" t="s">
        <v>4030</v>
      </c>
      <c r="U943" s="118" t="s">
        <v>4586</v>
      </c>
      <c r="X943"/>
    </row>
    <row r="944" spans="1:24" ht="30" customHeight="1" x14ac:dyDescent="0.25">
      <c r="A944" s="85">
        <v>8173600125688</v>
      </c>
      <c r="B944" s="86" t="s">
        <v>184</v>
      </c>
      <c r="C944" s="88">
        <v>834000039</v>
      </c>
      <c r="F944" s="89" t="s">
        <v>12756</v>
      </c>
      <c r="G944" s="91" t="s">
        <v>1044</v>
      </c>
      <c r="H944" s="93" t="s">
        <v>1534</v>
      </c>
      <c r="I944" s="95">
        <v>8173600125688</v>
      </c>
      <c r="J944" s="97" t="s">
        <v>10332</v>
      </c>
      <c r="K944" s="101" t="s">
        <v>15718</v>
      </c>
      <c r="L944" s="104" t="s">
        <v>4776</v>
      </c>
      <c r="M944" s="105" t="s">
        <v>18839</v>
      </c>
      <c r="N944" s="107" t="s">
        <v>4587</v>
      </c>
      <c r="O944" s="108" t="s">
        <v>3705</v>
      </c>
      <c r="P944" s="110">
        <v>40</v>
      </c>
      <c r="R944" s="112" t="s">
        <v>3715</v>
      </c>
      <c r="S944" s="114" t="s">
        <v>3758</v>
      </c>
      <c r="T944" s="116" t="s">
        <v>4031</v>
      </c>
      <c r="U944" s="118" t="s">
        <v>4586</v>
      </c>
      <c r="X944"/>
    </row>
    <row r="945" spans="1:24" ht="30" customHeight="1" x14ac:dyDescent="0.25">
      <c r="A945" s="85">
        <v>8179400000210</v>
      </c>
      <c r="B945" s="86" t="s">
        <v>190</v>
      </c>
      <c r="C945" s="88">
        <v>882002083</v>
      </c>
      <c r="F945" s="89" t="s">
        <v>12759</v>
      </c>
      <c r="G945" s="91" t="s">
        <v>1044</v>
      </c>
      <c r="H945" s="93" t="s">
        <v>1542</v>
      </c>
      <c r="I945" s="95">
        <v>8179400000210</v>
      </c>
      <c r="J945" s="97" t="s">
        <v>10352</v>
      </c>
      <c r="K945" s="101" t="s">
        <v>15719</v>
      </c>
      <c r="L945" s="104" t="s">
        <v>4787</v>
      </c>
      <c r="M945" s="105" t="s">
        <v>18843</v>
      </c>
      <c r="N945" s="107" t="s">
        <v>4587</v>
      </c>
      <c r="O945" s="108" t="s">
        <v>3705</v>
      </c>
      <c r="P945" s="110">
        <v>200</v>
      </c>
      <c r="R945" s="112" t="s">
        <v>3715</v>
      </c>
      <c r="S945" s="114" t="s">
        <v>3759</v>
      </c>
      <c r="T945" s="116" t="s">
        <v>4032</v>
      </c>
      <c r="U945" s="118" t="s">
        <v>4586</v>
      </c>
      <c r="X945"/>
    </row>
    <row r="946" spans="1:24" ht="30" customHeight="1" x14ac:dyDescent="0.25">
      <c r="A946" s="85">
        <v>8179400000252</v>
      </c>
      <c r="B946" s="86" t="s">
        <v>189</v>
      </c>
      <c r="C946" s="88">
        <v>834000977</v>
      </c>
      <c r="F946" s="89" t="s">
        <v>12760</v>
      </c>
      <c r="G946" s="91" t="s">
        <v>1033</v>
      </c>
      <c r="H946" s="93" t="s">
        <v>1539</v>
      </c>
      <c r="I946" s="95">
        <v>8179400000252</v>
      </c>
      <c r="J946" s="97" t="s">
        <v>10755</v>
      </c>
      <c r="K946" s="101" t="s">
        <v>15720</v>
      </c>
      <c r="L946" s="104" t="s">
        <v>4786</v>
      </c>
      <c r="M946" s="105" t="s">
        <v>18844</v>
      </c>
      <c r="N946" s="107" t="s">
        <v>4587</v>
      </c>
      <c r="O946" s="108" t="s">
        <v>3705</v>
      </c>
      <c r="P946" s="110">
        <v>100</v>
      </c>
      <c r="R946" s="112" t="s">
        <v>3715</v>
      </c>
      <c r="S946" s="114" t="s">
        <v>3759</v>
      </c>
      <c r="T946" s="116" t="s">
        <v>4032</v>
      </c>
      <c r="U946" s="118" t="s">
        <v>4586</v>
      </c>
      <c r="X946"/>
    </row>
    <row r="947" spans="1:24" ht="30" customHeight="1" x14ac:dyDescent="0.25">
      <c r="A947" s="85">
        <v>8179400000381</v>
      </c>
      <c r="B947" s="86" t="s">
        <v>189</v>
      </c>
      <c r="C947" s="88">
        <v>834000977</v>
      </c>
      <c r="F947" s="89" t="s">
        <v>12760</v>
      </c>
      <c r="G947" s="91" t="s">
        <v>1033</v>
      </c>
      <c r="H947" s="93" t="s">
        <v>1541</v>
      </c>
      <c r="I947" s="95">
        <v>8179400000381</v>
      </c>
      <c r="J947" s="97" t="s">
        <v>10756</v>
      </c>
      <c r="K947" s="101" t="s">
        <v>15720</v>
      </c>
      <c r="L947" s="104" t="s">
        <v>4786</v>
      </c>
      <c r="M947" s="105" t="s">
        <v>18844</v>
      </c>
      <c r="N947" s="107" t="s">
        <v>4587</v>
      </c>
      <c r="O947" s="108" t="s">
        <v>3705</v>
      </c>
      <c r="P947" s="110">
        <v>100</v>
      </c>
      <c r="R947" s="112" t="s">
        <v>3715</v>
      </c>
      <c r="S947" s="114" t="s">
        <v>3759</v>
      </c>
      <c r="T947" s="116" t="s">
        <v>4032</v>
      </c>
      <c r="U947" s="118" t="s">
        <v>4585</v>
      </c>
      <c r="X947"/>
    </row>
    <row r="948" spans="1:24" ht="30" customHeight="1" x14ac:dyDescent="0.25">
      <c r="A948" s="85">
        <v>8179400000389</v>
      </c>
      <c r="B948" s="86" t="s">
        <v>188</v>
      </c>
      <c r="C948" s="88">
        <v>900332511</v>
      </c>
      <c r="F948" s="89" t="s">
        <v>12761</v>
      </c>
      <c r="G948" s="91" t="s">
        <v>1044</v>
      </c>
      <c r="H948" s="93" t="s">
        <v>1544</v>
      </c>
      <c r="I948" s="95">
        <v>8179400000389</v>
      </c>
      <c r="J948" s="97" t="s">
        <v>10282</v>
      </c>
      <c r="K948" s="101" t="s">
        <v>15721</v>
      </c>
      <c r="L948" s="104" t="s">
        <v>4788</v>
      </c>
      <c r="M948" s="105" t="s">
        <v>18845</v>
      </c>
      <c r="N948" s="107" t="s">
        <v>4587</v>
      </c>
      <c r="O948" s="108" t="s">
        <v>3705</v>
      </c>
      <c r="P948" s="110">
        <v>180</v>
      </c>
      <c r="R948" s="112" t="s">
        <v>3715</v>
      </c>
      <c r="S948" s="114" t="s">
        <v>3759</v>
      </c>
      <c r="T948" s="116" t="s">
        <v>4032</v>
      </c>
      <c r="U948" s="118" t="s">
        <v>4586</v>
      </c>
      <c r="X948"/>
    </row>
    <row r="949" spans="1:24" ht="30" customHeight="1" x14ac:dyDescent="0.25">
      <c r="A949" s="85">
        <v>8179400000541</v>
      </c>
      <c r="B949" s="86" t="s">
        <v>186</v>
      </c>
      <c r="C949" s="88">
        <v>900483946</v>
      </c>
      <c r="F949" s="89" t="s">
        <v>12758</v>
      </c>
      <c r="G949" s="91" t="s">
        <v>1044</v>
      </c>
      <c r="H949" s="93" t="s">
        <v>1172</v>
      </c>
      <c r="I949" s="95">
        <v>8179400000541</v>
      </c>
      <c r="J949" s="97" t="s">
        <v>11230</v>
      </c>
      <c r="K949" s="101" t="s">
        <v>15722</v>
      </c>
      <c r="L949" s="104" t="s">
        <v>4789</v>
      </c>
      <c r="M949" s="105" t="s">
        <v>18846</v>
      </c>
      <c r="N949" s="107" t="s">
        <v>4587</v>
      </c>
      <c r="O949" s="108" t="s">
        <v>3705</v>
      </c>
      <c r="P949" s="110">
        <v>140</v>
      </c>
      <c r="R949" s="112" t="s">
        <v>3715</v>
      </c>
      <c r="S949" s="114" t="s">
        <v>3759</v>
      </c>
      <c r="T949" s="116" t="s">
        <v>4032</v>
      </c>
      <c r="U949" s="118" t="s">
        <v>4585</v>
      </c>
      <c r="X949"/>
    </row>
    <row r="950" spans="1:24" ht="30" customHeight="1" x14ac:dyDescent="0.25">
      <c r="A950" s="85">
        <v>8179400102684</v>
      </c>
      <c r="B950" s="86" t="s">
        <v>188</v>
      </c>
      <c r="C950" s="88">
        <v>900332511</v>
      </c>
      <c r="F950" s="89" t="s">
        <v>12761</v>
      </c>
      <c r="G950" s="91" t="s">
        <v>1044</v>
      </c>
      <c r="H950" s="93" t="s">
        <v>1540</v>
      </c>
      <c r="I950" s="95">
        <v>8179400102684</v>
      </c>
      <c r="J950" s="97" t="s">
        <v>10283</v>
      </c>
      <c r="K950" s="101" t="s">
        <v>15723</v>
      </c>
      <c r="L950" s="104" t="s">
        <v>4785</v>
      </c>
      <c r="M950" s="105" t="s">
        <v>18847</v>
      </c>
      <c r="N950" s="107" t="s">
        <v>4587</v>
      </c>
      <c r="O950" s="108" t="s">
        <v>3705</v>
      </c>
      <c r="P950" s="110">
        <v>140</v>
      </c>
      <c r="R950" s="112" t="s">
        <v>3715</v>
      </c>
      <c r="S950" s="114" t="s">
        <v>3759</v>
      </c>
      <c r="T950" s="116" t="s">
        <v>4032</v>
      </c>
      <c r="U950" s="118" t="s">
        <v>4586</v>
      </c>
      <c r="X950"/>
    </row>
    <row r="951" spans="1:24" ht="30" customHeight="1" x14ac:dyDescent="0.25">
      <c r="A951" s="85">
        <v>8179400127140</v>
      </c>
      <c r="B951" s="86" t="s">
        <v>188</v>
      </c>
      <c r="C951" s="88">
        <v>900332511</v>
      </c>
      <c r="F951" s="89" t="s">
        <v>12761</v>
      </c>
      <c r="G951" s="91" t="s">
        <v>1044</v>
      </c>
      <c r="H951" s="93" t="s">
        <v>1538</v>
      </c>
      <c r="I951" s="95">
        <v>8179400127140</v>
      </c>
      <c r="J951" s="97" t="s">
        <v>10284</v>
      </c>
      <c r="K951" s="101" t="s">
        <v>15724</v>
      </c>
      <c r="L951" s="104" t="s">
        <v>4785</v>
      </c>
      <c r="M951" s="105" t="s">
        <v>18847</v>
      </c>
      <c r="N951" s="107" t="s">
        <v>4587</v>
      </c>
      <c r="O951" s="108" t="s">
        <v>3705</v>
      </c>
      <c r="P951" s="110">
        <v>40</v>
      </c>
      <c r="R951" s="112" t="s">
        <v>3715</v>
      </c>
      <c r="S951" s="114" t="s">
        <v>3759</v>
      </c>
      <c r="T951" s="116" t="s">
        <v>4032</v>
      </c>
      <c r="U951" s="118" t="s">
        <v>4586</v>
      </c>
      <c r="X951"/>
    </row>
    <row r="952" spans="1:24" ht="30" customHeight="1" x14ac:dyDescent="0.25">
      <c r="A952" s="85">
        <v>807800117049</v>
      </c>
      <c r="B952" s="86" t="s">
        <v>194</v>
      </c>
      <c r="C952" s="88">
        <v>802022940</v>
      </c>
      <c r="F952" s="89" t="s">
        <v>12461</v>
      </c>
      <c r="G952" s="91" t="s">
        <v>1076</v>
      </c>
      <c r="H952" s="93" t="s">
        <v>1547</v>
      </c>
      <c r="I952" s="95">
        <v>807800117049</v>
      </c>
      <c r="J952" s="97" t="s">
        <v>9911</v>
      </c>
      <c r="K952" s="101" t="s">
        <v>15725</v>
      </c>
      <c r="L952" s="104" t="s">
        <v>18081</v>
      </c>
      <c r="M952" s="105" t="s">
        <v>18848</v>
      </c>
      <c r="N952" s="107" t="s">
        <v>4587</v>
      </c>
      <c r="O952" s="108" t="s">
        <v>3705</v>
      </c>
      <c r="P952" s="110">
        <v>258</v>
      </c>
      <c r="R952" s="112" t="s">
        <v>3716</v>
      </c>
      <c r="S952" s="114" t="s">
        <v>3760</v>
      </c>
      <c r="T952" s="116" t="s">
        <v>4033</v>
      </c>
      <c r="U952" s="118" t="s">
        <v>4586</v>
      </c>
      <c r="X952"/>
    </row>
    <row r="953" spans="1:24" ht="30" customHeight="1" x14ac:dyDescent="0.25">
      <c r="A953" s="85">
        <v>807800117054</v>
      </c>
      <c r="B953" s="86" t="s">
        <v>193</v>
      </c>
      <c r="C953" s="88">
        <v>802005487</v>
      </c>
      <c r="F953" s="89" t="s">
        <v>12451</v>
      </c>
      <c r="G953" s="91" t="s">
        <v>1044</v>
      </c>
      <c r="H953" s="93" t="s">
        <v>1546</v>
      </c>
      <c r="I953" s="95">
        <v>807800117054</v>
      </c>
      <c r="J953" s="97" t="s">
        <v>11410</v>
      </c>
      <c r="K953" s="101" t="s">
        <v>15726</v>
      </c>
      <c r="L953" s="104" t="s">
        <v>4790</v>
      </c>
      <c r="M953" s="105" t="s">
        <v>18297</v>
      </c>
      <c r="N953" s="107" t="s">
        <v>4587</v>
      </c>
      <c r="O953" s="108" t="s">
        <v>3705</v>
      </c>
      <c r="P953" s="110">
        <v>77</v>
      </c>
      <c r="R953" s="112" t="s">
        <v>3716</v>
      </c>
      <c r="S953" s="114" t="s">
        <v>3760</v>
      </c>
      <c r="T953" s="116" t="s">
        <v>4033</v>
      </c>
      <c r="U953" s="118" t="s">
        <v>4586</v>
      </c>
      <c r="X953"/>
    </row>
    <row r="954" spans="1:24" ht="30" customHeight="1" x14ac:dyDescent="0.25">
      <c r="A954" s="85">
        <v>800100053455</v>
      </c>
      <c r="B954" s="86" t="s">
        <v>214</v>
      </c>
      <c r="C954" s="88">
        <v>802018231</v>
      </c>
      <c r="F954" s="89" t="s">
        <v>12754</v>
      </c>
      <c r="G954" s="91" t="s">
        <v>1069</v>
      </c>
      <c r="H954" s="93" t="s">
        <v>1639</v>
      </c>
      <c r="I954" s="95">
        <v>800100053455</v>
      </c>
      <c r="J954" s="97" t="s">
        <v>11454</v>
      </c>
      <c r="K954" s="101" t="s">
        <v>15727</v>
      </c>
      <c r="L954" s="104" t="s">
        <v>4849</v>
      </c>
      <c r="M954" s="105" t="s">
        <v>18849</v>
      </c>
      <c r="N954" s="107" t="s">
        <v>4587</v>
      </c>
      <c r="O954" s="108" t="s">
        <v>3705</v>
      </c>
      <c r="P954" s="110">
        <v>299</v>
      </c>
      <c r="R954" s="112" t="s">
        <v>3716</v>
      </c>
      <c r="S954" s="114" t="s">
        <v>3762</v>
      </c>
      <c r="T954" s="116" t="s">
        <v>4034</v>
      </c>
      <c r="U954" s="118" t="s">
        <v>4586</v>
      </c>
      <c r="X954"/>
    </row>
    <row r="955" spans="1:24" ht="30" customHeight="1" x14ac:dyDescent="0.25">
      <c r="A955" s="85">
        <v>800100091799</v>
      </c>
      <c r="B955" s="86" t="s">
        <v>204</v>
      </c>
      <c r="C955" s="88">
        <v>890102044</v>
      </c>
      <c r="F955" s="89" t="s">
        <v>12762</v>
      </c>
      <c r="G955" s="91" t="s">
        <v>1032</v>
      </c>
      <c r="H955" s="93" t="s">
        <v>1568</v>
      </c>
      <c r="I955" s="95">
        <v>800100091799</v>
      </c>
      <c r="J955" s="97" t="s">
        <v>10513</v>
      </c>
      <c r="K955" s="101" t="s">
        <v>15728</v>
      </c>
      <c r="L955" s="104" t="s">
        <v>10514</v>
      </c>
      <c r="M955" s="105" t="s">
        <v>18850</v>
      </c>
      <c r="N955" s="107" t="s">
        <v>4587</v>
      </c>
      <c r="O955" s="108" t="s">
        <v>3705</v>
      </c>
      <c r="P955" s="110">
        <v>211</v>
      </c>
      <c r="R955" s="112" t="s">
        <v>3716</v>
      </c>
      <c r="S955" s="114" t="s">
        <v>3761</v>
      </c>
      <c r="T955" s="116" t="s">
        <v>4034</v>
      </c>
      <c r="U955" s="118" t="s">
        <v>4586</v>
      </c>
      <c r="X955"/>
    </row>
    <row r="956" spans="1:24" ht="30" customHeight="1" x14ac:dyDescent="0.25">
      <c r="A956" s="85">
        <v>800100095387</v>
      </c>
      <c r="B956" s="86" t="s">
        <v>205</v>
      </c>
      <c r="C956" s="88">
        <v>890102145</v>
      </c>
      <c r="F956" s="89" t="s">
        <v>12763</v>
      </c>
      <c r="G956" s="91" t="s">
        <v>1032</v>
      </c>
      <c r="H956" s="93" t="s">
        <v>1573</v>
      </c>
      <c r="I956" s="95">
        <v>800100095387</v>
      </c>
      <c r="J956" s="97" t="s">
        <v>10550</v>
      </c>
      <c r="K956" s="101" t="s">
        <v>15729</v>
      </c>
      <c r="L956" s="104" t="s">
        <v>4805</v>
      </c>
      <c r="M956" s="105" t="s">
        <v>18851</v>
      </c>
      <c r="N956" s="107" t="s">
        <v>4587</v>
      </c>
      <c r="O956" s="108" t="s">
        <v>3705</v>
      </c>
      <c r="P956" s="110">
        <v>200</v>
      </c>
      <c r="R956" s="112" t="s">
        <v>3716</v>
      </c>
      <c r="S956" s="114" t="s">
        <v>3762</v>
      </c>
      <c r="T956" s="116" t="s">
        <v>4034</v>
      </c>
      <c r="U956" s="118" t="s">
        <v>4586</v>
      </c>
      <c r="X956"/>
    </row>
    <row r="957" spans="1:24" ht="30" customHeight="1" x14ac:dyDescent="0.25">
      <c r="A957" s="85">
        <v>800100106052</v>
      </c>
      <c r="B957" s="86" t="s">
        <v>214</v>
      </c>
      <c r="C957" s="88">
        <v>802018231</v>
      </c>
      <c r="F957" s="89" t="s">
        <v>12754</v>
      </c>
      <c r="G957" s="91" t="s">
        <v>1069</v>
      </c>
      <c r="H957" s="93" t="s">
        <v>1640</v>
      </c>
      <c r="I957" s="95">
        <v>800100106052</v>
      </c>
      <c r="J957" s="97" t="s">
        <v>11473</v>
      </c>
      <c r="K957" s="101" t="s">
        <v>15730</v>
      </c>
      <c r="L957" s="104" t="s">
        <v>4850</v>
      </c>
      <c r="M957" s="105" t="s">
        <v>18852</v>
      </c>
      <c r="N957" s="107" t="s">
        <v>4587</v>
      </c>
      <c r="O957" s="108" t="s">
        <v>3705</v>
      </c>
      <c r="P957" s="110">
        <v>299</v>
      </c>
      <c r="R957" s="112" t="s">
        <v>3716</v>
      </c>
      <c r="S957" s="114" t="s">
        <v>3762</v>
      </c>
      <c r="T957" s="116" t="s">
        <v>4034</v>
      </c>
      <c r="U957" s="118" t="s">
        <v>4586</v>
      </c>
      <c r="X957"/>
    </row>
    <row r="958" spans="1:24" ht="30" customHeight="1" x14ac:dyDescent="0.25">
      <c r="A958" s="85">
        <v>800100118553</v>
      </c>
      <c r="B958" s="86" t="s">
        <v>203</v>
      </c>
      <c r="C958" s="88">
        <v>830510478</v>
      </c>
      <c r="F958" s="89" t="s">
        <v>12764</v>
      </c>
      <c r="G958" s="91" t="s">
        <v>1032</v>
      </c>
      <c r="H958" s="93" t="s">
        <v>1631</v>
      </c>
      <c r="I958" s="95">
        <v>800100118553</v>
      </c>
      <c r="J958" s="97" t="s">
        <v>10066</v>
      </c>
      <c r="K958" s="101" t="s">
        <v>15731</v>
      </c>
      <c r="L958" s="104" t="s">
        <v>10067</v>
      </c>
      <c r="M958" s="105" t="s">
        <v>18853</v>
      </c>
      <c r="N958" s="107" t="s">
        <v>4587</v>
      </c>
      <c r="O958" s="108" t="s">
        <v>3705</v>
      </c>
      <c r="P958" s="110">
        <v>80</v>
      </c>
      <c r="R958" s="112" t="s">
        <v>3716</v>
      </c>
      <c r="S958" s="114" t="s">
        <v>3762</v>
      </c>
      <c r="T958" s="116" t="s">
        <v>4034</v>
      </c>
      <c r="U958" s="118" t="s">
        <v>4586</v>
      </c>
      <c r="X958"/>
    </row>
    <row r="959" spans="1:24" ht="30" customHeight="1" x14ac:dyDescent="0.25">
      <c r="A959" s="85">
        <v>800100124546</v>
      </c>
      <c r="B959" s="86" t="s">
        <v>206</v>
      </c>
      <c r="C959" s="88">
        <v>860006696</v>
      </c>
      <c r="F959" s="89" t="s">
        <v>12765</v>
      </c>
      <c r="G959" s="91" t="s">
        <v>1034</v>
      </c>
      <c r="H959" s="93" t="s">
        <v>1579</v>
      </c>
      <c r="I959" s="95">
        <v>800100124546</v>
      </c>
      <c r="J959" s="97" t="s">
        <v>10566</v>
      </c>
      <c r="K959" s="101" t="s">
        <v>15732</v>
      </c>
      <c r="L959" s="104" t="s">
        <v>10567</v>
      </c>
      <c r="M959" s="105" t="s">
        <v>18854</v>
      </c>
      <c r="N959" s="107" t="s">
        <v>4587</v>
      </c>
      <c r="O959" s="108" t="s">
        <v>3705</v>
      </c>
      <c r="P959" s="110">
        <v>150</v>
      </c>
      <c r="R959" s="112" t="s">
        <v>3716</v>
      </c>
      <c r="S959" s="114" t="s">
        <v>3762</v>
      </c>
      <c r="T959" s="116" t="s">
        <v>4034</v>
      </c>
      <c r="U959" s="118" t="s">
        <v>4586</v>
      </c>
      <c r="X959"/>
    </row>
    <row r="960" spans="1:24" ht="30" customHeight="1" x14ac:dyDescent="0.25">
      <c r="A960" s="85">
        <v>82961122022</v>
      </c>
      <c r="B960" s="86" t="s">
        <v>199</v>
      </c>
      <c r="C960" s="88">
        <v>802020420</v>
      </c>
      <c r="F960" s="89" t="s">
        <v>12454</v>
      </c>
      <c r="G960" s="91" t="s">
        <v>1042</v>
      </c>
      <c r="H960" s="93" t="s">
        <v>1651</v>
      </c>
      <c r="I960" s="95">
        <v>82961122022</v>
      </c>
      <c r="J960" s="97" t="s">
        <v>9932</v>
      </c>
      <c r="K960" s="101" t="s">
        <v>15733</v>
      </c>
      <c r="L960" s="104" t="s">
        <v>6289</v>
      </c>
      <c r="M960" s="105" t="s">
        <v>18855</v>
      </c>
      <c r="N960" s="107" t="s">
        <v>4587</v>
      </c>
      <c r="O960" s="108" t="s">
        <v>3705</v>
      </c>
      <c r="P960" s="110">
        <v>25</v>
      </c>
      <c r="R960" s="112" t="s">
        <v>3716</v>
      </c>
      <c r="S960" s="114" t="s">
        <v>3760</v>
      </c>
      <c r="T960" s="116" t="s">
        <v>4037</v>
      </c>
      <c r="U960" s="118" t="s">
        <v>4586</v>
      </c>
      <c r="X960"/>
    </row>
    <row r="961" spans="1:24" ht="30" customHeight="1" x14ac:dyDescent="0.25">
      <c r="A961" s="85">
        <v>829600105264</v>
      </c>
      <c r="B961" s="86" t="s">
        <v>199</v>
      </c>
      <c r="C961" s="88">
        <v>802020420</v>
      </c>
      <c r="F961" s="89" t="s">
        <v>12454</v>
      </c>
      <c r="G961" s="91" t="s">
        <v>1042</v>
      </c>
      <c r="H961" s="93" t="s">
        <v>1650</v>
      </c>
      <c r="I961" s="95">
        <v>829600105264</v>
      </c>
      <c r="J961" s="97" t="s">
        <v>9930</v>
      </c>
      <c r="K961" s="101" t="s">
        <v>15734</v>
      </c>
      <c r="L961" s="104" t="s">
        <v>18082</v>
      </c>
      <c r="M961" s="105" t="s">
        <v>18856</v>
      </c>
      <c r="N961" s="107" t="s">
        <v>4587</v>
      </c>
      <c r="O961" s="108" t="s">
        <v>3705</v>
      </c>
      <c r="P961" s="110">
        <v>104</v>
      </c>
      <c r="R961" s="112" t="s">
        <v>3716</v>
      </c>
      <c r="S961" s="114" t="s">
        <v>3760</v>
      </c>
      <c r="T961" s="116" t="s">
        <v>4037</v>
      </c>
      <c r="U961" s="118" t="s">
        <v>4586</v>
      </c>
      <c r="X961"/>
    </row>
    <row r="962" spans="1:24" ht="30" customHeight="1" x14ac:dyDescent="0.25">
      <c r="A962" s="85">
        <v>829600106474</v>
      </c>
      <c r="B962" s="86" t="s">
        <v>199</v>
      </c>
      <c r="C962" s="88">
        <v>802020420</v>
      </c>
      <c r="F962" s="89" t="s">
        <v>12454</v>
      </c>
      <c r="G962" s="91" t="s">
        <v>1042</v>
      </c>
      <c r="H962" s="93" t="s">
        <v>1648</v>
      </c>
      <c r="I962" s="95">
        <v>829600106474</v>
      </c>
      <c r="J962" s="97" t="s">
        <v>9923</v>
      </c>
      <c r="K962" s="101" t="s">
        <v>15089</v>
      </c>
      <c r="L962" s="104" t="s">
        <v>18083</v>
      </c>
      <c r="M962" s="105" t="s">
        <v>18857</v>
      </c>
      <c r="N962" s="107" t="s">
        <v>4587</v>
      </c>
      <c r="O962" s="108" t="s">
        <v>3705</v>
      </c>
      <c r="P962" s="110">
        <v>105</v>
      </c>
      <c r="R962" s="112" t="s">
        <v>3716</v>
      </c>
      <c r="S962" s="114" t="s">
        <v>3760</v>
      </c>
      <c r="T962" s="116" t="s">
        <v>4037</v>
      </c>
      <c r="U962" s="118" t="s">
        <v>4586</v>
      </c>
      <c r="X962"/>
    </row>
    <row r="963" spans="1:24" ht="30" customHeight="1" x14ac:dyDescent="0.25">
      <c r="A963" s="85">
        <v>829600113028</v>
      </c>
      <c r="B963" s="86" t="s">
        <v>159</v>
      </c>
      <c r="C963" s="88">
        <v>860006648</v>
      </c>
      <c r="F963" s="89" t="s">
        <v>12766</v>
      </c>
      <c r="G963" s="91" t="s">
        <v>1032</v>
      </c>
      <c r="H963" s="93" t="s">
        <v>1647</v>
      </c>
      <c r="I963" s="95">
        <v>829600113028</v>
      </c>
      <c r="J963" s="97" t="s">
        <v>9843</v>
      </c>
      <c r="K963" s="101" t="s">
        <v>15735</v>
      </c>
      <c r="L963" s="104" t="s">
        <v>4855</v>
      </c>
      <c r="M963" s="105" t="s">
        <v>18858</v>
      </c>
      <c r="N963" s="107" t="s">
        <v>4587</v>
      </c>
      <c r="O963" s="108" t="s">
        <v>3705</v>
      </c>
      <c r="P963" s="110">
        <v>172</v>
      </c>
      <c r="R963" s="112" t="s">
        <v>3716</v>
      </c>
      <c r="S963" s="114" t="s">
        <v>3760</v>
      </c>
      <c r="T963" s="116" t="s">
        <v>4037</v>
      </c>
      <c r="U963" s="118" t="s">
        <v>4586</v>
      </c>
      <c r="X963"/>
    </row>
    <row r="964" spans="1:24" ht="30" customHeight="1" x14ac:dyDescent="0.25">
      <c r="A964" s="85">
        <v>83721123974</v>
      </c>
      <c r="B964" s="86" t="s">
        <v>192</v>
      </c>
      <c r="C964" s="88">
        <v>800220054</v>
      </c>
      <c r="F964" s="89" t="s">
        <v>12455</v>
      </c>
      <c r="G964" s="91" t="s">
        <v>1042</v>
      </c>
      <c r="H964" s="93" t="s">
        <v>1653</v>
      </c>
      <c r="I964" s="95">
        <v>83721123974</v>
      </c>
      <c r="J964" s="97" t="s">
        <v>10009</v>
      </c>
      <c r="K964" s="101" t="s">
        <v>15736</v>
      </c>
      <c r="L964" s="104" t="s">
        <v>10010</v>
      </c>
      <c r="M964" s="105" t="s">
        <v>18303</v>
      </c>
      <c r="N964" s="107" t="s">
        <v>4587</v>
      </c>
      <c r="O964" s="108" t="s">
        <v>3705</v>
      </c>
      <c r="P964" s="110">
        <v>100</v>
      </c>
      <c r="R964" s="112" t="s">
        <v>3716</v>
      </c>
      <c r="S964" s="114" t="s">
        <v>3760</v>
      </c>
      <c r="T964" s="116" t="s">
        <v>4038</v>
      </c>
      <c r="U964" s="118" t="s">
        <v>4586</v>
      </c>
      <c r="X964"/>
    </row>
    <row r="965" spans="1:24" ht="30" customHeight="1" x14ac:dyDescent="0.25">
      <c r="A965" s="85">
        <v>842100123346</v>
      </c>
      <c r="B965" s="86" t="s">
        <v>218</v>
      </c>
      <c r="C965" s="88">
        <v>900631920</v>
      </c>
      <c r="F965" s="89" t="s">
        <v>12767</v>
      </c>
      <c r="G965" s="91" t="s">
        <v>1032</v>
      </c>
      <c r="H965" s="93" t="s">
        <v>1657</v>
      </c>
      <c r="I965" s="95">
        <v>842100123346</v>
      </c>
      <c r="J965" s="97" t="s">
        <v>11313</v>
      </c>
      <c r="K965" s="101" t="s">
        <v>15737</v>
      </c>
      <c r="L965" s="104" t="s">
        <v>11314</v>
      </c>
      <c r="M965" s="105" t="s">
        <v>18859</v>
      </c>
      <c r="N965" s="107" t="s">
        <v>4587</v>
      </c>
      <c r="O965" s="108" t="s">
        <v>3705</v>
      </c>
      <c r="P965" s="110">
        <v>250</v>
      </c>
      <c r="R965" s="112" t="s">
        <v>3716</v>
      </c>
      <c r="S965" s="114" t="s">
        <v>3765</v>
      </c>
      <c r="T965" s="116" t="s">
        <v>4039</v>
      </c>
      <c r="U965" s="118" t="s">
        <v>4586</v>
      </c>
      <c r="X965"/>
    </row>
    <row r="966" spans="1:24" ht="30" customHeight="1" x14ac:dyDescent="0.25">
      <c r="A966" s="85">
        <v>84331120821</v>
      </c>
      <c r="B966" s="86" t="s">
        <v>222</v>
      </c>
      <c r="C966" s="88">
        <v>800101618</v>
      </c>
      <c r="F966" s="89" t="s">
        <v>12768</v>
      </c>
      <c r="G966" s="91" t="s">
        <v>1068</v>
      </c>
      <c r="H966" s="93" t="s">
        <v>1662</v>
      </c>
      <c r="I966" s="95">
        <v>84331120821</v>
      </c>
      <c r="J966" s="97" t="s">
        <v>9956</v>
      </c>
      <c r="K966" s="101" t="s">
        <v>15738</v>
      </c>
      <c r="L966" s="104" t="s">
        <v>4863</v>
      </c>
      <c r="M966" s="105" t="s">
        <v>18860</v>
      </c>
      <c r="N966" s="107" t="s">
        <v>4587</v>
      </c>
      <c r="O966" s="108" t="s">
        <v>3705</v>
      </c>
      <c r="P966" s="110">
        <v>56</v>
      </c>
      <c r="R966" s="112" t="s">
        <v>3716</v>
      </c>
      <c r="S966" s="114" t="s">
        <v>3766</v>
      </c>
      <c r="T966" s="116" t="s">
        <v>3690</v>
      </c>
      <c r="U966" s="118" t="s">
        <v>4586</v>
      </c>
      <c r="X966"/>
    </row>
    <row r="967" spans="1:24" ht="30" customHeight="1" x14ac:dyDescent="0.25">
      <c r="A967" s="85">
        <v>843300105258</v>
      </c>
      <c r="B967" s="86" t="s">
        <v>225</v>
      </c>
      <c r="C967" s="88">
        <v>900655545</v>
      </c>
      <c r="F967" s="89" t="s">
        <v>12769</v>
      </c>
      <c r="G967" s="91" t="s">
        <v>1044</v>
      </c>
      <c r="H967" s="93" t="s">
        <v>1666</v>
      </c>
      <c r="I967" s="95">
        <v>843300105258</v>
      </c>
      <c r="J967" s="97" t="s">
        <v>11119</v>
      </c>
      <c r="K967" s="101" t="s">
        <v>15739</v>
      </c>
      <c r="L967" s="104" t="s">
        <v>4866</v>
      </c>
      <c r="M967" s="105" t="s">
        <v>18861</v>
      </c>
      <c r="N967" s="107" t="s">
        <v>4587</v>
      </c>
      <c r="O967" s="108" t="s">
        <v>3705</v>
      </c>
      <c r="P967" s="110">
        <v>161</v>
      </c>
      <c r="R967" s="112" t="s">
        <v>3716</v>
      </c>
      <c r="S967" s="114" t="s">
        <v>3766</v>
      </c>
      <c r="T967" s="116" t="s">
        <v>3690</v>
      </c>
      <c r="U967" s="118" t="s">
        <v>4586</v>
      </c>
      <c r="X967"/>
    </row>
    <row r="968" spans="1:24" ht="30" customHeight="1" x14ac:dyDescent="0.25">
      <c r="A968" s="85">
        <v>843300105762</v>
      </c>
      <c r="B968" s="86" t="s">
        <v>221</v>
      </c>
      <c r="C968" s="88">
        <v>900633536</v>
      </c>
      <c r="F968" s="89" t="s">
        <v>12459</v>
      </c>
      <c r="G968" s="91" t="s">
        <v>1032</v>
      </c>
      <c r="H968" s="93" t="s">
        <v>1660</v>
      </c>
      <c r="I968" s="95">
        <v>843300105762</v>
      </c>
      <c r="J968" s="97" t="s">
        <v>12241</v>
      </c>
      <c r="K968" s="101" t="s">
        <v>15095</v>
      </c>
      <c r="L968" s="104" t="s">
        <v>4862</v>
      </c>
      <c r="M968" s="105" t="s">
        <v>18308</v>
      </c>
      <c r="N968" s="107" t="s">
        <v>4587</v>
      </c>
      <c r="O968" s="108" t="s">
        <v>3705</v>
      </c>
      <c r="P968" s="110">
        <v>343</v>
      </c>
      <c r="R968" s="112" t="s">
        <v>3716</v>
      </c>
      <c r="S968" s="114" t="s">
        <v>3766</v>
      </c>
      <c r="T968" s="116" t="s">
        <v>3690</v>
      </c>
      <c r="U968" s="118" t="s">
        <v>4586</v>
      </c>
      <c r="X968"/>
    </row>
    <row r="969" spans="1:24" ht="30" customHeight="1" x14ac:dyDescent="0.25">
      <c r="A969" s="85">
        <v>843300132755</v>
      </c>
      <c r="B969" s="86" t="s">
        <v>224</v>
      </c>
      <c r="C969" s="88">
        <v>900638582</v>
      </c>
      <c r="F969" s="89" t="s">
        <v>12770</v>
      </c>
      <c r="G969" s="91" t="s">
        <v>1032</v>
      </c>
      <c r="H969" s="93" t="s">
        <v>1664</v>
      </c>
      <c r="I969" s="95">
        <v>843300132755</v>
      </c>
      <c r="J969" s="97" t="s">
        <v>11206</v>
      </c>
      <c r="K969" s="101" t="s">
        <v>15740</v>
      </c>
      <c r="L969" s="104" t="s">
        <v>4864</v>
      </c>
      <c r="M969" s="105" t="s">
        <v>18862</v>
      </c>
      <c r="N969" s="107" t="s">
        <v>4587</v>
      </c>
      <c r="O969" s="108" t="s">
        <v>3705</v>
      </c>
      <c r="P969" s="110">
        <v>54</v>
      </c>
      <c r="R969" s="112" t="s">
        <v>3716</v>
      </c>
      <c r="S969" s="114" t="s">
        <v>3766</v>
      </c>
      <c r="T969" s="116" t="s">
        <v>3690</v>
      </c>
      <c r="U969" s="118" t="s">
        <v>4586</v>
      </c>
      <c r="X969"/>
    </row>
    <row r="970" spans="1:24" ht="30" customHeight="1" x14ac:dyDescent="0.25">
      <c r="A970" s="85">
        <v>843300136569</v>
      </c>
      <c r="B970" s="86" t="s">
        <v>222</v>
      </c>
      <c r="C970" s="88">
        <v>800101618</v>
      </c>
      <c r="F970" s="89" t="s">
        <v>12768</v>
      </c>
      <c r="G970" s="91" t="s">
        <v>1068</v>
      </c>
      <c r="H970" s="93" t="s">
        <v>1661</v>
      </c>
      <c r="I970" s="95">
        <v>843300136569</v>
      </c>
      <c r="J970" s="97" t="s">
        <v>9935</v>
      </c>
      <c r="K970" s="101" t="s">
        <v>15741</v>
      </c>
      <c r="L970" s="104" t="s">
        <v>4863</v>
      </c>
      <c r="M970" s="105" t="s">
        <v>18860</v>
      </c>
      <c r="N970" s="107" t="s">
        <v>4587</v>
      </c>
      <c r="O970" s="108" t="s">
        <v>3705</v>
      </c>
      <c r="P970" s="110">
        <v>56</v>
      </c>
      <c r="R970" s="112" t="s">
        <v>3716</v>
      </c>
      <c r="S970" s="114" t="s">
        <v>3766</v>
      </c>
      <c r="T970" s="116" t="s">
        <v>3690</v>
      </c>
      <c r="U970" s="118" t="s">
        <v>4586</v>
      </c>
      <c r="X970"/>
    </row>
    <row r="971" spans="1:24" ht="30" customHeight="1" x14ac:dyDescent="0.25">
      <c r="A971" s="85">
        <v>843600107734</v>
      </c>
      <c r="B971" s="86" t="s">
        <v>159</v>
      </c>
      <c r="C971" s="88">
        <v>860006648</v>
      </c>
      <c r="F971" s="89" t="s">
        <v>12771</v>
      </c>
      <c r="G971" s="91" t="s">
        <v>1032</v>
      </c>
      <c r="H971" s="93" t="s">
        <v>1669</v>
      </c>
      <c r="I971" s="95">
        <v>843600107734</v>
      </c>
      <c r="J971" s="97" t="s">
        <v>10868</v>
      </c>
      <c r="K971" s="101" t="s">
        <v>15742</v>
      </c>
      <c r="L971" s="104" t="s">
        <v>4867</v>
      </c>
      <c r="M971" s="105" t="s">
        <v>18863</v>
      </c>
      <c r="N971" s="107" t="s">
        <v>4587</v>
      </c>
      <c r="O971" s="108" t="s">
        <v>3705</v>
      </c>
      <c r="P971" s="110">
        <v>158</v>
      </c>
      <c r="R971" s="112" t="s">
        <v>3716</v>
      </c>
      <c r="S971" s="114" t="s">
        <v>3765</v>
      </c>
      <c r="T971" s="116" t="s">
        <v>4040</v>
      </c>
      <c r="U971" s="118" t="s">
        <v>4586</v>
      </c>
      <c r="X971"/>
    </row>
    <row r="972" spans="1:24" ht="30" customHeight="1" x14ac:dyDescent="0.25">
      <c r="A972" s="85">
        <v>855800079068</v>
      </c>
      <c r="B972" s="86" t="s">
        <v>194</v>
      </c>
      <c r="C972" s="88">
        <v>802022940</v>
      </c>
      <c r="F972" s="89" t="s">
        <v>12461</v>
      </c>
      <c r="G972" s="91" t="s">
        <v>1076</v>
      </c>
      <c r="H972" s="93" t="s">
        <v>1673</v>
      </c>
      <c r="I972" s="95">
        <v>855800079068</v>
      </c>
      <c r="J972" s="97" t="s">
        <v>9838</v>
      </c>
      <c r="K972" s="101" t="s">
        <v>15743</v>
      </c>
      <c r="L972" s="104" t="s">
        <v>18064</v>
      </c>
      <c r="M972" s="105" t="s">
        <v>18310</v>
      </c>
      <c r="N972" s="107" t="s">
        <v>4587</v>
      </c>
      <c r="O972" s="108" t="s">
        <v>3705</v>
      </c>
      <c r="P972" s="110">
        <v>60</v>
      </c>
      <c r="R972" s="112" t="s">
        <v>3716</v>
      </c>
      <c r="S972" s="114" t="s">
        <v>3760</v>
      </c>
      <c r="T972" s="116" t="s">
        <v>4042</v>
      </c>
      <c r="U972" s="118" t="s">
        <v>4586</v>
      </c>
      <c r="X972"/>
    </row>
    <row r="973" spans="1:24" ht="30" customHeight="1" x14ac:dyDescent="0.25">
      <c r="A973" s="85">
        <v>856000137808</v>
      </c>
      <c r="B973" s="86" t="s">
        <v>218</v>
      </c>
      <c r="C973" s="88">
        <v>900631920</v>
      </c>
      <c r="F973" s="89" t="s">
        <v>12772</v>
      </c>
      <c r="G973" s="91" t="s">
        <v>1032</v>
      </c>
      <c r="H973" s="93" t="s">
        <v>1675</v>
      </c>
      <c r="I973" s="95">
        <v>856000137808</v>
      </c>
      <c r="J973" s="97" t="s">
        <v>11312</v>
      </c>
      <c r="K973" s="101" t="s">
        <v>15744</v>
      </c>
      <c r="L973" s="104" t="s">
        <v>4871</v>
      </c>
      <c r="M973" s="105" t="s">
        <v>18864</v>
      </c>
      <c r="N973" s="107" t="s">
        <v>4587</v>
      </c>
      <c r="O973" s="108" t="s">
        <v>3705</v>
      </c>
      <c r="P973" s="110">
        <v>225</v>
      </c>
      <c r="R973" s="112" t="s">
        <v>3716</v>
      </c>
      <c r="S973" s="114" t="s">
        <v>3764</v>
      </c>
      <c r="T973" s="116" t="s">
        <v>4043</v>
      </c>
      <c r="U973" s="118" t="s">
        <v>4586</v>
      </c>
      <c r="X973"/>
    </row>
    <row r="974" spans="1:24" ht="30" customHeight="1" x14ac:dyDescent="0.25">
      <c r="A974" s="85">
        <v>857300105430</v>
      </c>
      <c r="B974" s="86" t="s">
        <v>227</v>
      </c>
      <c r="C974" s="88">
        <v>802008434</v>
      </c>
      <c r="F974" s="89" t="s">
        <v>12462</v>
      </c>
      <c r="G974" s="91" t="s">
        <v>1042</v>
      </c>
      <c r="H974" s="93" t="s">
        <v>1677</v>
      </c>
      <c r="I974" s="95">
        <v>857300105430</v>
      </c>
      <c r="J974" s="97" t="s">
        <v>10754</v>
      </c>
      <c r="K974" s="101" t="s">
        <v>15098</v>
      </c>
      <c r="L974" s="104" t="s">
        <v>4873</v>
      </c>
      <c r="M974" s="105" t="s">
        <v>18311</v>
      </c>
      <c r="N974" s="107" t="s">
        <v>4587</v>
      </c>
      <c r="O974" s="108" t="s">
        <v>3705</v>
      </c>
      <c r="P974" s="110">
        <v>97</v>
      </c>
      <c r="R974" s="112" t="s">
        <v>3716</v>
      </c>
      <c r="S974" s="114" t="s">
        <v>3763</v>
      </c>
      <c r="T974" s="116" t="s">
        <v>4044</v>
      </c>
      <c r="U974" s="118" t="s">
        <v>4586</v>
      </c>
      <c r="X974"/>
    </row>
    <row r="975" spans="1:24" ht="30" customHeight="1" x14ac:dyDescent="0.25">
      <c r="A975" s="85">
        <v>860600105641</v>
      </c>
      <c r="B975" s="86" t="s">
        <v>216</v>
      </c>
      <c r="C975" s="88">
        <v>900632928</v>
      </c>
      <c r="F975" s="89" t="s">
        <v>12453</v>
      </c>
      <c r="G975" s="91" t="s">
        <v>1033</v>
      </c>
      <c r="H975" s="93" t="s">
        <v>1379</v>
      </c>
      <c r="I975" s="95">
        <v>860600105641</v>
      </c>
      <c r="J975" s="97" t="s">
        <v>10059</v>
      </c>
      <c r="K975" s="101" t="s">
        <v>15745</v>
      </c>
      <c r="L975" s="104" t="s">
        <v>4877</v>
      </c>
      <c r="M975" s="105" t="s">
        <v>18865</v>
      </c>
      <c r="N975" s="107" t="s">
        <v>4587</v>
      </c>
      <c r="O975" s="108" t="s">
        <v>3705</v>
      </c>
      <c r="P975" s="110">
        <v>130</v>
      </c>
      <c r="R975" s="112" t="s">
        <v>3716</v>
      </c>
      <c r="S975" s="114" t="s">
        <v>3765</v>
      </c>
      <c r="T975" s="116" t="s">
        <v>4045</v>
      </c>
      <c r="U975" s="118" t="s">
        <v>4586</v>
      </c>
      <c r="X975"/>
    </row>
    <row r="976" spans="1:24" ht="30" customHeight="1" x14ac:dyDescent="0.25">
      <c r="A976" s="85">
        <v>863400107304</v>
      </c>
      <c r="B976" s="86" t="s">
        <v>230</v>
      </c>
      <c r="C976" s="88">
        <v>802014237</v>
      </c>
      <c r="F976" s="89" t="s">
        <v>12463</v>
      </c>
      <c r="G976" s="91" t="s">
        <v>1034</v>
      </c>
      <c r="H976" s="93" t="s">
        <v>1684</v>
      </c>
      <c r="I976" s="95">
        <v>863400107304</v>
      </c>
      <c r="J976" s="97" t="s">
        <v>11248</v>
      </c>
      <c r="K976" s="101" t="s">
        <v>15746</v>
      </c>
      <c r="L976" s="104" t="s">
        <v>4878</v>
      </c>
      <c r="M976" s="105" t="s">
        <v>18866</v>
      </c>
      <c r="N976" s="107" t="s">
        <v>4587</v>
      </c>
      <c r="O976" s="108" t="s">
        <v>3705</v>
      </c>
      <c r="P976" s="110">
        <v>171</v>
      </c>
      <c r="R976" s="112" t="s">
        <v>3716</v>
      </c>
      <c r="S976" s="114" t="s">
        <v>3764</v>
      </c>
      <c r="T976" s="116" t="s">
        <v>4046</v>
      </c>
      <c r="U976" s="118" t="s">
        <v>4586</v>
      </c>
      <c r="X976"/>
    </row>
    <row r="977" spans="1:24" ht="30" customHeight="1" x14ac:dyDescent="0.25">
      <c r="A977" s="85">
        <v>863400122198</v>
      </c>
      <c r="B977" s="86" t="s">
        <v>230</v>
      </c>
      <c r="C977" s="88">
        <v>802014237</v>
      </c>
      <c r="F977" s="89" t="s">
        <v>12463</v>
      </c>
      <c r="G977" s="91" t="s">
        <v>1034</v>
      </c>
      <c r="H977" s="93" t="s">
        <v>1685</v>
      </c>
      <c r="I977" s="95">
        <v>863400122198</v>
      </c>
      <c r="J977" s="97" t="s">
        <v>11249</v>
      </c>
      <c r="K977" s="101" t="s">
        <v>15747</v>
      </c>
      <c r="L977" s="104" t="s">
        <v>4879</v>
      </c>
      <c r="M977" s="105" t="s">
        <v>18867</v>
      </c>
      <c r="N977" s="107" t="s">
        <v>4587</v>
      </c>
      <c r="O977" s="108" t="s">
        <v>3705</v>
      </c>
      <c r="P977" s="110">
        <v>80</v>
      </c>
      <c r="R977" s="112" t="s">
        <v>3716</v>
      </c>
      <c r="S977" s="114" t="s">
        <v>3764</v>
      </c>
      <c r="T977" s="116" t="s">
        <v>4046</v>
      </c>
      <c r="U977" s="118" t="s">
        <v>4586</v>
      </c>
      <c r="X977"/>
    </row>
    <row r="978" spans="1:24" ht="30" customHeight="1" x14ac:dyDescent="0.25">
      <c r="A978" s="85">
        <v>86381115942</v>
      </c>
      <c r="B978" s="86" t="s">
        <v>218</v>
      </c>
      <c r="C978" s="88">
        <v>900631920</v>
      </c>
      <c r="F978" s="89" t="s">
        <v>12767</v>
      </c>
      <c r="G978" s="91" t="s">
        <v>1032</v>
      </c>
      <c r="H978" s="93" t="s">
        <v>1690</v>
      </c>
      <c r="I978" s="95">
        <v>86381115942</v>
      </c>
      <c r="J978" s="97" t="s">
        <v>11315</v>
      </c>
      <c r="K978" s="101" t="s">
        <v>15748</v>
      </c>
      <c r="L978" s="104" t="s">
        <v>4881</v>
      </c>
      <c r="M978" s="105" t="s">
        <v>18868</v>
      </c>
      <c r="N978" s="107" t="s">
        <v>4587</v>
      </c>
      <c r="O978" s="108" t="s">
        <v>3705</v>
      </c>
      <c r="P978" s="110">
        <v>300</v>
      </c>
      <c r="R978" s="112" t="s">
        <v>3716</v>
      </c>
      <c r="S978" s="114" t="s">
        <v>3765</v>
      </c>
      <c r="T978" s="116" t="s">
        <v>3998</v>
      </c>
      <c r="U978" s="118" t="s">
        <v>4586</v>
      </c>
      <c r="X978"/>
    </row>
    <row r="979" spans="1:24" ht="30" customHeight="1" x14ac:dyDescent="0.25">
      <c r="A979" s="85">
        <v>863800123295</v>
      </c>
      <c r="B979" s="86" t="s">
        <v>196</v>
      </c>
      <c r="C979" s="88">
        <v>802021821</v>
      </c>
      <c r="F979" s="89" t="s">
        <v>12773</v>
      </c>
      <c r="G979" s="91" t="s">
        <v>1033</v>
      </c>
      <c r="H979" s="93" t="s">
        <v>1689</v>
      </c>
      <c r="I979" s="95">
        <v>863800123295</v>
      </c>
      <c r="J979" s="97" t="s">
        <v>11021</v>
      </c>
      <c r="K979" s="101" t="s">
        <v>15749</v>
      </c>
      <c r="L979" s="104" t="s">
        <v>4816</v>
      </c>
      <c r="M979" s="105" t="s">
        <v>18869</v>
      </c>
      <c r="N979" s="107" t="s">
        <v>4587</v>
      </c>
      <c r="O979" s="108" t="s">
        <v>3705</v>
      </c>
      <c r="P979" s="110">
        <v>104</v>
      </c>
      <c r="R979" s="112" t="s">
        <v>3716</v>
      </c>
      <c r="S979" s="114" t="s">
        <v>3765</v>
      </c>
      <c r="T979" s="116" t="s">
        <v>3998</v>
      </c>
      <c r="U979" s="118" t="s">
        <v>4586</v>
      </c>
      <c r="X979"/>
    </row>
    <row r="980" spans="1:24" ht="30" customHeight="1" x14ac:dyDescent="0.25">
      <c r="A980" s="85">
        <v>867500137818</v>
      </c>
      <c r="B980" s="86" t="s">
        <v>202</v>
      </c>
      <c r="C980" s="88">
        <v>802018708</v>
      </c>
      <c r="F980" s="89" t="s">
        <v>12774</v>
      </c>
      <c r="G980" s="91" t="s">
        <v>1073</v>
      </c>
      <c r="H980" s="93" t="s">
        <v>1696</v>
      </c>
      <c r="I980" s="95">
        <v>867500137818</v>
      </c>
      <c r="J980" s="97" t="s">
        <v>11221</v>
      </c>
      <c r="K980" s="101" t="s">
        <v>15750</v>
      </c>
      <c r="L980" s="104" t="s">
        <v>4884</v>
      </c>
      <c r="M980" s="105" t="s">
        <v>18870</v>
      </c>
      <c r="N980" s="107" t="s">
        <v>4587</v>
      </c>
      <c r="O980" s="108" t="s">
        <v>3705</v>
      </c>
      <c r="P980" s="110">
        <v>38</v>
      </c>
      <c r="R980" s="112" t="s">
        <v>3716</v>
      </c>
      <c r="S980" s="114" t="s">
        <v>3764</v>
      </c>
      <c r="T980" s="116" t="s">
        <v>1138</v>
      </c>
      <c r="U980" s="118" t="s">
        <v>4586</v>
      </c>
      <c r="X980"/>
    </row>
    <row r="981" spans="1:24" ht="30" customHeight="1" x14ac:dyDescent="0.25">
      <c r="A981" s="85">
        <v>868500115009</v>
      </c>
      <c r="B981" s="86" t="s">
        <v>192</v>
      </c>
      <c r="C981" s="88">
        <v>800220054</v>
      </c>
      <c r="F981" s="89" t="s">
        <v>12465</v>
      </c>
      <c r="G981" s="91" t="s">
        <v>1042</v>
      </c>
      <c r="H981" s="93" t="s">
        <v>1702</v>
      </c>
      <c r="I981" s="95">
        <v>868500115009</v>
      </c>
      <c r="J981" s="97" t="s">
        <v>10138</v>
      </c>
      <c r="K981" s="101" t="s">
        <v>15751</v>
      </c>
      <c r="L981" s="104" t="s">
        <v>4804</v>
      </c>
      <c r="M981" s="105" t="s">
        <v>18312</v>
      </c>
      <c r="N981" s="107" t="s">
        <v>4587</v>
      </c>
      <c r="O981" s="108" t="s">
        <v>3705</v>
      </c>
      <c r="P981" s="110">
        <v>64</v>
      </c>
      <c r="R981" s="112" t="s">
        <v>3716</v>
      </c>
      <c r="S981" s="114" t="s">
        <v>3764</v>
      </c>
      <c r="T981" s="116" t="s">
        <v>3636</v>
      </c>
      <c r="U981" s="118" t="s">
        <v>4586</v>
      </c>
      <c r="X981"/>
    </row>
    <row r="982" spans="1:24" ht="30" customHeight="1" x14ac:dyDescent="0.25">
      <c r="A982" s="85">
        <v>87581123964</v>
      </c>
      <c r="B982" s="86" t="s">
        <v>226</v>
      </c>
      <c r="C982" s="88">
        <v>900659065</v>
      </c>
      <c r="F982" s="89" t="s">
        <v>12775</v>
      </c>
      <c r="G982" s="91" t="s">
        <v>1044</v>
      </c>
      <c r="H982" s="93" t="s">
        <v>1704</v>
      </c>
      <c r="I982" s="95">
        <v>87581123964</v>
      </c>
      <c r="J982" s="97" t="s">
        <v>11076</v>
      </c>
      <c r="K982" s="101" t="s">
        <v>15096</v>
      </c>
      <c r="L982" s="104" t="s">
        <v>4888</v>
      </c>
      <c r="M982" s="105" t="s">
        <v>18871</v>
      </c>
      <c r="N982" s="107" t="s">
        <v>4587</v>
      </c>
      <c r="O982" s="108" t="s">
        <v>3705</v>
      </c>
      <c r="P982" s="110">
        <v>100</v>
      </c>
      <c r="R982" s="112" t="s">
        <v>3716</v>
      </c>
      <c r="S982" s="114" t="s">
        <v>3766</v>
      </c>
      <c r="T982" s="116" t="s">
        <v>3637</v>
      </c>
      <c r="U982" s="118" t="s">
        <v>4586</v>
      </c>
      <c r="X982"/>
    </row>
    <row r="983" spans="1:24" ht="30" customHeight="1" x14ac:dyDescent="0.25">
      <c r="A983" s="85">
        <v>87581123965</v>
      </c>
      <c r="B983" s="86" t="s">
        <v>226</v>
      </c>
      <c r="C983" s="88">
        <v>900659065</v>
      </c>
      <c r="F983" s="89" t="s">
        <v>12775</v>
      </c>
      <c r="G983" s="91" t="s">
        <v>1044</v>
      </c>
      <c r="H983" s="93" t="s">
        <v>1705</v>
      </c>
      <c r="I983" s="95">
        <v>87581123965</v>
      </c>
      <c r="J983" s="97" t="s">
        <v>11077</v>
      </c>
      <c r="K983" s="101" t="s">
        <v>15096</v>
      </c>
      <c r="L983" s="104" t="s">
        <v>4888</v>
      </c>
      <c r="M983" s="105" t="s">
        <v>18871</v>
      </c>
      <c r="N983" s="107" t="s">
        <v>4587</v>
      </c>
      <c r="O983" s="108" t="s">
        <v>3705</v>
      </c>
      <c r="P983" s="110">
        <v>100</v>
      </c>
      <c r="R983" s="112" t="s">
        <v>3716</v>
      </c>
      <c r="S983" s="114" t="s">
        <v>3766</v>
      </c>
      <c r="T983" s="116" t="s">
        <v>3637</v>
      </c>
      <c r="U983" s="118" t="s">
        <v>4586</v>
      </c>
      <c r="X983"/>
    </row>
    <row r="984" spans="1:24" ht="30" customHeight="1" x14ac:dyDescent="0.25">
      <c r="A984" s="85">
        <v>875800100887</v>
      </c>
      <c r="B984" s="86" t="s">
        <v>219</v>
      </c>
      <c r="C984" s="88">
        <v>900632920</v>
      </c>
      <c r="F984" s="89" t="s">
        <v>12776</v>
      </c>
      <c r="G984" s="91" t="s">
        <v>1032</v>
      </c>
      <c r="H984" s="93" t="s">
        <v>1712</v>
      </c>
      <c r="I984" s="95">
        <v>875800100887</v>
      </c>
      <c r="J984" s="97" t="s">
        <v>10079</v>
      </c>
      <c r="K984" s="101" t="s">
        <v>15752</v>
      </c>
      <c r="L984" s="104" t="s">
        <v>10080</v>
      </c>
      <c r="M984" s="105" t="s">
        <v>18872</v>
      </c>
      <c r="N984" s="107" t="s">
        <v>4587</v>
      </c>
      <c r="O984" s="108" t="s">
        <v>3705</v>
      </c>
      <c r="P984" s="110">
        <v>128</v>
      </c>
      <c r="R984" s="112" t="s">
        <v>3716</v>
      </c>
      <c r="S984" s="114" t="s">
        <v>3766</v>
      </c>
      <c r="T984" s="116" t="s">
        <v>3637</v>
      </c>
      <c r="U984" s="118" t="s">
        <v>4586</v>
      </c>
      <c r="X984"/>
    </row>
    <row r="985" spans="1:24" ht="30" customHeight="1" x14ac:dyDescent="0.25">
      <c r="A985" s="85">
        <v>875800103058</v>
      </c>
      <c r="B985" s="86" t="s">
        <v>234</v>
      </c>
      <c r="C985" s="88">
        <v>900642213</v>
      </c>
      <c r="F985" s="89" t="s">
        <v>12777</v>
      </c>
      <c r="G985" s="91" t="s">
        <v>1032</v>
      </c>
      <c r="H985" s="93" t="s">
        <v>1706</v>
      </c>
      <c r="I985" s="95">
        <v>875800103058</v>
      </c>
      <c r="J985" s="97" t="s">
        <v>11087</v>
      </c>
      <c r="K985" s="101" t="s">
        <v>15753</v>
      </c>
      <c r="L985" s="104" t="s">
        <v>4889</v>
      </c>
      <c r="M985" s="105" t="s">
        <v>18873</v>
      </c>
      <c r="N985" s="107" t="s">
        <v>4587</v>
      </c>
      <c r="O985" s="108" t="s">
        <v>3705</v>
      </c>
      <c r="P985" s="110">
        <v>180</v>
      </c>
      <c r="R985" s="112" t="s">
        <v>3716</v>
      </c>
      <c r="S985" s="114" t="s">
        <v>3766</v>
      </c>
      <c r="T985" s="116" t="s">
        <v>3637</v>
      </c>
      <c r="U985" s="118" t="s">
        <v>4586</v>
      </c>
      <c r="X985"/>
    </row>
    <row r="986" spans="1:24" ht="30" customHeight="1" x14ac:dyDescent="0.25">
      <c r="A986" s="85">
        <v>875800106050</v>
      </c>
      <c r="B986" s="86" t="s">
        <v>214</v>
      </c>
      <c r="C986" s="88">
        <v>802018231</v>
      </c>
      <c r="F986" s="89" t="s">
        <v>12778</v>
      </c>
      <c r="G986" s="91" t="s">
        <v>1069</v>
      </c>
      <c r="H986" s="93" t="s">
        <v>1717</v>
      </c>
      <c r="I986" s="95">
        <v>875800106050</v>
      </c>
      <c r="J986" s="97" t="s">
        <v>11493</v>
      </c>
      <c r="K986" s="101" t="s">
        <v>15754</v>
      </c>
      <c r="L986" s="104" t="s">
        <v>4895</v>
      </c>
      <c r="M986" s="105" t="s">
        <v>18874</v>
      </c>
      <c r="N986" s="107" t="s">
        <v>4587</v>
      </c>
      <c r="O986" s="108" t="s">
        <v>3705</v>
      </c>
      <c r="P986" s="110">
        <v>299</v>
      </c>
      <c r="R986" s="112" t="s">
        <v>3716</v>
      </c>
      <c r="S986" s="114" t="s">
        <v>3766</v>
      </c>
      <c r="T986" s="116" t="s">
        <v>3637</v>
      </c>
      <c r="U986" s="118" t="s">
        <v>4586</v>
      </c>
      <c r="X986"/>
    </row>
    <row r="987" spans="1:24" ht="30" customHeight="1" x14ac:dyDescent="0.25">
      <c r="A987" s="85">
        <v>875800121362</v>
      </c>
      <c r="B987" s="86" t="s">
        <v>216</v>
      </c>
      <c r="C987" s="88">
        <v>900632928</v>
      </c>
      <c r="F987" s="89" t="s">
        <v>12469</v>
      </c>
      <c r="G987" s="91" t="s">
        <v>1032</v>
      </c>
      <c r="H987" s="93" t="s">
        <v>1716</v>
      </c>
      <c r="I987" s="95">
        <v>875800121362</v>
      </c>
      <c r="J987" s="97" t="s">
        <v>10153</v>
      </c>
      <c r="K987" s="101" t="s">
        <v>15105</v>
      </c>
      <c r="L987" s="104" t="s">
        <v>10091</v>
      </c>
      <c r="M987" s="105" t="s">
        <v>18875</v>
      </c>
      <c r="N987" s="107" t="s">
        <v>4587</v>
      </c>
      <c r="O987" s="108" t="s">
        <v>3705</v>
      </c>
      <c r="P987" s="110">
        <v>140</v>
      </c>
      <c r="R987" s="112" t="s">
        <v>3716</v>
      </c>
      <c r="S987" s="114" t="s">
        <v>3766</v>
      </c>
      <c r="T987" s="116" t="s">
        <v>3637</v>
      </c>
      <c r="U987" s="118" t="s">
        <v>4586</v>
      </c>
      <c r="X987"/>
    </row>
    <row r="988" spans="1:24" ht="30" customHeight="1" x14ac:dyDescent="0.25">
      <c r="A988" s="85">
        <v>875800128261</v>
      </c>
      <c r="B988" s="86" t="s">
        <v>216</v>
      </c>
      <c r="C988" s="88">
        <v>900632928</v>
      </c>
      <c r="F988" s="89" t="s">
        <v>12469</v>
      </c>
      <c r="G988" s="91" t="s">
        <v>1033</v>
      </c>
      <c r="H988" s="93" t="s">
        <v>1713</v>
      </c>
      <c r="I988" s="95">
        <v>875800128261</v>
      </c>
      <c r="J988" s="97" t="s">
        <v>10090</v>
      </c>
      <c r="K988" s="101" t="s">
        <v>15105</v>
      </c>
      <c r="L988" s="104" t="s">
        <v>10091</v>
      </c>
      <c r="M988" s="105" t="s">
        <v>18875</v>
      </c>
      <c r="N988" s="107" t="s">
        <v>4587</v>
      </c>
      <c r="O988" s="108" t="s">
        <v>3705</v>
      </c>
      <c r="P988" s="110">
        <v>100</v>
      </c>
      <c r="R988" s="112" t="s">
        <v>3716</v>
      </c>
      <c r="S988" s="114" t="s">
        <v>3766</v>
      </c>
      <c r="T988" s="116" t="s">
        <v>3637</v>
      </c>
      <c r="U988" s="118" t="s">
        <v>4586</v>
      </c>
      <c r="X988"/>
    </row>
    <row r="989" spans="1:24" ht="30" customHeight="1" x14ac:dyDescent="0.25">
      <c r="A989" s="85">
        <v>875800130669</v>
      </c>
      <c r="B989" s="86" t="s">
        <v>216</v>
      </c>
      <c r="C989" s="88">
        <v>900632928</v>
      </c>
      <c r="F989" s="89" t="s">
        <v>12469</v>
      </c>
      <c r="G989" s="91" t="s">
        <v>1033</v>
      </c>
      <c r="H989" s="93" t="s">
        <v>1714</v>
      </c>
      <c r="I989" s="95">
        <v>875800130669</v>
      </c>
      <c r="J989" s="97" t="s">
        <v>10109</v>
      </c>
      <c r="K989" s="101" t="s">
        <v>15105</v>
      </c>
      <c r="L989" s="104" t="s">
        <v>4893</v>
      </c>
      <c r="M989" s="105" t="s">
        <v>18876</v>
      </c>
      <c r="N989" s="107" t="s">
        <v>4587</v>
      </c>
      <c r="O989" s="108" t="s">
        <v>3705</v>
      </c>
      <c r="P989" s="110">
        <v>276</v>
      </c>
      <c r="R989" s="112" t="s">
        <v>3716</v>
      </c>
      <c r="S989" s="114" t="s">
        <v>3766</v>
      </c>
      <c r="T989" s="116" t="s">
        <v>3637</v>
      </c>
      <c r="U989" s="118" t="s">
        <v>4586</v>
      </c>
      <c r="X989"/>
    </row>
    <row r="990" spans="1:24" ht="30" customHeight="1" x14ac:dyDescent="0.25">
      <c r="A990" s="85">
        <v>875800138037</v>
      </c>
      <c r="B990" s="86" t="s">
        <v>198</v>
      </c>
      <c r="C990" s="88">
        <v>830510073</v>
      </c>
      <c r="F990" s="89" t="s">
        <v>12466</v>
      </c>
      <c r="G990" s="91" t="s">
        <v>1042</v>
      </c>
      <c r="H990" s="93" t="s">
        <v>13728</v>
      </c>
      <c r="I990" s="95">
        <v>875800138037</v>
      </c>
      <c r="J990" s="97" t="s">
        <v>10701</v>
      </c>
      <c r="K990" s="101" t="s">
        <v>15755</v>
      </c>
      <c r="L990" s="104" t="s">
        <v>4887</v>
      </c>
      <c r="M990" s="105" t="s">
        <v>18315</v>
      </c>
      <c r="N990" s="107" t="s">
        <v>4587</v>
      </c>
      <c r="O990" s="108" t="s">
        <v>3705</v>
      </c>
      <c r="P990" s="110">
        <v>120</v>
      </c>
      <c r="R990" s="112" t="s">
        <v>3716</v>
      </c>
      <c r="S990" s="114" t="s">
        <v>3766</v>
      </c>
      <c r="T990" s="116" t="s">
        <v>3637</v>
      </c>
      <c r="U990" s="118" t="s">
        <v>4586</v>
      </c>
      <c r="X990"/>
    </row>
    <row r="991" spans="1:24" ht="30" customHeight="1" x14ac:dyDescent="0.25">
      <c r="A991" s="85">
        <v>110011111640</v>
      </c>
      <c r="B991" s="86" t="s">
        <v>260</v>
      </c>
      <c r="C991" s="88">
        <v>830006047</v>
      </c>
      <c r="F991" s="89" t="s">
        <v>12779</v>
      </c>
      <c r="G991" s="91" t="s">
        <v>10096</v>
      </c>
      <c r="H991" s="93" t="s">
        <v>11213</v>
      </c>
      <c r="I991" s="95">
        <v>110011111640</v>
      </c>
      <c r="J991" s="97" t="s">
        <v>11214</v>
      </c>
      <c r="K991" s="101" t="s">
        <v>15756</v>
      </c>
      <c r="L991" s="104" t="s">
        <v>11215</v>
      </c>
      <c r="M991" s="105" t="s">
        <v>18877</v>
      </c>
      <c r="N991" s="107" t="s">
        <v>4587</v>
      </c>
      <c r="O991" s="108" t="s">
        <v>3705</v>
      </c>
      <c r="P991" s="110">
        <v>100</v>
      </c>
      <c r="R991" s="112" t="s">
        <v>3717</v>
      </c>
      <c r="S991" s="114" t="s">
        <v>3781</v>
      </c>
      <c r="T991" s="116" t="s">
        <v>3717</v>
      </c>
      <c r="U991" s="118" t="s">
        <v>4586</v>
      </c>
      <c r="X991"/>
    </row>
    <row r="992" spans="1:24" ht="30" customHeight="1" x14ac:dyDescent="0.25">
      <c r="A992" s="85">
        <v>110011113999</v>
      </c>
      <c r="B992" s="86" t="s">
        <v>159</v>
      </c>
      <c r="C992" s="88">
        <v>860006648</v>
      </c>
      <c r="F992" s="89" t="s">
        <v>12780</v>
      </c>
      <c r="G992" s="91" t="s">
        <v>1032</v>
      </c>
      <c r="H992" s="93" t="s">
        <v>1722</v>
      </c>
      <c r="I992" s="95">
        <v>110011113999</v>
      </c>
      <c r="J992" s="97" t="s">
        <v>10869</v>
      </c>
      <c r="K992" s="101" t="s">
        <v>15757</v>
      </c>
      <c r="L992" s="104" t="s">
        <v>5393</v>
      </c>
      <c r="M992" s="105" t="s">
        <v>18878</v>
      </c>
      <c r="N992" s="107" t="s">
        <v>4587</v>
      </c>
      <c r="O992" s="108" t="s">
        <v>3705</v>
      </c>
      <c r="P992" s="110">
        <v>200</v>
      </c>
      <c r="R992" s="112" t="s">
        <v>3717</v>
      </c>
      <c r="S992" s="114" t="s">
        <v>3779</v>
      </c>
      <c r="T992" s="116" t="s">
        <v>3717</v>
      </c>
      <c r="U992" s="118" t="s">
        <v>4586</v>
      </c>
      <c r="X992"/>
    </row>
    <row r="993" spans="1:24" ht="30" customHeight="1" x14ac:dyDescent="0.25">
      <c r="A993" s="85">
        <v>110011127097</v>
      </c>
      <c r="B993" s="86" t="s">
        <v>251</v>
      </c>
      <c r="C993" s="88">
        <v>800048102</v>
      </c>
      <c r="F993" s="89" t="s">
        <v>12476</v>
      </c>
      <c r="G993" s="91" t="s">
        <v>13633</v>
      </c>
      <c r="H993" s="93" t="s">
        <v>1751</v>
      </c>
      <c r="I993" s="95">
        <v>110011127097</v>
      </c>
      <c r="J993" s="97" t="s">
        <v>10994</v>
      </c>
      <c r="K993" s="101" t="s">
        <v>15758</v>
      </c>
      <c r="L993" s="104" t="s">
        <v>4914</v>
      </c>
      <c r="M993" s="105" t="s">
        <v>18879</v>
      </c>
      <c r="N993" s="107" t="s">
        <v>4587</v>
      </c>
      <c r="O993" s="108" t="s">
        <v>3705</v>
      </c>
      <c r="P993" s="110">
        <v>140</v>
      </c>
      <c r="R993" s="112" t="s">
        <v>3717</v>
      </c>
      <c r="S993" s="114" t="s">
        <v>3771</v>
      </c>
      <c r="T993" s="116" t="s">
        <v>3717</v>
      </c>
      <c r="U993" s="118" t="s">
        <v>4586</v>
      </c>
      <c r="X993"/>
    </row>
    <row r="994" spans="1:24" ht="30" customHeight="1" x14ac:dyDescent="0.25">
      <c r="A994" s="85">
        <v>110011127098</v>
      </c>
      <c r="B994" s="86" t="s">
        <v>251</v>
      </c>
      <c r="C994" s="88">
        <v>800048102</v>
      </c>
      <c r="F994" s="89" t="s">
        <v>12476</v>
      </c>
      <c r="G994" s="91" t="s">
        <v>13633</v>
      </c>
      <c r="H994" s="93" t="s">
        <v>1745</v>
      </c>
      <c r="I994" s="95">
        <v>110011127098</v>
      </c>
      <c r="J994" s="97" t="s">
        <v>10995</v>
      </c>
      <c r="K994" s="101" t="s">
        <v>15759</v>
      </c>
      <c r="L994" s="104" t="s">
        <v>10996</v>
      </c>
      <c r="M994" s="105" t="s">
        <v>18326</v>
      </c>
      <c r="N994" s="107" t="s">
        <v>4587</v>
      </c>
      <c r="O994" s="108" t="s">
        <v>3705</v>
      </c>
      <c r="P994" s="110">
        <v>142</v>
      </c>
      <c r="R994" s="112" t="s">
        <v>3717</v>
      </c>
      <c r="S994" s="114" t="s">
        <v>3771</v>
      </c>
      <c r="T994" s="116" t="s">
        <v>3717</v>
      </c>
      <c r="U994" s="118" t="s">
        <v>4586</v>
      </c>
      <c r="X994"/>
    </row>
    <row r="995" spans="1:24" ht="30" customHeight="1" x14ac:dyDescent="0.25">
      <c r="A995" s="85">
        <v>110011127099</v>
      </c>
      <c r="B995" s="86" t="s">
        <v>251</v>
      </c>
      <c r="C995" s="88">
        <v>800048102</v>
      </c>
      <c r="F995" s="89" t="s">
        <v>12476</v>
      </c>
      <c r="G995" s="91" t="s">
        <v>13633</v>
      </c>
      <c r="H995" s="93" t="s">
        <v>1743</v>
      </c>
      <c r="I995" s="95">
        <v>110011127099</v>
      </c>
      <c r="J995" s="97" t="s">
        <v>10997</v>
      </c>
      <c r="K995" s="101" t="s">
        <v>15760</v>
      </c>
      <c r="L995" s="104" t="s">
        <v>4908</v>
      </c>
      <c r="M995" s="105" t="s">
        <v>18880</v>
      </c>
      <c r="N995" s="107" t="s">
        <v>4587</v>
      </c>
      <c r="O995" s="108" t="s">
        <v>3705</v>
      </c>
      <c r="P995" s="110">
        <v>150</v>
      </c>
      <c r="R995" s="112" t="s">
        <v>3717</v>
      </c>
      <c r="S995" s="114" t="s">
        <v>3771</v>
      </c>
      <c r="T995" s="116" t="s">
        <v>3717</v>
      </c>
      <c r="U995" s="118" t="s">
        <v>4586</v>
      </c>
      <c r="X995"/>
    </row>
    <row r="996" spans="1:24" ht="30" customHeight="1" x14ac:dyDescent="0.25">
      <c r="A996" s="85">
        <v>1100100015557</v>
      </c>
      <c r="B996" s="86" t="s">
        <v>248</v>
      </c>
      <c r="C996" s="88">
        <v>800215465</v>
      </c>
      <c r="F996" s="89" t="s">
        <v>12781</v>
      </c>
      <c r="G996" s="91" t="s">
        <v>1068</v>
      </c>
      <c r="H996" s="93" t="s">
        <v>1773</v>
      </c>
      <c r="I996" s="95">
        <v>1100100015557</v>
      </c>
      <c r="J996" s="97" t="s">
        <v>10745</v>
      </c>
      <c r="K996" s="101" t="s">
        <v>15761</v>
      </c>
      <c r="L996" s="104" t="s">
        <v>9397</v>
      </c>
      <c r="M996" s="105" t="s">
        <v>18881</v>
      </c>
      <c r="N996" s="107" t="s">
        <v>4587</v>
      </c>
      <c r="O996" s="108" t="s">
        <v>3705</v>
      </c>
      <c r="P996" s="110">
        <v>180</v>
      </c>
      <c r="R996" s="112" t="s">
        <v>3717</v>
      </c>
      <c r="S996" s="114" t="s">
        <v>3768</v>
      </c>
      <c r="T996" s="116" t="s">
        <v>3717</v>
      </c>
      <c r="U996" s="118" t="s">
        <v>4586</v>
      </c>
      <c r="X996"/>
    </row>
    <row r="997" spans="1:24" ht="30" customHeight="1" x14ac:dyDescent="0.25">
      <c r="A997" s="85">
        <v>1100100037048</v>
      </c>
      <c r="B997" s="86" t="s">
        <v>580</v>
      </c>
      <c r="C997" s="88">
        <v>860071169</v>
      </c>
      <c r="F997" s="89" t="s">
        <v>12782</v>
      </c>
      <c r="G997" s="91" t="s">
        <v>6177</v>
      </c>
      <c r="H997" s="93" t="s">
        <v>6254</v>
      </c>
      <c r="I997" s="95">
        <v>1100100037048</v>
      </c>
      <c r="J997" s="97" t="s">
        <v>11310</v>
      </c>
      <c r="K997" s="101" t="s">
        <v>15762</v>
      </c>
      <c r="L997" s="104" t="s">
        <v>6255</v>
      </c>
      <c r="M997" s="105" t="s">
        <v>18882</v>
      </c>
      <c r="N997" s="107" t="s">
        <v>4587</v>
      </c>
      <c r="O997" s="108" t="s">
        <v>3705</v>
      </c>
      <c r="P997" s="110">
        <v>200</v>
      </c>
      <c r="R997" s="112" t="s">
        <v>3717</v>
      </c>
      <c r="S997" s="114" t="s">
        <v>3767</v>
      </c>
      <c r="T997" s="116" t="s">
        <v>3717</v>
      </c>
      <c r="U997" s="118" t="s">
        <v>4586</v>
      </c>
      <c r="X997"/>
    </row>
    <row r="998" spans="1:24" ht="30" customHeight="1" x14ac:dyDescent="0.25">
      <c r="A998" s="85">
        <v>1100100040993</v>
      </c>
      <c r="B998" s="86" t="s">
        <v>261</v>
      </c>
      <c r="C998" s="88">
        <v>860021793</v>
      </c>
      <c r="F998" s="89" t="s">
        <v>12783</v>
      </c>
      <c r="G998" s="91" t="s">
        <v>1044</v>
      </c>
      <c r="H998" s="93" t="s">
        <v>1764</v>
      </c>
      <c r="I998" s="95">
        <v>1100100040993</v>
      </c>
      <c r="J998" s="97" t="s">
        <v>11415</v>
      </c>
      <c r="K998" s="101" t="s">
        <v>15763</v>
      </c>
      <c r="L998" s="104" t="s">
        <v>4922</v>
      </c>
      <c r="M998" s="105" t="s">
        <v>18883</v>
      </c>
      <c r="N998" s="107" t="s">
        <v>4587</v>
      </c>
      <c r="O998" s="108" t="s">
        <v>3705</v>
      </c>
      <c r="P998" s="110">
        <v>200</v>
      </c>
      <c r="R998" s="112" t="s">
        <v>3717</v>
      </c>
      <c r="S998" s="114" t="s">
        <v>3772</v>
      </c>
      <c r="T998" s="116" t="s">
        <v>3717</v>
      </c>
      <c r="U998" s="118" t="s">
        <v>4586</v>
      </c>
      <c r="X998"/>
    </row>
    <row r="999" spans="1:24" ht="30" customHeight="1" x14ac:dyDescent="0.25">
      <c r="A999" s="85">
        <v>1100100044299</v>
      </c>
      <c r="B999" s="86" t="s">
        <v>6186</v>
      </c>
      <c r="C999" s="88">
        <v>830019478</v>
      </c>
      <c r="F999" s="89" t="s">
        <v>12784</v>
      </c>
      <c r="G999" s="91" t="s">
        <v>6174</v>
      </c>
      <c r="H999" s="93" t="s">
        <v>6187</v>
      </c>
      <c r="I999" s="95">
        <v>1100100044299</v>
      </c>
      <c r="J999" s="97" t="s">
        <v>10384</v>
      </c>
      <c r="K999" s="101" t="s">
        <v>6188</v>
      </c>
      <c r="L999" s="104" t="s">
        <v>10385</v>
      </c>
      <c r="M999" s="105" t="s">
        <v>18884</v>
      </c>
      <c r="N999" s="107" t="s">
        <v>4587</v>
      </c>
      <c r="O999" s="108" t="s">
        <v>3705</v>
      </c>
      <c r="P999" s="110">
        <v>100</v>
      </c>
      <c r="R999" s="112" t="s">
        <v>3717</v>
      </c>
      <c r="S999" s="114" t="s">
        <v>3775</v>
      </c>
      <c r="T999" s="116" t="s">
        <v>3717</v>
      </c>
      <c r="U999" s="118" t="s">
        <v>4586</v>
      </c>
      <c r="X999"/>
    </row>
    <row r="1000" spans="1:24" ht="30" customHeight="1" x14ac:dyDescent="0.25">
      <c r="A1000" s="85">
        <v>1100100049457</v>
      </c>
      <c r="B1000" s="86" t="s">
        <v>248</v>
      </c>
      <c r="C1000" s="88">
        <v>800215465</v>
      </c>
      <c r="F1000" s="89" t="s">
        <v>12781</v>
      </c>
      <c r="G1000" s="91" t="s">
        <v>1068</v>
      </c>
      <c r="H1000" s="93" t="s">
        <v>1735</v>
      </c>
      <c r="I1000" s="95">
        <v>1100100049457</v>
      </c>
      <c r="J1000" s="97" t="s">
        <v>10746</v>
      </c>
      <c r="K1000" s="101" t="s">
        <v>15764</v>
      </c>
      <c r="L1000" s="104" t="s">
        <v>10747</v>
      </c>
      <c r="M1000" s="105" t="s">
        <v>18885</v>
      </c>
      <c r="N1000" s="107" t="s">
        <v>4587</v>
      </c>
      <c r="O1000" s="108" t="s">
        <v>3705</v>
      </c>
      <c r="P1000" s="110">
        <v>207</v>
      </c>
      <c r="R1000" s="112" t="s">
        <v>3717</v>
      </c>
      <c r="S1000" s="114" t="s">
        <v>3773</v>
      </c>
      <c r="T1000" s="116" t="s">
        <v>3717</v>
      </c>
      <c r="U1000" s="118" t="s">
        <v>4586</v>
      </c>
      <c r="X1000"/>
    </row>
    <row r="1001" spans="1:24" ht="30" customHeight="1" x14ac:dyDescent="0.25">
      <c r="A1001" s="85">
        <v>1100100083646</v>
      </c>
      <c r="B1001" s="86" t="s">
        <v>6376</v>
      </c>
      <c r="C1001" s="88">
        <v>860014066</v>
      </c>
      <c r="F1001" s="89" t="s">
        <v>12785</v>
      </c>
      <c r="G1001" s="91" t="s">
        <v>6179</v>
      </c>
      <c r="H1001" s="93" t="s">
        <v>6376</v>
      </c>
      <c r="I1001" s="95">
        <v>1100100083646</v>
      </c>
      <c r="J1001" s="97" t="s">
        <v>11383</v>
      </c>
      <c r="K1001" s="101" t="s">
        <v>15765</v>
      </c>
      <c r="L1001" s="104" t="s">
        <v>11384</v>
      </c>
      <c r="M1001" s="105" t="s">
        <v>18886</v>
      </c>
      <c r="N1001" s="107" t="s">
        <v>4587</v>
      </c>
      <c r="O1001" s="108" t="s">
        <v>3705</v>
      </c>
      <c r="P1001" s="110">
        <v>150</v>
      </c>
      <c r="R1001" s="112" t="s">
        <v>3717</v>
      </c>
      <c r="S1001" s="114" t="s">
        <v>3780</v>
      </c>
      <c r="T1001" s="116" t="s">
        <v>3717</v>
      </c>
      <c r="U1001" s="118" t="s">
        <v>4586</v>
      </c>
      <c r="X1001"/>
    </row>
    <row r="1002" spans="1:24" ht="30" customHeight="1" x14ac:dyDescent="0.25">
      <c r="A1002" s="85">
        <v>1100100090166</v>
      </c>
      <c r="B1002" s="86" t="s">
        <v>6351</v>
      </c>
      <c r="C1002" s="88">
        <v>860010523</v>
      </c>
      <c r="F1002" s="89" t="s">
        <v>12786</v>
      </c>
      <c r="G1002" s="91" t="s">
        <v>6193</v>
      </c>
      <c r="H1002" s="93" t="s">
        <v>6352</v>
      </c>
      <c r="I1002" s="95">
        <v>1100100090166</v>
      </c>
      <c r="J1002" s="97" t="s">
        <v>11344</v>
      </c>
      <c r="K1002" s="101" t="s">
        <v>15766</v>
      </c>
      <c r="L1002" s="104" t="s">
        <v>6353</v>
      </c>
      <c r="M1002" s="105" t="s">
        <v>18887</v>
      </c>
      <c r="N1002" s="107" t="s">
        <v>4587</v>
      </c>
      <c r="O1002" s="108" t="s">
        <v>3705</v>
      </c>
      <c r="P1002" s="110">
        <v>250</v>
      </c>
      <c r="R1002" s="112" t="s">
        <v>3717</v>
      </c>
      <c r="S1002" s="114" t="s">
        <v>3780</v>
      </c>
      <c r="T1002" s="116" t="s">
        <v>3717</v>
      </c>
      <c r="U1002" s="118" t="s">
        <v>4586</v>
      </c>
      <c r="X1002"/>
    </row>
    <row r="1003" spans="1:24" ht="30" customHeight="1" x14ac:dyDescent="0.25">
      <c r="A1003" s="85">
        <v>1100100124052</v>
      </c>
      <c r="B1003" s="86" t="s">
        <v>239</v>
      </c>
      <c r="C1003" s="88">
        <v>900221578</v>
      </c>
      <c r="F1003" s="89" t="s">
        <v>12480</v>
      </c>
      <c r="G1003" s="91" t="s">
        <v>1079</v>
      </c>
      <c r="H1003" s="93" t="s">
        <v>1863</v>
      </c>
      <c r="I1003" s="95">
        <v>1100100124052</v>
      </c>
      <c r="J1003" s="97" t="s">
        <v>10409</v>
      </c>
      <c r="K1003" s="101" t="s">
        <v>15767</v>
      </c>
      <c r="L1003" s="104" t="s">
        <v>4898</v>
      </c>
      <c r="M1003" s="105" t="s">
        <v>18330</v>
      </c>
      <c r="N1003" s="107" t="s">
        <v>4587</v>
      </c>
      <c r="O1003" s="108" t="s">
        <v>3705</v>
      </c>
      <c r="P1003" s="110">
        <v>134</v>
      </c>
      <c r="R1003" s="112" t="s">
        <v>3717</v>
      </c>
      <c r="S1003" s="114" t="s">
        <v>3781</v>
      </c>
      <c r="T1003" s="116" t="s">
        <v>3717</v>
      </c>
      <c r="U1003" s="118" t="s">
        <v>4586</v>
      </c>
      <c r="X1003"/>
    </row>
    <row r="1004" spans="1:24" ht="30" customHeight="1" x14ac:dyDescent="0.25">
      <c r="A1004" s="85">
        <v>1100100124064</v>
      </c>
      <c r="B1004" s="86" t="s">
        <v>239</v>
      </c>
      <c r="C1004" s="88">
        <v>900221578</v>
      </c>
      <c r="F1004" s="89" t="s">
        <v>12480</v>
      </c>
      <c r="G1004" s="91" t="s">
        <v>1079</v>
      </c>
      <c r="H1004" s="93" t="s">
        <v>1865</v>
      </c>
      <c r="I1004" s="95">
        <v>1100100124064</v>
      </c>
      <c r="J1004" s="97" t="s">
        <v>10410</v>
      </c>
      <c r="K1004" s="101" t="s">
        <v>15768</v>
      </c>
      <c r="L1004" s="104" t="s">
        <v>4898</v>
      </c>
      <c r="M1004" s="105" t="s">
        <v>18330</v>
      </c>
      <c r="N1004" s="107" t="s">
        <v>4587</v>
      </c>
      <c r="O1004" s="108" t="s">
        <v>3705</v>
      </c>
      <c r="P1004" s="110">
        <v>200</v>
      </c>
      <c r="R1004" s="112" t="s">
        <v>3717</v>
      </c>
      <c r="S1004" s="114" t="s">
        <v>3774</v>
      </c>
      <c r="T1004" s="116" t="s">
        <v>3717</v>
      </c>
      <c r="U1004" s="118" t="s">
        <v>4586</v>
      </c>
      <c r="X1004"/>
    </row>
    <row r="1005" spans="1:24" ht="30" customHeight="1" x14ac:dyDescent="0.25">
      <c r="A1005" s="85">
        <v>1100100124069</v>
      </c>
      <c r="B1005" s="86" t="s">
        <v>239</v>
      </c>
      <c r="C1005" s="88">
        <v>900221578</v>
      </c>
      <c r="F1005" s="89" t="s">
        <v>12480</v>
      </c>
      <c r="G1005" s="91" t="s">
        <v>1079</v>
      </c>
      <c r="H1005" s="93" t="s">
        <v>1851</v>
      </c>
      <c r="I1005" s="95">
        <v>1100100124069</v>
      </c>
      <c r="J1005" s="97" t="s">
        <v>10411</v>
      </c>
      <c r="K1005" s="101" t="s">
        <v>15769</v>
      </c>
      <c r="L1005" s="104" t="s">
        <v>4898</v>
      </c>
      <c r="M1005" s="105" t="s">
        <v>18330</v>
      </c>
      <c r="N1005" s="107" t="s">
        <v>4587</v>
      </c>
      <c r="O1005" s="108" t="s">
        <v>3705</v>
      </c>
      <c r="P1005" s="110">
        <v>200</v>
      </c>
      <c r="R1005" s="112" t="s">
        <v>3717</v>
      </c>
      <c r="S1005" s="114" t="s">
        <v>3774</v>
      </c>
      <c r="T1005" s="116" t="s">
        <v>3717</v>
      </c>
      <c r="U1005" s="118" t="s">
        <v>4586</v>
      </c>
      <c r="X1005"/>
    </row>
    <row r="1006" spans="1:24" ht="30" customHeight="1" x14ac:dyDescent="0.25">
      <c r="A1006" s="85">
        <v>1100100130223</v>
      </c>
      <c r="B1006" s="86" t="s">
        <v>261</v>
      </c>
      <c r="C1006" s="88">
        <v>860021793</v>
      </c>
      <c r="F1006" s="89" t="s">
        <v>12783</v>
      </c>
      <c r="G1006" s="91" t="s">
        <v>1044</v>
      </c>
      <c r="H1006" s="93" t="s">
        <v>1765</v>
      </c>
      <c r="I1006" s="95">
        <v>1100100130223</v>
      </c>
      <c r="J1006" s="97" t="s">
        <v>11416</v>
      </c>
      <c r="K1006" s="101" t="s">
        <v>15770</v>
      </c>
      <c r="L1006" s="104" t="s">
        <v>4922</v>
      </c>
      <c r="M1006" s="105" t="s">
        <v>18883</v>
      </c>
      <c r="N1006" s="107" t="s">
        <v>4587</v>
      </c>
      <c r="O1006" s="108" t="s">
        <v>3705</v>
      </c>
      <c r="P1006" s="110">
        <v>160</v>
      </c>
      <c r="R1006" s="112" t="s">
        <v>3717</v>
      </c>
      <c r="S1006" s="114" t="s">
        <v>3772</v>
      </c>
      <c r="T1006" s="116" t="s">
        <v>3717</v>
      </c>
      <c r="U1006" s="118" t="s">
        <v>4586</v>
      </c>
      <c r="X1006"/>
    </row>
    <row r="1007" spans="1:24" ht="30" customHeight="1" x14ac:dyDescent="0.25">
      <c r="A1007" s="85">
        <v>1100100133537</v>
      </c>
      <c r="B1007" s="86" t="s">
        <v>6173</v>
      </c>
      <c r="C1007" s="88">
        <v>830002192</v>
      </c>
      <c r="F1007" s="89" t="s">
        <v>12787</v>
      </c>
      <c r="G1007" s="91" t="s">
        <v>6174</v>
      </c>
      <c r="H1007" s="93" t="s">
        <v>13729</v>
      </c>
      <c r="I1007" s="95">
        <v>1100100133537</v>
      </c>
      <c r="J1007" s="97" t="s">
        <v>6175</v>
      </c>
      <c r="K1007" s="101" t="s">
        <v>15771</v>
      </c>
      <c r="L1007" s="104" t="s">
        <v>6176</v>
      </c>
      <c r="M1007" s="105" t="s">
        <v>18888</v>
      </c>
      <c r="N1007" s="107" t="s">
        <v>4587</v>
      </c>
      <c r="O1007" s="108" t="s">
        <v>3705</v>
      </c>
      <c r="P1007" s="110">
        <v>185</v>
      </c>
      <c r="R1007" s="112" t="s">
        <v>3717</v>
      </c>
      <c r="S1007" s="114" t="s">
        <v>3780</v>
      </c>
      <c r="T1007" s="116" t="s">
        <v>3717</v>
      </c>
      <c r="U1007" s="118" t="s">
        <v>4586</v>
      </c>
      <c r="X1007"/>
    </row>
    <row r="1008" spans="1:24" ht="30" customHeight="1" x14ac:dyDescent="0.25">
      <c r="A1008" s="85">
        <v>1100100134296</v>
      </c>
      <c r="B1008" s="86" t="s">
        <v>6331</v>
      </c>
      <c r="C1008" s="88">
        <v>900403098</v>
      </c>
      <c r="F1008" s="89" t="s">
        <v>12485</v>
      </c>
      <c r="G1008" s="91" t="s">
        <v>6185</v>
      </c>
      <c r="H1008" s="93" t="s">
        <v>6336</v>
      </c>
      <c r="I1008" s="95">
        <v>1100100134296</v>
      </c>
      <c r="J1008" s="97" t="s">
        <v>11287</v>
      </c>
      <c r="K1008" s="101" t="s">
        <v>15772</v>
      </c>
      <c r="L1008" s="104" t="s">
        <v>11288</v>
      </c>
      <c r="M1008" s="105" t="s">
        <v>18337</v>
      </c>
      <c r="N1008" s="107" t="s">
        <v>4587</v>
      </c>
      <c r="O1008" s="108" t="s">
        <v>3705</v>
      </c>
      <c r="P1008" s="110">
        <v>100</v>
      </c>
      <c r="R1008" s="112" t="s">
        <v>3717</v>
      </c>
      <c r="S1008" s="114" t="s">
        <v>3768</v>
      </c>
      <c r="T1008" s="116" t="s">
        <v>3717</v>
      </c>
      <c r="U1008" s="118" t="s">
        <v>4586</v>
      </c>
      <c r="X1008"/>
    </row>
    <row r="1009" spans="1:24" ht="30" customHeight="1" x14ac:dyDescent="0.25">
      <c r="A1009" s="85">
        <v>1100100134316</v>
      </c>
      <c r="B1009" s="86" t="s">
        <v>6331</v>
      </c>
      <c r="C1009" s="88">
        <v>900403098</v>
      </c>
      <c r="F1009" s="89" t="s">
        <v>12485</v>
      </c>
      <c r="G1009" s="91" t="s">
        <v>6185</v>
      </c>
      <c r="H1009" s="93" t="s">
        <v>6335</v>
      </c>
      <c r="I1009" s="95">
        <v>1100100134316</v>
      </c>
      <c r="J1009" s="97" t="s">
        <v>11289</v>
      </c>
      <c r="K1009" s="101" t="s">
        <v>15773</v>
      </c>
      <c r="L1009" s="104" t="s">
        <v>11290</v>
      </c>
      <c r="M1009" s="105" t="s">
        <v>18889</v>
      </c>
      <c r="N1009" s="107" t="s">
        <v>4587</v>
      </c>
      <c r="O1009" s="108" t="s">
        <v>3705</v>
      </c>
      <c r="P1009" s="110">
        <v>116</v>
      </c>
      <c r="R1009" s="112" t="s">
        <v>3717</v>
      </c>
      <c r="S1009" s="114" t="s">
        <v>3768</v>
      </c>
      <c r="T1009" s="116" t="s">
        <v>3717</v>
      </c>
      <c r="U1009" s="118" t="s">
        <v>4586</v>
      </c>
      <c r="X1009"/>
    </row>
    <row r="1010" spans="1:24" ht="30" customHeight="1" x14ac:dyDescent="0.25">
      <c r="A1010" s="85">
        <v>1100100134334</v>
      </c>
      <c r="B1010" s="86" t="s">
        <v>6331</v>
      </c>
      <c r="C1010" s="88">
        <v>900403098</v>
      </c>
      <c r="F1010" s="89" t="s">
        <v>12485</v>
      </c>
      <c r="G1010" s="91" t="s">
        <v>6185</v>
      </c>
      <c r="H1010" s="93" t="s">
        <v>6332</v>
      </c>
      <c r="I1010" s="95">
        <v>1100100134334</v>
      </c>
      <c r="J1010" s="97" t="s">
        <v>11291</v>
      </c>
      <c r="K1010" s="101" t="s">
        <v>15774</v>
      </c>
      <c r="L1010" s="104" t="s">
        <v>6333</v>
      </c>
      <c r="M1010" s="105" t="s">
        <v>18338</v>
      </c>
      <c r="N1010" s="107" t="s">
        <v>4587</v>
      </c>
      <c r="O1010" s="108" t="s">
        <v>3705</v>
      </c>
      <c r="P1010" s="110">
        <v>130</v>
      </c>
      <c r="R1010" s="112" t="s">
        <v>3717</v>
      </c>
      <c r="S1010" s="114" t="s">
        <v>3768</v>
      </c>
      <c r="T1010" s="116" t="s">
        <v>3717</v>
      </c>
      <c r="U1010" s="118" t="s">
        <v>4586</v>
      </c>
      <c r="X1010"/>
    </row>
    <row r="1011" spans="1:24" ht="30" customHeight="1" x14ac:dyDescent="0.25">
      <c r="A1011" s="85">
        <v>1100100135488</v>
      </c>
      <c r="B1011" s="86" t="s">
        <v>262</v>
      </c>
      <c r="C1011" s="88">
        <v>900004116</v>
      </c>
      <c r="F1011" s="89" t="s">
        <v>12788</v>
      </c>
      <c r="G1011" s="91" t="s">
        <v>13638</v>
      </c>
      <c r="H1011" s="93" t="s">
        <v>1766</v>
      </c>
      <c r="I1011" s="95">
        <v>1100100135488</v>
      </c>
      <c r="J1011" s="97" t="s">
        <v>11381</v>
      </c>
      <c r="K1011" s="101" t="s">
        <v>15775</v>
      </c>
      <c r="L1011" s="104" t="s">
        <v>11382</v>
      </c>
      <c r="M1011" s="105" t="s">
        <v>18890</v>
      </c>
      <c r="N1011" s="107" t="s">
        <v>4587</v>
      </c>
      <c r="O1011" s="108" t="s">
        <v>3705</v>
      </c>
      <c r="P1011" s="110">
        <v>253</v>
      </c>
      <c r="R1011" s="112" t="s">
        <v>3717</v>
      </c>
      <c r="S1011" s="114" t="s">
        <v>3768</v>
      </c>
      <c r="T1011" s="116" t="s">
        <v>3717</v>
      </c>
      <c r="U1011" s="118" t="s">
        <v>4586</v>
      </c>
      <c r="X1011"/>
    </row>
    <row r="1012" spans="1:24" ht="30" customHeight="1" x14ac:dyDescent="0.25">
      <c r="A1012" s="85">
        <v>1100100135644</v>
      </c>
      <c r="B1012" s="86" t="s">
        <v>268</v>
      </c>
      <c r="C1012" s="88">
        <v>860023424</v>
      </c>
      <c r="F1012" s="89" t="s">
        <v>12789</v>
      </c>
      <c r="G1012" s="91" t="s">
        <v>1033</v>
      </c>
      <c r="H1012" s="93" t="s">
        <v>1776</v>
      </c>
      <c r="I1012" s="95">
        <v>1100100135644</v>
      </c>
      <c r="J1012" s="97" t="s">
        <v>11195</v>
      </c>
      <c r="K1012" s="101" t="s">
        <v>15776</v>
      </c>
      <c r="L1012" s="104" t="s">
        <v>4928</v>
      </c>
      <c r="M1012" s="105" t="s">
        <v>18891</v>
      </c>
      <c r="N1012" s="107" t="s">
        <v>4587</v>
      </c>
      <c r="O1012" s="108" t="s">
        <v>3705</v>
      </c>
      <c r="P1012" s="110">
        <v>300</v>
      </c>
      <c r="R1012" s="112" t="s">
        <v>3717</v>
      </c>
      <c r="S1012" s="114" t="s">
        <v>3779</v>
      </c>
      <c r="T1012" s="116" t="s">
        <v>3717</v>
      </c>
      <c r="U1012" s="118" t="s">
        <v>4586</v>
      </c>
      <c r="X1012"/>
    </row>
    <row r="1013" spans="1:24" ht="30" customHeight="1" x14ac:dyDescent="0.25">
      <c r="A1013" s="85">
        <v>1100100136400</v>
      </c>
      <c r="B1013" s="86" t="s">
        <v>257</v>
      </c>
      <c r="C1013" s="88">
        <v>800073674</v>
      </c>
      <c r="F1013" s="89" t="s">
        <v>12487</v>
      </c>
      <c r="G1013" s="91" t="s">
        <v>1085</v>
      </c>
      <c r="H1013" s="93" t="s">
        <v>1758</v>
      </c>
      <c r="I1013" s="95">
        <v>1100100136400</v>
      </c>
      <c r="J1013" s="97" t="s">
        <v>11270</v>
      </c>
      <c r="K1013" s="101" t="s">
        <v>15135</v>
      </c>
      <c r="L1013" s="104" t="s">
        <v>4920</v>
      </c>
      <c r="M1013" s="105" t="s">
        <v>18341</v>
      </c>
      <c r="N1013" s="107" t="s">
        <v>4587</v>
      </c>
      <c r="O1013" s="108" t="s">
        <v>3705</v>
      </c>
      <c r="P1013" s="110">
        <v>100</v>
      </c>
      <c r="R1013" s="112" t="s">
        <v>3717</v>
      </c>
      <c r="S1013" s="114" t="s">
        <v>3771</v>
      </c>
      <c r="T1013" s="116" t="s">
        <v>3717</v>
      </c>
      <c r="U1013" s="118" t="s">
        <v>4586</v>
      </c>
      <c r="X1013"/>
    </row>
    <row r="1014" spans="1:24" ht="30" customHeight="1" x14ac:dyDescent="0.25">
      <c r="A1014" s="85">
        <v>1100100136700</v>
      </c>
      <c r="B1014" s="86" t="s">
        <v>6351</v>
      </c>
      <c r="C1014" s="88">
        <v>860010523</v>
      </c>
      <c r="F1014" s="89" t="s">
        <v>12786</v>
      </c>
      <c r="G1014" s="91" t="s">
        <v>6193</v>
      </c>
      <c r="H1014" s="93" t="s">
        <v>6354</v>
      </c>
      <c r="I1014" s="95">
        <v>1100100136700</v>
      </c>
      <c r="J1014" s="97" t="s">
        <v>11345</v>
      </c>
      <c r="K1014" s="101" t="s">
        <v>15777</v>
      </c>
      <c r="L1014" s="104" t="s">
        <v>6353</v>
      </c>
      <c r="M1014" s="105" t="s">
        <v>18887</v>
      </c>
      <c r="N1014" s="107" t="s">
        <v>4587</v>
      </c>
      <c r="O1014" s="108" t="s">
        <v>3705</v>
      </c>
      <c r="P1014" s="110">
        <v>105</v>
      </c>
      <c r="R1014" s="112" t="s">
        <v>3717</v>
      </c>
      <c r="S1014" s="114" t="s">
        <v>3779</v>
      </c>
      <c r="T1014" s="116" t="s">
        <v>3717</v>
      </c>
      <c r="U1014" s="118" t="s">
        <v>4586</v>
      </c>
      <c r="X1014"/>
    </row>
    <row r="1015" spans="1:24" ht="30" customHeight="1" x14ac:dyDescent="0.25">
      <c r="A1015" s="85">
        <v>1100100137468</v>
      </c>
      <c r="B1015" s="86" t="s">
        <v>256</v>
      </c>
      <c r="C1015" s="88">
        <v>830123253</v>
      </c>
      <c r="F1015" s="89" t="s">
        <v>12490</v>
      </c>
      <c r="G1015" s="91" t="s">
        <v>1036</v>
      </c>
      <c r="H1015" s="93" t="s">
        <v>1755</v>
      </c>
      <c r="I1015" s="95">
        <v>1100100137468</v>
      </c>
      <c r="J1015" s="97" t="s">
        <v>10408</v>
      </c>
      <c r="K1015" s="101" t="s">
        <v>15778</v>
      </c>
      <c r="L1015" s="104" t="s">
        <v>4918</v>
      </c>
      <c r="M1015" s="105" t="s">
        <v>18892</v>
      </c>
      <c r="N1015" s="107" t="s">
        <v>4587</v>
      </c>
      <c r="O1015" s="108" t="s">
        <v>3705</v>
      </c>
      <c r="P1015" s="110">
        <v>160</v>
      </c>
      <c r="R1015" s="112" t="s">
        <v>3717</v>
      </c>
      <c r="S1015" s="114" t="s">
        <v>3774</v>
      </c>
      <c r="T1015" s="116" t="s">
        <v>3717</v>
      </c>
      <c r="U1015" s="118" t="s">
        <v>4586</v>
      </c>
      <c r="X1015"/>
    </row>
    <row r="1016" spans="1:24" ht="30" customHeight="1" x14ac:dyDescent="0.25">
      <c r="A1016" s="85">
        <v>1100100138529</v>
      </c>
      <c r="B1016" s="86" t="s">
        <v>6315</v>
      </c>
      <c r="C1016" s="88">
        <v>800048582</v>
      </c>
      <c r="F1016" s="89" t="s">
        <v>12790</v>
      </c>
      <c r="G1016" s="91" t="s">
        <v>6180</v>
      </c>
      <c r="H1016" s="93" t="s">
        <v>6316</v>
      </c>
      <c r="I1016" s="95">
        <v>1100100138529</v>
      </c>
      <c r="J1016" s="97" t="s">
        <v>10228</v>
      </c>
      <c r="K1016" s="101" t="s">
        <v>15779</v>
      </c>
      <c r="L1016" s="104" t="s">
        <v>6317</v>
      </c>
      <c r="M1016" s="105" t="s">
        <v>18893</v>
      </c>
      <c r="N1016" s="107" t="s">
        <v>4587</v>
      </c>
      <c r="O1016" s="108" t="s">
        <v>3705</v>
      </c>
      <c r="P1016" s="110">
        <v>97</v>
      </c>
      <c r="R1016" s="112" t="s">
        <v>3717</v>
      </c>
      <c r="S1016" s="114" t="s">
        <v>3768</v>
      </c>
      <c r="T1016" s="116" t="s">
        <v>3717</v>
      </c>
      <c r="U1016" s="118" t="s">
        <v>4586</v>
      </c>
      <c r="X1016"/>
    </row>
    <row r="1017" spans="1:24" ht="30" customHeight="1" x14ac:dyDescent="0.25">
      <c r="A1017" s="85">
        <v>130061125071</v>
      </c>
      <c r="B1017" s="86" t="s">
        <v>307</v>
      </c>
      <c r="C1017" s="88">
        <v>800142016</v>
      </c>
      <c r="F1017" s="89" t="s">
        <v>12791</v>
      </c>
      <c r="G1017" s="91" t="s">
        <v>1042</v>
      </c>
      <c r="H1017" s="93" t="s">
        <v>1879</v>
      </c>
      <c r="I1017" s="95">
        <v>130061125071</v>
      </c>
      <c r="J1017" s="97" t="s">
        <v>9984</v>
      </c>
      <c r="K1017" s="101" t="s">
        <v>15780</v>
      </c>
      <c r="L1017" s="104" t="s">
        <v>9985</v>
      </c>
      <c r="M1017" s="105" t="s">
        <v>18894</v>
      </c>
      <c r="N1017" s="107" t="s">
        <v>4587</v>
      </c>
      <c r="O1017" s="108" t="s">
        <v>3705</v>
      </c>
      <c r="P1017" s="110">
        <v>44</v>
      </c>
      <c r="R1017" s="112" t="s">
        <v>3718</v>
      </c>
      <c r="S1017" s="114" t="s">
        <v>3782</v>
      </c>
      <c r="T1017" s="116" t="s">
        <v>4050</v>
      </c>
      <c r="U1017" s="118" t="s">
        <v>4585</v>
      </c>
      <c r="X1017"/>
    </row>
    <row r="1018" spans="1:24" ht="30" customHeight="1" x14ac:dyDescent="0.25">
      <c r="A1018" s="85">
        <v>1300600105178</v>
      </c>
      <c r="B1018" s="86" t="s">
        <v>307</v>
      </c>
      <c r="C1018" s="88">
        <v>800142016</v>
      </c>
      <c r="F1018" s="89" t="s">
        <v>12791</v>
      </c>
      <c r="G1018" s="91" t="s">
        <v>1042</v>
      </c>
      <c r="H1018" s="93" t="s">
        <v>1878</v>
      </c>
      <c r="I1018" s="95">
        <v>1300600105178</v>
      </c>
      <c r="J1018" s="97" t="s">
        <v>9959</v>
      </c>
      <c r="K1018" s="101" t="s">
        <v>15781</v>
      </c>
      <c r="L1018" s="104" t="s">
        <v>4983</v>
      </c>
      <c r="M1018" s="105" t="s">
        <v>18895</v>
      </c>
      <c r="N1018" s="107" t="s">
        <v>4587</v>
      </c>
      <c r="O1018" s="108" t="s">
        <v>3705</v>
      </c>
      <c r="P1018" s="110">
        <v>86</v>
      </c>
      <c r="R1018" s="112" t="s">
        <v>3718</v>
      </c>
      <c r="S1018" s="114" t="s">
        <v>3782</v>
      </c>
      <c r="T1018" s="116" t="s">
        <v>4050</v>
      </c>
      <c r="U1018" s="118" t="s">
        <v>4586</v>
      </c>
      <c r="X1018"/>
    </row>
    <row r="1019" spans="1:24" ht="30" customHeight="1" x14ac:dyDescent="0.25">
      <c r="A1019" s="85">
        <v>1303000088647</v>
      </c>
      <c r="B1019" s="86" t="s">
        <v>309</v>
      </c>
      <c r="C1019" s="88">
        <v>806010344</v>
      </c>
      <c r="F1019" s="89" t="s">
        <v>12792</v>
      </c>
      <c r="G1019" s="91" t="s">
        <v>1042</v>
      </c>
      <c r="H1019" s="93" t="s">
        <v>1880</v>
      </c>
      <c r="I1019" s="95">
        <v>1303000088647</v>
      </c>
      <c r="J1019" s="97" t="s">
        <v>9947</v>
      </c>
      <c r="K1019" s="101" t="s">
        <v>15782</v>
      </c>
      <c r="L1019" s="104" t="s">
        <v>4984</v>
      </c>
      <c r="M1019" s="105" t="s">
        <v>18896</v>
      </c>
      <c r="N1019" s="107" t="s">
        <v>4587</v>
      </c>
      <c r="O1019" s="108" t="s">
        <v>3705</v>
      </c>
      <c r="P1019" s="110">
        <v>88</v>
      </c>
      <c r="R1019" s="112" t="s">
        <v>3718</v>
      </c>
      <c r="S1019" s="114" t="s">
        <v>3783</v>
      </c>
      <c r="T1019" s="116" t="s">
        <v>308</v>
      </c>
      <c r="U1019" s="118" t="s">
        <v>4586</v>
      </c>
      <c r="X1019"/>
    </row>
    <row r="1020" spans="1:24" ht="30" customHeight="1" x14ac:dyDescent="0.25">
      <c r="A1020" s="85">
        <v>1304200122453</v>
      </c>
      <c r="B1020" s="86" t="s">
        <v>311</v>
      </c>
      <c r="C1020" s="88">
        <v>800234164</v>
      </c>
      <c r="F1020" s="89" t="s">
        <v>12793</v>
      </c>
      <c r="G1020" s="91" t="s">
        <v>6180</v>
      </c>
      <c r="H1020" s="93" t="s">
        <v>6325</v>
      </c>
      <c r="I1020" s="95">
        <v>1304200122453</v>
      </c>
      <c r="J1020" s="97" t="s">
        <v>9982</v>
      </c>
      <c r="K1020" s="100"/>
      <c r="L1020" s="104" t="s">
        <v>9983</v>
      </c>
      <c r="M1020" s="105" t="s">
        <v>18897</v>
      </c>
      <c r="N1020" s="107" t="s">
        <v>4587</v>
      </c>
      <c r="O1020" s="108" t="s">
        <v>3705</v>
      </c>
      <c r="P1020" s="110">
        <v>143</v>
      </c>
      <c r="R1020" s="112" t="s">
        <v>3718</v>
      </c>
      <c r="S1020" s="114" t="s">
        <v>3784</v>
      </c>
      <c r="T1020" s="116" t="s">
        <v>4051</v>
      </c>
      <c r="U1020" s="118" t="s">
        <v>4586</v>
      </c>
      <c r="X1020"/>
    </row>
    <row r="1021" spans="1:24" ht="30" customHeight="1" x14ac:dyDescent="0.25">
      <c r="A1021" s="85">
        <v>1305200118352</v>
      </c>
      <c r="B1021" s="86" t="s">
        <v>218</v>
      </c>
      <c r="C1021" s="88">
        <v>900631920</v>
      </c>
      <c r="F1021" s="89" t="s">
        <v>12794</v>
      </c>
      <c r="G1021" s="91" t="s">
        <v>1036</v>
      </c>
      <c r="H1021" s="93" t="s">
        <v>1172</v>
      </c>
      <c r="I1021" s="95">
        <v>1305200118352</v>
      </c>
      <c r="J1021" s="97" t="s">
        <v>11316</v>
      </c>
      <c r="K1021" s="101" t="s">
        <v>15783</v>
      </c>
      <c r="L1021" s="104" t="s">
        <v>4985</v>
      </c>
      <c r="M1021" s="105" t="s">
        <v>18400</v>
      </c>
      <c r="N1021" s="107" t="s">
        <v>4587</v>
      </c>
      <c r="O1021" s="108" t="s">
        <v>3705</v>
      </c>
      <c r="P1021" s="110">
        <v>156</v>
      </c>
      <c r="R1021" s="112" t="s">
        <v>3718</v>
      </c>
      <c r="S1021" s="114" t="s">
        <v>3785</v>
      </c>
      <c r="T1021" s="116" t="s">
        <v>4052</v>
      </c>
      <c r="U1021" s="118" t="s">
        <v>4586</v>
      </c>
      <c r="X1021"/>
    </row>
    <row r="1022" spans="1:24" ht="30" customHeight="1" x14ac:dyDescent="0.25">
      <c r="A1022" s="85">
        <v>1306200076401</v>
      </c>
      <c r="B1022" s="86" t="s">
        <v>314</v>
      </c>
      <c r="C1022" s="88">
        <v>804017278</v>
      </c>
      <c r="F1022" s="89" t="s">
        <v>12795</v>
      </c>
      <c r="G1022" s="91" t="s">
        <v>1036</v>
      </c>
      <c r="H1022" s="93" t="s">
        <v>1882</v>
      </c>
      <c r="I1022" s="95">
        <v>1306200076401</v>
      </c>
      <c r="J1022" s="97" t="s">
        <v>11156</v>
      </c>
      <c r="K1022" s="101" t="s">
        <v>15784</v>
      </c>
      <c r="L1022" s="104" t="s">
        <v>4986</v>
      </c>
      <c r="M1022" s="105" t="s">
        <v>18898</v>
      </c>
      <c r="N1022" s="107" t="s">
        <v>4587</v>
      </c>
      <c r="O1022" s="108" t="s">
        <v>3705</v>
      </c>
      <c r="P1022" s="110">
        <v>180</v>
      </c>
      <c r="R1022" s="112" t="s">
        <v>3718</v>
      </c>
      <c r="S1022" s="114" t="s">
        <v>3785</v>
      </c>
      <c r="T1022" s="116" t="s">
        <v>4053</v>
      </c>
      <c r="U1022" s="118" t="s">
        <v>4586</v>
      </c>
      <c r="X1022"/>
    </row>
    <row r="1023" spans="1:24" ht="30" customHeight="1" x14ac:dyDescent="0.25">
      <c r="A1023" s="85">
        <v>1307400086368</v>
      </c>
      <c r="B1023" s="86" t="s">
        <v>315</v>
      </c>
      <c r="C1023" s="88">
        <v>800162522</v>
      </c>
      <c r="F1023" s="89" t="s">
        <v>12494</v>
      </c>
      <c r="G1023" s="91" t="s">
        <v>1037</v>
      </c>
      <c r="H1023" s="93" t="s">
        <v>1883</v>
      </c>
      <c r="I1023" s="95">
        <v>1307400086368</v>
      </c>
      <c r="J1023" s="97" t="s">
        <v>9852</v>
      </c>
      <c r="K1023" s="101" t="s">
        <v>15147</v>
      </c>
      <c r="L1023" s="104" t="s">
        <v>9853</v>
      </c>
      <c r="M1023" s="105" t="s">
        <v>18353</v>
      </c>
      <c r="N1023" s="107" t="s">
        <v>4587</v>
      </c>
      <c r="O1023" s="108" t="s">
        <v>3705</v>
      </c>
      <c r="P1023" s="110">
        <v>100</v>
      </c>
      <c r="R1023" s="112" t="s">
        <v>3718</v>
      </c>
      <c r="S1023" s="114" t="s">
        <v>3783</v>
      </c>
      <c r="T1023" s="116" t="s">
        <v>4054</v>
      </c>
      <c r="U1023" s="118" t="s">
        <v>4586</v>
      </c>
      <c r="X1023"/>
    </row>
    <row r="1024" spans="1:24" ht="30" customHeight="1" x14ac:dyDescent="0.25">
      <c r="A1024" s="85">
        <v>1307400128710</v>
      </c>
      <c r="B1024" s="86" t="s">
        <v>315</v>
      </c>
      <c r="C1024" s="88">
        <v>800162522</v>
      </c>
      <c r="F1024" s="89" t="s">
        <v>12494</v>
      </c>
      <c r="G1024" s="91" t="s">
        <v>1037</v>
      </c>
      <c r="H1024" s="93" t="s">
        <v>1885</v>
      </c>
      <c r="I1024" s="95">
        <v>1307400128710</v>
      </c>
      <c r="J1024" s="97" t="s">
        <v>3612</v>
      </c>
      <c r="K1024" s="101" t="s">
        <v>15147</v>
      </c>
      <c r="L1024" s="104" t="s">
        <v>9853</v>
      </c>
      <c r="M1024" s="105" t="s">
        <v>18353</v>
      </c>
      <c r="N1024" s="107" t="s">
        <v>4587</v>
      </c>
      <c r="O1024" s="108" t="s">
        <v>3705</v>
      </c>
      <c r="P1024" s="110">
        <v>39</v>
      </c>
      <c r="R1024" s="112" t="s">
        <v>3718</v>
      </c>
      <c r="S1024" s="114" t="s">
        <v>3783</v>
      </c>
      <c r="T1024" s="116" t="s">
        <v>4054</v>
      </c>
      <c r="U1024" s="118" t="s">
        <v>4585</v>
      </c>
      <c r="X1024"/>
    </row>
    <row r="1025" spans="1:24" ht="30" customHeight="1" x14ac:dyDescent="0.25">
      <c r="A1025" s="85">
        <v>1314000125990</v>
      </c>
      <c r="B1025" s="86" t="s">
        <v>313</v>
      </c>
      <c r="C1025" s="88">
        <v>800197044</v>
      </c>
      <c r="F1025" s="89" t="s">
        <v>12495</v>
      </c>
      <c r="G1025" s="91" t="s">
        <v>1071</v>
      </c>
      <c r="H1025" s="93" t="s">
        <v>13730</v>
      </c>
      <c r="I1025" s="95">
        <v>1314000125990</v>
      </c>
      <c r="J1025" s="97" t="s">
        <v>9919</v>
      </c>
      <c r="K1025" s="101" t="s">
        <v>15785</v>
      </c>
      <c r="L1025" s="104" t="s">
        <v>9920</v>
      </c>
      <c r="M1025" s="105" t="s">
        <v>18899</v>
      </c>
      <c r="N1025" s="107" t="s">
        <v>4587</v>
      </c>
      <c r="O1025" s="108" t="s">
        <v>3705</v>
      </c>
      <c r="P1025" s="110">
        <v>208</v>
      </c>
      <c r="R1025" s="112" t="s">
        <v>3718</v>
      </c>
      <c r="S1025" s="114" t="s">
        <v>3785</v>
      </c>
      <c r="T1025" s="116" t="s">
        <v>4055</v>
      </c>
      <c r="U1025" s="118" t="s">
        <v>4586</v>
      </c>
      <c r="X1025"/>
    </row>
    <row r="1026" spans="1:24" ht="30" customHeight="1" x14ac:dyDescent="0.25">
      <c r="A1026" s="85">
        <v>130011111733</v>
      </c>
      <c r="B1026" s="86" t="s">
        <v>334</v>
      </c>
      <c r="C1026" s="88">
        <v>900005515</v>
      </c>
      <c r="F1026" s="89" t="s">
        <v>12504</v>
      </c>
      <c r="G1026" s="91" t="s">
        <v>1066</v>
      </c>
      <c r="H1026" s="93" t="s">
        <v>1914</v>
      </c>
      <c r="I1026" s="95">
        <v>130011111733</v>
      </c>
      <c r="J1026" s="97" t="s">
        <v>10012</v>
      </c>
      <c r="K1026" s="101" t="s">
        <v>15786</v>
      </c>
      <c r="L1026" s="104" t="s">
        <v>5004</v>
      </c>
      <c r="M1026" s="105" t="s">
        <v>18364</v>
      </c>
      <c r="N1026" s="107" t="s">
        <v>4587</v>
      </c>
      <c r="O1026" s="108" t="s">
        <v>3705</v>
      </c>
      <c r="P1026" s="110">
        <v>40</v>
      </c>
      <c r="R1026" s="112" t="s">
        <v>3718</v>
      </c>
      <c r="S1026" s="114" t="s">
        <v>3787</v>
      </c>
      <c r="T1026" s="116" t="s">
        <v>4056</v>
      </c>
      <c r="U1026" s="118" t="s">
        <v>4586</v>
      </c>
      <c r="X1026"/>
    </row>
    <row r="1027" spans="1:24" ht="30" customHeight="1" x14ac:dyDescent="0.25">
      <c r="A1027" s="85">
        <v>130011111763</v>
      </c>
      <c r="B1027" s="86" t="s">
        <v>334</v>
      </c>
      <c r="C1027" s="88">
        <v>900005515</v>
      </c>
      <c r="F1027" s="89" t="s">
        <v>12504</v>
      </c>
      <c r="G1027" s="91" t="s">
        <v>1066</v>
      </c>
      <c r="H1027" s="93" t="s">
        <v>1917</v>
      </c>
      <c r="I1027" s="95">
        <v>130011111763</v>
      </c>
      <c r="J1027" s="97" t="s">
        <v>10014</v>
      </c>
      <c r="K1027" s="101" t="s">
        <v>15787</v>
      </c>
      <c r="L1027" s="104" t="s">
        <v>5004</v>
      </c>
      <c r="M1027" s="105" t="s">
        <v>18364</v>
      </c>
      <c r="N1027" s="107" t="s">
        <v>4587</v>
      </c>
      <c r="O1027" s="108" t="s">
        <v>3705</v>
      </c>
      <c r="P1027" s="110">
        <v>52</v>
      </c>
      <c r="R1027" s="112" t="s">
        <v>3718</v>
      </c>
      <c r="S1027" s="114" t="s">
        <v>3787</v>
      </c>
      <c r="T1027" s="116" t="s">
        <v>4056</v>
      </c>
      <c r="U1027" s="118" t="s">
        <v>4586</v>
      </c>
      <c r="X1027"/>
    </row>
    <row r="1028" spans="1:24" ht="30" customHeight="1" x14ac:dyDescent="0.25">
      <c r="A1028" s="85">
        <v>130011111781</v>
      </c>
      <c r="B1028" s="86" t="s">
        <v>334</v>
      </c>
      <c r="C1028" s="88">
        <v>900005515</v>
      </c>
      <c r="F1028" s="89" t="s">
        <v>12504</v>
      </c>
      <c r="G1028" s="91" t="s">
        <v>1066</v>
      </c>
      <c r="H1028" s="93" t="s">
        <v>1918</v>
      </c>
      <c r="I1028" s="95">
        <v>130011111781</v>
      </c>
      <c r="J1028" s="97" t="s">
        <v>10015</v>
      </c>
      <c r="K1028" s="101" t="s">
        <v>15786</v>
      </c>
      <c r="L1028" s="104" t="s">
        <v>5004</v>
      </c>
      <c r="M1028" s="105" t="s">
        <v>18364</v>
      </c>
      <c r="N1028" s="107" t="s">
        <v>4587</v>
      </c>
      <c r="O1028" s="108" t="s">
        <v>3705</v>
      </c>
      <c r="P1028" s="110">
        <v>52</v>
      </c>
      <c r="R1028" s="112" t="s">
        <v>3718</v>
      </c>
      <c r="S1028" s="114" t="s">
        <v>3787</v>
      </c>
      <c r="T1028" s="116" t="s">
        <v>4056</v>
      </c>
      <c r="U1028" s="118" t="s">
        <v>4586</v>
      </c>
      <c r="X1028"/>
    </row>
    <row r="1029" spans="1:24" ht="30" customHeight="1" x14ac:dyDescent="0.25">
      <c r="A1029" s="85">
        <v>130011111796</v>
      </c>
      <c r="B1029" s="86" t="s">
        <v>334</v>
      </c>
      <c r="C1029" s="88">
        <v>900005515</v>
      </c>
      <c r="F1029" s="89" t="s">
        <v>12504</v>
      </c>
      <c r="G1029" s="91" t="s">
        <v>1066</v>
      </c>
      <c r="H1029" s="93" t="s">
        <v>1916</v>
      </c>
      <c r="I1029" s="95">
        <v>130011111796</v>
      </c>
      <c r="J1029" s="97" t="s">
        <v>10013</v>
      </c>
      <c r="K1029" s="101" t="s">
        <v>15788</v>
      </c>
      <c r="L1029" s="104" t="s">
        <v>5004</v>
      </c>
      <c r="M1029" s="105" t="s">
        <v>18364</v>
      </c>
      <c r="N1029" s="107" t="s">
        <v>4587</v>
      </c>
      <c r="O1029" s="108" t="s">
        <v>3705</v>
      </c>
      <c r="P1029" s="110">
        <v>91</v>
      </c>
      <c r="R1029" s="112" t="s">
        <v>3718</v>
      </c>
      <c r="S1029" s="114" t="s">
        <v>3787</v>
      </c>
      <c r="T1029" s="116" t="s">
        <v>4056</v>
      </c>
      <c r="U1029" s="118" t="s">
        <v>4586</v>
      </c>
      <c r="X1029"/>
    </row>
    <row r="1030" spans="1:24" ht="30" customHeight="1" x14ac:dyDescent="0.25">
      <c r="A1030" s="85">
        <v>130011125132</v>
      </c>
      <c r="B1030" s="86" t="s">
        <v>317</v>
      </c>
      <c r="C1030" s="88">
        <v>806008986</v>
      </c>
      <c r="F1030" s="89" t="s">
        <v>12509</v>
      </c>
      <c r="G1030" s="91" t="s">
        <v>1036</v>
      </c>
      <c r="H1030" s="93" t="s">
        <v>1910</v>
      </c>
      <c r="I1030" s="95">
        <v>130011125132</v>
      </c>
      <c r="J1030" s="97" t="s">
        <v>9963</v>
      </c>
      <c r="K1030" s="101" t="s">
        <v>15165</v>
      </c>
      <c r="L1030" s="104" t="s">
        <v>9964</v>
      </c>
      <c r="M1030" s="105" t="s">
        <v>18372</v>
      </c>
      <c r="N1030" s="107" t="s">
        <v>4587</v>
      </c>
      <c r="O1030" s="108" t="s">
        <v>3705</v>
      </c>
      <c r="P1030" s="110">
        <v>108</v>
      </c>
      <c r="R1030" s="112" t="s">
        <v>3718</v>
      </c>
      <c r="S1030" s="114" t="s">
        <v>3787</v>
      </c>
      <c r="T1030" s="116" t="s">
        <v>4056</v>
      </c>
      <c r="U1030" s="118" t="s">
        <v>4586</v>
      </c>
      <c r="X1030"/>
    </row>
    <row r="1031" spans="1:24" ht="30" customHeight="1" x14ac:dyDescent="0.25">
      <c r="A1031" s="85">
        <v>1300100054899</v>
      </c>
      <c r="B1031" s="86" t="s">
        <v>313</v>
      </c>
      <c r="C1031" s="88">
        <v>800197044</v>
      </c>
      <c r="F1031" s="89" t="s">
        <v>12796</v>
      </c>
      <c r="G1031" s="91" t="s">
        <v>1071</v>
      </c>
      <c r="H1031" s="93" t="s">
        <v>1908</v>
      </c>
      <c r="I1031" s="95">
        <v>1300100054899</v>
      </c>
      <c r="J1031" s="97" t="s">
        <v>9949</v>
      </c>
      <c r="K1031" s="101" t="s">
        <v>15789</v>
      </c>
      <c r="L1031" s="104" t="s">
        <v>5001</v>
      </c>
      <c r="M1031" s="105" t="s">
        <v>18900</v>
      </c>
      <c r="N1031" s="107" t="s">
        <v>4587</v>
      </c>
      <c r="O1031" s="108" t="s">
        <v>3705</v>
      </c>
      <c r="P1031" s="110">
        <v>130</v>
      </c>
      <c r="R1031" s="112" t="s">
        <v>3718</v>
      </c>
      <c r="S1031" s="114" t="s">
        <v>3786</v>
      </c>
      <c r="T1031" s="116" t="s">
        <v>4056</v>
      </c>
      <c r="U1031" s="118" t="s">
        <v>4586</v>
      </c>
      <c r="X1031"/>
    </row>
    <row r="1032" spans="1:24" ht="30" customHeight="1" x14ac:dyDescent="0.25">
      <c r="A1032" s="85">
        <v>1300100055940</v>
      </c>
      <c r="B1032" s="86" t="s">
        <v>316</v>
      </c>
      <c r="C1032" s="88">
        <v>806014866</v>
      </c>
      <c r="F1032" s="89" t="s">
        <v>12797</v>
      </c>
      <c r="G1032" s="91" t="s">
        <v>1042</v>
      </c>
      <c r="H1032" s="93" t="s">
        <v>1897</v>
      </c>
      <c r="I1032" s="95">
        <v>1300100055940</v>
      </c>
      <c r="J1032" s="97" t="s">
        <v>9844</v>
      </c>
      <c r="K1032" s="101" t="s">
        <v>15790</v>
      </c>
      <c r="L1032" s="104" t="s">
        <v>9845</v>
      </c>
      <c r="M1032" s="105" t="s">
        <v>18901</v>
      </c>
      <c r="N1032" s="107" t="s">
        <v>4587</v>
      </c>
      <c r="O1032" s="108" t="s">
        <v>3705</v>
      </c>
      <c r="P1032" s="110">
        <v>300</v>
      </c>
      <c r="R1032" s="112" t="s">
        <v>3718</v>
      </c>
      <c r="S1032" s="114" t="s">
        <v>3787</v>
      </c>
      <c r="T1032" s="116" t="s">
        <v>4056</v>
      </c>
      <c r="U1032" s="118" t="s">
        <v>4586</v>
      </c>
      <c r="X1032"/>
    </row>
    <row r="1033" spans="1:24" ht="30" customHeight="1" x14ac:dyDescent="0.25">
      <c r="A1033" s="85">
        <v>1300100061909</v>
      </c>
      <c r="B1033" s="86" t="s">
        <v>323</v>
      </c>
      <c r="C1033" s="88">
        <v>800189920</v>
      </c>
      <c r="F1033" s="89" t="s">
        <v>12496</v>
      </c>
      <c r="G1033" s="91" t="s">
        <v>1071</v>
      </c>
      <c r="H1033" s="93" t="s">
        <v>1911</v>
      </c>
      <c r="I1033" s="95">
        <v>1300100061909</v>
      </c>
      <c r="J1033" s="97" t="s">
        <v>9966</v>
      </c>
      <c r="K1033" s="101" t="s">
        <v>15791</v>
      </c>
      <c r="L1033" s="104" t="s">
        <v>5002</v>
      </c>
      <c r="M1033" s="105" t="s">
        <v>18902</v>
      </c>
      <c r="N1033" s="107" t="s">
        <v>4587</v>
      </c>
      <c r="O1033" s="108" t="s">
        <v>3705</v>
      </c>
      <c r="P1033" s="110">
        <v>158</v>
      </c>
      <c r="R1033" s="112" t="s">
        <v>3718</v>
      </c>
      <c r="S1033" s="114" t="s">
        <v>3787</v>
      </c>
      <c r="T1033" s="116" t="s">
        <v>4056</v>
      </c>
      <c r="U1033" s="118" t="s">
        <v>4586</v>
      </c>
      <c r="X1033"/>
    </row>
    <row r="1034" spans="1:24" ht="30" customHeight="1" x14ac:dyDescent="0.25">
      <c r="A1034" s="85">
        <v>1300100070875</v>
      </c>
      <c r="B1034" s="86" t="s">
        <v>332</v>
      </c>
      <c r="C1034" s="88">
        <v>860024041</v>
      </c>
      <c r="F1034" s="89" t="s">
        <v>12798</v>
      </c>
      <c r="G1034" s="91" t="s">
        <v>1037</v>
      </c>
      <c r="H1034" s="93" t="s">
        <v>1906</v>
      </c>
      <c r="I1034" s="95">
        <v>1300100070875</v>
      </c>
      <c r="J1034" s="97" t="s">
        <v>2995</v>
      </c>
      <c r="K1034" s="101" t="s">
        <v>15792</v>
      </c>
      <c r="L1034" s="104" t="s">
        <v>9936</v>
      </c>
      <c r="M1034" s="105" t="s">
        <v>18903</v>
      </c>
      <c r="N1034" s="107" t="s">
        <v>4587</v>
      </c>
      <c r="O1034" s="108" t="s">
        <v>3705</v>
      </c>
      <c r="P1034" s="110">
        <v>200</v>
      </c>
      <c r="R1034" s="112" t="s">
        <v>3718</v>
      </c>
      <c r="S1034" s="114" t="s">
        <v>3786</v>
      </c>
      <c r="T1034" s="116" t="s">
        <v>4056</v>
      </c>
      <c r="U1034" s="118" t="s">
        <v>4586</v>
      </c>
      <c r="X1034"/>
    </row>
    <row r="1035" spans="1:24" ht="30" customHeight="1" x14ac:dyDescent="0.25">
      <c r="A1035" s="85">
        <v>1300100074123</v>
      </c>
      <c r="B1035" s="86" t="s">
        <v>336</v>
      </c>
      <c r="C1035" s="88">
        <v>830508333</v>
      </c>
      <c r="F1035" s="89" t="s">
        <v>12799</v>
      </c>
      <c r="G1035" s="91" t="s">
        <v>1080</v>
      </c>
      <c r="H1035" s="93" t="s">
        <v>336</v>
      </c>
      <c r="I1035" s="95">
        <v>1300100074123</v>
      </c>
      <c r="J1035" s="97" t="s">
        <v>10040</v>
      </c>
      <c r="K1035" s="101" t="s">
        <v>15793</v>
      </c>
      <c r="L1035" s="104" t="s">
        <v>5008</v>
      </c>
      <c r="M1035" s="105" t="s">
        <v>18904</v>
      </c>
      <c r="N1035" s="107" t="s">
        <v>4587</v>
      </c>
      <c r="O1035" s="108" t="s">
        <v>3705</v>
      </c>
      <c r="P1035" s="110">
        <v>364</v>
      </c>
      <c r="R1035" s="112" t="s">
        <v>3718</v>
      </c>
      <c r="S1035" s="114" t="s">
        <v>3787</v>
      </c>
      <c r="T1035" s="116" t="s">
        <v>4056</v>
      </c>
      <c r="U1035" s="118" t="s">
        <v>4586</v>
      </c>
      <c r="X1035"/>
    </row>
    <row r="1036" spans="1:24" ht="30" customHeight="1" x14ac:dyDescent="0.25">
      <c r="A1036" s="85">
        <v>1300100113141</v>
      </c>
      <c r="B1036" s="86" t="s">
        <v>313</v>
      </c>
      <c r="C1036" s="88">
        <v>800197044</v>
      </c>
      <c r="F1036" s="89" t="s">
        <v>12502</v>
      </c>
      <c r="G1036" s="91" t="s">
        <v>1071</v>
      </c>
      <c r="H1036" s="93" t="s">
        <v>1905</v>
      </c>
      <c r="I1036" s="95">
        <v>1300100113141</v>
      </c>
      <c r="J1036" s="97" t="s">
        <v>9924</v>
      </c>
      <c r="K1036" s="101" t="s">
        <v>15156</v>
      </c>
      <c r="L1036" s="104" t="s">
        <v>5000</v>
      </c>
      <c r="M1036" s="105" t="s">
        <v>18363</v>
      </c>
      <c r="N1036" s="107" t="s">
        <v>4587</v>
      </c>
      <c r="O1036" s="108" t="s">
        <v>3705</v>
      </c>
      <c r="P1036" s="110">
        <v>100</v>
      </c>
      <c r="R1036" s="112" t="s">
        <v>3718</v>
      </c>
      <c r="S1036" s="114" t="s">
        <v>3787</v>
      </c>
      <c r="T1036" s="116" t="s">
        <v>4056</v>
      </c>
      <c r="U1036" s="118" t="s">
        <v>4586</v>
      </c>
      <c r="X1036"/>
    </row>
    <row r="1037" spans="1:24" ht="30" customHeight="1" x14ac:dyDescent="0.25">
      <c r="A1037" s="85">
        <v>1300100114721</v>
      </c>
      <c r="B1037" s="86" t="s">
        <v>159</v>
      </c>
      <c r="C1037" s="88">
        <v>860006648</v>
      </c>
      <c r="F1037" s="89" t="s">
        <v>12800</v>
      </c>
      <c r="G1037" s="91" t="s">
        <v>1042</v>
      </c>
      <c r="H1037" s="93" t="s">
        <v>1894</v>
      </c>
      <c r="I1037" s="95">
        <v>1300100114721</v>
      </c>
      <c r="J1037" s="97" t="s">
        <v>9825</v>
      </c>
      <c r="K1037" s="101" t="s">
        <v>15794</v>
      </c>
      <c r="L1037" s="104" t="s">
        <v>4993</v>
      </c>
      <c r="M1037" s="105" t="s">
        <v>18905</v>
      </c>
      <c r="N1037" s="107" t="s">
        <v>4587</v>
      </c>
      <c r="O1037" s="108" t="s">
        <v>3705</v>
      </c>
      <c r="P1037" s="110">
        <v>105</v>
      </c>
      <c r="R1037" s="112" t="s">
        <v>3718</v>
      </c>
      <c r="S1037" s="114" t="s">
        <v>3787</v>
      </c>
      <c r="T1037" s="116" t="s">
        <v>4056</v>
      </c>
      <c r="U1037" s="118" t="s">
        <v>4586</v>
      </c>
      <c r="X1037"/>
    </row>
    <row r="1038" spans="1:24" ht="30" customHeight="1" x14ac:dyDescent="0.25">
      <c r="A1038" s="85">
        <v>1300100125932</v>
      </c>
      <c r="B1038" s="86" t="s">
        <v>316</v>
      </c>
      <c r="C1038" s="88">
        <v>806014866</v>
      </c>
      <c r="F1038" s="89" t="s">
        <v>12797</v>
      </c>
      <c r="G1038" s="91" t="s">
        <v>1042</v>
      </c>
      <c r="H1038" s="93" t="s">
        <v>1898</v>
      </c>
      <c r="I1038" s="95">
        <v>1300100125932</v>
      </c>
      <c r="J1038" s="97" t="s">
        <v>9846</v>
      </c>
      <c r="K1038" s="101" t="s">
        <v>15795</v>
      </c>
      <c r="L1038" s="104" t="s">
        <v>9847</v>
      </c>
      <c r="M1038" s="105" t="s">
        <v>18906</v>
      </c>
      <c r="N1038" s="107" t="s">
        <v>4587</v>
      </c>
      <c r="O1038" s="108" t="s">
        <v>3705</v>
      </c>
      <c r="P1038" s="110">
        <v>300</v>
      </c>
      <c r="R1038" s="112" t="s">
        <v>3718</v>
      </c>
      <c r="S1038" s="114" t="s">
        <v>3787</v>
      </c>
      <c r="T1038" s="116" t="s">
        <v>4056</v>
      </c>
      <c r="U1038" s="118" t="s">
        <v>4586</v>
      </c>
      <c r="X1038"/>
    </row>
    <row r="1039" spans="1:24" ht="30" customHeight="1" x14ac:dyDescent="0.25">
      <c r="A1039" s="85">
        <v>1300100126140</v>
      </c>
      <c r="B1039" s="86" t="s">
        <v>313</v>
      </c>
      <c r="C1039" s="88">
        <v>800197044</v>
      </c>
      <c r="F1039" s="89" t="s">
        <v>12502</v>
      </c>
      <c r="G1039" s="91" t="s">
        <v>1071</v>
      </c>
      <c r="H1039" s="93" t="s">
        <v>13731</v>
      </c>
      <c r="I1039" s="95">
        <v>1300100126140</v>
      </c>
      <c r="J1039" s="97" t="s">
        <v>9839</v>
      </c>
      <c r="K1039" s="101" t="s">
        <v>15796</v>
      </c>
      <c r="L1039" s="104" t="s">
        <v>4995</v>
      </c>
      <c r="M1039" s="105" t="s">
        <v>18907</v>
      </c>
      <c r="N1039" s="107" t="s">
        <v>4587</v>
      </c>
      <c r="O1039" s="108" t="s">
        <v>3705</v>
      </c>
      <c r="P1039" s="110">
        <v>130</v>
      </c>
      <c r="R1039" s="112" t="s">
        <v>3718</v>
      </c>
      <c r="S1039" s="114" t="s">
        <v>3787</v>
      </c>
      <c r="T1039" s="116" t="s">
        <v>4056</v>
      </c>
      <c r="U1039" s="118" t="s">
        <v>4586</v>
      </c>
      <c r="X1039"/>
    </row>
    <row r="1040" spans="1:24" ht="30" customHeight="1" x14ac:dyDescent="0.25">
      <c r="A1040" s="85">
        <v>1300100126356</v>
      </c>
      <c r="B1040" s="86" t="s">
        <v>159</v>
      </c>
      <c r="C1040" s="88">
        <v>860006648</v>
      </c>
      <c r="F1040" s="89" t="s">
        <v>12800</v>
      </c>
      <c r="G1040" s="91" t="s">
        <v>1042</v>
      </c>
      <c r="H1040" s="93" t="s">
        <v>1893</v>
      </c>
      <c r="I1040" s="95">
        <v>1300100126356</v>
      </c>
      <c r="J1040" s="97" t="s">
        <v>9824</v>
      </c>
      <c r="K1040" s="101" t="s">
        <v>15797</v>
      </c>
      <c r="L1040" s="104" t="s">
        <v>4992</v>
      </c>
      <c r="M1040" s="105" t="s">
        <v>18908</v>
      </c>
      <c r="N1040" s="107" t="s">
        <v>4587</v>
      </c>
      <c r="O1040" s="108" t="s">
        <v>3705</v>
      </c>
      <c r="P1040" s="110">
        <v>300</v>
      </c>
      <c r="R1040" s="112" t="s">
        <v>3718</v>
      </c>
      <c r="S1040" s="114" t="s">
        <v>3787</v>
      </c>
      <c r="T1040" s="116" t="s">
        <v>4056</v>
      </c>
      <c r="U1040" s="118" t="s">
        <v>4586</v>
      </c>
      <c r="X1040"/>
    </row>
    <row r="1041" spans="1:24" ht="30" customHeight="1" x14ac:dyDescent="0.25">
      <c r="A1041" s="85">
        <v>1300100127410</v>
      </c>
      <c r="B1041" s="86" t="s">
        <v>313</v>
      </c>
      <c r="C1041" s="88">
        <v>800197044</v>
      </c>
      <c r="F1041" s="89" t="s">
        <v>12528</v>
      </c>
      <c r="G1041" s="91" t="s">
        <v>1086</v>
      </c>
      <c r="H1041" s="93" t="s">
        <v>1895</v>
      </c>
      <c r="I1041" s="95">
        <v>1300100127410</v>
      </c>
      <c r="J1041" s="97" t="s">
        <v>9829</v>
      </c>
      <c r="K1041" s="101" t="s">
        <v>15798</v>
      </c>
      <c r="L1041" s="104" t="s">
        <v>9830</v>
      </c>
      <c r="M1041" s="105" t="s">
        <v>18909</v>
      </c>
      <c r="N1041" s="107" t="s">
        <v>4587</v>
      </c>
      <c r="O1041" s="108" t="s">
        <v>3705</v>
      </c>
      <c r="P1041" s="110">
        <v>156</v>
      </c>
      <c r="R1041" s="112" t="s">
        <v>3718</v>
      </c>
      <c r="S1041" s="114" t="s">
        <v>3786</v>
      </c>
      <c r="T1041" s="116" t="s">
        <v>4056</v>
      </c>
      <c r="U1041" s="118" t="s">
        <v>4586</v>
      </c>
      <c r="X1041"/>
    </row>
    <row r="1042" spans="1:24" ht="30" customHeight="1" x14ac:dyDescent="0.25">
      <c r="A1042" s="85">
        <v>1300100127508</v>
      </c>
      <c r="B1042" s="86" t="s">
        <v>159</v>
      </c>
      <c r="C1042" s="88">
        <v>860006648</v>
      </c>
      <c r="F1042" s="89" t="s">
        <v>12800</v>
      </c>
      <c r="G1042" s="91" t="s">
        <v>1042</v>
      </c>
      <c r="H1042" s="93" t="s">
        <v>1902</v>
      </c>
      <c r="I1042" s="95">
        <v>1300100127508</v>
      </c>
      <c r="J1042" s="97" t="s">
        <v>9908</v>
      </c>
      <c r="K1042" s="101" t="s">
        <v>15799</v>
      </c>
      <c r="L1042" s="104" t="s">
        <v>4997</v>
      </c>
      <c r="M1042" s="105" t="s">
        <v>18910</v>
      </c>
      <c r="N1042" s="107" t="s">
        <v>4587</v>
      </c>
      <c r="O1042" s="108" t="s">
        <v>3705</v>
      </c>
      <c r="P1042" s="110">
        <v>208</v>
      </c>
      <c r="R1042" s="112" t="s">
        <v>3718</v>
      </c>
      <c r="S1042" s="114" t="s">
        <v>3787</v>
      </c>
      <c r="T1042" s="116" t="s">
        <v>4056</v>
      </c>
      <c r="U1042" s="118" t="s">
        <v>4586</v>
      </c>
      <c r="X1042"/>
    </row>
    <row r="1043" spans="1:24" ht="30" customHeight="1" x14ac:dyDescent="0.25">
      <c r="A1043" s="85">
        <v>1318800060393</v>
      </c>
      <c r="B1043" s="86" t="s">
        <v>353</v>
      </c>
      <c r="C1043" s="88">
        <v>806003492</v>
      </c>
      <c r="F1043" s="89" t="s">
        <v>12801</v>
      </c>
      <c r="G1043" s="91" t="s">
        <v>1076</v>
      </c>
      <c r="H1043" s="93" t="s">
        <v>1947</v>
      </c>
      <c r="I1043" s="95">
        <v>1318800060393</v>
      </c>
      <c r="J1043" s="97" t="s">
        <v>10036</v>
      </c>
      <c r="K1043" s="101" t="s">
        <v>15800</v>
      </c>
      <c r="L1043" s="104" t="s">
        <v>6349</v>
      </c>
      <c r="M1043" s="105" t="s">
        <v>18911</v>
      </c>
      <c r="N1043" s="107" t="s">
        <v>4587</v>
      </c>
      <c r="O1043" s="108" t="s">
        <v>3705</v>
      </c>
      <c r="P1043" s="110">
        <v>91</v>
      </c>
      <c r="R1043" s="112" t="s">
        <v>3718</v>
      </c>
      <c r="S1043" s="114" t="s">
        <v>3783</v>
      </c>
      <c r="T1043" s="116" t="s">
        <v>4057</v>
      </c>
      <c r="U1043" s="118" t="s">
        <v>4586</v>
      </c>
      <c r="X1043"/>
    </row>
    <row r="1044" spans="1:24" ht="30" customHeight="1" x14ac:dyDescent="0.25">
      <c r="A1044" s="85">
        <v>132221128573</v>
      </c>
      <c r="B1044" s="86" t="s">
        <v>354</v>
      </c>
      <c r="C1044" s="88">
        <v>830504778</v>
      </c>
      <c r="F1044" s="89" t="s">
        <v>12510</v>
      </c>
      <c r="G1044" s="91" t="s">
        <v>6177</v>
      </c>
      <c r="H1044" s="93" t="s">
        <v>6397</v>
      </c>
      <c r="I1044" s="95">
        <v>132221128573</v>
      </c>
      <c r="J1044" s="96"/>
      <c r="K1044" s="100"/>
      <c r="L1044" s="104" t="s">
        <v>10101</v>
      </c>
      <c r="M1044" s="105" t="s">
        <v>18374</v>
      </c>
      <c r="N1044" s="107" t="s">
        <v>4587</v>
      </c>
      <c r="O1044" s="108" t="s">
        <v>3705</v>
      </c>
      <c r="P1044" s="110">
        <v>79</v>
      </c>
      <c r="R1044" s="112" t="s">
        <v>3718</v>
      </c>
      <c r="S1044" s="114" t="s">
        <v>3787</v>
      </c>
      <c r="T1044" s="116" t="s">
        <v>4058</v>
      </c>
      <c r="U1044" s="118" t="s">
        <v>4586</v>
      </c>
      <c r="X1044"/>
    </row>
    <row r="1045" spans="1:24" ht="30" customHeight="1" x14ac:dyDescent="0.25">
      <c r="A1045" s="85">
        <v>1322200138250</v>
      </c>
      <c r="B1045" s="87" t="s">
        <v>354</v>
      </c>
      <c r="C1045" s="88">
        <v>830504778</v>
      </c>
      <c r="F1045" s="90" t="s">
        <v>12510</v>
      </c>
      <c r="G1045" s="92" t="s">
        <v>1081</v>
      </c>
      <c r="H1045" s="94" t="s">
        <v>1949</v>
      </c>
      <c r="I1045" s="95">
        <v>1322200138250</v>
      </c>
      <c r="J1045" s="99" t="s">
        <v>9945</v>
      </c>
      <c r="K1045" s="103" t="s">
        <v>15166</v>
      </c>
      <c r="L1045" s="104" t="s">
        <v>5025</v>
      </c>
      <c r="M1045" s="106" t="s">
        <v>18373</v>
      </c>
      <c r="N1045" s="107" t="s">
        <v>4587</v>
      </c>
      <c r="O1045" s="109" t="s">
        <v>3705</v>
      </c>
      <c r="P1045" s="111">
        <v>79</v>
      </c>
      <c r="R1045" s="113" t="s">
        <v>3718</v>
      </c>
      <c r="S1045" s="115" t="s">
        <v>3787</v>
      </c>
      <c r="T1045" s="117" t="s">
        <v>4058</v>
      </c>
      <c r="U1045" s="119" t="s">
        <v>4586</v>
      </c>
      <c r="X1045"/>
    </row>
    <row r="1046" spans="1:24" ht="30" customHeight="1" x14ac:dyDescent="0.25">
      <c r="A1046" s="85">
        <v>1324400087247</v>
      </c>
      <c r="B1046" s="86" t="s">
        <v>357</v>
      </c>
      <c r="C1046" s="88">
        <v>806007865</v>
      </c>
      <c r="F1046" s="89" t="s">
        <v>12513</v>
      </c>
      <c r="G1046" s="91" t="s">
        <v>6191</v>
      </c>
      <c r="H1046" s="93" t="s">
        <v>6347</v>
      </c>
      <c r="I1046" s="95">
        <v>1324400087247</v>
      </c>
      <c r="J1046" s="97" t="s">
        <v>10028</v>
      </c>
      <c r="K1046" s="101" t="s">
        <v>15171</v>
      </c>
      <c r="L1046" s="104" t="s">
        <v>5029</v>
      </c>
      <c r="M1046" s="105" t="s">
        <v>18379</v>
      </c>
      <c r="N1046" s="107" t="s">
        <v>4587</v>
      </c>
      <c r="O1046" s="108" t="s">
        <v>3705</v>
      </c>
      <c r="P1046" s="110">
        <v>110</v>
      </c>
      <c r="R1046" s="112" t="s">
        <v>3718</v>
      </c>
      <c r="S1046" s="114" t="s">
        <v>3789</v>
      </c>
      <c r="T1046" s="116" t="s">
        <v>4059</v>
      </c>
      <c r="U1046" s="118" t="s">
        <v>4586</v>
      </c>
      <c r="X1046"/>
    </row>
    <row r="1047" spans="1:24" ht="30" customHeight="1" x14ac:dyDescent="0.25">
      <c r="A1047" s="85">
        <v>1324400087253</v>
      </c>
      <c r="B1047" s="86" t="s">
        <v>357</v>
      </c>
      <c r="C1047" s="88">
        <v>806007865</v>
      </c>
      <c r="F1047" s="89" t="s">
        <v>12513</v>
      </c>
      <c r="G1047" s="91" t="s">
        <v>1058</v>
      </c>
      <c r="H1047" s="93" t="s">
        <v>1960</v>
      </c>
      <c r="I1047" s="95">
        <v>1324400087253</v>
      </c>
      <c r="J1047" s="97" t="s">
        <v>10029</v>
      </c>
      <c r="K1047" s="101" t="s">
        <v>15171</v>
      </c>
      <c r="L1047" s="104" t="s">
        <v>5029</v>
      </c>
      <c r="M1047" s="105" t="s">
        <v>18379</v>
      </c>
      <c r="N1047" s="107" t="s">
        <v>4587</v>
      </c>
      <c r="O1047" s="108" t="s">
        <v>3705</v>
      </c>
      <c r="P1047" s="110">
        <v>100</v>
      </c>
      <c r="R1047" s="112" t="s">
        <v>3718</v>
      </c>
      <c r="S1047" s="114" t="s">
        <v>3789</v>
      </c>
      <c r="T1047" s="116" t="s">
        <v>4059</v>
      </c>
      <c r="U1047" s="118" t="s">
        <v>4586</v>
      </c>
      <c r="X1047"/>
    </row>
    <row r="1048" spans="1:24" ht="30" customHeight="1" x14ac:dyDescent="0.25">
      <c r="A1048" s="85">
        <v>1324400129239</v>
      </c>
      <c r="B1048" s="86" t="s">
        <v>356</v>
      </c>
      <c r="C1048" s="88">
        <v>806015985</v>
      </c>
      <c r="F1048" s="89" t="s">
        <v>12514</v>
      </c>
      <c r="G1048" s="91" t="s">
        <v>1073</v>
      </c>
      <c r="H1048" s="93" t="s">
        <v>1954</v>
      </c>
      <c r="I1048" s="95">
        <v>1324400129239</v>
      </c>
      <c r="J1048" s="97" t="s">
        <v>9867</v>
      </c>
      <c r="K1048" s="101" t="s">
        <v>15801</v>
      </c>
      <c r="L1048" s="104" t="s">
        <v>5027</v>
      </c>
      <c r="M1048" s="105" t="s">
        <v>18382</v>
      </c>
      <c r="N1048" s="107" t="s">
        <v>4587</v>
      </c>
      <c r="O1048" s="108" t="s">
        <v>3705</v>
      </c>
      <c r="P1048" s="110">
        <v>200</v>
      </c>
      <c r="R1048" s="112" t="s">
        <v>3718</v>
      </c>
      <c r="S1048" s="114" t="s">
        <v>3789</v>
      </c>
      <c r="T1048" s="116" t="s">
        <v>4059</v>
      </c>
      <c r="U1048" s="118" t="s">
        <v>4586</v>
      </c>
      <c r="X1048"/>
    </row>
    <row r="1049" spans="1:24" ht="30" customHeight="1" x14ac:dyDescent="0.25">
      <c r="A1049" s="85">
        <v>1324400129276</v>
      </c>
      <c r="B1049" s="86" t="s">
        <v>356</v>
      </c>
      <c r="C1049" s="88">
        <v>806015985</v>
      </c>
      <c r="F1049" s="89" t="s">
        <v>12514</v>
      </c>
      <c r="G1049" s="91" t="s">
        <v>1073</v>
      </c>
      <c r="H1049" s="93" t="s">
        <v>1957</v>
      </c>
      <c r="I1049" s="95">
        <v>1324400129276</v>
      </c>
      <c r="J1049" s="97" t="s">
        <v>9868</v>
      </c>
      <c r="K1049" s="101" t="s">
        <v>15802</v>
      </c>
      <c r="L1049" s="104" t="s">
        <v>5028</v>
      </c>
      <c r="M1049" s="105" t="s">
        <v>18380</v>
      </c>
      <c r="N1049" s="107" t="s">
        <v>4587</v>
      </c>
      <c r="O1049" s="108" t="s">
        <v>3705</v>
      </c>
      <c r="P1049" s="110">
        <v>9</v>
      </c>
      <c r="R1049" s="112" t="s">
        <v>3718</v>
      </c>
      <c r="S1049" s="114" t="s">
        <v>3789</v>
      </c>
      <c r="T1049" s="116" t="s">
        <v>4059</v>
      </c>
      <c r="U1049" s="118" t="s">
        <v>4586</v>
      </c>
      <c r="X1049"/>
    </row>
    <row r="1050" spans="1:24" ht="30" customHeight="1" x14ac:dyDescent="0.25">
      <c r="A1050" s="85">
        <v>1326800104711</v>
      </c>
      <c r="B1050" s="86" t="s">
        <v>309</v>
      </c>
      <c r="C1050" s="88">
        <v>806010344</v>
      </c>
      <c r="F1050" s="89" t="s">
        <v>12792</v>
      </c>
      <c r="G1050" s="91" t="s">
        <v>1042</v>
      </c>
      <c r="H1050" s="93" t="s">
        <v>1965</v>
      </c>
      <c r="I1050" s="95">
        <v>1326800104711</v>
      </c>
      <c r="J1050" s="97" t="s">
        <v>9917</v>
      </c>
      <c r="K1050" s="101" t="s">
        <v>15803</v>
      </c>
      <c r="L1050" s="104" t="s">
        <v>5033</v>
      </c>
      <c r="M1050" s="105" t="s">
        <v>18912</v>
      </c>
      <c r="N1050" s="107" t="s">
        <v>4587</v>
      </c>
      <c r="O1050" s="108" t="s">
        <v>3705</v>
      </c>
      <c r="P1050" s="110">
        <v>104</v>
      </c>
      <c r="R1050" s="112" t="s">
        <v>3718</v>
      </c>
      <c r="S1050" s="114" t="s">
        <v>3783</v>
      </c>
      <c r="T1050" s="116" t="s">
        <v>4061</v>
      </c>
      <c r="U1050" s="118" t="s">
        <v>4586</v>
      </c>
      <c r="X1050"/>
    </row>
    <row r="1051" spans="1:24" ht="30" customHeight="1" x14ac:dyDescent="0.25">
      <c r="A1051" s="85">
        <v>1330000128643</v>
      </c>
      <c r="B1051" s="86" t="s">
        <v>315</v>
      </c>
      <c r="C1051" s="88">
        <v>800162522</v>
      </c>
      <c r="F1051" s="89" t="s">
        <v>12494</v>
      </c>
      <c r="G1051" s="91" t="s">
        <v>1037</v>
      </c>
      <c r="H1051" s="93" t="s">
        <v>1966</v>
      </c>
      <c r="I1051" s="95">
        <v>1330000128643</v>
      </c>
      <c r="J1051" s="97" t="s">
        <v>1443</v>
      </c>
      <c r="K1051" s="101" t="s">
        <v>15147</v>
      </c>
      <c r="L1051" s="104" t="s">
        <v>9853</v>
      </c>
      <c r="M1051" s="105" t="s">
        <v>18353</v>
      </c>
      <c r="N1051" s="107" t="s">
        <v>4587</v>
      </c>
      <c r="O1051" s="108" t="s">
        <v>3705</v>
      </c>
      <c r="P1051" s="110">
        <v>52</v>
      </c>
      <c r="R1051" s="112" t="s">
        <v>3718</v>
      </c>
      <c r="S1051" s="114" t="s">
        <v>3783</v>
      </c>
      <c r="T1051" s="116" t="s">
        <v>361</v>
      </c>
      <c r="U1051" s="118" t="s">
        <v>4585</v>
      </c>
      <c r="X1051"/>
    </row>
    <row r="1052" spans="1:24" ht="30" customHeight="1" x14ac:dyDescent="0.25">
      <c r="A1052" s="85">
        <v>1343000037587</v>
      </c>
      <c r="B1052" s="86" t="s">
        <v>309</v>
      </c>
      <c r="C1052" s="88">
        <v>806010344</v>
      </c>
      <c r="F1052" s="89" t="s">
        <v>12802</v>
      </c>
      <c r="G1052" s="91" t="s">
        <v>1039</v>
      </c>
      <c r="H1052" s="93" t="s">
        <v>1969</v>
      </c>
      <c r="I1052" s="95">
        <v>1343000037587</v>
      </c>
      <c r="J1052" s="97" t="s">
        <v>9900</v>
      </c>
      <c r="K1052" s="101" t="s">
        <v>15804</v>
      </c>
      <c r="L1052" s="104" t="s">
        <v>5039</v>
      </c>
      <c r="M1052" s="105" t="s">
        <v>18913</v>
      </c>
      <c r="N1052" s="107" t="s">
        <v>4587</v>
      </c>
      <c r="O1052" s="108" t="s">
        <v>3705</v>
      </c>
      <c r="P1052" s="110">
        <v>234</v>
      </c>
      <c r="R1052" s="112" t="s">
        <v>3718</v>
      </c>
      <c r="S1052" s="114" t="s">
        <v>3782</v>
      </c>
      <c r="T1052" s="116" t="s">
        <v>4062</v>
      </c>
      <c r="U1052" s="118" t="s">
        <v>4586</v>
      </c>
      <c r="X1052"/>
    </row>
    <row r="1053" spans="1:24" ht="30" customHeight="1" x14ac:dyDescent="0.25">
      <c r="A1053" s="85">
        <v>1343000123449</v>
      </c>
      <c r="B1053" s="86" t="s">
        <v>6202</v>
      </c>
      <c r="C1053" s="88">
        <v>806006752</v>
      </c>
      <c r="F1053" s="89" t="s">
        <v>12517</v>
      </c>
      <c r="G1053" s="91" t="s">
        <v>6181</v>
      </c>
      <c r="H1053" s="93" t="s">
        <v>6320</v>
      </c>
      <c r="I1053" s="95">
        <v>1343000123449</v>
      </c>
      <c r="J1053" s="97" t="s">
        <v>9971</v>
      </c>
      <c r="K1053" s="101" t="s">
        <v>15805</v>
      </c>
      <c r="L1053" s="104" t="s">
        <v>6321</v>
      </c>
      <c r="M1053" s="105" t="s">
        <v>18385</v>
      </c>
      <c r="N1053" s="107" t="s">
        <v>4587</v>
      </c>
      <c r="O1053" s="108" t="s">
        <v>3705</v>
      </c>
      <c r="P1053" s="110">
        <v>100</v>
      </c>
      <c r="R1053" s="112" t="s">
        <v>3718</v>
      </c>
      <c r="S1053" s="114" t="s">
        <v>3782</v>
      </c>
      <c r="T1053" s="116" t="s">
        <v>4062</v>
      </c>
      <c r="U1053" s="118" t="s">
        <v>4586</v>
      </c>
      <c r="X1053"/>
    </row>
    <row r="1054" spans="1:24" ht="30" customHeight="1" x14ac:dyDescent="0.25">
      <c r="A1054" s="85">
        <v>1343300071568</v>
      </c>
      <c r="B1054" s="86" t="s">
        <v>366</v>
      </c>
      <c r="C1054" s="88">
        <v>806006098</v>
      </c>
      <c r="F1054" s="89" t="s">
        <v>12803</v>
      </c>
      <c r="G1054" s="91" t="s">
        <v>1072</v>
      </c>
      <c r="H1054" s="93" t="s">
        <v>1974</v>
      </c>
      <c r="I1054" s="95">
        <v>1343300071568</v>
      </c>
      <c r="J1054" s="97" t="s">
        <v>9878</v>
      </c>
      <c r="K1054" s="101" t="s">
        <v>15806</v>
      </c>
      <c r="L1054" s="104" t="s">
        <v>5037</v>
      </c>
      <c r="M1054" s="105" t="s">
        <v>18914</v>
      </c>
      <c r="N1054" s="107" t="s">
        <v>4587</v>
      </c>
      <c r="O1054" s="108" t="s">
        <v>3705</v>
      </c>
      <c r="P1054" s="110">
        <v>117</v>
      </c>
      <c r="R1054" s="112" t="s">
        <v>3718</v>
      </c>
      <c r="S1054" s="114" t="s">
        <v>3785</v>
      </c>
      <c r="T1054" s="116" t="s">
        <v>3616</v>
      </c>
      <c r="U1054" s="118" t="s">
        <v>4586</v>
      </c>
      <c r="X1054"/>
    </row>
    <row r="1055" spans="1:24" ht="30" customHeight="1" x14ac:dyDescent="0.25">
      <c r="A1055" s="85">
        <v>1343300117084</v>
      </c>
      <c r="B1055" s="86" t="s">
        <v>329</v>
      </c>
      <c r="C1055" s="88">
        <v>806016595</v>
      </c>
      <c r="F1055" s="89" t="s">
        <v>12804</v>
      </c>
      <c r="G1055" s="91" t="s">
        <v>1036</v>
      </c>
      <c r="H1055" s="93" t="s">
        <v>1973</v>
      </c>
      <c r="I1055" s="95">
        <v>1343300117084</v>
      </c>
      <c r="J1055" s="97" t="s">
        <v>9807</v>
      </c>
      <c r="K1055" s="101" t="s">
        <v>15807</v>
      </c>
      <c r="L1055" s="104" t="s">
        <v>5036</v>
      </c>
      <c r="M1055" s="105" t="s">
        <v>18915</v>
      </c>
      <c r="N1055" s="107" t="s">
        <v>4587</v>
      </c>
      <c r="O1055" s="108" t="s">
        <v>3705</v>
      </c>
      <c r="P1055" s="110">
        <v>100</v>
      </c>
      <c r="R1055" s="112" t="s">
        <v>3718</v>
      </c>
      <c r="S1055" s="114" t="s">
        <v>3785</v>
      </c>
      <c r="T1055" s="116" t="s">
        <v>3616</v>
      </c>
      <c r="U1055" s="118" t="s">
        <v>4586</v>
      </c>
      <c r="X1055"/>
    </row>
    <row r="1056" spans="1:24" ht="30" customHeight="1" x14ac:dyDescent="0.25">
      <c r="A1056" s="85">
        <v>1344000122118</v>
      </c>
      <c r="B1056" s="86" t="s">
        <v>367</v>
      </c>
      <c r="C1056" s="88">
        <v>800063626</v>
      </c>
      <c r="F1056" s="89" t="s">
        <v>12805</v>
      </c>
      <c r="G1056" s="91" t="s">
        <v>1039</v>
      </c>
      <c r="H1056" s="93" t="s">
        <v>1975</v>
      </c>
      <c r="I1056" s="95">
        <v>1344000122118</v>
      </c>
      <c r="J1056" s="97" t="s">
        <v>10057</v>
      </c>
      <c r="K1056" s="101" t="s">
        <v>15808</v>
      </c>
      <c r="L1056" s="104" t="s">
        <v>10058</v>
      </c>
      <c r="M1056" s="105" t="s">
        <v>18916</v>
      </c>
      <c r="N1056" s="107" t="s">
        <v>4587</v>
      </c>
      <c r="O1056" s="108" t="s">
        <v>3705</v>
      </c>
      <c r="P1056" s="110">
        <v>100</v>
      </c>
      <c r="R1056" s="112" t="s">
        <v>3718</v>
      </c>
      <c r="S1056" s="114" t="s">
        <v>3783</v>
      </c>
      <c r="T1056" s="116" t="s">
        <v>2315</v>
      </c>
      <c r="U1056" s="118" t="s">
        <v>4586</v>
      </c>
      <c r="X1056"/>
    </row>
    <row r="1057" spans="1:24" ht="30" customHeight="1" x14ac:dyDescent="0.25">
      <c r="A1057" s="85">
        <v>134421123576</v>
      </c>
      <c r="B1057" s="86" t="s">
        <v>329</v>
      </c>
      <c r="C1057" s="88">
        <v>806016595</v>
      </c>
      <c r="F1057" s="89" t="s">
        <v>12804</v>
      </c>
      <c r="G1057" s="91" t="s">
        <v>1036</v>
      </c>
      <c r="H1057" s="93" t="s">
        <v>13732</v>
      </c>
      <c r="I1057" s="95">
        <v>134421123576</v>
      </c>
      <c r="J1057" s="97" t="s">
        <v>10063</v>
      </c>
      <c r="K1057" s="101" t="s">
        <v>15809</v>
      </c>
      <c r="L1057" s="104" t="s">
        <v>5038</v>
      </c>
      <c r="M1057" s="105" t="s">
        <v>18917</v>
      </c>
      <c r="N1057" s="107" t="s">
        <v>4587</v>
      </c>
      <c r="O1057" s="108" t="s">
        <v>3705</v>
      </c>
      <c r="P1057" s="110">
        <v>100</v>
      </c>
      <c r="R1057" s="112" t="s">
        <v>3718</v>
      </c>
      <c r="S1057" s="114" t="s">
        <v>3785</v>
      </c>
      <c r="T1057" s="116" t="s">
        <v>4063</v>
      </c>
      <c r="U1057" s="118" t="s">
        <v>4586</v>
      </c>
      <c r="X1057"/>
    </row>
    <row r="1058" spans="1:24" ht="30" customHeight="1" x14ac:dyDescent="0.25">
      <c r="A1058" s="85">
        <v>134421123580</v>
      </c>
      <c r="B1058" s="86" t="s">
        <v>329</v>
      </c>
      <c r="C1058" s="88">
        <v>806016595</v>
      </c>
      <c r="F1058" s="89" t="s">
        <v>12804</v>
      </c>
      <c r="G1058" s="91" t="s">
        <v>1036</v>
      </c>
      <c r="H1058" s="93" t="s">
        <v>1976</v>
      </c>
      <c r="I1058" s="95">
        <v>134421123580</v>
      </c>
      <c r="J1058" s="97" t="s">
        <v>10092</v>
      </c>
      <c r="K1058" s="101" t="s">
        <v>15810</v>
      </c>
      <c r="L1058" s="104" t="s">
        <v>10093</v>
      </c>
      <c r="M1058" s="105" t="s">
        <v>18918</v>
      </c>
      <c r="N1058" s="107" t="s">
        <v>4587</v>
      </c>
      <c r="O1058" s="108" t="s">
        <v>3705</v>
      </c>
      <c r="P1058" s="110">
        <v>95</v>
      </c>
      <c r="R1058" s="112" t="s">
        <v>3718</v>
      </c>
      <c r="S1058" s="114" t="s">
        <v>3785</v>
      </c>
      <c r="T1058" s="116" t="s">
        <v>4063</v>
      </c>
      <c r="U1058" s="118" t="s">
        <v>4586</v>
      </c>
      <c r="X1058"/>
    </row>
    <row r="1059" spans="1:24" ht="30" customHeight="1" x14ac:dyDescent="0.25">
      <c r="A1059" s="85">
        <v>134681114035</v>
      </c>
      <c r="B1059" s="86" t="s">
        <v>369</v>
      </c>
      <c r="C1059" s="88">
        <v>800063599</v>
      </c>
      <c r="F1059" s="89" t="s">
        <v>12806</v>
      </c>
      <c r="G1059" s="91" t="s">
        <v>6181</v>
      </c>
      <c r="H1059" s="93" t="s">
        <v>6393</v>
      </c>
      <c r="I1059" s="95">
        <v>134681114035</v>
      </c>
      <c r="J1059" s="97" t="s">
        <v>10084</v>
      </c>
      <c r="K1059" s="101" t="s">
        <v>15177</v>
      </c>
      <c r="L1059" s="104" t="s">
        <v>9991</v>
      </c>
      <c r="M1059" s="105" t="s">
        <v>18919</v>
      </c>
      <c r="N1059" s="107" t="s">
        <v>4587</v>
      </c>
      <c r="O1059" s="108" t="s">
        <v>3705</v>
      </c>
      <c r="P1059" s="110">
        <v>60</v>
      </c>
      <c r="R1059" s="112" t="s">
        <v>3718</v>
      </c>
      <c r="S1059" s="114" t="s">
        <v>3783</v>
      </c>
      <c r="T1059" s="116" t="s">
        <v>4064</v>
      </c>
      <c r="U1059" s="118" t="s">
        <v>4586</v>
      </c>
      <c r="X1059"/>
    </row>
    <row r="1060" spans="1:24" ht="30" customHeight="1" x14ac:dyDescent="0.25">
      <c r="A1060" s="85">
        <v>1346800066515</v>
      </c>
      <c r="B1060" s="86" t="s">
        <v>368</v>
      </c>
      <c r="C1060" s="88">
        <v>800063602</v>
      </c>
      <c r="F1060" s="89" t="s">
        <v>12518</v>
      </c>
      <c r="G1060" s="91" t="s">
        <v>1077</v>
      </c>
      <c r="H1060" s="93" t="s">
        <v>1981</v>
      </c>
      <c r="I1060" s="95">
        <v>1346800066515</v>
      </c>
      <c r="J1060" s="97" t="s">
        <v>9988</v>
      </c>
      <c r="K1060" s="101" t="s">
        <v>15811</v>
      </c>
      <c r="L1060" s="104" t="s">
        <v>9989</v>
      </c>
      <c r="M1060" s="105" t="s">
        <v>18386</v>
      </c>
      <c r="N1060" s="107" t="s">
        <v>4587</v>
      </c>
      <c r="O1060" s="108" t="s">
        <v>3705</v>
      </c>
      <c r="P1060" s="110">
        <v>147</v>
      </c>
      <c r="R1060" s="112" t="s">
        <v>3718</v>
      </c>
      <c r="S1060" s="114" t="s">
        <v>3783</v>
      </c>
      <c r="T1060" s="116" t="s">
        <v>4064</v>
      </c>
      <c r="U1060" s="118" t="s">
        <v>4586</v>
      </c>
      <c r="X1060"/>
    </row>
    <row r="1061" spans="1:24" ht="30" customHeight="1" x14ac:dyDescent="0.25">
      <c r="A1061" s="85">
        <v>1346800086887</v>
      </c>
      <c r="B1061" s="86" t="s">
        <v>368</v>
      </c>
      <c r="C1061" s="88">
        <v>800063602</v>
      </c>
      <c r="F1061" s="89" t="s">
        <v>12518</v>
      </c>
      <c r="G1061" s="91" t="s">
        <v>1077</v>
      </c>
      <c r="H1061" s="93" t="s">
        <v>1982</v>
      </c>
      <c r="I1061" s="95">
        <v>1346800086887</v>
      </c>
      <c r="J1061" s="97" t="s">
        <v>9990</v>
      </c>
      <c r="K1061" s="101" t="s">
        <v>15177</v>
      </c>
      <c r="L1061" s="104" t="s">
        <v>9991</v>
      </c>
      <c r="M1061" s="105" t="s">
        <v>18919</v>
      </c>
      <c r="N1061" s="107" t="s">
        <v>4587</v>
      </c>
      <c r="O1061" s="108" t="s">
        <v>3705</v>
      </c>
      <c r="P1061" s="110">
        <v>100</v>
      </c>
      <c r="R1061" s="112" t="s">
        <v>3718</v>
      </c>
      <c r="S1061" s="114" t="s">
        <v>3783</v>
      </c>
      <c r="T1061" s="116" t="s">
        <v>4064</v>
      </c>
      <c r="U1061" s="118" t="s">
        <v>4586</v>
      </c>
      <c r="X1061"/>
    </row>
    <row r="1062" spans="1:24" ht="30" customHeight="1" x14ac:dyDescent="0.25">
      <c r="A1062" s="85">
        <v>1346800122451</v>
      </c>
      <c r="B1062" s="86" t="s">
        <v>369</v>
      </c>
      <c r="C1062" s="88">
        <v>800063599</v>
      </c>
      <c r="F1062" s="89" t="s">
        <v>12806</v>
      </c>
      <c r="G1062" s="91" t="s">
        <v>6181</v>
      </c>
      <c r="H1062" s="93" t="s">
        <v>6312</v>
      </c>
      <c r="I1062" s="95">
        <v>1346800122451</v>
      </c>
      <c r="J1062" s="97" t="s">
        <v>9958</v>
      </c>
      <c r="K1062" s="101" t="s">
        <v>15812</v>
      </c>
      <c r="L1062" s="104" t="s">
        <v>6313</v>
      </c>
      <c r="M1062" s="105" t="s">
        <v>18920</v>
      </c>
      <c r="N1062" s="107" t="s">
        <v>4587</v>
      </c>
      <c r="O1062" s="108" t="s">
        <v>3705</v>
      </c>
      <c r="P1062" s="110">
        <v>182</v>
      </c>
      <c r="R1062" s="112" t="s">
        <v>3718</v>
      </c>
      <c r="S1062" s="114" t="s">
        <v>3783</v>
      </c>
      <c r="T1062" s="116" t="s">
        <v>4064</v>
      </c>
      <c r="U1062" s="118" t="s">
        <v>4586</v>
      </c>
      <c r="X1062"/>
    </row>
    <row r="1063" spans="1:24" ht="30" customHeight="1" x14ac:dyDescent="0.25">
      <c r="A1063" s="85">
        <v>134581139130</v>
      </c>
      <c r="B1063" s="86" t="s">
        <v>306</v>
      </c>
      <c r="C1063" s="88">
        <v>806002258</v>
      </c>
      <c r="F1063" s="89" t="s">
        <v>12807</v>
      </c>
      <c r="G1063" s="91" t="s">
        <v>13646</v>
      </c>
      <c r="H1063" s="93" t="s">
        <v>13733</v>
      </c>
      <c r="I1063" s="95">
        <v>134581139130</v>
      </c>
      <c r="J1063" s="96"/>
      <c r="K1063" s="101" t="s">
        <v>15813</v>
      </c>
      <c r="L1063" s="104" t="s">
        <v>18084</v>
      </c>
      <c r="M1063" s="105" t="s">
        <v>18921</v>
      </c>
      <c r="N1063" s="107" t="s">
        <v>4587</v>
      </c>
      <c r="O1063" s="108" t="s">
        <v>3705</v>
      </c>
      <c r="P1063" s="110">
        <v>26</v>
      </c>
      <c r="R1063" s="112" t="s">
        <v>3718</v>
      </c>
      <c r="S1063" s="114" t="s">
        <v>3782</v>
      </c>
      <c r="T1063" s="116" t="s">
        <v>2801</v>
      </c>
      <c r="U1063" s="118" t="s">
        <v>4586</v>
      </c>
      <c r="X1063"/>
    </row>
    <row r="1064" spans="1:24" ht="30" customHeight="1" x14ac:dyDescent="0.25">
      <c r="A1064" s="85">
        <v>1345800104931</v>
      </c>
      <c r="B1064" s="86" t="s">
        <v>306</v>
      </c>
      <c r="C1064" s="88">
        <v>806002258</v>
      </c>
      <c r="F1064" s="89" t="s">
        <v>12807</v>
      </c>
      <c r="G1064" s="91" t="s">
        <v>1064</v>
      </c>
      <c r="H1064" s="93" t="s">
        <v>1985</v>
      </c>
      <c r="I1064" s="95">
        <v>1345800104931</v>
      </c>
      <c r="J1064" s="97" t="s">
        <v>9918</v>
      </c>
      <c r="K1064" s="101" t="s">
        <v>15813</v>
      </c>
      <c r="L1064" s="104" t="s">
        <v>18084</v>
      </c>
      <c r="M1064" s="105" t="s">
        <v>18921</v>
      </c>
      <c r="N1064" s="107" t="s">
        <v>4587</v>
      </c>
      <c r="O1064" s="108" t="s">
        <v>3705</v>
      </c>
      <c r="P1064" s="110">
        <v>234</v>
      </c>
      <c r="R1064" s="112" t="s">
        <v>3718</v>
      </c>
      <c r="S1064" s="114" t="s">
        <v>3782</v>
      </c>
      <c r="T1064" s="116" t="s">
        <v>2801</v>
      </c>
      <c r="U1064" s="118" t="s">
        <v>4586</v>
      </c>
      <c r="X1064"/>
    </row>
    <row r="1065" spans="1:24" ht="30" customHeight="1" x14ac:dyDescent="0.25">
      <c r="A1065" s="85">
        <v>1347300090420</v>
      </c>
      <c r="B1065" s="86" t="s">
        <v>316</v>
      </c>
      <c r="C1065" s="88">
        <v>806014866</v>
      </c>
      <c r="F1065" s="89" t="s">
        <v>12519</v>
      </c>
      <c r="G1065" s="91" t="s">
        <v>1042</v>
      </c>
      <c r="H1065" s="93" t="s">
        <v>1987</v>
      </c>
      <c r="I1065" s="95">
        <v>1347300090420</v>
      </c>
      <c r="J1065" s="97" t="s">
        <v>10145</v>
      </c>
      <c r="K1065" s="101" t="s">
        <v>15814</v>
      </c>
      <c r="L1065" s="104" t="s">
        <v>10146</v>
      </c>
      <c r="M1065" s="105" t="s">
        <v>18922</v>
      </c>
      <c r="N1065" s="107" t="s">
        <v>4587</v>
      </c>
      <c r="O1065" s="108" t="s">
        <v>3705</v>
      </c>
      <c r="P1065" s="110">
        <v>143</v>
      </c>
      <c r="R1065" s="112" t="s">
        <v>3718</v>
      </c>
      <c r="S1065" s="114" t="s">
        <v>3784</v>
      </c>
      <c r="T1065" s="116" t="s">
        <v>3617</v>
      </c>
      <c r="U1065" s="118" t="s">
        <v>4586</v>
      </c>
      <c r="X1065"/>
    </row>
    <row r="1066" spans="1:24" ht="30" customHeight="1" x14ac:dyDescent="0.25">
      <c r="A1066" s="85">
        <v>135491115954</v>
      </c>
      <c r="B1066" s="86" t="s">
        <v>363</v>
      </c>
      <c r="C1066" s="88">
        <v>806015294</v>
      </c>
      <c r="F1066" s="89" t="s">
        <v>12520</v>
      </c>
      <c r="G1066" s="91" t="s">
        <v>1036</v>
      </c>
      <c r="H1066" s="93" t="s">
        <v>1990</v>
      </c>
      <c r="I1066" s="95">
        <v>135491115954</v>
      </c>
      <c r="J1066" s="97" t="s">
        <v>9955</v>
      </c>
      <c r="K1066" s="101" t="s">
        <v>15179</v>
      </c>
      <c r="L1066" s="104" t="s">
        <v>5042</v>
      </c>
      <c r="M1066" s="105" t="s">
        <v>18388</v>
      </c>
      <c r="N1066" s="107" t="s">
        <v>4587</v>
      </c>
      <c r="O1066" s="108" t="s">
        <v>3705</v>
      </c>
      <c r="P1066" s="110">
        <v>114</v>
      </c>
      <c r="R1066" s="112" t="s">
        <v>3718</v>
      </c>
      <c r="S1066" s="114" t="s">
        <v>3782</v>
      </c>
      <c r="T1066" s="116" t="s">
        <v>4066</v>
      </c>
      <c r="U1066" s="118" t="s">
        <v>4586</v>
      </c>
      <c r="X1066"/>
    </row>
    <row r="1067" spans="1:24" ht="30" customHeight="1" x14ac:dyDescent="0.25">
      <c r="A1067" s="85">
        <v>135491115956</v>
      </c>
      <c r="B1067" s="86" t="s">
        <v>363</v>
      </c>
      <c r="C1067" s="88">
        <v>806015294</v>
      </c>
      <c r="F1067" s="89" t="s">
        <v>12520</v>
      </c>
      <c r="G1067" s="91" t="s">
        <v>1036</v>
      </c>
      <c r="H1067" s="93" t="s">
        <v>1988</v>
      </c>
      <c r="I1067" s="95">
        <v>135491115956</v>
      </c>
      <c r="J1067" s="97" t="s">
        <v>9833</v>
      </c>
      <c r="K1067" s="101" t="s">
        <v>15815</v>
      </c>
      <c r="L1067" s="104" t="s">
        <v>9834</v>
      </c>
      <c r="M1067" s="105" t="s">
        <v>18923</v>
      </c>
      <c r="N1067" s="107" t="s">
        <v>4587</v>
      </c>
      <c r="O1067" s="108" t="s">
        <v>3705</v>
      </c>
      <c r="P1067" s="110">
        <v>107</v>
      </c>
      <c r="R1067" s="112" t="s">
        <v>3718</v>
      </c>
      <c r="S1067" s="114" t="s">
        <v>3782</v>
      </c>
      <c r="T1067" s="116" t="s">
        <v>4066</v>
      </c>
      <c r="U1067" s="118" t="s">
        <v>4586</v>
      </c>
      <c r="X1067"/>
    </row>
    <row r="1068" spans="1:24" ht="30" customHeight="1" x14ac:dyDescent="0.25">
      <c r="A1068" s="85">
        <v>135801122703</v>
      </c>
      <c r="B1068" s="86" t="s">
        <v>313</v>
      </c>
      <c r="C1068" s="88">
        <v>800197044</v>
      </c>
      <c r="F1068" s="89" t="s">
        <v>12808</v>
      </c>
      <c r="G1068" s="91" t="s">
        <v>1085</v>
      </c>
      <c r="H1068" s="93" t="s">
        <v>1991</v>
      </c>
      <c r="I1068" s="95">
        <v>135801122703</v>
      </c>
      <c r="J1068" s="97" t="s">
        <v>9927</v>
      </c>
      <c r="K1068" s="101" t="s">
        <v>15816</v>
      </c>
      <c r="L1068" s="104" t="s">
        <v>4987</v>
      </c>
      <c r="M1068" s="105" t="s">
        <v>18924</v>
      </c>
      <c r="N1068" s="107" t="s">
        <v>4587</v>
      </c>
      <c r="O1068" s="108" t="s">
        <v>3705</v>
      </c>
      <c r="P1068" s="110">
        <v>104</v>
      </c>
      <c r="R1068" s="112" t="s">
        <v>3718</v>
      </c>
      <c r="S1068" s="114" t="s">
        <v>3784</v>
      </c>
      <c r="T1068" s="116" t="s">
        <v>4067</v>
      </c>
      <c r="U1068" s="118" t="s">
        <v>4586</v>
      </c>
      <c r="X1068"/>
    </row>
    <row r="1069" spans="1:24" ht="30" customHeight="1" x14ac:dyDescent="0.25">
      <c r="A1069" s="85">
        <v>1360000122454</v>
      </c>
      <c r="B1069" s="86" t="s">
        <v>371</v>
      </c>
      <c r="C1069" s="88">
        <v>806006038</v>
      </c>
      <c r="F1069" s="89" t="s">
        <v>12809</v>
      </c>
      <c r="G1069" s="91" t="s">
        <v>1037</v>
      </c>
      <c r="H1069" s="93" t="s">
        <v>1992</v>
      </c>
      <c r="I1069" s="95">
        <v>1360000122454</v>
      </c>
      <c r="J1069" s="97" t="s">
        <v>9811</v>
      </c>
      <c r="K1069" s="101" t="s">
        <v>15817</v>
      </c>
      <c r="L1069" s="104" t="s">
        <v>9812</v>
      </c>
      <c r="M1069" s="105" t="s">
        <v>18925</v>
      </c>
      <c r="N1069" s="107" t="s">
        <v>4587</v>
      </c>
      <c r="O1069" s="108" t="s">
        <v>3705</v>
      </c>
      <c r="P1069" s="110">
        <v>156</v>
      </c>
      <c r="R1069" s="112" t="s">
        <v>3718</v>
      </c>
      <c r="S1069" s="114" t="s">
        <v>3784</v>
      </c>
      <c r="T1069" s="116" t="s">
        <v>3628</v>
      </c>
      <c r="U1069" s="118" t="s">
        <v>4586</v>
      </c>
      <c r="X1069"/>
    </row>
    <row r="1070" spans="1:24" ht="30" customHeight="1" x14ac:dyDescent="0.25">
      <c r="A1070" s="85">
        <v>136201127495</v>
      </c>
      <c r="B1070" s="86" t="s">
        <v>219</v>
      </c>
      <c r="C1070" s="88">
        <v>900632920</v>
      </c>
      <c r="F1070" s="89" t="s">
        <v>12526</v>
      </c>
      <c r="G1070" s="91" t="s">
        <v>1080</v>
      </c>
      <c r="H1070" s="93" t="s">
        <v>1993</v>
      </c>
      <c r="I1070" s="95">
        <v>136201127495</v>
      </c>
      <c r="J1070" s="96"/>
      <c r="K1070" s="101" t="s">
        <v>15818</v>
      </c>
      <c r="L1070" s="104" t="s">
        <v>5043</v>
      </c>
      <c r="M1070" s="105" t="s">
        <v>18389</v>
      </c>
      <c r="N1070" s="107" t="s">
        <v>4587</v>
      </c>
      <c r="O1070" s="108" t="s">
        <v>3705</v>
      </c>
      <c r="P1070" s="110">
        <v>182</v>
      </c>
      <c r="R1070" s="112" t="s">
        <v>3718</v>
      </c>
      <c r="S1070" s="114" t="s">
        <v>3786</v>
      </c>
      <c r="T1070" s="116" t="s">
        <v>3635</v>
      </c>
      <c r="U1070" s="118" t="s">
        <v>4586</v>
      </c>
      <c r="X1070"/>
    </row>
    <row r="1071" spans="1:24" ht="30" customHeight="1" x14ac:dyDescent="0.25">
      <c r="A1071" s="85">
        <v>1364700043383</v>
      </c>
      <c r="B1071" s="86" t="s">
        <v>306</v>
      </c>
      <c r="C1071" s="88">
        <v>806002258</v>
      </c>
      <c r="F1071" s="89" t="s">
        <v>12521</v>
      </c>
      <c r="G1071" s="91" t="s">
        <v>1082</v>
      </c>
      <c r="H1071" s="93" t="s">
        <v>1995</v>
      </c>
      <c r="I1071" s="95">
        <v>1364700043383</v>
      </c>
      <c r="J1071" s="97" t="s">
        <v>10111</v>
      </c>
      <c r="K1071" s="101" t="s">
        <v>15819</v>
      </c>
      <c r="L1071" s="104" t="s">
        <v>5044</v>
      </c>
      <c r="M1071" s="105" t="s">
        <v>18926</v>
      </c>
      <c r="N1071" s="107" t="s">
        <v>4587</v>
      </c>
      <c r="O1071" s="108" t="s">
        <v>3705</v>
      </c>
      <c r="P1071" s="110">
        <v>221</v>
      </c>
      <c r="R1071" s="112" t="s">
        <v>3718</v>
      </c>
      <c r="S1071" s="114" t="s">
        <v>3786</v>
      </c>
      <c r="T1071" s="116" t="s">
        <v>4068</v>
      </c>
      <c r="U1071" s="118" t="s">
        <v>4586</v>
      </c>
      <c r="X1071"/>
    </row>
    <row r="1072" spans="1:24" ht="30" customHeight="1" x14ac:dyDescent="0.25">
      <c r="A1072" s="85">
        <v>1365000085977</v>
      </c>
      <c r="B1072" s="86" t="s">
        <v>372</v>
      </c>
      <c r="C1072" s="88">
        <v>806002693</v>
      </c>
      <c r="F1072" s="89" t="s">
        <v>12810</v>
      </c>
      <c r="G1072" s="91" t="s">
        <v>1057</v>
      </c>
      <c r="H1072" s="93" t="s">
        <v>1996</v>
      </c>
      <c r="I1072" s="95">
        <v>1365000085977</v>
      </c>
      <c r="J1072" s="97" t="s">
        <v>10024</v>
      </c>
      <c r="K1072" s="101" t="s">
        <v>15820</v>
      </c>
      <c r="L1072" s="104" t="s">
        <v>10025</v>
      </c>
      <c r="M1072" s="105" t="s">
        <v>18927</v>
      </c>
      <c r="N1072" s="107" t="s">
        <v>4587</v>
      </c>
      <c r="O1072" s="108" t="s">
        <v>3705</v>
      </c>
      <c r="P1072" s="110">
        <v>79</v>
      </c>
      <c r="R1072" s="112" t="s">
        <v>3718</v>
      </c>
      <c r="S1072" s="114" t="s">
        <v>3783</v>
      </c>
      <c r="T1072" s="116" t="s">
        <v>4069</v>
      </c>
      <c r="U1072" s="118" t="s">
        <v>4585</v>
      </c>
      <c r="X1072"/>
    </row>
    <row r="1073" spans="1:24" ht="30" customHeight="1" x14ac:dyDescent="0.25">
      <c r="A1073" s="85">
        <v>1365000086153</v>
      </c>
      <c r="B1073" s="86" t="s">
        <v>372</v>
      </c>
      <c r="C1073" s="88">
        <v>806002693</v>
      </c>
      <c r="F1073" s="89" t="s">
        <v>12810</v>
      </c>
      <c r="G1073" s="91" t="s">
        <v>1057</v>
      </c>
      <c r="H1073" s="93" t="s">
        <v>1997</v>
      </c>
      <c r="I1073" s="95">
        <v>1365000086153</v>
      </c>
      <c r="J1073" s="97" t="s">
        <v>10026</v>
      </c>
      <c r="K1073" s="101" t="s">
        <v>15820</v>
      </c>
      <c r="L1073" s="104" t="s">
        <v>10025</v>
      </c>
      <c r="M1073" s="105" t="s">
        <v>18927</v>
      </c>
      <c r="N1073" s="107" t="s">
        <v>4587</v>
      </c>
      <c r="O1073" s="108" t="s">
        <v>3705</v>
      </c>
      <c r="P1073" s="110">
        <v>52</v>
      </c>
      <c r="R1073" s="112" t="s">
        <v>3718</v>
      </c>
      <c r="S1073" s="114" t="s">
        <v>3783</v>
      </c>
      <c r="T1073" s="116" t="s">
        <v>4069</v>
      </c>
      <c r="U1073" s="118" t="s">
        <v>4585</v>
      </c>
      <c r="X1073"/>
    </row>
    <row r="1074" spans="1:24" ht="30" customHeight="1" x14ac:dyDescent="0.25">
      <c r="A1074" s="85">
        <v>1365000122289</v>
      </c>
      <c r="B1074" s="86" t="s">
        <v>373</v>
      </c>
      <c r="C1074" s="88">
        <v>800143930</v>
      </c>
      <c r="F1074" s="89" t="s">
        <v>12811</v>
      </c>
      <c r="G1074" s="91" t="s">
        <v>1036</v>
      </c>
      <c r="H1074" s="93" t="s">
        <v>1999</v>
      </c>
      <c r="I1074" s="95">
        <v>1365000122289</v>
      </c>
      <c r="J1074" s="96"/>
      <c r="K1074" s="101" t="s">
        <v>15821</v>
      </c>
      <c r="L1074" s="104" t="s">
        <v>5045</v>
      </c>
      <c r="M1074" s="105" t="s">
        <v>18928</v>
      </c>
      <c r="N1074" s="107" t="s">
        <v>4587</v>
      </c>
      <c r="O1074" s="108" t="s">
        <v>3705</v>
      </c>
      <c r="P1074" s="110">
        <v>100</v>
      </c>
      <c r="R1074" s="112" t="s">
        <v>3718</v>
      </c>
      <c r="S1074" s="114" t="s">
        <v>3783</v>
      </c>
      <c r="T1074" s="116" t="s">
        <v>4069</v>
      </c>
      <c r="U1074" s="118" t="s">
        <v>4586</v>
      </c>
      <c r="X1074"/>
    </row>
    <row r="1075" spans="1:24" ht="30" customHeight="1" x14ac:dyDescent="0.25">
      <c r="A1075" s="85">
        <v>1365400114727</v>
      </c>
      <c r="B1075" s="86" t="s">
        <v>159</v>
      </c>
      <c r="C1075" s="88">
        <v>860006648</v>
      </c>
      <c r="F1075" s="89" t="s">
        <v>12515</v>
      </c>
      <c r="G1075" s="91" t="s">
        <v>1042</v>
      </c>
      <c r="H1075" s="93" t="s">
        <v>2000</v>
      </c>
      <c r="I1075" s="95">
        <v>1365400114727</v>
      </c>
      <c r="J1075" s="97" t="s">
        <v>14839</v>
      </c>
      <c r="K1075" s="101" t="s">
        <v>15822</v>
      </c>
      <c r="L1075" s="104" t="s">
        <v>5046</v>
      </c>
      <c r="M1075" s="105" t="s">
        <v>18929</v>
      </c>
      <c r="N1075" s="107" t="s">
        <v>4587</v>
      </c>
      <c r="O1075" s="108" t="s">
        <v>3705</v>
      </c>
      <c r="P1075" s="110">
        <v>300</v>
      </c>
      <c r="R1075" s="112" t="s">
        <v>3718</v>
      </c>
      <c r="S1075" s="114" t="s">
        <v>3789</v>
      </c>
      <c r="T1075" s="116" t="s">
        <v>3618</v>
      </c>
      <c r="U1075" s="118" t="s">
        <v>4586</v>
      </c>
      <c r="X1075"/>
    </row>
    <row r="1076" spans="1:24" ht="30" customHeight="1" x14ac:dyDescent="0.25">
      <c r="A1076" s="85">
        <v>1365400135165</v>
      </c>
      <c r="B1076" s="86" t="s">
        <v>322</v>
      </c>
      <c r="C1076" s="88">
        <v>900093454</v>
      </c>
      <c r="F1076" s="89" t="s">
        <v>12511</v>
      </c>
      <c r="G1076" s="91" t="s">
        <v>1073</v>
      </c>
      <c r="H1076" s="93" t="s">
        <v>2523</v>
      </c>
      <c r="I1076" s="95">
        <v>1365400135165</v>
      </c>
      <c r="J1076" s="97" t="s">
        <v>10119</v>
      </c>
      <c r="K1076" s="101" t="s">
        <v>15181</v>
      </c>
      <c r="L1076" s="104" t="s">
        <v>10120</v>
      </c>
      <c r="M1076" s="105" t="s">
        <v>18390</v>
      </c>
      <c r="N1076" s="107" t="s">
        <v>4587</v>
      </c>
      <c r="O1076" s="108" t="s">
        <v>3705</v>
      </c>
      <c r="P1076" s="110">
        <v>130</v>
      </c>
      <c r="R1076" s="112" t="s">
        <v>3718</v>
      </c>
      <c r="S1076" s="114" t="s">
        <v>3789</v>
      </c>
      <c r="T1076" s="116" t="s">
        <v>3618</v>
      </c>
      <c r="U1076" s="118" t="s">
        <v>4586</v>
      </c>
      <c r="X1076"/>
    </row>
    <row r="1077" spans="1:24" ht="30" customHeight="1" x14ac:dyDescent="0.25">
      <c r="A1077" s="85">
        <v>136551125075</v>
      </c>
      <c r="B1077" s="86" t="s">
        <v>309</v>
      </c>
      <c r="C1077" s="88">
        <v>806010344</v>
      </c>
      <c r="F1077" s="89" t="s">
        <v>12812</v>
      </c>
      <c r="G1077" s="91" t="s">
        <v>1082</v>
      </c>
      <c r="H1077" s="93" t="s">
        <v>2004</v>
      </c>
      <c r="I1077" s="95">
        <v>136551125075</v>
      </c>
      <c r="J1077" s="97" t="s">
        <v>9961</v>
      </c>
      <c r="K1077" s="101" t="s">
        <v>15823</v>
      </c>
      <c r="L1077" s="104" t="s">
        <v>5047</v>
      </c>
      <c r="M1077" s="105" t="s">
        <v>18930</v>
      </c>
      <c r="N1077" s="107" t="s">
        <v>4587</v>
      </c>
      <c r="O1077" s="108" t="s">
        <v>3705</v>
      </c>
      <c r="P1077" s="110">
        <v>66</v>
      </c>
      <c r="R1077" s="112" t="s">
        <v>3718</v>
      </c>
      <c r="S1077" s="114" t="s">
        <v>3782</v>
      </c>
      <c r="T1077" s="116" t="s">
        <v>4070</v>
      </c>
      <c r="U1077" s="118" t="s">
        <v>4585</v>
      </c>
      <c r="X1077"/>
    </row>
    <row r="1078" spans="1:24" ht="30" customHeight="1" x14ac:dyDescent="0.25">
      <c r="A1078" s="85">
        <v>1365500064984</v>
      </c>
      <c r="B1078" s="86" t="s">
        <v>309</v>
      </c>
      <c r="C1078" s="88">
        <v>806010344</v>
      </c>
      <c r="F1078" s="89" t="s">
        <v>12812</v>
      </c>
      <c r="G1078" s="91" t="s">
        <v>1082</v>
      </c>
      <c r="H1078" s="93" t="s">
        <v>2005</v>
      </c>
      <c r="I1078" s="95">
        <v>1365500064984</v>
      </c>
      <c r="J1078" s="97" t="s">
        <v>9962</v>
      </c>
      <c r="K1078" s="101" t="s">
        <v>15824</v>
      </c>
      <c r="L1078" s="104" t="s">
        <v>5047</v>
      </c>
      <c r="M1078" s="105" t="s">
        <v>18930</v>
      </c>
      <c r="N1078" s="107" t="s">
        <v>4587</v>
      </c>
      <c r="O1078" s="108" t="s">
        <v>3705</v>
      </c>
      <c r="P1078" s="110">
        <v>94</v>
      </c>
      <c r="R1078" s="112" t="s">
        <v>3718</v>
      </c>
      <c r="S1078" s="114" t="s">
        <v>3782</v>
      </c>
      <c r="T1078" s="116" t="s">
        <v>4070</v>
      </c>
      <c r="U1078" s="118" t="s">
        <v>4586</v>
      </c>
      <c r="X1078"/>
    </row>
    <row r="1079" spans="1:24" ht="30" customHeight="1" x14ac:dyDescent="0.25">
      <c r="A1079" s="85">
        <v>136571118641</v>
      </c>
      <c r="B1079" s="86" t="s">
        <v>374</v>
      </c>
      <c r="C1079" s="88">
        <v>900306474</v>
      </c>
      <c r="F1079" s="89" t="s">
        <v>12522</v>
      </c>
      <c r="G1079" s="91" t="s">
        <v>1073</v>
      </c>
      <c r="H1079" s="93" t="s">
        <v>2006</v>
      </c>
      <c r="I1079" s="95">
        <v>136571118641</v>
      </c>
      <c r="J1079" s="97" t="s">
        <v>2896</v>
      </c>
      <c r="K1079" s="101" t="s">
        <v>15175</v>
      </c>
      <c r="L1079" s="104" t="s">
        <v>5048</v>
      </c>
      <c r="M1079" s="105" t="s">
        <v>18383</v>
      </c>
      <c r="N1079" s="107" t="s">
        <v>4587</v>
      </c>
      <c r="O1079" s="108" t="s">
        <v>3705</v>
      </c>
      <c r="P1079" s="110">
        <v>32</v>
      </c>
      <c r="R1079" s="112" t="s">
        <v>3718</v>
      </c>
      <c r="S1079" s="114" t="s">
        <v>3789</v>
      </c>
      <c r="T1079" s="116" t="s">
        <v>3619</v>
      </c>
      <c r="U1079" s="118" t="s">
        <v>4586</v>
      </c>
      <c r="X1079"/>
    </row>
    <row r="1080" spans="1:24" ht="30" customHeight="1" x14ac:dyDescent="0.25">
      <c r="A1080" s="85">
        <v>136571123793</v>
      </c>
      <c r="B1080" s="86" t="s">
        <v>374</v>
      </c>
      <c r="C1080" s="88">
        <v>900306474</v>
      </c>
      <c r="F1080" s="89" t="s">
        <v>12522</v>
      </c>
      <c r="G1080" s="91" t="s">
        <v>1073</v>
      </c>
      <c r="H1080" s="93" t="s">
        <v>2008</v>
      </c>
      <c r="I1080" s="95">
        <v>136571123793</v>
      </c>
      <c r="J1080" s="97" t="s">
        <v>9953</v>
      </c>
      <c r="K1080" s="101" t="s">
        <v>15175</v>
      </c>
      <c r="L1080" s="104" t="s">
        <v>5048</v>
      </c>
      <c r="M1080" s="105" t="s">
        <v>18383</v>
      </c>
      <c r="N1080" s="107" t="s">
        <v>4587</v>
      </c>
      <c r="O1080" s="108" t="s">
        <v>3705</v>
      </c>
      <c r="P1080" s="110">
        <v>80</v>
      </c>
      <c r="R1080" s="112" t="s">
        <v>3718</v>
      </c>
      <c r="S1080" s="114" t="s">
        <v>3789</v>
      </c>
      <c r="T1080" s="116" t="s">
        <v>3619</v>
      </c>
      <c r="U1080" s="118" t="s">
        <v>4586</v>
      </c>
      <c r="X1080"/>
    </row>
    <row r="1081" spans="1:24" ht="30" customHeight="1" x14ac:dyDescent="0.25">
      <c r="A1081" s="85">
        <v>1366700033970</v>
      </c>
      <c r="B1081" s="86" t="s">
        <v>201</v>
      </c>
      <c r="C1081" s="88">
        <v>800218607</v>
      </c>
      <c r="F1081" s="89" t="s">
        <v>12813</v>
      </c>
      <c r="G1081" s="91" t="s">
        <v>6182</v>
      </c>
      <c r="H1081" s="93" t="s">
        <v>1234</v>
      </c>
      <c r="I1081" s="95">
        <v>1366700033970</v>
      </c>
      <c r="J1081" s="97" t="s">
        <v>10125</v>
      </c>
      <c r="K1081" s="101" t="s">
        <v>15825</v>
      </c>
      <c r="L1081" s="104" t="s">
        <v>10126</v>
      </c>
      <c r="M1081" s="105" t="s">
        <v>18931</v>
      </c>
      <c r="N1081" s="107" t="s">
        <v>4587</v>
      </c>
      <c r="O1081" s="108" t="s">
        <v>3705</v>
      </c>
      <c r="P1081" s="110">
        <v>205</v>
      </c>
      <c r="R1081" s="112" t="s">
        <v>3718</v>
      </c>
      <c r="S1081" s="114" t="s">
        <v>3783</v>
      </c>
      <c r="T1081" s="116" t="s">
        <v>4071</v>
      </c>
      <c r="U1081" s="118" t="s">
        <v>4586</v>
      </c>
      <c r="X1081"/>
    </row>
    <row r="1082" spans="1:24" ht="30" customHeight="1" x14ac:dyDescent="0.25">
      <c r="A1082" s="85">
        <v>1366700122309</v>
      </c>
      <c r="B1082" s="86" t="s">
        <v>315</v>
      </c>
      <c r="C1082" s="88">
        <v>800162522</v>
      </c>
      <c r="F1082" s="89" t="s">
        <v>12494</v>
      </c>
      <c r="G1082" s="91" t="s">
        <v>1037</v>
      </c>
      <c r="H1082" s="93" t="s">
        <v>2010</v>
      </c>
      <c r="I1082" s="95">
        <v>1366700122309</v>
      </c>
      <c r="J1082" s="97" t="s">
        <v>10127</v>
      </c>
      <c r="K1082" s="101" t="s">
        <v>15147</v>
      </c>
      <c r="L1082" s="104" t="s">
        <v>9853</v>
      </c>
      <c r="M1082" s="105" t="s">
        <v>18353</v>
      </c>
      <c r="N1082" s="107" t="s">
        <v>4587</v>
      </c>
      <c r="O1082" s="108" t="s">
        <v>3705</v>
      </c>
      <c r="P1082" s="110">
        <v>80</v>
      </c>
      <c r="R1082" s="112" t="s">
        <v>3718</v>
      </c>
      <c r="S1082" s="114" t="s">
        <v>3783</v>
      </c>
      <c r="T1082" s="116" t="s">
        <v>4071</v>
      </c>
      <c r="U1082" s="118" t="s">
        <v>4585</v>
      </c>
      <c r="X1082"/>
    </row>
    <row r="1083" spans="1:24" ht="30" customHeight="1" x14ac:dyDescent="0.25">
      <c r="A1083" s="85">
        <v>1367000122447</v>
      </c>
      <c r="B1083" s="86" t="s">
        <v>9977</v>
      </c>
      <c r="C1083" s="88">
        <v>829000108</v>
      </c>
      <c r="F1083" s="89" t="s">
        <v>12814</v>
      </c>
      <c r="G1083" s="91" t="s">
        <v>9978</v>
      </c>
      <c r="H1083" s="93" t="s">
        <v>9979</v>
      </c>
      <c r="I1083" s="95">
        <v>1367000122447</v>
      </c>
      <c r="J1083" s="97" t="s">
        <v>9980</v>
      </c>
      <c r="K1083" s="100"/>
      <c r="L1083" s="104" t="s">
        <v>9981</v>
      </c>
      <c r="M1083" s="105" t="s">
        <v>18932</v>
      </c>
      <c r="N1083" s="107" t="s">
        <v>4587</v>
      </c>
      <c r="O1083" s="108" t="s">
        <v>3705</v>
      </c>
      <c r="P1083" s="110">
        <v>221</v>
      </c>
      <c r="R1083" s="112" t="s">
        <v>3718</v>
      </c>
      <c r="S1083" s="114" t="s">
        <v>3784</v>
      </c>
      <c r="T1083" s="116" t="s">
        <v>2590</v>
      </c>
      <c r="U1083" s="118" t="s">
        <v>4586</v>
      </c>
      <c r="X1083"/>
    </row>
    <row r="1084" spans="1:24" ht="30" customHeight="1" x14ac:dyDescent="0.25">
      <c r="A1084" s="85">
        <v>136731128629</v>
      </c>
      <c r="B1084" s="86" t="s">
        <v>354</v>
      </c>
      <c r="C1084" s="88">
        <v>830504778</v>
      </c>
      <c r="F1084" s="89" t="s">
        <v>12510</v>
      </c>
      <c r="G1084" s="91" t="s">
        <v>6177</v>
      </c>
      <c r="H1084" s="93" t="s">
        <v>6375</v>
      </c>
      <c r="I1084" s="95">
        <v>136731128629</v>
      </c>
      <c r="J1084" s="96"/>
      <c r="K1084" s="100"/>
      <c r="L1084" s="104" t="s">
        <v>9874</v>
      </c>
      <c r="M1084" s="105" t="s">
        <v>18933</v>
      </c>
      <c r="N1084" s="107" t="s">
        <v>4587</v>
      </c>
      <c r="O1084" s="108" t="s">
        <v>3705</v>
      </c>
      <c r="P1084" s="110">
        <v>51</v>
      </c>
      <c r="R1084" s="112" t="s">
        <v>3718</v>
      </c>
      <c r="S1084" s="114" t="s">
        <v>3787</v>
      </c>
      <c r="T1084" s="116" t="s">
        <v>4072</v>
      </c>
      <c r="U1084" s="118" t="s">
        <v>4586</v>
      </c>
      <c r="X1084"/>
    </row>
    <row r="1085" spans="1:24" ht="30" customHeight="1" x14ac:dyDescent="0.25">
      <c r="A1085" s="85">
        <v>1367300138273</v>
      </c>
      <c r="B1085" s="87" t="s">
        <v>354</v>
      </c>
      <c r="C1085" s="88">
        <v>830504778</v>
      </c>
      <c r="F1085" s="90" t="s">
        <v>12510</v>
      </c>
      <c r="G1085" s="92" t="s">
        <v>1081</v>
      </c>
      <c r="H1085" s="94" t="s">
        <v>2012</v>
      </c>
      <c r="I1085" s="95">
        <v>1367300138273</v>
      </c>
      <c r="J1085" s="99" t="s">
        <v>9873</v>
      </c>
      <c r="K1085" s="103" t="s">
        <v>15826</v>
      </c>
      <c r="L1085" s="104" t="s">
        <v>9874</v>
      </c>
      <c r="M1085" s="106" t="s">
        <v>18933</v>
      </c>
      <c r="N1085" s="107" t="s">
        <v>4587</v>
      </c>
      <c r="O1085" s="109" t="s">
        <v>3705</v>
      </c>
      <c r="P1085" s="111">
        <v>51</v>
      </c>
      <c r="R1085" s="113" t="s">
        <v>3718</v>
      </c>
      <c r="S1085" s="115" t="s">
        <v>3787</v>
      </c>
      <c r="T1085" s="117" t="s">
        <v>4072</v>
      </c>
      <c r="U1085" s="119" t="s">
        <v>4585</v>
      </c>
      <c r="X1085"/>
    </row>
    <row r="1086" spans="1:24" ht="30" customHeight="1" x14ac:dyDescent="0.25">
      <c r="A1086" s="85">
        <v>1368300094525</v>
      </c>
      <c r="B1086" s="86" t="s">
        <v>317</v>
      </c>
      <c r="C1086" s="88">
        <v>806008986</v>
      </c>
      <c r="F1086" s="89" t="s">
        <v>12524</v>
      </c>
      <c r="G1086" s="91" t="s">
        <v>1035</v>
      </c>
      <c r="H1086" s="93" t="s">
        <v>2013</v>
      </c>
      <c r="I1086" s="95">
        <v>1368300094525</v>
      </c>
      <c r="J1086" s="97" t="s">
        <v>9850</v>
      </c>
      <c r="K1086" s="101" t="s">
        <v>15183</v>
      </c>
      <c r="L1086" s="104" t="s">
        <v>9851</v>
      </c>
      <c r="M1086" s="105" t="s">
        <v>18392</v>
      </c>
      <c r="N1086" s="107" t="s">
        <v>4587</v>
      </c>
      <c r="O1086" s="108" t="s">
        <v>3705</v>
      </c>
      <c r="P1086" s="110">
        <v>126</v>
      </c>
      <c r="R1086" s="112" t="s">
        <v>3718</v>
      </c>
      <c r="S1086" s="114" t="s">
        <v>3786</v>
      </c>
      <c r="T1086" s="116" t="s">
        <v>2337</v>
      </c>
      <c r="U1086" s="118" t="s">
        <v>4586</v>
      </c>
      <c r="X1086"/>
    </row>
    <row r="1087" spans="1:24" ht="30" customHeight="1" x14ac:dyDescent="0.25">
      <c r="A1087" s="85">
        <v>1368800129424</v>
      </c>
      <c r="B1087" s="86" t="s">
        <v>314</v>
      </c>
      <c r="C1087" s="88">
        <v>804017278</v>
      </c>
      <c r="F1087" s="89" t="s">
        <v>12815</v>
      </c>
      <c r="G1087" s="91" t="s">
        <v>1042</v>
      </c>
      <c r="H1087" s="93" t="s">
        <v>13734</v>
      </c>
      <c r="I1087" s="95">
        <v>1368800129424</v>
      </c>
      <c r="J1087" s="97" t="s">
        <v>11157</v>
      </c>
      <c r="K1087" s="101" t="s">
        <v>15827</v>
      </c>
      <c r="L1087" s="104" t="s">
        <v>11158</v>
      </c>
      <c r="M1087" s="105" t="s">
        <v>18934</v>
      </c>
      <c r="N1087" s="107" t="s">
        <v>4587</v>
      </c>
      <c r="O1087" s="108" t="s">
        <v>3705</v>
      </c>
      <c r="P1087" s="110">
        <v>312</v>
      </c>
      <c r="R1087" s="112" t="s">
        <v>3718</v>
      </c>
      <c r="S1087" s="114" t="s">
        <v>3784</v>
      </c>
      <c r="T1087" s="116" t="s">
        <v>4073</v>
      </c>
      <c r="U1087" s="118" t="s">
        <v>4586</v>
      </c>
      <c r="X1087"/>
    </row>
    <row r="1088" spans="1:24" ht="30" customHeight="1" x14ac:dyDescent="0.25">
      <c r="A1088" s="85">
        <v>1368800130622</v>
      </c>
      <c r="B1088" s="86" t="s">
        <v>314</v>
      </c>
      <c r="C1088" s="88">
        <v>804017278</v>
      </c>
      <c r="F1088" s="89" t="s">
        <v>12815</v>
      </c>
      <c r="G1088" s="91" t="s">
        <v>1042</v>
      </c>
      <c r="H1088" s="93" t="s">
        <v>13735</v>
      </c>
      <c r="I1088" s="95">
        <v>1368800130622</v>
      </c>
      <c r="J1088" s="97" t="s">
        <v>11159</v>
      </c>
      <c r="K1088" s="101" t="s">
        <v>15828</v>
      </c>
      <c r="L1088" s="104" t="s">
        <v>11160</v>
      </c>
      <c r="M1088" s="105" t="s">
        <v>18935</v>
      </c>
      <c r="N1088" s="107" t="s">
        <v>4587</v>
      </c>
      <c r="O1088" s="108" t="s">
        <v>3705</v>
      </c>
      <c r="P1088" s="110">
        <v>100</v>
      </c>
      <c r="R1088" s="112" t="s">
        <v>3718</v>
      </c>
      <c r="S1088" s="114" t="s">
        <v>3784</v>
      </c>
      <c r="T1088" s="116" t="s">
        <v>4073</v>
      </c>
      <c r="U1088" s="118" t="s">
        <v>4586</v>
      </c>
      <c r="X1088"/>
    </row>
    <row r="1089" spans="1:24" ht="30" customHeight="1" x14ac:dyDescent="0.25">
      <c r="A1089" s="85">
        <v>1378000122297</v>
      </c>
      <c r="B1089" s="86" t="s">
        <v>377</v>
      </c>
      <c r="C1089" s="88">
        <v>806000841</v>
      </c>
      <c r="F1089" s="89" t="s">
        <v>12816</v>
      </c>
      <c r="G1089" s="91" t="s">
        <v>1057</v>
      </c>
      <c r="H1089" s="93" t="s">
        <v>1163</v>
      </c>
      <c r="I1089" s="95">
        <v>1378000122297</v>
      </c>
      <c r="J1089" s="97" t="s">
        <v>10019</v>
      </c>
      <c r="K1089" s="101" t="s">
        <v>15829</v>
      </c>
      <c r="L1089" s="104" t="s">
        <v>5052</v>
      </c>
      <c r="M1089" s="105" t="s">
        <v>18936</v>
      </c>
      <c r="N1089" s="107" t="s">
        <v>4587</v>
      </c>
      <c r="O1089" s="108" t="s">
        <v>3705</v>
      </c>
      <c r="P1089" s="110">
        <v>130</v>
      </c>
      <c r="R1089" s="112" t="s">
        <v>3718</v>
      </c>
      <c r="S1089" s="114" t="s">
        <v>3783</v>
      </c>
      <c r="T1089" s="116" t="s">
        <v>4075</v>
      </c>
      <c r="U1089" s="118" t="s">
        <v>4586</v>
      </c>
      <c r="X1089"/>
    </row>
    <row r="1090" spans="1:24" ht="30" customHeight="1" x14ac:dyDescent="0.25">
      <c r="A1090" s="85">
        <v>138101120218</v>
      </c>
      <c r="B1090" s="86" t="s">
        <v>309</v>
      </c>
      <c r="C1090" s="88">
        <v>806010344</v>
      </c>
      <c r="F1090" s="89" t="s">
        <v>12812</v>
      </c>
      <c r="G1090" s="91" t="s">
        <v>1037</v>
      </c>
      <c r="H1090" s="93" t="s">
        <v>1289</v>
      </c>
      <c r="I1090" s="95">
        <v>138101120218</v>
      </c>
      <c r="J1090" s="97" t="s">
        <v>3621</v>
      </c>
      <c r="K1090" s="100"/>
      <c r="L1090" s="104" t="s">
        <v>5054</v>
      </c>
      <c r="M1090" s="105" t="s">
        <v>18937</v>
      </c>
      <c r="N1090" s="107" t="s">
        <v>4587</v>
      </c>
      <c r="O1090" s="108" t="s">
        <v>3705</v>
      </c>
      <c r="P1090" s="110">
        <v>117</v>
      </c>
      <c r="R1090" s="112" t="s">
        <v>3718</v>
      </c>
      <c r="S1090" s="114" t="s">
        <v>3782</v>
      </c>
      <c r="T1090" s="116" t="s">
        <v>4076</v>
      </c>
      <c r="U1090" s="118" t="s">
        <v>4586</v>
      </c>
      <c r="X1090"/>
    </row>
    <row r="1091" spans="1:24" ht="30" customHeight="1" x14ac:dyDescent="0.25">
      <c r="A1091" s="85">
        <v>1381000066182</v>
      </c>
      <c r="B1091" s="86" t="s">
        <v>379</v>
      </c>
      <c r="C1091" s="88">
        <v>800196504</v>
      </c>
      <c r="F1091" s="89" t="s">
        <v>12817</v>
      </c>
      <c r="G1091" s="91" t="s">
        <v>1042</v>
      </c>
      <c r="H1091" s="93" t="s">
        <v>1524</v>
      </c>
      <c r="I1091" s="95">
        <v>1381000066182</v>
      </c>
      <c r="J1091" s="97" t="s">
        <v>10139</v>
      </c>
      <c r="K1091" s="101" t="s">
        <v>15813</v>
      </c>
      <c r="L1091" s="104" t="s">
        <v>10070</v>
      </c>
      <c r="M1091" s="105" t="s">
        <v>18938</v>
      </c>
      <c r="N1091" s="107" t="s">
        <v>4587</v>
      </c>
      <c r="O1091" s="108" t="s">
        <v>3705</v>
      </c>
      <c r="P1091" s="110">
        <v>117</v>
      </c>
      <c r="R1091" s="112" t="s">
        <v>3718</v>
      </c>
      <c r="S1091" s="114" t="s">
        <v>3782</v>
      </c>
      <c r="T1091" s="116" t="s">
        <v>4076</v>
      </c>
      <c r="U1091" s="118" t="s">
        <v>4586</v>
      </c>
      <c r="X1091"/>
    </row>
    <row r="1092" spans="1:24" ht="30" customHeight="1" x14ac:dyDescent="0.25">
      <c r="A1092" s="85">
        <v>1381000069321</v>
      </c>
      <c r="B1092" s="86" t="s">
        <v>379</v>
      </c>
      <c r="C1092" s="88">
        <v>800196504</v>
      </c>
      <c r="F1092" s="89" t="s">
        <v>12817</v>
      </c>
      <c r="G1092" s="91" t="s">
        <v>1042</v>
      </c>
      <c r="H1092" s="93" t="s">
        <v>2022</v>
      </c>
      <c r="I1092" s="95">
        <v>1381000069321</v>
      </c>
      <c r="J1092" s="97" t="s">
        <v>10069</v>
      </c>
      <c r="K1092" s="101" t="s">
        <v>15813</v>
      </c>
      <c r="L1092" s="104" t="s">
        <v>10070</v>
      </c>
      <c r="M1092" s="105" t="s">
        <v>18938</v>
      </c>
      <c r="N1092" s="107" t="s">
        <v>4587</v>
      </c>
      <c r="O1092" s="108" t="s">
        <v>3705</v>
      </c>
      <c r="P1092" s="110">
        <v>65</v>
      </c>
      <c r="R1092" s="112" t="s">
        <v>3718</v>
      </c>
      <c r="S1092" s="114" t="s">
        <v>3782</v>
      </c>
      <c r="T1092" s="116" t="s">
        <v>4076</v>
      </c>
      <c r="U1092" s="118" t="s">
        <v>4586</v>
      </c>
      <c r="X1092"/>
    </row>
    <row r="1093" spans="1:24" ht="30" customHeight="1" x14ac:dyDescent="0.25">
      <c r="A1093" s="85">
        <v>1381000104968</v>
      </c>
      <c r="B1093" s="86" t="s">
        <v>309</v>
      </c>
      <c r="C1093" s="88">
        <v>806010344</v>
      </c>
      <c r="F1093" s="89" t="s">
        <v>12812</v>
      </c>
      <c r="G1093" s="91" t="s">
        <v>1082</v>
      </c>
      <c r="H1093" s="93" t="s">
        <v>2023</v>
      </c>
      <c r="I1093" s="95">
        <v>1381000104968</v>
      </c>
      <c r="J1093" s="97" t="s">
        <v>10085</v>
      </c>
      <c r="K1093" s="101" t="s">
        <v>15830</v>
      </c>
      <c r="L1093" s="104" t="s">
        <v>5054</v>
      </c>
      <c r="M1093" s="105" t="s">
        <v>18937</v>
      </c>
      <c r="N1093" s="107" t="s">
        <v>4587</v>
      </c>
      <c r="O1093" s="108" t="s">
        <v>3705</v>
      </c>
      <c r="P1093" s="110">
        <v>100</v>
      </c>
      <c r="R1093" s="112" t="s">
        <v>3718</v>
      </c>
      <c r="S1093" s="114" t="s">
        <v>3782</v>
      </c>
      <c r="T1093" s="116" t="s">
        <v>4076</v>
      </c>
      <c r="U1093" s="118" t="s">
        <v>4586</v>
      </c>
      <c r="X1093"/>
    </row>
    <row r="1094" spans="1:24" ht="30" customHeight="1" x14ac:dyDescent="0.25">
      <c r="A1094" s="85">
        <v>1381000115170</v>
      </c>
      <c r="B1094" s="86" t="s">
        <v>378</v>
      </c>
      <c r="C1094" s="88">
        <v>800196505</v>
      </c>
      <c r="F1094" s="89" t="s">
        <v>12818</v>
      </c>
      <c r="G1094" s="91" t="s">
        <v>1088</v>
      </c>
      <c r="H1094" s="93" t="s">
        <v>2021</v>
      </c>
      <c r="I1094" s="95">
        <v>1381000115170</v>
      </c>
      <c r="J1094" s="97" t="s">
        <v>3600</v>
      </c>
      <c r="K1094" s="101" t="s">
        <v>15831</v>
      </c>
      <c r="L1094" s="104" t="s">
        <v>5053</v>
      </c>
      <c r="M1094" s="105" t="s">
        <v>18939</v>
      </c>
      <c r="N1094" s="107" t="s">
        <v>4587</v>
      </c>
      <c r="O1094" s="108" t="s">
        <v>3705</v>
      </c>
      <c r="P1094" s="110">
        <v>169</v>
      </c>
      <c r="R1094" s="112" t="s">
        <v>3718</v>
      </c>
      <c r="S1094" s="114" t="s">
        <v>3782</v>
      </c>
      <c r="T1094" s="116" t="s">
        <v>4076</v>
      </c>
      <c r="U1094" s="118" t="s">
        <v>4586</v>
      </c>
      <c r="X1094"/>
    </row>
    <row r="1095" spans="1:24" ht="30" customHeight="1" x14ac:dyDescent="0.25">
      <c r="A1095" s="85">
        <v>1383600127425</v>
      </c>
      <c r="B1095" s="86" t="s">
        <v>218</v>
      </c>
      <c r="C1095" s="88">
        <v>900631920</v>
      </c>
      <c r="F1095" s="89" t="s">
        <v>12794</v>
      </c>
      <c r="G1095" s="91" t="s">
        <v>1036</v>
      </c>
      <c r="H1095" s="93" t="s">
        <v>2025</v>
      </c>
      <c r="I1095" s="95">
        <v>1383600127425</v>
      </c>
      <c r="J1095" s="97" t="s">
        <v>9842</v>
      </c>
      <c r="K1095" s="101" t="s">
        <v>15832</v>
      </c>
      <c r="L1095" s="104" t="s">
        <v>5056</v>
      </c>
      <c r="M1095" s="105" t="s">
        <v>18940</v>
      </c>
      <c r="N1095" s="107" t="s">
        <v>4587</v>
      </c>
      <c r="O1095" s="108" t="s">
        <v>3705</v>
      </c>
      <c r="P1095" s="110">
        <v>156</v>
      </c>
      <c r="R1095" s="112" t="s">
        <v>3718</v>
      </c>
      <c r="S1095" s="114" t="s">
        <v>3785</v>
      </c>
      <c r="T1095" s="116" t="s">
        <v>4077</v>
      </c>
      <c r="U1095" s="118" t="s">
        <v>4586</v>
      </c>
      <c r="X1095"/>
    </row>
    <row r="1096" spans="1:24" ht="30" customHeight="1" x14ac:dyDescent="0.25">
      <c r="A1096" s="85">
        <v>1383600128620</v>
      </c>
      <c r="B1096" s="86" t="s">
        <v>218</v>
      </c>
      <c r="C1096" s="88">
        <v>900631920</v>
      </c>
      <c r="F1096" s="89" t="s">
        <v>12794</v>
      </c>
      <c r="G1096" s="91" t="s">
        <v>1036</v>
      </c>
      <c r="H1096" s="93" t="s">
        <v>2031</v>
      </c>
      <c r="I1096" s="95">
        <v>1383600128620</v>
      </c>
      <c r="J1096" s="97" t="s">
        <v>11317</v>
      </c>
      <c r="K1096" s="101" t="s">
        <v>15162</v>
      </c>
      <c r="L1096" s="104" t="s">
        <v>4985</v>
      </c>
      <c r="M1096" s="105" t="s">
        <v>18400</v>
      </c>
      <c r="N1096" s="107" t="s">
        <v>4587</v>
      </c>
      <c r="O1096" s="108" t="s">
        <v>3705</v>
      </c>
      <c r="P1096" s="110">
        <v>208</v>
      </c>
      <c r="R1096" s="112" t="s">
        <v>3718</v>
      </c>
      <c r="S1096" s="114" t="s">
        <v>3785</v>
      </c>
      <c r="T1096" s="116" t="s">
        <v>4077</v>
      </c>
      <c r="U1096" s="118" t="s">
        <v>4586</v>
      </c>
      <c r="X1096"/>
    </row>
    <row r="1097" spans="1:24" ht="30" customHeight="1" x14ac:dyDescent="0.25">
      <c r="A1097" s="85">
        <v>1387300109627</v>
      </c>
      <c r="B1097" s="86" t="s">
        <v>317</v>
      </c>
      <c r="C1097" s="88">
        <v>806008986</v>
      </c>
      <c r="F1097" s="89" t="s">
        <v>12524</v>
      </c>
      <c r="G1097" s="91" t="s">
        <v>1035</v>
      </c>
      <c r="H1097" s="93" t="s">
        <v>2033</v>
      </c>
      <c r="I1097" s="95">
        <v>1387300109627</v>
      </c>
      <c r="J1097" s="97" t="s">
        <v>9921</v>
      </c>
      <c r="K1097" s="101" t="s">
        <v>15833</v>
      </c>
      <c r="L1097" s="104" t="s">
        <v>9922</v>
      </c>
      <c r="M1097" s="105" t="s">
        <v>18941</v>
      </c>
      <c r="N1097" s="107" t="s">
        <v>4587</v>
      </c>
      <c r="O1097" s="108" t="s">
        <v>3705</v>
      </c>
      <c r="P1097" s="110">
        <v>200</v>
      </c>
      <c r="R1097" s="112" t="s">
        <v>3718</v>
      </c>
      <c r="S1097" s="114" t="s">
        <v>3786</v>
      </c>
      <c r="T1097" s="116" t="s">
        <v>4079</v>
      </c>
      <c r="U1097" s="118" t="s">
        <v>4586</v>
      </c>
      <c r="X1097"/>
    </row>
    <row r="1098" spans="1:24" ht="30" customHeight="1" x14ac:dyDescent="0.25">
      <c r="A1098" s="85">
        <v>1387300125922</v>
      </c>
      <c r="B1098" s="86" t="s">
        <v>313</v>
      </c>
      <c r="C1098" s="88">
        <v>800197044</v>
      </c>
      <c r="F1098" s="89" t="s">
        <v>12528</v>
      </c>
      <c r="G1098" s="91" t="s">
        <v>1086</v>
      </c>
      <c r="H1098" s="93" t="s">
        <v>13736</v>
      </c>
      <c r="I1098" s="95">
        <v>1387300125922</v>
      </c>
      <c r="J1098" s="97" t="s">
        <v>3312</v>
      </c>
      <c r="K1098" s="101" t="s">
        <v>15798</v>
      </c>
      <c r="L1098" s="104" t="s">
        <v>9976</v>
      </c>
      <c r="M1098" s="105" t="s">
        <v>18942</v>
      </c>
      <c r="N1098" s="107" t="s">
        <v>4587</v>
      </c>
      <c r="O1098" s="108" t="s">
        <v>3705</v>
      </c>
      <c r="P1098" s="110">
        <v>113</v>
      </c>
      <c r="R1098" s="112" t="s">
        <v>3718</v>
      </c>
      <c r="S1098" s="114" t="s">
        <v>3786</v>
      </c>
      <c r="T1098" s="116" t="s">
        <v>4079</v>
      </c>
      <c r="U1098" s="118" t="s">
        <v>4586</v>
      </c>
      <c r="X1098"/>
    </row>
    <row r="1099" spans="1:24" ht="30" customHeight="1" x14ac:dyDescent="0.25">
      <c r="A1099" s="85">
        <v>138941127058</v>
      </c>
      <c r="B1099" s="86" t="s">
        <v>382</v>
      </c>
      <c r="C1099" s="88">
        <v>800071896</v>
      </c>
      <c r="F1099" s="89" t="s">
        <v>12819</v>
      </c>
      <c r="G1099" s="91" t="s">
        <v>1057</v>
      </c>
      <c r="H1099" s="93" t="s">
        <v>2035</v>
      </c>
      <c r="I1099" s="95">
        <v>138941127058</v>
      </c>
      <c r="J1099" s="97" t="s">
        <v>9986</v>
      </c>
      <c r="K1099" s="101" t="s">
        <v>15834</v>
      </c>
      <c r="L1099" s="104" t="s">
        <v>5062</v>
      </c>
      <c r="M1099" s="105" t="s">
        <v>18943</v>
      </c>
      <c r="N1099" s="107" t="s">
        <v>4587</v>
      </c>
      <c r="O1099" s="108" t="s">
        <v>3705</v>
      </c>
      <c r="P1099" s="110">
        <v>90</v>
      </c>
      <c r="R1099" s="112" t="s">
        <v>3718</v>
      </c>
      <c r="S1099" s="114" t="s">
        <v>3789</v>
      </c>
      <c r="T1099" s="116" t="s">
        <v>4080</v>
      </c>
      <c r="U1099" s="118" t="s">
        <v>4586</v>
      </c>
      <c r="X1099"/>
    </row>
    <row r="1100" spans="1:24" ht="30" customHeight="1" x14ac:dyDescent="0.25">
      <c r="A1100" s="85">
        <v>138941127059</v>
      </c>
      <c r="B1100" s="86" t="s">
        <v>382</v>
      </c>
      <c r="C1100" s="88">
        <v>800071896</v>
      </c>
      <c r="F1100" s="89" t="s">
        <v>12819</v>
      </c>
      <c r="G1100" s="91" t="s">
        <v>1057</v>
      </c>
      <c r="H1100" s="93" t="s">
        <v>2036</v>
      </c>
      <c r="I1100" s="95">
        <v>138941127059</v>
      </c>
      <c r="J1100" s="97" t="s">
        <v>9987</v>
      </c>
      <c r="K1100" s="101" t="s">
        <v>15834</v>
      </c>
      <c r="L1100" s="104" t="s">
        <v>5062</v>
      </c>
      <c r="M1100" s="105" t="s">
        <v>18943</v>
      </c>
      <c r="N1100" s="107" t="s">
        <v>4587</v>
      </c>
      <c r="O1100" s="108" t="s">
        <v>3705</v>
      </c>
      <c r="P1100" s="110">
        <v>73</v>
      </c>
      <c r="R1100" s="112" t="s">
        <v>3718</v>
      </c>
      <c r="S1100" s="114" t="s">
        <v>3789</v>
      </c>
      <c r="T1100" s="116" t="s">
        <v>4080</v>
      </c>
      <c r="U1100" s="118" t="s">
        <v>4586</v>
      </c>
      <c r="X1100"/>
    </row>
    <row r="1101" spans="1:24" ht="30" customHeight="1" x14ac:dyDescent="0.25">
      <c r="A1101" s="85">
        <v>1509700109039</v>
      </c>
      <c r="B1101" s="86" t="s">
        <v>384</v>
      </c>
      <c r="C1101" s="88">
        <v>800199605</v>
      </c>
      <c r="F1101" s="89" t="s">
        <v>12530</v>
      </c>
      <c r="G1101" s="91" t="s">
        <v>1089</v>
      </c>
      <c r="H1101" s="93" t="s">
        <v>2037</v>
      </c>
      <c r="I1101" s="95">
        <v>1509700109039</v>
      </c>
      <c r="J1101" s="97" t="s">
        <v>10112</v>
      </c>
      <c r="K1101" s="101" t="s">
        <v>15835</v>
      </c>
      <c r="L1101" s="104" t="s">
        <v>10113</v>
      </c>
      <c r="M1101" s="105" t="s">
        <v>18944</v>
      </c>
      <c r="N1101" s="107" t="s">
        <v>4587</v>
      </c>
      <c r="O1101" s="108" t="s">
        <v>3705</v>
      </c>
      <c r="P1101" s="110">
        <v>90</v>
      </c>
      <c r="R1101" s="112" t="s">
        <v>3719</v>
      </c>
      <c r="S1101" s="114" t="s">
        <v>3795</v>
      </c>
      <c r="T1101" s="116" t="s">
        <v>4081</v>
      </c>
      <c r="U1101" s="118" t="s">
        <v>4586</v>
      </c>
      <c r="X1101"/>
    </row>
    <row r="1102" spans="1:24" ht="30" customHeight="1" x14ac:dyDescent="0.25">
      <c r="A1102" s="85">
        <v>1510400106287</v>
      </c>
      <c r="B1102" s="86" t="s">
        <v>385</v>
      </c>
      <c r="C1102" s="88">
        <v>804011414</v>
      </c>
      <c r="F1102" s="89" t="s">
        <v>12820</v>
      </c>
      <c r="G1102" s="91" t="s">
        <v>1042</v>
      </c>
      <c r="H1102" s="93" t="s">
        <v>2038</v>
      </c>
      <c r="I1102" s="95">
        <v>1510400106287</v>
      </c>
      <c r="J1102" s="97" t="s">
        <v>10812</v>
      </c>
      <c r="K1102" s="101" t="s">
        <v>15836</v>
      </c>
      <c r="L1102" s="104" t="s">
        <v>5063</v>
      </c>
      <c r="M1102" s="105" t="s">
        <v>18945</v>
      </c>
      <c r="N1102" s="107" t="s">
        <v>4587</v>
      </c>
      <c r="O1102" s="108" t="s">
        <v>3705</v>
      </c>
      <c r="P1102" s="110">
        <v>40</v>
      </c>
      <c r="R1102" s="112" t="s">
        <v>3719</v>
      </c>
      <c r="S1102" s="114" t="s">
        <v>3796</v>
      </c>
      <c r="T1102" s="116" t="s">
        <v>4082</v>
      </c>
      <c r="U1102" s="118" t="s">
        <v>4586</v>
      </c>
      <c r="X1102"/>
    </row>
    <row r="1103" spans="1:24" ht="30" customHeight="1" x14ac:dyDescent="0.25">
      <c r="A1103" s="85">
        <v>1523200113332</v>
      </c>
      <c r="B1103" s="86" t="s">
        <v>396</v>
      </c>
      <c r="C1103" s="88">
        <v>900374573</v>
      </c>
      <c r="F1103" s="89" t="s">
        <v>12570</v>
      </c>
      <c r="G1103" s="91" t="s">
        <v>6174</v>
      </c>
      <c r="H1103" s="93" t="s">
        <v>6343</v>
      </c>
      <c r="I1103" s="95">
        <v>1523200113332</v>
      </c>
      <c r="J1103" s="97" t="s">
        <v>10007</v>
      </c>
      <c r="K1103" s="101" t="s">
        <v>15837</v>
      </c>
      <c r="L1103" s="104" t="s">
        <v>5079</v>
      </c>
      <c r="M1103" s="105" t="s">
        <v>18946</v>
      </c>
      <c r="N1103" s="107" t="s">
        <v>4587</v>
      </c>
      <c r="O1103" s="108" t="s">
        <v>3705</v>
      </c>
      <c r="P1103" s="110">
        <v>40</v>
      </c>
      <c r="R1103" s="112" t="s">
        <v>3719</v>
      </c>
      <c r="S1103" s="114" t="s">
        <v>3796</v>
      </c>
      <c r="T1103" s="116" t="s">
        <v>4085</v>
      </c>
      <c r="U1103" s="118" t="s">
        <v>4586</v>
      </c>
      <c r="X1103"/>
    </row>
    <row r="1104" spans="1:24" ht="30" customHeight="1" x14ac:dyDescent="0.25">
      <c r="A1104" s="85">
        <v>1523200123199</v>
      </c>
      <c r="B1104" s="86" t="s">
        <v>396</v>
      </c>
      <c r="C1104" s="88">
        <v>900374573</v>
      </c>
      <c r="F1104" s="89" t="s">
        <v>12570</v>
      </c>
      <c r="G1104" s="91" t="s">
        <v>6180</v>
      </c>
      <c r="H1104" s="93" t="s">
        <v>6342</v>
      </c>
      <c r="I1104" s="95">
        <v>1523200123199</v>
      </c>
      <c r="J1104" s="97" t="s">
        <v>10006</v>
      </c>
      <c r="K1104" s="101" t="s">
        <v>15837</v>
      </c>
      <c r="L1104" s="104" t="s">
        <v>5079</v>
      </c>
      <c r="M1104" s="105" t="s">
        <v>18946</v>
      </c>
      <c r="N1104" s="107" t="s">
        <v>4587</v>
      </c>
      <c r="O1104" s="108" t="s">
        <v>3705</v>
      </c>
      <c r="P1104" s="110">
        <v>40</v>
      </c>
      <c r="R1104" s="112" t="s">
        <v>3719</v>
      </c>
      <c r="S1104" s="114" t="s">
        <v>3796</v>
      </c>
      <c r="T1104" s="116" t="s">
        <v>4085</v>
      </c>
      <c r="U1104" s="118" t="s">
        <v>4585</v>
      </c>
      <c r="X1104"/>
    </row>
    <row r="1105" spans="1:24" ht="30" customHeight="1" x14ac:dyDescent="0.25">
      <c r="A1105" s="85">
        <v>1518900125913</v>
      </c>
      <c r="B1105" s="86" t="s">
        <v>385</v>
      </c>
      <c r="C1105" s="88">
        <v>804011414</v>
      </c>
      <c r="F1105" s="89" t="s">
        <v>12820</v>
      </c>
      <c r="G1105" s="91" t="s">
        <v>1042</v>
      </c>
      <c r="H1105" s="93" t="s">
        <v>6258</v>
      </c>
      <c r="I1105" s="95">
        <v>1518900125913</v>
      </c>
      <c r="J1105" s="97" t="s">
        <v>10813</v>
      </c>
      <c r="K1105" s="101" t="s">
        <v>15836</v>
      </c>
      <c r="L1105" s="104" t="s">
        <v>5063</v>
      </c>
      <c r="M1105" s="105" t="s">
        <v>18945</v>
      </c>
      <c r="N1105" s="107" t="s">
        <v>4587</v>
      </c>
      <c r="O1105" s="108" t="s">
        <v>3705</v>
      </c>
      <c r="P1105" s="110">
        <v>60</v>
      </c>
      <c r="R1105" s="112" t="s">
        <v>3719</v>
      </c>
      <c r="S1105" s="114" t="s">
        <v>3796</v>
      </c>
      <c r="T1105" s="116" t="s">
        <v>4087</v>
      </c>
      <c r="U1105" s="118" t="s">
        <v>4586</v>
      </c>
      <c r="X1105"/>
    </row>
    <row r="1106" spans="1:24" ht="30" customHeight="1" x14ac:dyDescent="0.25">
      <c r="A1106" s="85">
        <v>1520400113329</v>
      </c>
      <c r="B1106" s="86" t="s">
        <v>385</v>
      </c>
      <c r="C1106" s="88">
        <v>804011414</v>
      </c>
      <c r="F1106" s="89" t="s">
        <v>12820</v>
      </c>
      <c r="G1106" s="91" t="s">
        <v>1042</v>
      </c>
      <c r="H1106" s="93" t="s">
        <v>2044</v>
      </c>
      <c r="I1106" s="95">
        <v>1520400113329</v>
      </c>
      <c r="J1106" s="97" t="s">
        <v>10814</v>
      </c>
      <c r="K1106" s="101" t="s">
        <v>15836</v>
      </c>
      <c r="L1106" s="104" t="s">
        <v>5063</v>
      </c>
      <c r="M1106" s="105" t="s">
        <v>18945</v>
      </c>
      <c r="N1106" s="107" t="s">
        <v>4587</v>
      </c>
      <c r="O1106" s="108" t="s">
        <v>3705</v>
      </c>
      <c r="P1106" s="110">
        <v>100</v>
      </c>
      <c r="R1106" s="112" t="s">
        <v>3719</v>
      </c>
      <c r="S1106" s="114" t="s">
        <v>3796</v>
      </c>
      <c r="T1106" s="116" t="s">
        <v>4088</v>
      </c>
      <c r="U1106" s="118" t="s">
        <v>4586</v>
      </c>
      <c r="X1106"/>
    </row>
    <row r="1107" spans="1:24" ht="30" customHeight="1" x14ac:dyDescent="0.25">
      <c r="A1107" s="85">
        <v>1522400125910</v>
      </c>
      <c r="B1107" s="86" t="s">
        <v>396</v>
      </c>
      <c r="C1107" s="88">
        <v>900374573</v>
      </c>
      <c r="F1107" s="89" t="s">
        <v>12570</v>
      </c>
      <c r="G1107" s="91" t="s">
        <v>6185</v>
      </c>
      <c r="H1107" s="93" t="s">
        <v>6287</v>
      </c>
      <c r="I1107" s="95">
        <v>1522400125910</v>
      </c>
      <c r="J1107" s="97" t="s">
        <v>9928</v>
      </c>
      <c r="K1107" s="101" t="s">
        <v>15838</v>
      </c>
      <c r="L1107" s="104" t="s">
        <v>6288</v>
      </c>
      <c r="M1107" s="105" t="s">
        <v>18947</v>
      </c>
      <c r="N1107" s="107" t="s">
        <v>4587</v>
      </c>
      <c r="O1107" s="108" t="s">
        <v>3705</v>
      </c>
      <c r="P1107" s="110">
        <v>48</v>
      </c>
      <c r="R1107" s="112" t="s">
        <v>3719</v>
      </c>
      <c r="S1107" s="114" t="s">
        <v>3796</v>
      </c>
      <c r="T1107" s="116" t="s">
        <v>4089</v>
      </c>
      <c r="U1107" s="118" t="s">
        <v>4586</v>
      </c>
      <c r="X1107"/>
    </row>
    <row r="1108" spans="1:24" ht="30" customHeight="1" x14ac:dyDescent="0.25">
      <c r="A1108" s="85">
        <v>1523800072360</v>
      </c>
      <c r="B1108" s="86" t="s">
        <v>390</v>
      </c>
      <c r="C1108" s="88">
        <v>826000831</v>
      </c>
      <c r="F1108" s="89" t="s">
        <v>12821</v>
      </c>
      <c r="G1108" s="91" t="s">
        <v>1032</v>
      </c>
      <c r="H1108" s="93" t="s">
        <v>2047</v>
      </c>
      <c r="I1108" s="95">
        <v>1523800072360</v>
      </c>
      <c r="J1108" s="97" t="s">
        <v>10613</v>
      </c>
      <c r="K1108" s="101" t="s">
        <v>15839</v>
      </c>
      <c r="L1108" s="104" t="s">
        <v>5065</v>
      </c>
      <c r="M1108" s="105" t="s">
        <v>18948</v>
      </c>
      <c r="N1108" s="107" t="s">
        <v>4587</v>
      </c>
      <c r="O1108" s="108" t="s">
        <v>3705</v>
      </c>
      <c r="P1108" s="110">
        <v>299</v>
      </c>
      <c r="R1108" s="112" t="s">
        <v>3719</v>
      </c>
      <c r="S1108" s="114" t="s">
        <v>3793</v>
      </c>
      <c r="T1108" s="116" t="s">
        <v>4090</v>
      </c>
      <c r="U1108" s="118" t="s">
        <v>4586</v>
      </c>
      <c r="X1108"/>
    </row>
    <row r="1109" spans="1:24" ht="30" customHeight="1" x14ac:dyDescent="0.25">
      <c r="A1109" s="85">
        <v>1540300109040</v>
      </c>
      <c r="B1109" s="86" t="s">
        <v>384</v>
      </c>
      <c r="C1109" s="88">
        <v>800199605</v>
      </c>
      <c r="F1109" s="89" t="s">
        <v>12530</v>
      </c>
      <c r="G1109" s="91" t="s">
        <v>1089</v>
      </c>
      <c r="H1109" s="93" t="s">
        <v>2051</v>
      </c>
      <c r="I1109" s="95">
        <v>1540300109040</v>
      </c>
      <c r="J1109" s="97" t="s">
        <v>10114</v>
      </c>
      <c r="K1109" s="101" t="s">
        <v>15840</v>
      </c>
      <c r="L1109" s="104" t="s">
        <v>10115</v>
      </c>
      <c r="M1109" s="105" t="s">
        <v>18949</v>
      </c>
      <c r="N1109" s="107" t="s">
        <v>4587</v>
      </c>
      <c r="O1109" s="108" t="s">
        <v>3705</v>
      </c>
      <c r="P1109" s="110">
        <v>52</v>
      </c>
      <c r="R1109" s="112" t="s">
        <v>3719</v>
      </c>
      <c r="S1109" s="114" t="s">
        <v>3795</v>
      </c>
      <c r="T1109" s="116" t="s">
        <v>4094</v>
      </c>
      <c r="U1109" s="118" t="s">
        <v>4586</v>
      </c>
      <c r="X1109"/>
    </row>
    <row r="1110" spans="1:24" ht="30" customHeight="1" x14ac:dyDescent="0.25">
      <c r="A1110" s="85">
        <v>1547600113331</v>
      </c>
      <c r="B1110" s="86" t="s">
        <v>385</v>
      </c>
      <c r="C1110" s="88">
        <v>804011414</v>
      </c>
      <c r="F1110" s="89" t="s">
        <v>12820</v>
      </c>
      <c r="G1110" s="91" t="s">
        <v>1042</v>
      </c>
      <c r="H1110" s="93" t="s">
        <v>2055</v>
      </c>
      <c r="I1110" s="95">
        <v>1547600113331</v>
      </c>
      <c r="J1110" s="97" t="s">
        <v>10815</v>
      </c>
      <c r="K1110" s="101" t="s">
        <v>15836</v>
      </c>
      <c r="L1110" s="104" t="s">
        <v>10816</v>
      </c>
      <c r="M1110" s="105" t="s">
        <v>18950</v>
      </c>
      <c r="N1110" s="107" t="s">
        <v>4587</v>
      </c>
      <c r="O1110" s="108" t="s">
        <v>3705</v>
      </c>
      <c r="P1110" s="110">
        <v>40</v>
      </c>
      <c r="R1110" s="112" t="s">
        <v>3719</v>
      </c>
      <c r="S1110" s="114" t="s">
        <v>3796</v>
      </c>
      <c r="T1110" s="116" t="s">
        <v>4097</v>
      </c>
      <c r="U1110" s="118" t="s">
        <v>4586</v>
      </c>
      <c r="X1110"/>
    </row>
    <row r="1111" spans="1:24" ht="30" customHeight="1" x14ac:dyDescent="0.25">
      <c r="A1111" s="85">
        <v>1548000133909</v>
      </c>
      <c r="B1111" s="86" t="s">
        <v>385</v>
      </c>
      <c r="C1111" s="88">
        <v>804011414</v>
      </c>
      <c r="F1111" s="89" t="s">
        <v>12655</v>
      </c>
      <c r="G1111" s="91" t="s">
        <v>1036</v>
      </c>
      <c r="H1111" s="93" t="s">
        <v>13737</v>
      </c>
      <c r="I1111" s="95">
        <v>1548000133909</v>
      </c>
      <c r="J1111" s="97" t="s">
        <v>9806</v>
      </c>
      <c r="K1111" s="101" t="s">
        <v>15841</v>
      </c>
      <c r="L1111" s="104" t="s">
        <v>5072</v>
      </c>
      <c r="M1111" s="105" t="s">
        <v>18951</v>
      </c>
      <c r="N1111" s="107" t="s">
        <v>4587</v>
      </c>
      <c r="O1111" s="108" t="s">
        <v>3705</v>
      </c>
      <c r="P1111" s="110">
        <v>200</v>
      </c>
      <c r="R1111" s="112" t="s">
        <v>3719</v>
      </c>
      <c r="S1111" s="114" t="s">
        <v>3798</v>
      </c>
      <c r="T1111" s="116" t="s">
        <v>4098</v>
      </c>
      <c r="U1111" s="118" t="s">
        <v>4586</v>
      </c>
      <c r="X1111"/>
    </row>
    <row r="1112" spans="1:24" ht="30" customHeight="1" x14ac:dyDescent="0.25">
      <c r="A1112" s="85">
        <v>1549400125877</v>
      </c>
      <c r="B1112" s="86" t="s">
        <v>390</v>
      </c>
      <c r="C1112" s="88">
        <v>826000831</v>
      </c>
      <c r="F1112" s="89" t="s">
        <v>12822</v>
      </c>
      <c r="G1112" s="91" t="s">
        <v>1032</v>
      </c>
      <c r="H1112" s="93" t="s">
        <v>2056</v>
      </c>
      <c r="I1112" s="95">
        <v>1549400125877</v>
      </c>
      <c r="J1112" s="97" t="s">
        <v>10616</v>
      </c>
      <c r="K1112" s="101" t="s">
        <v>15842</v>
      </c>
      <c r="L1112" s="104" t="s">
        <v>18085</v>
      </c>
      <c r="M1112" s="105" t="s">
        <v>18952</v>
      </c>
      <c r="N1112" s="107" t="s">
        <v>4587</v>
      </c>
      <c r="O1112" s="108" t="s">
        <v>3705</v>
      </c>
      <c r="P1112" s="110">
        <v>39</v>
      </c>
      <c r="R1112" s="112" t="s">
        <v>3719</v>
      </c>
      <c r="S1112" s="114" t="s">
        <v>3796</v>
      </c>
      <c r="T1112" s="116" t="s">
        <v>3639</v>
      </c>
      <c r="U1112" s="118" t="s">
        <v>4586</v>
      </c>
      <c r="X1112"/>
    </row>
    <row r="1113" spans="1:24" ht="30" customHeight="1" x14ac:dyDescent="0.25">
      <c r="A1113" s="85">
        <v>1550000113330</v>
      </c>
      <c r="B1113" s="86" t="s">
        <v>385</v>
      </c>
      <c r="C1113" s="88">
        <v>804011414</v>
      </c>
      <c r="F1113" s="89" t="s">
        <v>12820</v>
      </c>
      <c r="G1113" s="91" t="s">
        <v>1042</v>
      </c>
      <c r="H1113" s="93" t="s">
        <v>2057</v>
      </c>
      <c r="I1113" s="95">
        <v>1550000113330</v>
      </c>
      <c r="J1113" s="97" t="s">
        <v>10817</v>
      </c>
      <c r="K1113" s="101" t="s">
        <v>15836</v>
      </c>
      <c r="L1113" s="104" t="s">
        <v>10816</v>
      </c>
      <c r="M1113" s="105" t="s">
        <v>18950</v>
      </c>
      <c r="N1113" s="107" t="s">
        <v>4587</v>
      </c>
      <c r="O1113" s="108" t="s">
        <v>3705</v>
      </c>
      <c r="P1113" s="110">
        <v>40</v>
      </c>
      <c r="R1113" s="112" t="s">
        <v>3719</v>
      </c>
      <c r="S1113" s="114" t="s">
        <v>3796</v>
      </c>
      <c r="T1113" s="116" t="s">
        <v>4100</v>
      </c>
      <c r="U1113" s="118" t="s">
        <v>4586</v>
      </c>
      <c r="X1113"/>
    </row>
    <row r="1114" spans="1:24" ht="30" customHeight="1" x14ac:dyDescent="0.25">
      <c r="A1114" s="85">
        <v>1551600106046</v>
      </c>
      <c r="B1114" s="86" t="s">
        <v>395</v>
      </c>
      <c r="C1114" s="88">
        <v>800136825</v>
      </c>
      <c r="F1114" s="89" t="s">
        <v>12567</v>
      </c>
      <c r="G1114" s="91" t="s">
        <v>1036</v>
      </c>
      <c r="H1114" s="93" t="s">
        <v>2059</v>
      </c>
      <c r="I1114" s="95">
        <v>1551600106046</v>
      </c>
      <c r="J1114" s="97" t="s">
        <v>9999</v>
      </c>
      <c r="K1114" s="101" t="s">
        <v>15843</v>
      </c>
      <c r="L1114" s="104" t="s">
        <v>5075</v>
      </c>
      <c r="M1114" s="105" t="s">
        <v>18953</v>
      </c>
      <c r="N1114" s="107" t="s">
        <v>4587</v>
      </c>
      <c r="O1114" s="108" t="s">
        <v>3705</v>
      </c>
      <c r="P1114" s="110">
        <v>104</v>
      </c>
      <c r="R1114" s="112" t="s">
        <v>3719</v>
      </c>
      <c r="S1114" s="114" t="s">
        <v>3793</v>
      </c>
      <c r="T1114" s="116" t="s">
        <v>4103</v>
      </c>
      <c r="U1114" s="118" t="s">
        <v>4586</v>
      </c>
      <c r="X1114"/>
    </row>
    <row r="1115" spans="1:24" ht="30" customHeight="1" x14ac:dyDescent="0.25">
      <c r="A1115" s="85">
        <v>1559900106255</v>
      </c>
      <c r="B1115" s="86" t="s">
        <v>389</v>
      </c>
      <c r="C1115" s="88">
        <v>800168813</v>
      </c>
      <c r="F1115" s="89" t="s">
        <v>12573</v>
      </c>
      <c r="G1115" s="91" t="s">
        <v>1032</v>
      </c>
      <c r="H1115" s="93" t="s">
        <v>2066</v>
      </c>
      <c r="I1115" s="95">
        <v>1559900106255</v>
      </c>
      <c r="J1115" s="97" t="s">
        <v>9870</v>
      </c>
      <c r="K1115" s="101" t="s">
        <v>15844</v>
      </c>
      <c r="L1115" s="104" t="s">
        <v>5077</v>
      </c>
      <c r="M1115" s="105" t="s">
        <v>18954</v>
      </c>
      <c r="N1115" s="107" t="s">
        <v>4587</v>
      </c>
      <c r="O1115" s="108" t="s">
        <v>3705</v>
      </c>
      <c r="P1115" s="110">
        <v>90</v>
      </c>
      <c r="R1115" s="112" t="s">
        <v>3719</v>
      </c>
      <c r="S1115" s="114" t="s">
        <v>3796</v>
      </c>
      <c r="T1115" s="116" t="s">
        <v>4107</v>
      </c>
      <c r="U1115" s="118" t="s">
        <v>4586</v>
      </c>
      <c r="X1115"/>
    </row>
    <row r="1116" spans="1:24" ht="30" customHeight="1" x14ac:dyDescent="0.25">
      <c r="A1116" s="85">
        <v>1563800125928</v>
      </c>
      <c r="B1116" s="86" t="s">
        <v>390</v>
      </c>
      <c r="C1116" s="88">
        <v>826000831</v>
      </c>
      <c r="F1116" s="89" t="s">
        <v>12822</v>
      </c>
      <c r="G1116" s="91" t="s">
        <v>1032</v>
      </c>
      <c r="H1116" s="93" t="s">
        <v>2069</v>
      </c>
      <c r="I1116" s="95">
        <v>1563800125928</v>
      </c>
      <c r="J1116" s="97" t="s">
        <v>10617</v>
      </c>
      <c r="K1116" s="101" t="s">
        <v>15845</v>
      </c>
      <c r="L1116" s="104" t="s">
        <v>18085</v>
      </c>
      <c r="M1116" s="105" t="s">
        <v>18952</v>
      </c>
      <c r="N1116" s="107" t="s">
        <v>4587</v>
      </c>
      <c r="O1116" s="108" t="s">
        <v>3705</v>
      </c>
      <c r="P1116" s="110">
        <v>70</v>
      </c>
      <c r="R1116" s="112" t="s">
        <v>3719</v>
      </c>
      <c r="S1116" s="114" t="s">
        <v>3796</v>
      </c>
      <c r="T1116" s="116" t="s">
        <v>4109</v>
      </c>
      <c r="U1116" s="118" t="s">
        <v>4586</v>
      </c>
      <c r="X1116"/>
    </row>
    <row r="1117" spans="1:24" ht="30" customHeight="1" x14ac:dyDescent="0.25">
      <c r="A1117" s="85">
        <v>1564600083679</v>
      </c>
      <c r="B1117" s="86" t="s">
        <v>396</v>
      </c>
      <c r="C1117" s="88">
        <v>900374573</v>
      </c>
      <c r="F1117" s="89" t="s">
        <v>12570</v>
      </c>
      <c r="G1117" s="91" t="s">
        <v>6180</v>
      </c>
      <c r="H1117" s="93" t="s">
        <v>6390</v>
      </c>
      <c r="I1117" s="95">
        <v>1564600083679</v>
      </c>
      <c r="J1117" s="97" t="s">
        <v>10075</v>
      </c>
      <c r="K1117" s="101" t="s">
        <v>15846</v>
      </c>
      <c r="L1117" s="104" t="s">
        <v>6288</v>
      </c>
      <c r="M1117" s="105" t="s">
        <v>18947</v>
      </c>
      <c r="N1117" s="107" t="s">
        <v>4587</v>
      </c>
      <c r="O1117" s="108" t="s">
        <v>3705</v>
      </c>
      <c r="P1117" s="110">
        <v>39</v>
      </c>
      <c r="R1117" s="112" t="s">
        <v>3719</v>
      </c>
      <c r="S1117" s="114" t="s">
        <v>3796</v>
      </c>
      <c r="T1117" s="116" t="s">
        <v>4110</v>
      </c>
      <c r="U1117" s="118" t="s">
        <v>4585</v>
      </c>
      <c r="X1117"/>
    </row>
    <row r="1118" spans="1:24" ht="30" customHeight="1" x14ac:dyDescent="0.25">
      <c r="A1118" s="85">
        <v>1564600125902</v>
      </c>
      <c r="B1118" s="86" t="s">
        <v>396</v>
      </c>
      <c r="C1118" s="88">
        <v>900374573</v>
      </c>
      <c r="F1118" s="89" t="s">
        <v>12570</v>
      </c>
      <c r="G1118" s="91" t="s">
        <v>6185</v>
      </c>
      <c r="H1118" s="93" t="s">
        <v>6391</v>
      </c>
      <c r="I1118" s="95">
        <v>1564600125902</v>
      </c>
      <c r="J1118" s="97" t="s">
        <v>10076</v>
      </c>
      <c r="K1118" s="101" t="s">
        <v>15846</v>
      </c>
      <c r="L1118" s="104" t="s">
        <v>6288</v>
      </c>
      <c r="M1118" s="105" t="s">
        <v>18947</v>
      </c>
      <c r="N1118" s="107" t="s">
        <v>4587</v>
      </c>
      <c r="O1118" s="108" t="s">
        <v>3705</v>
      </c>
      <c r="P1118" s="110">
        <v>91</v>
      </c>
      <c r="R1118" s="112" t="s">
        <v>3719</v>
      </c>
      <c r="S1118" s="114" t="s">
        <v>3796</v>
      </c>
      <c r="T1118" s="116" t="s">
        <v>4110</v>
      </c>
      <c r="U1118" s="118" t="s">
        <v>4586</v>
      </c>
      <c r="X1118"/>
    </row>
    <row r="1119" spans="1:24" ht="30" customHeight="1" x14ac:dyDescent="0.25">
      <c r="A1119" s="85">
        <v>1569300122131</v>
      </c>
      <c r="B1119" s="86" t="s">
        <v>402</v>
      </c>
      <c r="C1119" s="88">
        <v>800140695</v>
      </c>
      <c r="F1119" s="89" t="s">
        <v>12569</v>
      </c>
      <c r="G1119" s="91" t="s">
        <v>1042</v>
      </c>
      <c r="H1119" s="93" t="s">
        <v>2071</v>
      </c>
      <c r="I1119" s="95">
        <v>1569300122131</v>
      </c>
      <c r="J1119" s="97" t="s">
        <v>14840</v>
      </c>
      <c r="K1119" s="101" t="s">
        <v>15847</v>
      </c>
      <c r="L1119" s="104" t="s">
        <v>18086</v>
      </c>
      <c r="M1119" s="105" t="s">
        <v>18955</v>
      </c>
      <c r="N1119" s="107" t="s">
        <v>4587</v>
      </c>
      <c r="O1119" s="108" t="s">
        <v>3705</v>
      </c>
      <c r="P1119" s="110">
        <v>88</v>
      </c>
      <c r="R1119" s="112" t="s">
        <v>3719</v>
      </c>
      <c r="S1119" s="114" t="s">
        <v>3793</v>
      </c>
      <c r="T1119" s="116" t="s">
        <v>4111</v>
      </c>
      <c r="U1119" s="118" t="s">
        <v>4586</v>
      </c>
      <c r="X1119"/>
    </row>
    <row r="1120" spans="1:24" ht="30" customHeight="1" x14ac:dyDescent="0.25">
      <c r="A1120" s="85">
        <v>1574000125920</v>
      </c>
      <c r="B1120" s="86" t="s">
        <v>404</v>
      </c>
      <c r="C1120" s="88">
        <v>800169714</v>
      </c>
      <c r="F1120" s="89" t="s">
        <v>12531</v>
      </c>
      <c r="G1120" s="91" t="s">
        <v>1032</v>
      </c>
      <c r="H1120" s="93" t="s">
        <v>10484</v>
      </c>
      <c r="I1120" s="95">
        <v>1574000125920</v>
      </c>
      <c r="J1120" s="97" t="s">
        <v>10485</v>
      </c>
      <c r="K1120" s="101" t="s">
        <v>15848</v>
      </c>
      <c r="L1120" s="104" t="s">
        <v>10486</v>
      </c>
      <c r="M1120" s="105" t="s">
        <v>18405</v>
      </c>
      <c r="N1120" s="107" t="s">
        <v>4587</v>
      </c>
      <c r="O1120" s="108" t="s">
        <v>3705</v>
      </c>
      <c r="P1120" s="110">
        <v>90</v>
      </c>
      <c r="R1120" s="112" t="s">
        <v>3719</v>
      </c>
      <c r="S1120" s="114" t="s">
        <v>3796</v>
      </c>
      <c r="T1120" s="116" t="s">
        <v>4112</v>
      </c>
      <c r="U1120" s="118" t="s">
        <v>4586</v>
      </c>
      <c r="X1120"/>
    </row>
    <row r="1121" spans="1:24" ht="30" customHeight="1" x14ac:dyDescent="0.25">
      <c r="A1121" s="85">
        <v>1575300000176</v>
      </c>
      <c r="B1121" s="86" t="s">
        <v>405</v>
      </c>
      <c r="C1121" s="88">
        <v>891857813</v>
      </c>
      <c r="F1121" s="89" t="s">
        <v>12568</v>
      </c>
      <c r="G1121" s="91" t="s">
        <v>1068</v>
      </c>
      <c r="H1121" s="93" t="s">
        <v>2073</v>
      </c>
      <c r="I1121" s="95">
        <v>1575300000176</v>
      </c>
      <c r="J1121" s="97" t="s">
        <v>9967</v>
      </c>
      <c r="K1121" s="101" t="s">
        <v>15849</v>
      </c>
      <c r="L1121" s="104" t="s">
        <v>5082</v>
      </c>
      <c r="M1121" s="105" t="s">
        <v>18956</v>
      </c>
      <c r="N1121" s="107" t="s">
        <v>4587</v>
      </c>
      <c r="O1121" s="108" t="s">
        <v>3705</v>
      </c>
      <c r="P1121" s="110">
        <v>208</v>
      </c>
      <c r="R1121" s="112" t="s">
        <v>3719</v>
      </c>
      <c r="S1121" s="114" t="s">
        <v>3795</v>
      </c>
      <c r="T1121" s="116" t="s">
        <v>4113</v>
      </c>
      <c r="U1121" s="118" t="s">
        <v>4586</v>
      </c>
      <c r="X1121"/>
    </row>
    <row r="1122" spans="1:24" ht="30" customHeight="1" x14ac:dyDescent="0.25">
      <c r="A1122" s="85">
        <v>1575900072806</v>
      </c>
      <c r="B1122" s="86" t="s">
        <v>390</v>
      </c>
      <c r="C1122" s="88">
        <v>826000831</v>
      </c>
      <c r="F1122" s="89" t="s">
        <v>12619</v>
      </c>
      <c r="G1122" s="91" t="s">
        <v>1032</v>
      </c>
      <c r="H1122" s="93" t="s">
        <v>2075</v>
      </c>
      <c r="I1122" s="95">
        <v>1575900072806</v>
      </c>
      <c r="J1122" s="97" t="s">
        <v>10611</v>
      </c>
      <c r="K1122" s="101" t="s">
        <v>15850</v>
      </c>
      <c r="L1122" s="104" t="s">
        <v>10612</v>
      </c>
      <c r="M1122" s="105" t="s">
        <v>18957</v>
      </c>
      <c r="N1122" s="107" t="s">
        <v>4587</v>
      </c>
      <c r="O1122" s="108" t="s">
        <v>3705</v>
      </c>
      <c r="P1122" s="110">
        <v>299</v>
      </c>
      <c r="R1122" s="112" t="s">
        <v>3719</v>
      </c>
      <c r="S1122" s="114" t="s">
        <v>3791</v>
      </c>
      <c r="T1122" s="116" t="s">
        <v>4114</v>
      </c>
      <c r="U1122" s="118" t="s">
        <v>4586</v>
      </c>
      <c r="X1122"/>
    </row>
    <row r="1123" spans="1:24" ht="30" customHeight="1" x14ac:dyDescent="0.25">
      <c r="A1123" s="85">
        <v>1575900101073</v>
      </c>
      <c r="B1123" s="86" t="s">
        <v>384</v>
      </c>
      <c r="C1123" s="88">
        <v>800199605</v>
      </c>
      <c r="F1123" s="89" t="s">
        <v>12529</v>
      </c>
      <c r="G1123" s="91" t="s">
        <v>1071</v>
      </c>
      <c r="H1123" s="93" t="s">
        <v>2074</v>
      </c>
      <c r="I1123" s="95">
        <v>1575900101073</v>
      </c>
      <c r="J1123" s="97" t="s">
        <v>10003</v>
      </c>
      <c r="K1123" s="101" t="s">
        <v>15851</v>
      </c>
      <c r="L1123" s="104" t="s">
        <v>10004</v>
      </c>
      <c r="M1123" s="105" t="s">
        <v>18958</v>
      </c>
      <c r="N1123" s="107" t="s">
        <v>4587</v>
      </c>
      <c r="O1123" s="108" t="s">
        <v>3705</v>
      </c>
      <c r="P1123" s="110">
        <v>120</v>
      </c>
      <c r="R1123" s="112" t="s">
        <v>3719</v>
      </c>
      <c r="S1123" s="114" t="s">
        <v>3791</v>
      </c>
      <c r="T1123" s="116" t="s">
        <v>4114</v>
      </c>
      <c r="U1123" s="118" t="s">
        <v>4586</v>
      </c>
      <c r="X1123"/>
    </row>
    <row r="1124" spans="1:24" ht="30" customHeight="1" x14ac:dyDescent="0.25">
      <c r="A1124" s="85">
        <v>1576200125896</v>
      </c>
      <c r="B1124" s="86" t="s">
        <v>396</v>
      </c>
      <c r="C1124" s="88">
        <v>900374573</v>
      </c>
      <c r="F1124" s="89" t="s">
        <v>12570</v>
      </c>
      <c r="G1124" s="91" t="s">
        <v>6174</v>
      </c>
      <c r="H1124" s="93" t="s">
        <v>6392</v>
      </c>
      <c r="I1124" s="95">
        <v>1576200125896</v>
      </c>
      <c r="J1124" s="97" t="s">
        <v>10077</v>
      </c>
      <c r="K1124" s="101" t="s">
        <v>15838</v>
      </c>
      <c r="L1124" s="104" t="s">
        <v>5079</v>
      </c>
      <c r="M1124" s="105" t="s">
        <v>18946</v>
      </c>
      <c r="N1124" s="107" t="s">
        <v>4587</v>
      </c>
      <c r="O1124" s="108" t="s">
        <v>3705</v>
      </c>
      <c r="P1124" s="110">
        <v>60</v>
      </c>
      <c r="R1124" s="112" t="s">
        <v>3719</v>
      </c>
      <c r="S1124" s="114" t="s">
        <v>3796</v>
      </c>
      <c r="T1124" s="116" t="s">
        <v>4115</v>
      </c>
      <c r="U1124" s="118" t="s">
        <v>4586</v>
      </c>
      <c r="X1124"/>
    </row>
    <row r="1125" spans="1:24" ht="30" customHeight="1" x14ac:dyDescent="0.25">
      <c r="A1125" s="85">
        <v>1577400108902</v>
      </c>
      <c r="B1125" s="86" t="s">
        <v>384</v>
      </c>
      <c r="C1125" s="88">
        <v>800199605</v>
      </c>
      <c r="F1125" s="89" t="s">
        <v>12530</v>
      </c>
      <c r="G1125" s="91" t="s">
        <v>1086</v>
      </c>
      <c r="H1125" s="93" t="s">
        <v>2076</v>
      </c>
      <c r="I1125" s="95">
        <v>1577400108902</v>
      </c>
      <c r="J1125" s="97" t="s">
        <v>10116</v>
      </c>
      <c r="K1125" s="101" t="s">
        <v>15852</v>
      </c>
      <c r="L1125" s="104" t="s">
        <v>5084</v>
      </c>
      <c r="M1125" s="105" t="s">
        <v>18959</v>
      </c>
      <c r="N1125" s="107" t="s">
        <v>4587</v>
      </c>
      <c r="O1125" s="108" t="s">
        <v>3705</v>
      </c>
      <c r="P1125" s="110">
        <v>30</v>
      </c>
      <c r="R1125" s="112" t="s">
        <v>3719</v>
      </c>
      <c r="S1125" s="114" t="s">
        <v>3795</v>
      </c>
      <c r="T1125" s="116" t="s">
        <v>4116</v>
      </c>
      <c r="U1125" s="118" t="s">
        <v>4586</v>
      </c>
      <c r="X1125"/>
    </row>
    <row r="1126" spans="1:24" ht="30" customHeight="1" x14ac:dyDescent="0.25">
      <c r="A1126" s="85">
        <v>158041112787</v>
      </c>
      <c r="B1126" s="86" t="s">
        <v>384</v>
      </c>
      <c r="C1126" s="88">
        <v>800199605</v>
      </c>
      <c r="F1126" s="89" t="s">
        <v>12529</v>
      </c>
      <c r="G1126" s="91" t="s">
        <v>1071</v>
      </c>
      <c r="H1126" s="93" t="s">
        <v>2077</v>
      </c>
      <c r="I1126" s="95">
        <v>158041112787</v>
      </c>
      <c r="J1126" s="97" t="s">
        <v>10022</v>
      </c>
      <c r="K1126" s="101" t="s">
        <v>15189</v>
      </c>
      <c r="L1126" s="104" t="s">
        <v>5085</v>
      </c>
      <c r="M1126" s="105" t="s">
        <v>18403</v>
      </c>
      <c r="N1126" s="107" t="s">
        <v>4587</v>
      </c>
      <c r="O1126" s="108" t="s">
        <v>3705</v>
      </c>
      <c r="P1126" s="110">
        <v>40</v>
      </c>
      <c r="R1126" s="112" t="s">
        <v>3719</v>
      </c>
      <c r="S1126" s="114" t="s">
        <v>3796</v>
      </c>
      <c r="T1126" s="116" t="s">
        <v>4117</v>
      </c>
      <c r="U1126" s="118" t="s">
        <v>4586</v>
      </c>
      <c r="X1126"/>
    </row>
    <row r="1127" spans="1:24" ht="30" customHeight="1" x14ac:dyDescent="0.25">
      <c r="A1127" s="85">
        <v>1581400105245</v>
      </c>
      <c r="B1127" s="86" t="s">
        <v>404</v>
      </c>
      <c r="C1127" s="88">
        <v>800169714</v>
      </c>
      <c r="F1127" s="89" t="s">
        <v>12531</v>
      </c>
      <c r="G1127" s="91" t="s">
        <v>1032</v>
      </c>
      <c r="H1127" s="93" t="s">
        <v>2080</v>
      </c>
      <c r="I1127" s="95">
        <v>1581400105245</v>
      </c>
      <c r="J1127" s="97" t="s">
        <v>9872</v>
      </c>
      <c r="K1127" s="101" t="s">
        <v>15853</v>
      </c>
      <c r="L1127" s="104" t="s">
        <v>5086</v>
      </c>
      <c r="M1127" s="105" t="s">
        <v>18960</v>
      </c>
      <c r="N1127" s="107" t="s">
        <v>4587</v>
      </c>
      <c r="O1127" s="108" t="s">
        <v>3705</v>
      </c>
      <c r="P1127" s="110">
        <v>40</v>
      </c>
      <c r="R1127" s="112" t="s">
        <v>3719</v>
      </c>
      <c r="S1127" s="114" t="s">
        <v>3796</v>
      </c>
      <c r="T1127" s="116" t="s">
        <v>4119</v>
      </c>
      <c r="U1127" s="118" t="s">
        <v>4586</v>
      </c>
      <c r="X1127"/>
    </row>
    <row r="1128" spans="1:24" ht="30" customHeight="1" x14ac:dyDescent="0.25">
      <c r="A1128" s="85">
        <v>1500100050272</v>
      </c>
      <c r="B1128" s="86" t="s">
        <v>385</v>
      </c>
      <c r="C1128" s="88">
        <v>804011414</v>
      </c>
      <c r="F1128" s="89" t="s">
        <v>12823</v>
      </c>
      <c r="G1128" s="91" t="s">
        <v>1042</v>
      </c>
      <c r="H1128" s="93" t="s">
        <v>2081</v>
      </c>
      <c r="I1128" s="95">
        <v>1500100050272</v>
      </c>
      <c r="J1128" s="97" t="s">
        <v>10818</v>
      </c>
      <c r="K1128" s="101" t="s">
        <v>15854</v>
      </c>
      <c r="L1128" s="104" t="s">
        <v>10816</v>
      </c>
      <c r="M1128" s="105" t="s">
        <v>18950</v>
      </c>
      <c r="N1128" s="107" t="s">
        <v>4587</v>
      </c>
      <c r="O1128" s="108" t="s">
        <v>3705</v>
      </c>
      <c r="P1128" s="110">
        <v>100</v>
      </c>
      <c r="R1128" s="112" t="s">
        <v>3719</v>
      </c>
      <c r="S1128" s="114" t="s">
        <v>3796</v>
      </c>
      <c r="T1128" s="116" t="s">
        <v>4120</v>
      </c>
      <c r="U1128" s="118" t="s">
        <v>4586</v>
      </c>
      <c r="X1128"/>
    </row>
    <row r="1129" spans="1:24" ht="30" customHeight="1" x14ac:dyDescent="0.25">
      <c r="A1129" s="85">
        <v>1500100059297</v>
      </c>
      <c r="B1129" s="86" t="s">
        <v>407</v>
      </c>
      <c r="C1129" s="88">
        <v>820003677</v>
      </c>
      <c r="F1129" s="89" t="s">
        <v>12533</v>
      </c>
      <c r="G1129" s="91" t="s">
        <v>1042</v>
      </c>
      <c r="H1129" s="93" t="s">
        <v>2082</v>
      </c>
      <c r="I1129" s="95">
        <v>1500100059297</v>
      </c>
      <c r="J1129" s="97" t="s">
        <v>9894</v>
      </c>
      <c r="K1129" s="101" t="s">
        <v>15855</v>
      </c>
      <c r="L1129" s="104" t="s">
        <v>9895</v>
      </c>
      <c r="M1129" s="105" t="s">
        <v>18407</v>
      </c>
      <c r="N1129" s="107" t="s">
        <v>4587</v>
      </c>
      <c r="O1129" s="108" t="s">
        <v>3705</v>
      </c>
      <c r="P1129" s="110">
        <v>120</v>
      </c>
      <c r="R1129" s="112" t="s">
        <v>3719</v>
      </c>
      <c r="S1129" s="114" t="s">
        <v>3796</v>
      </c>
      <c r="T1129" s="116" t="s">
        <v>4120</v>
      </c>
      <c r="U1129" s="118" t="s">
        <v>4586</v>
      </c>
      <c r="X1129"/>
    </row>
    <row r="1130" spans="1:24" ht="30" customHeight="1" x14ac:dyDescent="0.25">
      <c r="A1130" s="85">
        <v>1500100071385</v>
      </c>
      <c r="B1130" s="86" t="s">
        <v>390</v>
      </c>
      <c r="C1130" s="88">
        <v>826000831</v>
      </c>
      <c r="F1130" s="89" t="s">
        <v>12824</v>
      </c>
      <c r="G1130" s="91" t="s">
        <v>1033</v>
      </c>
      <c r="H1130" s="93" t="s">
        <v>2093</v>
      </c>
      <c r="I1130" s="95">
        <v>1500100071385</v>
      </c>
      <c r="J1130" s="97" t="s">
        <v>10614</v>
      </c>
      <c r="K1130" s="101" t="s">
        <v>15856</v>
      </c>
      <c r="L1130" s="104" t="s">
        <v>5086</v>
      </c>
      <c r="M1130" s="105" t="s">
        <v>18960</v>
      </c>
      <c r="N1130" s="107" t="s">
        <v>4587</v>
      </c>
      <c r="O1130" s="108" t="s">
        <v>3705</v>
      </c>
      <c r="P1130" s="110">
        <v>299</v>
      </c>
      <c r="R1130" s="112" t="s">
        <v>3719</v>
      </c>
      <c r="S1130" s="114" t="s">
        <v>3796</v>
      </c>
      <c r="T1130" s="116" t="s">
        <v>4120</v>
      </c>
      <c r="U1130" s="118" t="s">
        <v>4586</v>
      </c>
      <c r="X1130"/>
    </row>
    <row r="1131" spans="1:24" ht="30" customHeight="1" x14ac:dyDescent="0.25">
      <c r="A1131" s="85">
        <v>1500100116227</v>
      </c>
      <c r="B1131" s="86" t="s">
        <v>6414</v>
      </c>
      <c r="C1131" s="88">
        <v>830082544</v>
      </c>
      <c r="F1131" s="89" t="s">
        <v>12653</v>
      </c>
      <c r="G1131" s="91" t="s">
        <v>8795</v>
      </c>
      <c r="H1131" s="93" t="s">
        <v>11437</v>
      </c>
      <c r="I1131" s="95">
        <v>1500100116227</v>
      </c>
      <c r="J1131" s="97" t="s">
        <v>11438</v>
      </c>
      <c r="K1131" s="101" t="s">
        <v>15857</v>
      </c>
      <c r="L1131" s="104" t="s">
        <v>11439</v>
      </c>
      <c r="M1131" s="105" t="s">
        <v>18961</v>
      </c>
      <c r="N1131" s="107" t="s">
        <v>4587</v>
      </c>
      <c r="O1131" s="108" t="s">
        <v>3705</v>
      </c>
      <c r="P1131" s="110">
        <v>500</v>
      </c>
      <c r="R1131" s="112" t="s">
        <v>3719</v>
      </c>
      <c r="S1131" s="114" t="s">
        <v>3796</v>
      </c>
      <c r="T1131" s="116" t="s">
        <v>4120</v>
      </c>
      <c r="U1131" s="118" t="s">
        <v>4586</v>
      </c>
      <c r="X1131"/>
    </row>
    <row r="1132" spans="1:24" ht="30" customHeight="1" x14ac:dyDescent="0.25">
      <c r="A1132" s="85">
        <v>1500100117425</v>
      </c>
      <c r="B1132" s="86" t="s">
        <v>6414</v>
      </c>
      <c r="C1132" s="88">
        <v>830082544</v>
      </c>
      <c r="F1132" s="89" t="s">
        <v>12653</v>
      </c>
      <c r="G1132" s="91" t="s">
        <v>8795</v>
      </c>
      <c r="H1132" s="93" t="s">
        <v>11440</v>
      </c>
      <c r="I1132" s="95">
        <v>1500100117425</v>
      </c>
      <c r="J1132" s="97" t="s">
        <v>11441</v>
      </c>
      <c r="K1132" s="101" t="s">
        <v>15858</v>
      </c>
      <c r="L1132" s="104" t="s">
        <v>11442</v>
      </c>
      <c r="M1132" s="105" t="s">
        <v>18962</v>
      </c>
      <c r="N1132" s="107" t="s">
        <v>4587</v>
      </c>
      <c r="O1132" s="108" t="s">
        <v>3705</v>
      </c>
      <c r="P1132" s="110">
        <v>100</v>
      </c>
      <c r="R1132" s="112" t="s">
        <v>3719</v>
      </c>
      <c r="S1132" s="114" t="s">
        <v>3796</v>
      </c>
      <c r="T1132" s="116" t="s">
        <v>4120</v>
      </c>
      <c r="U1132" s="118" t="s">
        <v>4586</v>
      </c>
      <c r="X1132"/>
    </row>
    <row r="1133" spans="1:24" ht="30" customHeight="1" x14ac:dyDescent="0.25">
      <c r="A1133" s="85">
        <v>1584200125891</v>
      </c>
      <c r="B1133" s="86" t="s">
        <v>390</v>
      </c>
      <c r="C1133" s="88">
        <v>826000831</v>
      </c>
      <c r="F1133" s="89" t="s">
        <v>12822</v>
      </c>
      <c r="G1133" s="91" t="s">
        <v>1032</v>
      </c>
      <c r="H1133" s="93" t="s">
        <v>2095</v>
      </c>
      <c r="I1133" s="95">
        <v>1584200125891</v>
      </c>
      <c r="J1133" s="97" t="s">
        <v>10618</v>
      </c>
      <c r="K1133" s="101" t="s">
        <v>15842</v>
      </c>
      <c r="L1133" s="104" t="s">
        <v>5073</v>
      </c>
      <c r="M1133" s="105" t="s">
        <v>18963</v>
      </c>
      <c r="N1133" s="107" t="s">
        <v>4587</v>
      </c>
      <c r="O1133" s="108" t="s">
        <v>3705</v>
      </c>
      <c r="P1133" s="110">
        <v>52</v>
      </c>
      <c r="R1133" s="112" t="s">
        <v>3719</v>
      </c>
      <c r="S1133" s="114" t="s">
        <v>3796</v>
      </c>
      <c r="T1133" s="116" t="s">
        <v>4123</v>
      </c>
      <c r="U1133" s="118" t="s">
        <v>4586</v>
      </c>
      <c r="X1133"/>
    </row>
    <row r="1134" spans="1:24" ht="30" customHeight="1" x14ac:dyDescent="0.25">
      <c r="A1134" s="85">
        <v>1540700125926</v>
      </c>
      <c r="B1134" s="86" t="s">
        <v>390</v>
      </c>
      <c r="C1134" s="88">
        <v>826000831</v>
      </c>
      <c r="F1134" s="89" t="s">
        <v>12822</v>
      </c>
      <c r="G1134" s="91" t="s">
        <v>1032</v>
      </c>
      <c r="H1134" s="93" t="s">
        <v>13738</v>
      </c>
      <c r="I1134" s="95">
        <v>1540700125926</v>
      </c>
      <c r="J1134" s="97" t="s">
        <v>10615</v>
      </c>
      <c r="K1134" s="101" t="s">
        <v>15845</v>
      </c>
      <c r="L1134" s="104" t="s">
        <v>18085</v>
      </c>
      <c r="M1134" s="105" t="s">
        <v>18952</v>
      </c>
      <c r="N1134" s="107" t="s">
        <v>4587</v>
      </c>
      <c r="O1134" s="108" t="s">
        <v>3705</v>
      </c>
      <c r="P1134" s="110">
        <v>150</v>
      </c>
      <c r="R1134" s="112" t="s">
        <v>3719</v>
      </c>
      <c r="S1134" s="114" t="s">
        <v>3796</v>
      </c>
      <c r="T1134" s="116" t="s">
        <v>4124</v>
      </c>
      <c r="U1134" s="118" t="s">
        <v>4586</v>
      </c>
      <c r="X1134"/>
    </row>
    <row r="1135" spans="1:24" ht="30" customHeight="1" x14ac:dyDescent="0.25">
      <c r="A1135" s="85">
        <v>1701300087188</v>
      </c>
      <c r="B1135" s="86" t="s">
        <v>415</v>
      </c>
      <c r="C1135" s="88">
        <v>890806201</v>
      </c>
      <c r="F1135" s="89" t="s">
        <v>12825</v>
      </c>
      <c r="G1135" s="91" t="s">
        <v>1068</v>
      </c>
      <c r="H1135" s="93" t="s">
        <v>2097</v>
      </c>
      <c r="I1135" s="95">
        <v>1701300087188</v>
      </c>
      <c r="J1135" s="97" t="s">
        <v>11358</v>
      </c>
      <c r="K1135" s="101" t="s">
        <v>15859</v>
      </c>
      <c r="L1135" s="104" t="s">
        <v>5093</v>
      </c>
      <c r="M1135" s="105" t="s">
        <v>18964</v>
      </c>
      <c r="N1135" s="107" t="s">
        <v>4587</v>
      </c>
      <c r="O1135" s="108" t="s">
        <v>3705</v>
      </c>
      <c r="P1135" s="110">
        <v>224</v>
      </c>
      <c r="R1135" s="112" t="s">
        <v>3699</v>
      </c>
      <c r="S1135" s="114" t="s">
        <v>3801</v>
      </c>
      <c r="T1135" s="116" t="s">
        <v>4125</v>
      </c>
      <c r="U1135" s="118" t="s">
        <v>4586</v>
      </c>
      <c r="X1135"/>
    </row>
    <row r="1136" spans="1:24" ht="30" customHeight="1" x14ac:dyDescent="0.25">
      <c r="A1136" s="85">
        <v>1701300124431</v>
      </c>
      <c r="B1136" s="86" t="s">
        <v>415</v>
      </c>
      <c r="C1136" s="88">
        <v>890806201</v>
      </c>
      <c r="F1136" s="89" t="s">
        <v>12825</v>
      </c>
      <c r="G1136" s="91" t="s">
        <v>1068</v>
      </c>
      <c r="H1136" s="93" t="s">
        <v>2098</v>
      </c>
      <c r="I1136" s="95">
        <v>1701300124431</v>
      </c>
      <c r="J1136" s="97" t="s">
        <v>11359</v>
      </c>
      <c r="K1136" s="101" t="s">
        <v>15859</v>
      </c>
      <c r="L1136" s="104" t="s">
        <v>5093</v>
      </c>
      <c r="M1136" s="105" t="s">
        <v>18964</v>
      </c>
      <c r="N1136" s="107" t="s">
        <v>4587</v>
      </c>
      <c r="O1136" s="108" t="s">
        <v>3705</v>
      </c>
      <c r="P1136" s="110">
        <v>90</v>
      </c>
      <c r="R1136" s="112" t="s">
        <v>3699</v>
      </c>
      <c r="S1136" s="114" t="s">
        <v>3801</v>
      </c>
      <c r="T1136" s="116" t="s">
        <v>4125</v>
      </c>
      <c r="U1136" s="118" t="s">
        <v>4586</v>
      </c>
      <c r="X1136"/>
    </row>
    <row r="1137" spans="1:24" ht="30" customHeight="1" x14ac:dyDescent="0.25">
      <c r="A1137" s="85">
        <v>1704200124573</v>
      </c>
      <c r="B1137" s="86" t="s">
        <v>418</v>
      </c>
      <c r="C1137" s="88">
        <v>890804969</v>
      </c>
      <c r="F1137" s="89" t="s">
        <v>12826</v>
      </c>
      <c r="G1137" s="91" t="s">
        <v>1057</v>
      </c>
      <c r="H1137" s="93" t="s">
        <v>2101</v>
      </c>
      <c r="I1137" s="95">
        <v>1704200124573</v>
      </c>
      <c r="J1137" s="97" t="s">
        <v>11360</v>
      </c>
      <c r="K1137" s="101" t="s">
        <v>15860</v>
      </c>
      <c r="L1137" s="104" t="s">
        <v>18087</v>
      </c>
      <c r="M1137" s="105" t="s">
        <v>18965</v>
      </c>
      <c r="N1137" s="107" t="s">
        <v>4587</v>
      </c>
      <c r="O1137" s="108" t="s">
        <v>3705</v>
      </c>
      <c r="P1137" s="110">
        <v>171</v>
      </c>
      <c r="R1137" s="112" t="s">
        <v>3699</v>
      </c>
      <c r="S1137" s="114" t="s">
        <v>3747</v>
      </c>
      <c r="T1137" s="116" t="s">
        <v>4126</v>
      </c>
      <c r="U1137" s="118" t="s">
        <v>4586</v>
      </c>
      <c r="X1137"/>
    </row>
    <row r="1138" spans="1:24" ht="30" customHeight="1" x14ac:dyDescent="0.25">
      <c r="A1138" s="85">
        <v>1704200124582</v>
      </c>
      <c r="B1138" s="86" t="s">
        <v>418</v>
      </c>
      <c r="C1138" s="88">
        <v>890804969</v>
      </c>
      <c r="F1138" s="89" t="s">
        <v>12826</v>
      </c>
      <c r="G1138" s="91" t="s">
        <v>1057</v>
      </c>
      <c r="H1138" s="93" t="s">
        <v>2102</v>
      </c>
      <c r="I1138" s="95">
        <v>1704200124582</v>
      </c>
      <c r="J1138" s="97" t="s">
        <v>11361</v>
      </c>
      <c r="K1138" s="101" t="s">
        <v>15860</v>
      </c>
      <c r="L1138" s="104" t="s">
        <v>18087</v>
      </c>
      <c r="M1138" s="105" t="s">
        <v>18965</v>
      </c>
      <c r="N1138" s="107" t="s">
        <v>4587</v>
      </c>
      <c r="O1138" s="108" t="s">
        <v>3705</v>
      </c>
      <c r="P1138" s="110">
        <v>67</v>
      </c>
      <c r="R1138" s="112" t="s">
        <v>3699</v>
      </c>
      <c r="S1138" s="114" t="s">
        <v>3747</v>
      </c>
      <c r="T1138" s="116" t="s">
        <v>4126</v>
      </c>
      <c r="U1138" s="118" t="s">
        <v>4586</v>
      </c>
      <c r="X1138"/>
    </row>
    <row r="1139" spans="1:24" ht="30" customHeight="1" x14ac:dyDescent="0.25">
      <c r="A1139" s="85">
        <v>1705000113661</v>
      </c>
      <c r="B1139" s="86" t="s">
        <v>416</v>
      </c>
      <c r="C1139" s="88">
        <v>810001294</v>
      </c>
      <c r="F1139" s="89" t="s">
        <v>12535</v>
      </c>
      <c r="G1139" s="91" t="s">
        <v>1039</v>
      </c>
      <c r="H1139" s="93" t="s">
        <v>2105</v>
      </c>
      <c r="I1139" s="95">
        <v>1705000113661</v>
      </c>
      <c r="J1139" s="97" t="s">
        <v>10580</v>
      </c>
      <c r="K1139" s="101" t="s">
        <v>15861</v>
      </c>
      <c r="L1139" s="104" t="s">
        <v>5095</v>
      </c>
      <c r="M1139" s="105" t="s">
        <v>18410</v>
      </c>
      <c r="N1139" s="107" t="s">
        <v>4587</v>
      </c>
      <c r="O1139" s="108" t="s">
        <v>3705</v>
      </c>
      <c r="P1139" s="110">
        <v>89</v>
      </c>
      <c r="R1139" s="112" t="s">
        <v>3699</v>
      </c>
      <c r="S1139" s="114" t="s">
        <v>3801</v>
      </c>
      <c r="T1139" s="116" t="s">
        <v>4127</v>
      </c>
      <c r="U1139" s="118" t="s">
        <v>4586</v>
      </c>
      <c r="X1139"/>
    </row>
    <row r="1140" spans="1:24" ht="30" customHeight="1" x14ac:dyDescent="0.25">
      <c r="A1140" s="85">
        <v>1705000113662</v>
      </c>
      <c r="B1140" s="86" t="s">
        <v>416</v>
      </c>
      <c r="C1140" s="88">
        <v>810001294</v>
      </c>
      <c r="F1140" s="89" t="s">
        <v>12535</v>
      </c>
      <c r="G1140" s="91" t="s">
        <v>1039</v>
      </c>
      <c r="H1140" s="93" t="s">
        <v>2103</v>
      </c>
      <c r="I1140" s="95">
        <v>1705000113662</v>
      </c>
      <c r="J1140" s="97" t="s">
        <v>10581</v>
      </c>
      <c r="K1140" s="101" t="s">
        <v>15861</v>
      </c>
      <c r="L1140" s="104" t="s">
        <v>5095</v>
      </c>
      <c r="M1140" s="105" t="s">
        <v>18410</v>
      </c>
      <c r="N1140" s="107" t="s">
        <v>4587</v>
      </c>
      <c r="O1140" s="108" t="s">
        <v>3705</v>
      </c>
      <c r="P1140" s="110">
        <v>71</v>
      </c>
      <c r="R1140" s="112" t="s">
        <v>3699</v>
      </c>
      <c r="S1140" s="114" t="s">
        <v>3801</v>
      </c>
      <c r="T1140" s="116" t="s">
        <v>4127</v>
      </c>
      <c r="U1140" s="118" t="s">
        <v>4586</v>
      </c>
      <c r="X1140"/>
    </row>
    <row r="1141" spans="1:24" ht="30" customHeight="1" x14ac:dyDescent="0.25">
      <c r="A1141" s="85">
        <v>170881123021</v>
      </c>
      <c r="B1141" s="86" t="s">
        <v>417</v>
      </c>
      <c r="C1141" s="88">
        <v>810005111</v>
      </c>
      <c r="F1141" s="89" t="s">
        <v>12536</v>
      </c>
      <c r="G1141" s="91" t="s">
        <v>1068</v>
      </c>
      <c r="H1141" s="93" t="s">
        <v>2106</v>
      </c>
      <c r="I1141" s="95">
        <v>170881123021</v>
      </c>
      <c r="J1141" s="97" t="s">
        <v>10163</v>
      </c>
      <c r="K1141" s="101" t="s">
        <v>15199</v>
      </c>
      <c r="L1141" s="104" t="s">
        <v>10164</v>
      </c>
      <c r="M1141" s="105" t="s">
        <v>18411</v>
      </c>
      <c r="N1141" s="107" t="s">
        <v>4587</v>
      </c>
      <c r="O1141" s="108" t="s">
        <v>3705</v>
      </c>
      <c r="P1141" s="110">
        <v>100</v>
      </c>
      <c r="R1141" s="112" t="s">
        <v>3699</v>
      </c>
      <c r="S1141" s="114" t="s">
        <v>3802</v>
      </c>
      <c r="T1141" s="116" t="s">
        <v>4128</v>
      </c>
      <c r="U1141" s="118" t="s">
        <v>4586</v>
      </c>
      <c r="X1141"/>
    </row>
    <row r="1142" spans="1:24" ht="30" customHeight="1" x14ac:dyDescent="0.25">
      <c r="A1142" s="85">
        <v>1717400020037</v>
      </c>
      <c r="B1142" s="86" t="s">
        <v>417</v>
      </c>
      <c r="C1142" s="88">
        <v>810005111</v>
      </c>
      <c r="F1142" s="89" t="s">
        <v>12536</v>
      </c>
      <c r="G1142" s="91" t="s">
        <v>1068</v>
      </c>
      <c r="H1142" s="93" t="s">
        <v>10165</v>
      </c>
      <c r="I1142" s="95">
        <v>1717400020037</v>
      </c>
      <c r="J1142" s="97" t="s">
        <v>10166</v>
      </c>
      <c r="K1142" s="101" t="s">
        <v>15862</v>
      </c>
      <c r="L1142" s="104" t="s">
        <v>10167</v>
      </c>
      <c r="M1142" s="105" t="s">
        <v>18966</v>
      </c>
      <c r="N1142" s="107" t="s">
        <v>4587</v>
      </c>
      <c r="O1142" s="108" t="s">
        <v>3705</v>
      </c>
      <c r="P1142" s="110">
        <v>200</v>
      </c>
      <c r="R1142" s="112" t="s">
        <v>3699</v>
      </c>
      <c r="S1142" s="114" t="s">
        <v>3802</v>
      </c>
      <c r="T1142" s="116" t="s">
        <v>4129</v>
      </c>
      <c r="U1142" s="118" t="s">
        <v>4586</v>
      </c>
      <c r="X1142"/>
    </row>
    <row r="1143" spans="1:24" ht="30" customHeight="1" x14ac:dyDescent="0.25">
      <c r="A1143" s="85">
        <v>1717400025047</v>
      </c>
      <c r="B1143" s="86" t="s">
        <v>417</v>
      </c>
      <c r="C1143" s="88">
        <v>810005111</v>
      </c>
      <c r="F1143" s="89" t="s">
        <v>12536</v>
      </c>
      <c r="G1143" s="91" t="s">
        <v>1068</v>
      </c>
      <c r="H1143" s="93" t="s">
        <v>2109</v>
      </c>
      <c r="I1143" s="95">
        <v>1717400025047</v>
      </c>
      <c r="J1143" s="97" t="s">
        <v>10168</v>
      </c>
      <c r="K1143" s="101" t="s">
        <v>15863</v>
      </c>
      <c r="L1143" s="104" t="s">
        <v>5096</v>
      </c>
      <c r="M1143" s="105" t="s">
        <v>18967</v>
      </c>
      <c r="N1143" s="107" t="s">
        <v>4587</v>
      </c>
      <c r="O1143" s="108" t="s">
        <v>3705</v>
      </c>
      <c r="P1143" s="110">
        <v>150</v>
      </c>
      <c r="R1143" s="112" t="s">
        <v>3699</v>
      </c>
      <c r="S1143" s="114" t="s">
        <v>3802</v>
      </c>
      <c r="T1143" s="116" t="s">
        <v>4129</v>
      </c>
      <c r="U1143" s="118" t="s">
        <v>4586</v>
      </c>
      <c r="X1143"/>
    </row>
    <row r="1144" spans="1:24" ht="30" customHeight="1" x14ac:dyDescent="0.25">
      <c r="A1144" s="85">
        <v>1717400025099</v>
      </c>
      <c r="B1144" s="86" t="s">
        <v>417</v>
      </c>
      <c r="C1144" s="88">
        <v>810005111</v>
      </c>
      <c r="F1144" s="89" t="s">
        <v>12536</v>
      </c>
      <c r="G1144" s="91" t="s">
        <v>1068</v>
      </c>
      <c r="H1144" s="93" t="s">
        <v>2113</v>
      </c>
      <c r="I1144" s="95">
        <v>1717400025099</v>
      </c>
      <c r="J1144" s="97" t="s">
        <v>10169</v>
      </c>
      <c r="K1144" s="101" t="s">
        <v>15864</v>
      </c>
      <c r="L1144" s="104" t="s">
        <v>5096</v>
      </c>
      <c r="M1144" s="105" t="s">
        <v>18967</v>
      </c>
      <c r="N1144" s="107" t="s">
        <v>4587</v>
      </c>
      <c r="O1144" s="108" t="s">
        <v>3705</v>
      </c>
      <c r="P1144" s="110">
        <v>82</v>
      </c>
      <c r="R1144" s="112" t="s">
        <v>3699</v>
      </c>
      <c r="S1144" s="114" t="s">
        <v>3802</v>
      </c>
      <c r="T1144" s="116" t="s">
        <v>4129</v>
      </c>
      <c r="U1144" s="118" t="s">
        <v>4586</v>
      </c>
      <c r="X1144"/>
    </row>
    <row r="1145" spans="1:24" ht="30" customHeight="1" x14ac:dyDescent="0.25">
      <c r="A1145" s="85">
        <v>1727200033583</v>
      </c>
      <c r="B1145" s="86" t="s">
        <v>297</v>
      </c>
      <c r="C1145" s="88">
        <v>890804597</v>
      </c>
      <c r="F1145" s="89" t="s">
        <v>12827</v>
      </c>
      <c r="G1145" s="91" t="s">
        <v>1072</v>
      </c>
      <c r="H1145" s="93" t="s">
        <v>2114</v>
      </c>
      <c r="I1145" s="95">
        <v>1727200033583</v>
      </c>
      <c r="J1145" s="97" t="s">
        <v>11365</v>
      </c>
      <c r="K1145" s="101" t="s">
        <v>15865</v>
      </c>
      <c r="L1145" s="104" t="s">
        <v>11366</v>
      </c>
      <c r="M1145" s="105" t="s">
        <v>18968</v>
      </c>
      <c r="N1145" s="107" t="s">
        <v>4587</v>
      </c>
      <c r="O1145" s="108" t="s">
        <v>3705</v>
      </c>
      <c r="P1145" s="110">
        <v>99</v>
      </c>
      <c r="R1145" s="112" t="s">
        <v>3699</v>
      </c>
      <c r="S1145" s="114" t="s">
        <v>3803</v>
      </c>
      <c r="T1145" s="116" t="s">
        <v>4130</v>
      </c>
      <c r="U1145" s="118" t="s">
        <v>4586</v>
      </c>
      <c r="X1145"/>
    </row>
    <row r="1146" spans="1:24" ht="30" customHeight="1" x14ac:dyDescent="0.25">
      <c r="A1146" s="85">
        <v>1738000032159</v>
      </c>
      <c r="B1146" s="86" t="s">
        <v>420</v>
      </c>
      <c r="C1146" s="88">
        <v>860033863</v>
      </c>
      <c r="F1146" s="89" t="s">
        <v>12828</v>
      </c>
      <c r="G1146" s="91" t="s">
        <v>1068</v>
      </c>
      <c r="H1146" s="93" t="s">
        <v>2115</v>
      </c>
      <c r="I1146" s="95">
        <v>1738000032159</v>
      </c>
      <c r="J1146" s="97" t="s">
        <v>11104</v>
      </c>
      <c r="K1146" s="101" t="s">
        <v>15206</v>
      </c>
      <c r="L1146" s="104" t="s">
        <v>5099</v>
      </c>
      <c r="M1146" s="105" t="s">
        <v>18969</v>
      </c>
      <c r="N1146" s="107" t="s">
        <v>4587</v>
      </c>
      <c r="O1146" s="108" t="s">
        <v>3705</v>
      </c>
      <c r="P1146" s="110">
        <v>205</v>
      </c>
      <c r="R1146" s="112" t="s">
        <v>3699</v>
      </c>
      <c r="S1146" s="114" t="s">
        <v>3741</v>
      </c>
      <c r="T1146" s="116" t="s">
        <v>4131</v>
      </c>
      <c r="U1146" s="118" t="s">
        <v>4586</v>
      </c>
      <c r="X1146"/>
    </row>
    <row r="1147" spans="1:24" ht="30" customHeight="1" x14ac:dyDescent="0.25">
      <c r="A1147" s="85">
        <v>1738000033656</v>
      </c>
      <c r="B1147" s="86" t="s">
        <v>420</v>
      </c>
      <c r="C1147" s="88">
        <v>860033863</v>
      </c>
      <c r="F1147" s="89" t="s">
        <v>12828</v>
      </c>
      <c r="G1147" s="91" t="s">
        <v>1068</v>
      </c>
      <c r="H1147" s="93" t="s">
        <v>2116</v>
      </c>
      <c r="I1147" s="95">
        <v>1738000033656</v>
      </c>
      <c r="J1147" s="97" t="s">
        <v>11105</v>
      </c>
      <c r="K1147" s="101" t="s">
        <v>15866</v>
      </c>
      <c r="L1147" s="104" t="s">
        <v>5100</v>
      </c>
      <c r="M1147" s="105" t="s">
        <v>18970</v>
      </c>
      <c r="N1147" s="107" t="s">
        <v>4587</v>
      </c>
      <c r="O1147" s="108" t="s">
        <v>3705</v>
      </c>
      <c r="P1147" s="110">
        <v>300</v>
      </c>
      <c r="R1147" s="112" t="s">
        <v>3699</v>
      </c>
      <c r="S1147" s="114" t="s">
        <v>3741</v>
      </c>
      <c r="T1147" s="116" t="s">
        <v>4131</v>
      </c>
      <c r="U1147" s="118" t="s">
        <v>4586</v>
      </c>
      <c r="X1147"/>
    </row>
    <row r="1148" spans="1:24" ht="30" customHeight="1" x14ac:dyDescent="0.25">
      <c r="A1148" s="85">
        <v>1738800125686</v>
      </c>
      <c r="B1148" s="86" t="s">
        <v>416</v>
      </c>
      <c r="C1148" s="88">
        <v>810001294</v>
      </c>
      <c r="F1148" s="89" t="s">
        <v>12535</v>
      </c>
      <c r="G1148" s="91" t="s">
        <v>1039</v>
      </c>
      <c r="H1148" s="93" t="s">
        <v>2127</v>
      </c>
      <c r="I1148" s="95">
        <v>1738800125686</v>
      </c>
      <c r="J1148" s="97" t="s">
        <v>10582</v>
      </c>
      <c r="K1148" s="101" t="s">
        <v>15867</v>
      </c>
      <c r="L1148" s="104" t="s">
        <v>5095</v>
      </c>
      <c r="M1148" s="105" t="s">
        <v>18410</v>
      </c>
      <c r="N1148" s="107" t="s">
        <v>4587</v>
      </c>
      <c r="O1148" s="108" t="s">
        <v>3705</v>
      </c>
      <c r="P1148" s="110">
        <v>51</v>
      </c>
      <c r="R1148" s="112" t="s">
        <v>3699</v>
      </c>
      <c r="S1148" s="114" t="s">
        <v>3801</v>
      </c>
      <c r="T1148" s="116" t="s">
        <v>4132</v>
      </c>
      <c r="U1148" s="118" t="s">
        <v>4586</v>
      </c>
      <c r="X1148"/>
    </row>
    <row r="1149" spans="1:24" ht="30" customHeight="1" x14ac:dyDescent="0.25">
      <c r="A1149" s="85">
        <v>170011122886</v>
      </c>
      <c r="B1149" s="86" t="s">
        <v>424</v>
      </c>
      <c r="C1149" s="88">
        <v>800085411</v>
      </c>
      <c r="F1149" s="89" t="s">
        <v>12829</v>
      </c>
      <c r="G1149" s="91" t="s">
        <v>1072</v>
      </c>
      <c r="H1149" s="93" t="s">
        <v>10544</v>
      </c>
      <c r="I1149" s="95">
        <v>170011122886</v>
      </c>
      <c r="J1149" s="97" t="s">
        <v>10545</v>
      </c>
      <c r="K1149" s="101" t="s">
        <v>15868</v>
      </c>
      <c r="L1149" s="104" t="s">
        <v>5106</v>
      </c>
      <c r="M1149" s="105" t="s">
        <v>18971</v>
      </c>
      <c r="N1149" s="107" t="s">
        <v>4587</v>
      </c>
      <c r="O1149" s="108" t="s">
        <v>3705</v>
      </c>
      <c r="P1149" s="110">
        <v>180</v>
      </c>
      <c r="R1149" s="112" t="s">
        <v>3699</v>
      </c>
      <c r="S1149" s="114" t="s">
        <v>3803</v>
      </c>
      <c r="T1149" s="116" t="s">
        <v>4133</v>
      </c>
      <c r="U1149" s="118" t="s">
        <v>4586</v>
      </c>
      <c r="X1149"/>
    </row>
    <row r="1150" spans="1:24" ht="30" customHeight="1" x14ac:dyDescent="0.25">
      <c r="A1150" s="85">
        <v>1700100012237</v>
      </c>
      <c r="B1150" s="86" t="s">
        <v>423</v>
      </c>
      <c r="C1150" s="88">
        <v>810000164</v>
      </c>
      <c r="F1150" s="89" t="s">
        <v>12540</v>
      </c>
      <c r="G1150" s="91" t="s">
        <v>1042</v>
      </c>
      <c r="H1150" s="93" t="s">
        <v>2128</v>
      </c>
      <c r="I1150" s="95">
        <v>1700100012237</v>
      </c>
      <c r="J1150" s="97" t="s">
        <v>10624</v>
      </c>
      <c r="K1150" s="101" t="s">
        <v>15869</v>
      </c>
      <c r="L1150" s="104" t="s">
        <v>10625</v>
      </c>
      <c r="M1150" s="105" t="s">
        <v>18972</v>
      </c>
      <c r="N1150" s="107" t="s">
        <v>4587</v>
      </c>
      <c r="O1150" s="108" t="s">
        <v>3705</v>
      </c>
      <c r="P1150" s="110">
        <v>105</v>
      </c>
      <c r="R1150" s="112" t="s">
        <v>3699</v>
      </c>
      <c r="S1150" s="114" t="s">
        <v>3803</v>
      </c>
      <c r="T1150" s="116" t="s">
        <v>4133</v>
      </c>
      <c r="U1150" s="118" t="s">
        <v>4586</v>
      </c>
      <c r="X1150"/>
    </row>
    <row r="1151" spans="1:24" ht="30" customHeight="1" x14ac:dyDescent="0.25">
      <c r="A1151" s="85">
        <v>1700100019706</v>
      </c>
      <c r="B1151" s="86" t="s">
        <v>425</v>
      </c>
      <c r="C1151" s="88">
        <v>810002609</v>
      </c>
      <c r="F1151" s="89" t="s">
        <v>12539</v>
      </c>
      <c r="G1151" s="91" t="s">
        <v>1068</v>
      </c>
      <c r="H1151" s="93" t="s">
        <v>2134</v>
      </c>
      <c r="I1151" s="95">
        <v>1700100019706</v>
      </c>
      <c r="J1151" s="97" t="s">
        <v>10376</v>
      </c>
      <c r="K1151" s="101" t="s">
        <v>15870</v>
      </c>
      <c r="L1151" s="104" t="s">
        <v>5107</v>
      </c>
      <c r="M1151" s="105" t="s">
        <v>18420</v>
      </c>
      <c r="N1151" s="107" t="s">
        <v>4587</v>
      </c>
      <c r="O1151" s="108" t="s">
        <v>3705</v>
      </c>
      <c r="P1151" s="110">
        <v>120</v>
      </c>
      <c r="R1151" s="112" t="s">
        <v>3699</v>
      </c>
      <c r="S1151" s="114" t="s">
        <v>3803</v>
      </c>
      <c r="T1151" s="116" t="s">
        <v>4133</v>
      </c>
      <c r="U1151" s="118" t="s">
        <v>4586</v>
      </c>
      <c r="X1151"/>
    </row>
    <row r="1152" spans="1:24" ht="30" customHeight="1" x14ac:dyDescent="0.25">
      <c r="A1152" s="85">
        <v>1700100019958</v>
      </c>
      <c r="B1152" s="86" t="s">
        <v>297</v>
      </c>
      <c r="C1152" s="88">
        <v>890804597</v>
      </c>
      <c r="F1152" s="89" t="s">
        <v>12827</v>
      </c>
      <c r="G1152" s="91" t="s">
        <v>1072</v>
      </c>
      <c r="H1152" s="93" t="s">
        <v>2144</v>
      </c>
      <c r="I1152" s="95">
        <v>1700100019958</v>
      </c>
      <c r="J1152" s="97" t="s">
        <v>11364</v>
      </c>
      <c r="K1152" s="101" t="s">
        <v>15871</v>
      </c>
      <c r="L1152" s="104" t="s">
        <v>5112</v>
      </c>
      <c r="M1152" s="105" t="s">
        <v>18973</v>
      </c>
      <c r="N1152" s="107" t="s">
        <v>4587</v>
      </c>
      <c r="O1152" s="108" t="s">
        <v>3705</v>
      </c>
      <c r="P1152" s="110">
        <v>222</v>
      </c>
      <c r="R1152" s="112" t="s">
        <v>3699</v>
      </c>
      <c r="S1152" s="114" t="s">
        <v>3803</v>
      </c>
      <c r="T1152" s="116" t="s">
        <v>4133</v>
      </c>
      <c r="U1152" s="118" t="s">
        <v>4586</v>
      </c>
      <c r="X1152"/>
    </row>
    <row r="1153" spans="1:24" ht="30" customHeight="1" x14ac:dyDescent="0.25">
      <c r="A1153" s="85">
        <v>1700100020183</v>
      </c>
      <c r="B1153" s="86" t="s">
        <v>429</v>
      </c>
      <c r="C1153" s="88">
        <v>890805139</v>
      </c>
      <c r="F1153" s="89" t="s">
        <v>12830</v>
      </c>
      <c r="G1153" s="91" t="s">
        <v>1072</v>
      </c>
      <c r="H1153" s="93" t="s">
        <v>2143</v>
      </c>
      <c r="I1153" s="95">
        <v>1700100020183</v>
      </c>
      <c r="J1153" s="97" t="s">
        <v>11363</v>
      </c>
      <c r="K1153" s="101" t="s">
        <v>15872</v>
      </c>
      <c r="L1153" s="104" t="s">
        <v>5111</v>
      </c>
      <c r="M1153" s="105" t="s">
        <v>18974</v>
      </c>
      <c r="N1153" s="107" t="s">
        <v>4587</v>
      </c>
      <c r="O1153" s="108" t="s">
        <v>3705</v>
      </c>
      <c r="P1153" s="110">
        <v>210</v>
      </c>
      <c r="R1153" s="112" t="s">
        <v>3699</v>
      </c>
      <c r="S1153" s="114" t="s">
        <v>3803</v>
      </c>
      <c r="T1153" s="116" t="s">
        <v>4133</v>
      </c>
      <c r="U1153" s="118" t="s">
        <v>4586</v>
      </c>
      <c r="X1153"/>
    </row>
    <row r="1154" spans="1:24" ht="30" customHeight="1" x14ac:dyDescent="0.25">
      <c r="A1154" s="85">
        <v>1700100020494</v>
      </c>
      <c r="B1154" s="86" t="s">
        <v>95</v>
      </c>
      <c r="C1154" s="88">
        <v>860031909</v>
      </c>
      <c r="F1154" s="89" t="s">
        <v>12831</v>
      </c>
      <c r="G1154" s="91" t="s">
        <v>1036</v>
      </c>
      <c r="H1154" s="93" t="s">
        <v>2133</v>
      </c>
      <c r="I1154" s="95">
        <v>1700100020494</v>
      </c>
      <c r="J1154" s="97" t="s">
        <v>10822</v>
      </c>
      <c r="K1154" s="101" t="s">
        <v>15873</v>
      </c>
      <c r="L1154" s="104" t="s">
        <v>5105</v>
      </c>
      <c r="M1154" s="105" t="s">
        <v>18975</v>
      </c>
      <c r="N1154" s="107" t="s">
        <v>4587</v>
      </c>
      <c r="O1154" s="108" t="s">
        <v>3705</v>
      </c>
      <c r="P1154" s="110">
        <v>224</v>
      </c>
      <c r="R1154" s="112" t="s">
        <v>3699</v>
      </c>
      <c r="S1154" s="114" t="s">
        <v>3803</v>
      </c>
      <c r="T1154" s="116" t="s">
        <v>4133</v>
      </c>
      <c r="U1154" s="118" t="s">
        <v>4586</v>
      </c>
      <c r="X1154"/>
    </row>
    <row r="1155" spans="1:24" ht="30" customHeight="1" x14ac:dyDescent="0.25">
      <c r="A1155" s="85">
        <v>1700100020562</v>
      </c>
      <c r="B1155" s="86" t="s">
        <v>428</v>
      </c>
      <c r="C1155" s="88">
        <v>890805034</v>
      </c>
      <c r="F1155" s="89" t="s">
        <v>12832</v>
      </c>
      <c r="G1155" s="91" t="s">
        <v>1072</v>
      </c>
      <c r="H1155" s="93" t="s">
        <v>2142</v>
      </c>
      <c r="I1155" s="95">
        <v>1700100020562</v>
      </c>
      <c r="J1155" s="97" t="s">
        <v>11355</v>
      </c>
      <c r="K1155" s="101" t="s">
        <v>15874</v>
      </c>
      <c r="L1155" s="104" t="s">
        <v>5110</v>
      </c>
      <c r="M1155" s="105" t="s">
        <v>18976</v>
      </c>
      <c r="N1155" s="107" t="s">
        <v>4587</v>
      </c>
      <c r="O1155" s="108" t="s">
        <v>3705</v>
      </c>
      <c r="P1155" s="110">
        <v>185</v>
      </c>
      <c r="R1155" s="112" t="s">
        <v>3699</v>
      </c>
      <c r="S1155" s="114" t="s">
        <v>3803</v>
      </c>
      <c r="T1155" s="116" t="s">
        <v>4133</v>
      </c>
      <c r="U1155" s="118" t="s">
        <v>4586</v>
      </c>
      <c r="X1155"/>
    </row>
    <row r="1156" spans="1:24" ht="30" customHeight="1" x14ac:dyDescent="0.25">
      <c r="A1156" s="85">
        <v>1700100020663</v>
      </c>
      <c r="B1156" s="86" t="s">
        <v>421</v>
      </c>
      <c r="C1156" s="88">
        <v>800220256</v>
      </c>
      <c r="F1156" s="89" t="s">
        <v>12538</v>
      </c>
      <c r="G1156" s="91" t="s">
        <v>1072</v>
      </c>
      <c r="H1156" s="93" t="s">
        <v>2137</v>
      </c>
      <c r="I1156" s="95">
        <v>1700100020663</v>
      </c>
      <c r="J1156" s="97" t="s">
        <v>10325</v>
      </c>
      <c r="K1156" s="101" t="s">
        <v>15875</v>
      </c>
      <c r="L1156" s="104" t="s">
        <v>18067</v>
      </c>
      <c r="M1156" s="105" t="s">
        <v>18419</v>
      </c>
      <c r="N1156" s="107" t="s">
        <v>4587</v>
      </c>
      <c r="O1156" s="108" t="s">
        <v>3705</v>
      </c>
      <c r="P1156" s="110">
        <v>135</v>
      </c>
      <c r="R1156" s="112" t="s">
        <v>3699</v>
      </c>
      <c r="S1156" s="114" t="s">
        <v>3803</v>
      </c>
      <c r="T1156" s="116" t="s">
        <v>4133</v>
      </c>
      <c r="U1156" s="118" t="s">
        <v>4586</v>
      </c>
      <c r="X1156"/>
    </row>
    <row r="1157" spans="1:24" ht="30" customHeight="1" x14ac:dyDescent="0.25">
      <c r="A1157" s="85">
        <v>1700100020894</v>
      </c>
      <c r="B1157" s="86" t="s">
        <v>423</v>
      </c>
      <c r="C1157" s="88">
        <v>810000164</v>
      </c>
      <c r="F1157" s="89" t="s">
        <v>12540</v>
      </c>
      <c r="G1157" s="91" t="s">
        <v>1071</v>
      </c>
      <c r="H1157" s="93" t="s">
        <v>2145</v>
      </c>
      <c r="I1157" s="95">
        <v>1700100020894</v>
      </c>
      <c r="J1157" s="97" t="s">
        <v>10626</v>
      </c>
      <c r="K1157" s="101" t="s">
        <v>15876</v>
      </c>
      <c r="L1157" s="104" t="s">
        <v>10627</v>
      </c>
      <c r="M1157" s="105" t="s">
        <v>18421</v>
      </c>
      <c r="N1157" s="107" t="s">
        <v>4587</v>
      </c>
      <c r="O1157" s="108" t="s">
        <v>3705</v>
      </c>
      <c r="P1157" s="110">
        <v>38</v>
      </c>
      <c r="R1157" s="112" t="s">
        <v>3699</v>
      </c>
      <c r="S1157" s="114" t="s">
        <v>3803</v>
      </c>
      <c r="T1157" s="116" t="s">
        <v>4133</v>
      </c>
      <c r="U1157" s="118" t="s">
        <v>4586</v>
      </c>
      <c r="X1157"/>
    </row>
    <row r="1158" spans="1:24" ht="30" customHeight="1" x14ac:dyDescent="0.25">
      <c r="A1158" s="85">
        <v>1700100022741</v>
      </c>
      <c r="B1158" s="86" t="s">
        <v>426</v>
      </c>
      <c r="C1158" s="88">
        <v>890803911</v>
      </c>
      <c r="F1158" s="89" t="s">
        <v>12833</v>
      </c>
      <c r="G1158" s="91" t="s">
        <v>1073</v>
      </c>
      <c r="H1158" s="93" t="s">
        <v>2141</v>
      </c>
      <c r="I1158" s="95">
        <v>1700100022741</v>
      </c>
      <c r="J1158" s="97" t="s">
        <v>11353</v>
      </c>
      <c r="K1158" s="101" t="s">
        <v>15877</v>
      </c>
      <c r="L1158" s="104" t="s">
        <v>5108</v>
      </c>
      <c r="M1158" s="105" t="s">
        <v>18977</v>
      </c>
      <c r="N1158" s="107" t="s">
        <v>4587</v>
      </c>
      <c r="O1158" s="108" t="s">
        <v>3705</v>
      </c>
      <c r="P1158" s="110">
        <v>210</v>
      </c>
      <c r="R1158" s="112" t="s">
        <v>3699</v>
      </c>
      <c r="S1158" s="114" t="s">
        <v>3803</v>
      </c>
      <c r="T1158" s="116" t="s">
        <v>4133</v>
      </c>
      <c r="U1158" s="118" t="s">
        <v>4586</v>
      </c>
      <c r="X1158"/>
    </row>
    <row r="1159" spans="1:24" ht="30" customHeight="1" x14ac:dyDescent="0.25">
      <c r="A1159" s="85">
        <v>1700100025375</v>
      </c>
      <c r="B1159" s="86" t="s">
        <v>95</v>
      </c>
      <c r="C1159" s="88">
        <v>860031909</v>
      </c>
      <c r="F1159" s="89" t="s">
        <v>12831</v>
      </c>
      <c r="G1159" s="91" t="s">
        <v>1036</v>
      </c>
      <c r="H1159" s="93" t="s">
        <v>2131</v>
      </c>
      <c r="I1159" s="95">
        <v>1700100025375</v>
      </c>
      <c r="J1159" s="97" t="s">
        <v>10823</v>
      </c>
      <c r="K1159" s="101" t="s">
        <v>15878</v>
      </c>
      <c r="L1159" s="104" t="s">
        <v>5103</v>
      </c>
      <c r="M1159" s="105" t="s">
        <v>18978</v>
      </c>
      <c r="N1159" s="107" t="s">
        <v>4587</v>
      </c>
      <c r="O1159" s="108" t="s">
        <v>3705</v>
      </c>
      <c r="P1159" s="110">
        <v>202</v>
      </c>
      <c r="R1159" s="112" t="s">
        <v>3699</v>
      </c>
      <c r="S1159" s="114" t="s">
        <v>3803</v>
      </c>
      <c r="T1159" s="116" t="s">
        <v>4133</v>
      </c>
      <c r="U1159" s="118" t="s">
        <v>4586</v>
      </c>
      <c r="X1159"/>
    </row>
    <row r="1160" spans="1:24" ht="30" customHeight="1" x14ac:dyDescent="0.25">
      <c r="A1160" s="85">
        <v>1700100031962</v>
      </c>
      <c r="B1160" s="86" t="s">
        <v>95</v>
      </c>
      <c r="C1160" s="88">
        <v>860031909</v>
      </c>
      <c r="F1160" s="89" t="s">
        <v>12831</v>
      </c>
      <c r="G1160" s="91" t="s">
        <v>1036</v>
      </c>
      <c r="H1160" s="93" t="s">
        <v>2132</v>
      </c>
      <c r="I1160" s="95">
        <v>1700100031962</v>
      </c>
      <c r="J1160" s="97" t="s">
        <v>10824</v>
      </c>
      <c r="K1160" s="101" t="s">
        <v>15879</v>
      </c>
      <c r="L1160" s="104" t="s">
        <v>5104</v>
      </c>
      <c r="M1160" s="105" t="s">
        <v>18979</v>
      </c>
      <c r="N1160" s="107" t="s">
        <v>4587</v>
      </c>
      <c r="O1160" s="108" t="s">
        <v>3705</v>
      </c>
      <c r="P1160" s="110">
        <v>112</v>
      </c>
      <c r="R1160" s="112" t="s">
        <v>3699</v>
      </c>
      <c r="S1160" s="114" t="s">
        <v>3803</v>
      </c>
      <c r="T1160" s="116" t="s">
        <v>4133</v>
      </c>
      <c r="U1160" s="118" t="s">
        <v>4586</v>
      </c>
      <c r="X1160"/>
    </row>
    <row r="1161" spans="1:24" ht="30" customHeight="1" x14ac:dyDescent="0.25">
      <c r="A1161" s="85">
        <v>1700100032410</v>
      </c>
      <c r="B1161" s="86" t="s">
        <v>423</v>
      </c>
      <c r="C1161" s="88">
        <v>810000164</v>
      </c>
      <c r="F1161" s="89" t="s">
        <v>12540</v>
      </c>
      <c r="G1161" s="91" t="s">
        <v>1042</v>
      </c>
      <c r="H1161" s="93" t="s">
        <v>2129</v>
      </c>
      <c r="I1161" s="95">
        <v>1700100032410</v>
      </c>
      <c r="J1161" s="97" t="s">
        <v>10628</v>
      </c>
      <c r="K1161" s="101" t="s">
        <v>15880</v>
      </c>
      <c r="L1161" s="104" t="s">
        <v>10629</v>
      </c>
      <c r="M1161" s="105" t="s">
        <v>18980</v>
      </c>
      <c r="N1161" s="107" t="s">
        <v>4587</v>
      </c>
      <c r="O1161" s="108" t="s">
        <v>3705</v>
      </c>
      <c r="P1161" s="110">
        <v>46</v>
      </c>
      <c r="R1161" s="112" t="s">
        <v>3699</v>
      </c>
      <c r="S1161" s="114" t="s">
        <v>3803</v>
      </c>
      <c r="T1161" s="116" t="s">
        <v>4133</v>
      </c>
      <c r="U1161" s="118" t="s">
        <v>4586</v>
      </c>
      <c r="X1161"/>
    </row>
    <row r="1162" spans="1:24" ht="30" customHeight="1" x14ac:dyDescent="0.25">
      <c r="A1162" s="85">
        <v>1700100032437</v>
      </c>
      <c r="B1162" s="86" t="s">
        <v>423</v>
      </c>
      <c r="C1162" s="88">
        <v>810000164</v>
      </c>
      <c r="F1162" s="89" t="s">
        <v>12540</v>
      </c>
      <c r="G1162" s="91" t="s">
        <v>1042</v>
      </c>
      <c r="H1162" s="93" t="s">
        <v>2147</v>
      </c>
      <c r="I1162" s="95">
        <v>1700100032437</v>
      </c>
      <c r="J1162" s="97" t="s">
        <v>10630</v>
      </c>
      <c r="K1162" s="101" t="s">
        <v>15881</v>
      </c>
      <c r="L1162" s="104" t="s">
        <v>5114</v>
      </c>
      <c r="M1162" s="105" t="s">
        <v>18981</v>
      </c>
      <c r="N1162" s="107" t="s">
        <v>4587</v>
      </c>
      <c r="O1162" s="108" t="s">
        <v>3705</v>
      </c>
      <c r="P1162" s="110">
        <v>216</v>
      </c>
      <c r="R1162" s="112" t="s">
        <v>3699</v>
      </c>
      <c r="S1162" s="114" t="s">
        <v>3803</v>
      </c>
      <c r="T1162" s="116" t="s">
        <v>4133</v>
      </c>
      <c r="U1162" s="118" t="s">
        <v>4586</v>
      </c>
      <c r="X1162"/>
    </row>
    <row r="1163" spans="1:24" ht="30" customHeight="1" x14ac:dyDescent="0.25">
      <c r="A1163" s="85">
        <v>1700100032536</v>
      </c>
      <c r="B1163" s="86" t="s">
        <v>423</v>
      </c>
      <c r="C1163" s="88">
        <v>810000164</v>
      </c>
      <c r="F1163" s="89" t="s">
        <v>12540</v>
      </c>
      <c r="G1163" s="91" t="s">
        <v>1042</v>
      </c>
      <c r="H1163" s="93" t="s">
        <v>2149</v>
      </c>
      <c r="I1163" s="95">
        <v>1700100032536</v>
      </c>
      <c r="J1163" s="97" t="s">
        <v>10631</v>
      </c>
      <c r="K1163" s="101" t="s">
        <v>15882</v>
      </c>
      <c r="L1163" s="104" t="s">
        <v>10632</v>
      </c>
      <c r="M1163" s="105" t="s">
        <v>18982</v>
      </c>
      <c r="N1163" s="107" t="s">
        <v>4587</v>
      </c>
      <c r="O1163" s="108" t="s">
        <v>3705</v>
      </c>
      <c r="P1163" s="110">
        <v>101</v>
      </c>
      <c r="R1163" s="112" t="s">
        <v>3699</v>
      </c>
      <c r="S1163" s="114" t="s">
        <v>3803</v>
      </c>
      <c r="T1163" s="116" t="s">
        <v>4133</v>
      </c>
      <c r="U1163" s="118" t="s">
        <v>4586</v>
      </c>
      <c r="X1163"/>
    </row>
    <row r="1164" spans="1:24" ht="30" customHeight="1" x14ac:dyDescent="0.25">
      <c r="A1164" s="85">
        <v>1700100032587</v>
      </c>
      <c r="B1164" s="86" t="s">
        <v>423</v>
      </c>
      <c r="C1164" s="88">
        <v>810000164</v>
      </c>
      <c r="F1164" s="89" t="s">
        <v>12540</v>
      </c>
      <c r="G1164" s="91" t="s">
        <v>1042</v>
      </c>
      <c r="H1164" s="93" t="s">
        <v>2148</v>
      </c>
      <c r="I1164" s="95">
        <v>1700100032587</v>
      </c>
      <c r="J1164" s="97" t="s">
        <v>10633</v>
      </c>
      <c r="K1164" s="101" t="s">
        <v>15883</v>
      </c>
      <c r="L1164" s="104" t="s">
        <v>5115</v>
      </c>
      <c r="M1164" s="105" t="s">
        <v>18983</v>
      </c>
      <c r="N1164" s="107" t="s">
        <v>4587</v>
      </c>
      <c r="O1164" s="108" t="s">
        <v>3705</v>
      </c>
      <c r="P1164" s="110">
        <v>260</v>
      </c>
      <c r="R1164" s="112" t="s">
        <v>3699</v>
      </c>
      <c r="S1164" s="114" t="s">
        <v>3803</v>
      </c>
      <c r="T1164" s="116" t="s">
        <v>4133</v>
      </c>
      <c r="U1164" s="118" t="s">
        <v>4586</v>
      </c>
      <c r="X1164"/>
    </row>
    <row r="1165" spans="1:24" ht="30" customHeight="1" x14ac:dyDescent="0.25">
      <c r="A1165" s="85">
        <v>1700100032675</v>
      </c>
      <c r="B1165" s="86" t="s">
        <v>423</v>
      </c>
      <c r="C1165" s="88">
        <v>810000164</v>
      </c>
      <c r="F1165" s="89" t="s">
        <v>12540</v>
      </c>
      <c r="G1165" s="91" t="s">
        <v>1042</v>
      </c>
      <c r="H1165" s="93" t="s">
        <v>2146</v>
      </c>
      <c r="I1165" s="95">
        <v>1700100032675</v>
      </c>
      <c r="J1165" s="97" t="s">
        <v>10634</v>
      </c>
      <c r="K1165" s="101" t="s">
        <v>15884</v>
      </c>
      <c r="L1165" s="104" t="s">
        <v>5113</v>
      </c>
      <c r="M1165" s="105" t="s">
        <v>18984</v>
      </c>
      <c r="N1165" s="107" t="s">
        <v>4587</v>
      </c>
      <c r="O1165" s="108" t="s">
        <v>3705</v>
      </c>
      <c r="P1165" s="110">
        <v>101</v>
      </c>
      <c r="R1165" s="112" t="s">
        <v>3699</v>
      </c>
      <c r="S1165" s="114" t="s">
        <v>3803</v>
      </c>
      <c r="T1165" s="116" t="s">
        <v>4133</v>
      </c>
      <c r="U1165" s="118" t="s">
        <v>4586</v>
      </c>
      <c r="X1165"/>
    </row>
    <row r="1166" spans="1:24" ht="30" customHeight="1" x14ac:dyDescent="0.25">
      <c r="A1166" s="85">
        <v>1700100032779</v>
      </c>
      <c r="B1166" s="86" t="s">
        <v>423</v>
      </c>
      <c r="C1166" s="88">
        <v>810000164</v>
      </c>
      <c r="F1166" s="89" t="s">
        <v>12540</v>
      </c>
      <c r="G1166" s="91" t="s">
        <v>1042</v>
      </c>
      <c r="H1166" s="93" t="s">
        <v>2152</v>
      </c>
      <c r="I1166" s="95">
        <v>1700100032779</v>
      </c>
      <c r="J1166" s="97" t="s">
        <v>10635</v>
      </c>
      <c r="K1166" s="101" t="s">
        <v>15885</v>
      </c>
      <c r="L1166" s="104" t="s">
        <v>5113</v>
      </c>
      <c r="M1166" s="105" t="s">
        <v>18984</v>
      </c>
      <c r="N1166" s="107" t="s">
        <v>4587</v>
      </c>
      <c r="O1166" s="108" t="s">
        <v>3705</v>
      </c>
      <c r="P1166" s="110">
        <v>124</v>
      </c>
      <c r="R1166" s="112" t="s">
        <v>3699</v>
      </c>
      <c r="S1166" s="114" t="s">
        <v>3803</v>
      </c>
      <c r="T1166" s="116" t="s">
        <v>4133</v>
      </c>
      <c r="U1166" s="118" t="s">
        <v>4586</v>
      </c>
      <c r="X1166"/>
    </row>
    <row r="1167" spans="1:24" ht="30" customHeight="1" x14ac:dyDescent="0.25">
      <c r="A1167" s="85">
        <v>1700100032802</v>
      </c>
      <c r="B1167" s="86" t="s">
        <v>423</v>
      </c>
      <c r="C1167" s="88">
        <v>810000164</v>
      </c>
      <c r="F1167" s="89" t="s">
        <v>12540</v>
      </c>
      <c r="G1167" s="91" t="s">
        <v>1042</v>
      </c>
      <c r="H1167" s="93" t="s">
        <v>2151</v>
      </c>
      <c r="I1167" s="95">
        <v>1700100032802</v>
      </c>
      <c r="J1167" s="97" t="s">
        <v>10636</v>
      </c>
      <c r="K1167" s="101" t="s">
        <v>15886</v>
      </c>
      <c r="L1167" s="104" t="s">
        <v>10629</v>
      </c>
      <c r="M1167" s="105" t="s">
        <v>18980</v>
      </c>
      <c r="N1167" s="107" t="s">
        <v>4587</v>
      </c>
      <c r="O1167" s="108" t="s">
        <v>3705</v>
      </c>
      <c r="P1167" s="110">
        <v>174</v>
      </c>
      <c r="R1167" s="112" t="s">
        <v>3699</v>
      </c>
      <c r="S1167" s="114" t="s">
        <v>3803</v>
      </c>
      <c r="T1167" s="116" t="s">
        <v>4133</v>
      </c>
      <c r="U1167" s="118" t="s">
        <v>4586</v>
      </c>
      <c r="X1167"/>
    </row>
    <row r="1168" spans="1:24" ht="30" customHeight="1" x14ac:dyDescent="0.25">
      <c r="A1168" s="85">
        <v>1700100032871</v>
      </c>
      <c r="B1168" s="86" t="s">
        <v>423</v>
      </c>
      <c r="C1168" s="88">
        <v>810000164</v>
      </c>
      <c r="F1168" s="89" t="s">
        <v>12540</v>
      </c>
      <c r="G1168" s="91" t="s">
        <v>1042</v>
      </c>
      <c r="H1168" s="93" t="s">
        <v>2130</v>
      </c>
      <c r="I1168" s="95">
        <v>1700100032871</v>
      </c>
      <c r="J1168" s="97" t="s">
        <v>10637</v>
      </c>
      <c r="K1168" s="101" t="s">
        <v>15887</v>
      </c>
      <c r="L1168" s="104" t="s">
        <v>10638</v>
      </c>
      <c r="M1168" s="105" t="s">
        <v>18985</v>
      </c>
      <c r="N1168" s="107" t="s">
        <v>4587</v>
      </c>
      <c r="O1168" s="108" t="s">
        <v>3705</v>
      </c>
      <c r="P1168" s="110">
        <v>174</v>
      </c>
      <c r="R1168" s="112" t="s">
        <v>3699</v>
      </c>
      <c r="S1168" s="114" t="s">
        <v>3803</v>
      </c>
      <c r="T1168" s="116" t="s">
        <v>4133</v>
      </c>
      <c r="U1168" s="118" t="s">
        <v>4586</v>
      </c>
      <c r="X1168"/>
    </row>
    <row r="1169" spans="1:24" ht="30" customHeight="1" x14ac:dyDescent="0.25">
      <c r="A1169" s="85">
        <v>1700100128796</v>
      </c>
      <c r="B1169" s="86" t="s">
        <v>427</v>
      </c>
      <c r="C1169" s="88">
        <v>890804590</v>
      </c>
      <c r="F1169" s="89" t="s">
        <v>12834</v>
      </c>
      <c r="G1169" s="91" t="s">
        <v>1088</v>
      </c>
      <c r="H1169" s="93" t="s">
        <v>13739</v>
      </c>
      <c r="I1169" s="95">
        <v>1700100128796</v>
      </c>
      <c r="J1169" s="97" t="s">
        <v>11354</v>
      </c>
      <c r="K1169" s="101" t="s">
        <v>15888</v>
      </c>
      <c r="L1169" s="104" t="s">
        <v>5109</v>
      </c>
      <c r="M1169" s="105" t="s">
        <v>18986</v>
      </c>
      <c r="N1169" s="107" t="s">
        <v>4587</v>
      </c>
      <c r="O1169" s="108" t="s">
        <v>3705</v>
      </c>
      <c r="P1169" s="110">
        <v>210</v>
      </c>
      <c r="R1169" s="112" t="s">
        <v>3699</v>
      </c>
      <c r="S1169" s="114" t="s">
        <v>3803</v>
      </c>
      <c r="T1169" s="116" t="s">
        <v>4133</v>
      </c>
      <c r="U1169" s="118" t="s">
        <v>4586</v>
      </c>
      <c r="X1169"/>
    </row>
    <row r="1170" spans="1:24" ht="30" customHeight="1" x14ac:dyDescent="0.25">
      <c r="A1170" s="85">
        <v>1743300000183</v>
      </c>
      <c r="B1170" s="86" t="s">
        <v>434</v>
      </c>
      <c r="C1170" s="88">
        <v>890807696</v>
      </c>
      <c r="F1170" s="89" t="s">
        <v>12835</v>
      </c>
      <c r="G1170" s="91" t="s">
        <v>1036</v>
      </c>
      <c r="H1170" s="93" t="s">
        <v>2158</v>
      </c>
      <c r="I1170" s="95">
        <v>1743300000183</v>
      </c>
      <c r="J1170" s="97" t="s">
        <v>11368</v>
      </c>
      <c r="K1170" s="101" t="s">
        <v>15889</v>
      </c>
      <c r="L1170" s="104" t="s">
        <v>5119</v>
      </c>
      <c r="M1170" s="105" t="s">
        <v>18987</v>
      </c>
      <c r="N1170" s="107" t="s">
        <v>4587</v>
      </c>
      <c r="O1170" s="108" t="s">
        <v>3705</v>
      </c>
      <c r="P1170" s="110">
        <v>50</v>
      </c>
      <c r="R1170" s="112" t="s">
        <v>3699</v>
      </c>
      <c r="S1170" s="114" t="s">
        <v>3804</v>
      </c>
      <c r="T1170" s="116" t="s">
        <v>4134</v>
      </c>
      <c r="U1170" s="118" t="s">
        <v>4586</v>
      </c>
      <c r="X1170"/>
    </row>
    <row r="1171" spans="1:24" ht="30" customHeight="1" x14ac:dyDescent="0.25">
      <c r="A1171" s="85">
        <v>1743300000184</v>
      </c>
      <c r="B1171" s="86" t="s">
        <v>434</v>
      </c>
      <c r="C1171" s="88">
        <v>890807696</v>
      </c>
      <c r="F1171" s="89" t="s">
        <v>12835</v>
      </c>
      <c r="G1171" s="91" t="s">
        <v>1036</v>
      </c>
      <c r="H1171" s="93" t="s">
        <v>2159</v>
      </c>
      <c r="I1171" s="95">
        <v>1743300000184</v>
      </c>
      <c r="J1171" s="97" t="s">
        <v>11369</v>
      </c>
      <c r="K1171" s="101" t="s">
        <v>15889</v>
      </c>
      <c r="L1171" s="104" t="s">
        <v>5119</v>
      </c>
      <c r="M1171" s="105" t="s">
        <v>18987</v>
      </c>
      <c r="N1171" s="107" t="s">
        <v>4587</v>
      </c>
      <c r="O1171" s="108" t="s">
        <v>3705</v>
      </c>
      <c r="P1171" s="110">
        <v>150</v>
      </c>
      <c r="R1171" s="112" t="s">
        <v>3699</v>
      </c>
      <c r="S1171" s="114" t="s">
        <v>3804</v>
      </c>
      <c r="T1171" s="116" t="s">
        <v>4134</v>
      </c>
      <c r="U1171" s="118" t="s">
        <v>4586</v>
      </c>
      <c r="X1171"/>
    </row>
    <row r="1172" spans="1:24" ht="30" customHeight="1" x14ac:dyDescent="0.25">
      <c r="A1172" s="85">
        <v>1743300124500</v>
      </c>
      <c r="B1172" s="86" t="s">
        <v>423</v>
      </c>
      <c r="C1172" s="88">
        <v>810000164</v>
      </c>
      <c r="F1172" s="89" t="s">
        <v>12836</v>
      </c>
      <c r="G1172" s="91" t="s">
        <v>1042</v>
      </c>
      <c r="H1172" s="93" t="s">
        <v>2157</v>
      </c>
      <c r="I1172" s="95">
        <v>1743300124500</v>
      </c>
      <c r="J1172" s="97" t="s">
        <v>10642</v>
      </c>
      <c r="K1172" s="101" t="s">
        <v>15890</v>
      </c>
      <c r="L1172" s="104" t="s">
        <v>10643</v>
      </c>
      <c r="M1172" s="105" t="s">
        <v>18988</v>
      </c>
      <c r="N1172" s="107" t="s">
        <v>4587</v>
      </c>
      <c r="O1172" s="108" t="s">
        <v>3705</v>
      </c>
      <c r="P1172" s="110">
        <v>125</v>
      </c>
      <c r="R1172" s="112" t="s">
        <v>3699</v>
      </c>
      <c r="S1172" s="114" t="s">
        <v>3804</v>
      </c>
      <c r="T1172" s="116" t="s">
        <v>4134</v>
      </c>
      <c r="U1172" s="118" t="s">
        <v>4586</v>
      </c>
      <c r="X1172"/>
    </row>
    <row r="1173" spans="1:24" ht="30" customHeight="1" x14ac:dyDescent="0.25">
      <c r="A1173" s="85">
        <v>1744200125009</v>
      </c>
      <c r="B1173" s="86" t="s">
        <v>419</v>
      </c>
      <c r="C1173" s="88">
        <v>810000523</v>
      </c>
      <c r="F1173" s="89" t="s">
        <v>12837</v>
      </c>
      <c r="G1173" s="91" t="s">
        <v>1089</v>
      </c>
      <c r="H1173" s="93" t="s">
        <v>2162</v>
      </c>
      <c r="I1173" s="95">
        <v>1744200125009</v>
      </c>
      <c r="J1173" s="97" t="s">
        <v>10586</v>
      </c>
      <c r="K1173" s="101" t="s">
        <v>15891</v>
      </c>
      <c r="L1173" s="104" t="s">
        <v>5120</v>
      </c>
      <c r="M1173" s="105" t="s">
        <v>18989</v>
      </c>
      <c r="N1173" s="107" t="s">
        <v>4587</v>
      </c>
      <c r="O1173" s="108" t="s">
        <v>3705</v>
      </c>
      <c r="P1173" s="110">
        <v>88</v>
      </c>
      <c r="R1173" s="112" t="s">
        <v>3699</v>
      </c>
      <c r="S1173" s="114" t="s">
        <v>3747</v>
      </c>
      <c r="T1173" s="116" t="s">
        <v>2305</v>
      </c>
      <c r="U1173" s="118" t="s">
        <v>4586</v>
      </c>
      <c r="X1173"/>
    </row>
    <row r="1174" spans="1:24" ht="30" customHeight="1" x14ac:dyDescent="0.25">
      <c r="A1174" s="85">
        <v>1744200125027</v>
      </c>
      <c r="B1174" s="86" t="s">
        <v>419</v>
      </c>
      <c r="C1174" s="88">
        <v>810000523</v>
      </c>
      <c r="F1174" s="89" t="s">
        <v>12837</v>
      </c>
      <c r="G1174" s="91" t="s">
        <v>1089</v>
      </c>
      <c r="H1174" s="93" t="s">
        <v>2160</v>
      </c>
      <c r="I1174" s="95">
        <v>1744200125027</v>
      </c>
      <c r="J1174" s="97" t="s">
        <v>10587</v>
      </c>
      <c r="K1174" s="101" t="s">
        <v>15891</v>
      </c>
      <c r="L1174" s="104" t="s">
        <v>5120</v>
      </c>
      <c r="M1174" s="105" t="s">
        <v>18989</v>
      </c>
      <c r="N1174" s="107" t="s">
        <v>4587</v>
      </c>
      <c r="O1174" s="108" t="s">
        <v>3705</v>
      </c>
      <c r="P1174" s="110">
        <v>44</v>
      </c>
      <c r="R1174" s="112" t="s">
        <v>3699</v>
      </c>
      <c r="S1174" s="114" t="s">
        <v>3747</v>
      </c>
      <c r="T1174" s="116" t="s">
        <v>2305</v>
      </c>
      <c r="U1174" s="118" t="s">
        <v>4585</v>
      </c>
      <c r="X1174"/>
    </row>
    <row r="1175" spans="1:24" ht="30" customHeight="1" x14ac:dyDescent="0.25">
      <c r="A1175" s="85">
        <v>1744200125034</v>
      </c>
      <c r="B1175" s="86" t="s">
        <v>419</v>
      </c>
      <c r="C1175" s="88">
        <v>810000523</v>
      </c>
      <c r="F1175" s="89" t="s">
        <v>12837</v>
      </c>
      <c r="G1175" s="91" t="s">
        <v>1089</v>
      </c>
      <c r="H1175" s="93" t="s">
        <v>2161</v>
      </c>
      <c r="I1175" s="95">
        <v>1744200125034</v>
      </c>
      <c r="J1175" s="97" t="s">
        <v>10588</v>
      </c>
      <c r="K1175" s="101" t="s">
        <v>15891</v>
      </c>
      <c r="L1175" s="104" t="s">
        <v>5120</v>
      </c>
      <c r="M1175" s="105" t="s">
        <v>18989</v>
      </c>
      <c r="N1175" s="107" t="s">
        <v>4587</v>
      </c>
      <c r="O1175" s="108" t="s">
        <v>3705</v>
      </c>
      <c r="P1175" s="110">
        <v>38</v>
      </c>
      <c r="R1175" s="112" t="s">
        <v>3699</v>
      </c>
      <c r="S1175" s="114" t="s">
        <v>3747</v>
      </c>
      <c r="T1175" s="116" t="s">
        <v>2305</v>
      </c>
      <c r="U1175" s="118" t="s">
        <v>4586</v>
      </c>
      <c r="X1175"/>
    </row>
    <row r="1176" spans="1:24" ht="30" customHeight="1" x14ac:dyDescent="0.25">
      <c r="A1176" s="85">
        <v>1744400118483</v>
      </c>
      <c r="B1176" s="86" t="s">
        <v>421</v>
      </c>
      <c r="C1176" s="88">
        <v>800220256</v>
      </c>
      <c r="F1176" s="89" t="s">
        <v>12541</v>
      </c>
      <c r="G1176" s="91" t="s">
        <v>1039</v>
      </c>
      <c r="H1176" s="93" t="s">
        <v>2164</v>
      </c>
      <c r="I1176" s="95">
        <v>1744400118483</v>
      </c>
      <c r="J1176" s="97" t="s">
        <v>10322</v>
      </c>
      <c r="K1176" s="101" t="s">
        <v>15214</v>
      </c>
      <c r="L1176" s="104" t="s">
        <v>10323</v>
      </c>
      <c r="M1176" s="105" t="s">
        <v>18422</v>
      </c>
      <c r="N1176" s="107" t="s">
        <v>4587</v>
      </c>
      <c r="O1176" s="108" t="s">
        <v>3705</v>
      </c>
      <c r="P1176" s="110">
        <v>90</v>
      </c>
      <c r="R1176" s="112" t="s">
        <v>3699</v>
      </c>
      <c r="S1176" s="114" t="s">
        <v>3804</v>
      </c>
      <c r="T1176" s="116" t="s">
        <v>4135</v>
      </c>
      <c r="U1176" s="118" t="s">
        <v>4586</v>
      </c>
      <c r="X1176"/>
    </row>
    <row r="1177" spans="1:24" ht="30" customHeight="1" x14ac:dyDescent="0.25">
      <c r="A1177" s="85">
        <v>1748600033171</v>
      </c>
      <c r="B1177" s="86" t="s">
        <v>297</v>
      </c>
      <c r="C1177" s="88">
        <v>890804597</v>
      </c>
      <c r="F1177" s="89" t="s">
        <v>12827</v>
      </c>
      <c r="G1177" s="91" t="s">
        <v>1072</v>
      </c>
      <c r="H1177" s="93" t="s">
        <v>2166</v>
      </c>
      <c r="I1177" s="95">
        <v>1748600033171</v>
      </c>
      <c r="J1177" s="97" t="s">
        <v>11367</v>
      </c>
      <c r="K1177" s="101" t="s">
        <v>15892</v>
      </c>
      <c r="L1177" s="104" t="s">
        <v>11366</v>
      </c>
      <c r="M1177" s="105" t="s">
        <v>18968</v>
      </c>
      <c r="N1177" s="107" t="s">
        <v>4587</v>
      </c>
      <c r="O1177" s="108" t="s">
        <v>3705</v>
      </c>
      <c r="P1177" s="110">
        <v>90</v>
      </c>
      <c r="R1177" s="112" t="s">
        <v>3699</v>
      </c>
      <c r="S1177" s="114" t="s">
        <v>3803</v>
      </c>
      <c r="T1177" s="116" t="s">
        <v>4136</v>
      </c>
      <c r="U1177" s="118" t="s">
        <v>4586</v>
      </c>
      <c r="X1177"/>
    </row>
    <row r="1178" spans="1:24" ht="30" customHeight="1" x14ac:dyDescent="0.25">
      <c r="A1178" s="85">
        <v>1749500032348</v>
      </c>
      <c r="B1178" s="86" t="s">
        <v>420</v>
      </c>
      <c r="C1178" s="88">
        <v>860033863</v>
      </c>
      <c r="F1178" s="89" t="s">
        <v>12828</v>
      </c>
      <c r="G1178" s="91" t="s">
        <v>1068</v>
      </c>
      <c r="H1178" s="93" t="s">
        <v>2171</v>
      </c>
      <c r="I1178" s="95">
        <v>1749500032348</v>
      </c>
      <c r="J1178" s="97" t="s">
        <v>11106</v>
      </c>
      <c r="K1178" s="101" t="s">
        <v>15893</v>
      </c>
      <c r="L1178" s="104" t="s">
        <v>5121</v>
      </c>
      <c r="M1178" s="105" t="s">
        <v>18990</v>
      </c>
      <c r="N1178" s="107" t="s">
        <v>4587</v>
      </c>
      <c r="O1178" s="108" t="s">
        <v>3705</v>
      </c>
      <c r="P1178" s="110">
        <v>121</v>
      </c>
      <c r="R1178" s="112" t="s">
        <v>3699</v>
      </c>
      <c r="S1178" s="114" t="s">
        <v>3741</v>
      </c>
      <c r="T1178" s="116" t="s">
        <v>4137</v>
      </c>
      <c r="U1178" s="118" t="s">
        <v>4586</v>
      </c>
      <c r="X1178"/>
    </row>
    <row r="1179" spans="1:24" ht="30" customHeight="1" x14ac:dyDescent="0.25">
      <c r="A1179" s="85">
        <v>1749500032363</v>
      </c>
      <c r="B1179" s="86" t="s">
        <v>420</v>
      </c>
      <c r="C1179" s="88">
        <v>860033863</v>
      </c>
      <c r="F1179" s="89" t="s">
        <v>12828</v>
      </c>
      <c r="G1179" s="91" t="s">
        <v>1068</v>
      </c>
      <c r="H1179" s="93" t="s">
        <v>2172</v>
      </c>
      <c r="I1179" s="95">
        <v>1749500032363</v>
      </c>
      <c r="J1179" s="97" t="s">
        <v>9866</v>
      </c>
      <c r="K1179" s="101" t="s">
        <v>15893</v>
      </c>
      <c r="L1179" s="104" t="s">
        <v>5121</v>
      </c>
      <c r="M1179" s="105" t="s">
        <v>18990</v>
      </c>
      <c r="N1179" s="107" t="s">
        <v>4587</v>
      </c>
      <c r="O1179" s="108" t="s">
        <v>3705</v>
      </c>
      <c r="P1179" s="110">
        <v>66</v>
      </c>
      <c r="R1179" s="112" t="s">
        <v>3699</v>
      </c>
      <c r="S1179" s="114" t="s">
        <v>3741</v>
      </c>
      <c r="T1179" s="116" t="s">
        <v>4137</v>
      </c>
      <c r="U1179" s="118" t="s">
        <v>4586</v>
      </c>
      <c r="X1179"/>
    </row>
    <row r="1180" spans="1:24" ht="30" customHeight="1" x14ac:dyDescent="0.25">
      <c r="A1180" s="85">
        <v>1751300000745</v>
      </c>
      <c r="B1180" s="86" t="s">
        <v>436</v>
      </c>
      <c r="C1180" s="88">
        <v>890804780</v>
      </c>
      <c r="F1180" s="89" t="s">
        <v>12838</v>
      </c>
      <c r="G1180" s="91" t="s">
        <v>1068</v>
      </c>
      <c r="H1180" s="93" t="s">
        <v>2173</v>
      </c>
      <c r="I1180" s="95">
        <v>1751300000745</v>
      </c>
      <c r="J1180" s="97" t="s">
        <v>11356</v>
      </c>
      <c r="K1180" s="101" t="s">
        <v>15894</v>
      </c>
      <c r="L1180" s="104" t="s">
        <v>5122</v>
      </c>
      <c r="M1180" s="105" t="s">
        <v>18991</v>
      </c>
      <c r="N1180" s="107" t="s">
        <v>4587</v>
      </c>
      <c r="O1180" s="108" t="s">
        <v>3705</v>
      </c>
      <c r="P1180" s="110">
        <v>146</v>
      </c>
      <c r="R1180" s="112" t="s">
        <v>3699</v>
      </c>
      <c r="S1180" s="114" t="s">
        <v>3801</v>
      </c>
      <c r="T1180" s="116" t="s">
        <v>4138</v>
      </c>
      <c r="U1180" s="118" t="s">
        <v>4586</v>
      </c>
      <c r="X1180"/>
    </row>
    <row r="1181" spans="1:24" ht="30" customHeight="1" x14ac:dyDescent="0.25">
      <c r="A1181" s="85">
        <v>175241123022</v>
      </c>
      <c r="B1181" s="86" t="s">
        <v>423</v>
      </c>
      <c r="C1181" s="88">
        <v>810000164</v>
      </c>
      <c r="F1181" s="89" t="s">
        <v>12839</v>
      </c>
      <c r="G1181" s="91" t="s">
        <v>1042</v>
      </c>
      <c r="H1181" s="93" t="s">
        <v>2174</v>
      </c>
      <c r="I1181" s="95">
        <v>175241123022</v>
      </c>
      <c r="J1181" s="97" t="s">
        <v>10619</v>
      </c>
      <c r="K1181" s="101" t="s">
        <v>15895</v>
      </c>
      <c r="L1181" s="104" t="s">
        <v>10620</v>
      </c>
      <c r="M1181" s="105" t="s">
        <v>18992</v>
      </c>
      <c r="N1181" s="107" t="s">
        <v>4587</v>
      </c>
      <c r="O1181" s="108" t="s">
        <v>3705</v>
      </c>
      <c r="P1181" s="110">
        <v>168</v>
      </c>
      <c r="R1181" s="112" t="s">
        <v>3699</v>
      </c>
      <c r="S1181" s="114" t="s">
        <v>3802</v>
      </c>
      <c r="T1181" s="116" t="s">
        <v>3660</v>
      </c>
      <c r="U1181" s="118" t="s">
        <v>4586</v>
      </c>
      <c r="X1181"/>
    </row>
    <row r="1182" spans="1:24" ht="30" customHeight="1" x14ac:dyDescent="0.25">
      <c r="A1182" s="85">
        <v>175241123023</v>
      </c>
      <c r="B1182" s="86" t="s">
        <v>423</v>
      </c>
      <c r="C1182" s="88">
        <v>810000164</v>
      </c>
      <c r="F1182" s="89" t="s">
        <v>12839</v>
      </c>
      <c r="G1182" s="91" t="s">
        <v>1042</v>
      </c>
      <c r="H1182" s="93" t="s">
        <v>2175</v>
      </c>
      <c r="I1182" s="95">
        <v>175241123023</v>
      </c>
      <c r="J1182" s="97" t="s">
        <v>10621</v>
      </c>
      <c r="K1182" s="101" t="s">
        <v>15895</v>
      </c>
      <c r="L1182" s="104" t="s">
        <v>10622</v>
      </c>
      <c r="M1182" s="105" t="s">
        <v>18993</v>
      </c>
      <c r="N1182" s="107" t="s">
        <v>4587</v>
      </c>
      <c r="O1182" s="108" t="s">
        <v>3705</v>
      </c>
      <c r="P1182" s="110">
        <v>92</v>
      </c>
      <c r="R1182" s="112" t="s">
        <v>3699</v>
      </c>
      <c r="S1182" s="114" t="s">
        <v>3802</v>
      </c>
      <c r="T1182" s="116" t="s">
        <v>3660</v>
      </c>
      <c r="U1182" s="118" t="s">
        <v>4586</v>
      </c>
      <c r="X1182"/>
    </row>
    <row r="1183" spans="1:24" ht="30" customHeight="1" x14ac:dyDescent="0.25">
      <c r="A1183" s="85">
        <v>175241123024</v>
      </c>
      <c r="B1183" s="86" t="s">
        <v>423</v>
      </c>
      <c r="C1183" s="88">
        <v>810000164</v>
      </c>
      <c r="F1183" s="89" t="s">
        <v>12839</v>
      </c>
      <c r="G1183" s="91" t="s">
        <v>1042</v>
      </c>
      <c r="H1183" s="93" t="s">
        <v>2176</v>
      </c>
      <c r="I1183" s="95">
        <v>175241123024</v>
      </c>
      <c r="J1183" s="97" t="s">
        <v>10621</v>
      </c>
      <c r="K1183" s="101" t="s">
        <v>15895</v>
      </c>
      <c r="L1183" s="104" t="s">
        <v>10622</v>
      </c>
      <c r="M1183" s="105" t="s">
        <v>18993</v>
      </c>
      <c r="N1183" s="107" t="s">
        <v>4587</v>
      </c>
      <c r="O1183" s="108" t="s">
        <v>3705</v>
      </c>
      <c r="P1183" s="110">
        <v>68</v>
      </c>
      <c r="R1183" s="112" t="s">
        <v>3699</v>
      </c>
      <c r="S1183" s="114" t="s">
        <v>3802</v>
      </c>
      <c r="T1183" s="116" t="s">
        <v>3660</v>
      </c>
      <c r="U1183" s="118" t="s">
        <v>4586</v>
      </c>
      <c r="X1183"/>
    </row>
    <row r="1184" spans="1:24" ht="30" customHeight="1" x14ac:dyDescent="0.25">
      <c r="A1184" s="85">
        <v>175241123025</v>
      </c>
      <c r="B1184" s="86" t="s">
        <v>423</v>
      </c>
      <c r="C1184" s="88">
        <v>810000164</v>
      </c>
      <c r="F1184" s="89" t="s">
        <v>12839</v>
      </c>
      <c r="G1184" s="91" t="s">
        <v>1042</v>
      </c>
      <c r="H1184" s="93" t="s">
        <v>2177</v>
      </c>
      <c r="I1184" s="95">
        <v>175241123025</v>
      </c>
      <c r="J1184" s="97" t="s">
        <v>10623</v>
      </c>
      <c r="K1184" s="101" t="s">
        <v>15896</v>
      </c>
      <c r="L1184" s="104" t="s">
        <v>10620</v>
      </c>
      <c r="M1184" s="105" t="s">
        <v>18992</v>
      </c>
      <c r="N1184" s="107" t="s">
        <v>4587</v>
      </c>
      <c r="O1184" s="108" t="s">
        <v>3705</v>
      </c>
      <c r="P1184" s="110">
        <v>25</v>
      </c>
      <c r="R1184" s="112" t="s">
        <v>3699</v>
      </c>
      <c r="S1184" s="114" t="s">
        <v>3802</v>
      </c>
      <c r="T1184" s="116" t="s">
        <v>3660</v>
      </c>
      <c r="U1184" s="118" t="s">
        <v>4585</v>
      </c>
      <c r="X1184"/>
    </row>
    <row r="1185" spans="1:24" ht="30" customHeight="1" x14ac:dyDescent="0.25">
      <c r="A1185" s="85">
        <v>1754100000187</v>
      </c>
      <c r="B1185" s="86" t="s">
        <v>437</v>
      </c>
      <c r="C1185" s="88">
        <v>890804800</v>
      </c>
      <c r="F1185" s="89" t="s">
        <v>12543</v>
      </c>
      <c r="G1185" s="91" t="s">
        <v>1068</v>
      </c>
      <c r="H1185" s="93" t="s">
        <v>2178</v>
      </c>
      <c r="I1185" s="95">
        <v>1754100000187</v>
      </c>
      <c r="J1185" s="97" t="s">
        <v>11357</v>
      </c>
      <c r="K1185" s="101" t="s">
        <v>15218</v>
      </c>
      <c r="L1185" s="104" t="s">
        <v>5123</v>
      </c>
      <c r="M1185" s="105" t="s">
        <v>18424</v>
      </c>
      <c r="N1185" s="107" t="s">
        <v>4587</v>
      </c>
      <c r="O1185" s="108" t="s">
        <v>3705</v>
      </c>
      <c r="P1185" s="110">
        <v>68</v>
      </c>
      <c r="R1185" s="112" t="s">
        <v>3699</v>
      </c>
      <c r="S1185" s="114" t="s">
        <v>3804</v>
      </c>
      <c r="T1185" s="116" t="s">
        <v>4139</v>
      </c>
      <c r="U1185" s="118" t="s">
        <v>4586</v>
      </c>
      <c r="X1185"/>
    </row>
    <row r="1186" spans="1:24" ht="30" customHeight="1" x14ac:dyDescent="0.25">
      <c r="A1186" s="85">
        <v>1700100021426</v>
      </c>
      <c r="B1186" s="86" t="s">
        <v>419</v>
      </c>
      <c r="C1186" s="88">
        <v>810000523</v>
      </c>
      <c r="F1186" s="89" t="s">
        <v>12837</v>
      </c>
      <c r="G1186" s="91" t="s">
        <v>1058</v>
      </c>
      <c r="H1186" s="93" t="s">
        <v>2181</v>
      </c>
      <c r="I1186" s="95">
        <v>1700100021426</v>
      </c>
      <c r="J1186" s="97" t="s">
        <v>10585</v>
      </c>
      <c r="K1186" s="101" t="s">
        <v>15897</v>
      </c>
      <c r="L1186" s="104" t="s">
        <v>5124</v>
      </c>
      <c r="M1186" s="105" t="s">
        <v>18994</v>
      </c>
      <c r="N1186" s="107" t="s">
        <v>4587</v>
      </c>
      <c r="O1186" s="108" t="s">
        <v>3705</v>
      </c>
      <c r="P1186" s="110">
        <v>260</v>
      </c>
      <c r="R1186" s="112" t="s">
        <v>3699</v>
      </c>
      <c r="S1186" s="114" t="s">
        <v>3747</v>
      </c>
      <c r="T1186" s="116" t="s">
        <v>4140</v>
      </c>
      <c r="U1186" s="118" t="s">
        <v>4586</v>
      </c>
      <c r="X1186"/>
    </row>
    <row r="1187" spans="1:24" ht="30" customHeight="1" x14ac:dyDescent="0.25">
      <c r="A1187" s="85">
        <v>1761400021474</v>
      </c>
      <c r="B1187" s="86" t="s">
        <v>419</v>
      </c>
      <c r="C1187" s="88">
        <v>810000523</v>
      </c>
      <c r="F1187" s="89" t="s">
        <v>12837</v>
      </c>
      <c r="G1187" s="91" t="s">
        <v>1058</v>
      </c>
      <c r="H1187" s="93" t="s">
        <v>2187</v>
      </c>
      <c r="I1187" s="95">
        <v>1761400021474</v>
      </c>
      <c r="J1187" s="97" t="s">
        <v>10589</v>
      </c>
      <c r="K1187" s="101" t="s">
        <v>15898</v>
      </c>
      <c r="L1187" s="104" t="s">
        <v>10590</v>
      </c>
      <c r="M1187" s="105" t="s">
        <v>18995</v>
      </c>
      <c r="N1187" s="107" t="s">
        <v>4587</v>
      </c>
      <c r="O1187" s="108" t="s">
        <v>3705</v>
      </c>
      <c r="P1187" s="110">
        <v>35</v>
      </c>
      <c r="R1187" s="112" t="s">
        <v>3699</v>
      </c>
      <c r="S1187" s="114" t="s">
        <v>3747</v>
      </c>
      <c r="T1187" s="116" t="s">
        <v>4140</v>
      </c>
      <c r="U1187" s="118" t="s">
        <v>4586</v>
      </c>
      <c r="X1187"/>
    </row>
    <row r="1188" spans="1:24" ht="30" customHeight="1" x14ac:dyDescent="0.25">
      <c r="A1188" s="85">
        <v>1761400021481</v>
      </c>
      <c r="B1188" s="86" t="s">
        <v>419</v>
      </c>
      <c r="C1188" s="88">
        <v>810000523</v>
      </c>
      <c r="F1188" s="89" t="s">
        <v>12837</v>
      </c>
      <c r="G1188" s="91" t="s">
        <v>1058</v>
      </c>
      <c r="H1188" s="93" t="s">
        <v>2188</v>
      </c>
      <c r="I1188" s="95">
        <v>1761400021481</v>
      </c>
      <c r="J1188" s="97" t="s">
        <v>10591</v>
      </c>
      <c r="K1188" s="101" t="s">
        <v>15898</v>
      </c>
      <c r="L1188" s="104" t="s">
        <v>10590</v>
      </c>
      <c r="M1188" s="105" t="s">
        <v>18995</v>
      </c>
      <c r="N1188" s="107" t="s">
        <v>4587</v>
      </c>
      <c r="O1188" s="108" t="s">
        <v>3705</v>
      </c>
      <c r="P1188" s="110">
        <v>83</v>
      </c>
      <c r="R1188" s="112" t="s">
        <v>3699</v>
      </c>
      <c r="S1188" s="114" t="s">
        <v>3747</v>
      </c>
      <c r="T1188" s="116" t="s">
        <v>4140</v>
      </c>
      <c r="U1188" s="118" t="s">
        <v>4586</v>
      </c>
      <c r="X1188"/>
    </row>
    <row r="1189" spans="1:24" ht="30" customHeight="1" x14ac:dyDescent="0.25">
      <c r="A1189" s="85">
        <v>1761400124505</v>
      </c>
      <c r="B1189" s="86" t="s">
        <v>419</v>
      </c>
      <c r="C1189" s="88">
        <v>810000523</v>
      </c>
      <c r="F1189" s="89" t="s">
        <v>12837</v>
      </c>
      <c r="G1189" s="91" t="s">
        <v>1058</v>
      </c>
      <c r="H1189" s="93" t="s">
        <v>2185</v>
      </c>
      <c r="I1189" s="95">
        <v>1761400124505</v>
      </c>
      <c r="J1189" s="97" t="s">
        <v>10592</v>
      </c>
      <c r="K1189" s="101" t="s">
        <v>15899</v>
      </c>
      <c r="L1189" s="104" t="s">
        <v>5126</v>
      </c>
      <c r="M1189" s="105" t="s">
        <v>18996</v>
      </c>
      <c r="N1189" s="107" t="s">
        <v>4587</v>
      </c>
      <c r="O1189" s="108" t="s">
        <v>3705</v>
      </c>
      <c r="P1189" s="110">
        <v>198</v>
      </c>
      <c r="R1189" s="112" t="s">
        <v>3699</v>
      </c>
      <c r="S1189" s="114" t="s">
        <v>3747</v>
      </c>
      <c r="T1189" s="116" t="s">
        <v>4140</v>
      </c>
      <c r="U1189" s="118" t="s">
        <v>4586</v>
      </c>
      <c r="X1189"/>
    </row>
    <row r="1190" spans="1:24" ht="30" customHeight="1" x14ac:dyDescent="0.25">
      <c r="A1190" s="85">
        <v>1761400125773</v>
      </c>
      <c r="B1190" s="86" t="s">
        <v>419</v>
      </c>
      <c r="C1190" s="88">
        <v>810000523</v>
      </c>
      <c r="F1190" s="89" t="s">
        <v>12837</v>
      </c>
      <c r="G1190" s="91" t="s">
        <v>1058</v>
      </c>
      <c r="H1190" s="93" t="s">
        <v>2186</v>
      </c>
      <c r="I1190" s="95">
        <v>1761400125773</v>
      </c>
      <c r="J1190" s="97" t="s">
        <v>10593</v>
      </c>
      <c r="K1190" s="101" t="s">
        <v>15898</v>
      </c>
      <c r="L1190" s="104" t="s">
        <v>10590</v>
      </c>
      <c r="M1190" s="105" t="s">
        <v>18995</v>
      </c>
      <c r="N1190" s="107" t="s">
        <v>4587</v>
      </c>
      <c r="O1190" s="108" t="s">
        <v>3705</v>
      </c>
      <c r="P1190" s="110">
        <v>65</v>
      </c>
      <c r="R1190" s="112" t="s">
        <v>3699</v>
      </c>
      <c r="S1190" s="114" t="s">
        <v>3747</v>
      </c>
      <c r="T1190" s="116" t="s">
        <v>4140</v>
      </c>
      <c r="U1190" s="118" t="s">
        <v>4586</v>
      </c>
      <c r="X1190"/>
    </row>
    <row r="1191" spans="1:24" ht="30" customHeight="1" x14ac:dyDescent="0.25">
      <c r="A1191" s="85">
        <v>1761600125100</v>
      </c>
      <c r="B1191" s="86" t="s">
        <v>417</v>
      </c>
      <c r="C1191" s="88">
        <v>810005111</v>
      </c>
      <c r="F1191" s="89" t="s">
        <v>12534</v>
      </c>
      <c r="G1191" s="91" t="s">
        <v>1068</v>
      </c>
      <c r="H1191" s="93" t="s">
        <v>2189</v>
      </c>
      <c r="I1191" s="95">
        <v>1761600125100</v>
      </c>
      <c r="J1191" s="97" t="s">
        <v>10170</v>
      </c>
      <c r="K1191" s="101" t="s">
        <v>15900</v>
      </c>
      <c r="L1191" s="104" t="s">
        <v>10171</v>
      </c>
      <c r="M1191" s="105" t="s">
        <v>18426</v>
      </c>
      <c r="N1191" s="107" t="s">
        <v>4587</v>
      </c>
      <c r="O1191" s="108" t="s">
        <v>3705</v>
      </c>
      <c r="P1191" s="110">
        <v>74</v>
      </c>
      <c r="R1191" s="112" t="s">
        <v>3699</v>
      </c>
      <c r="S1191" s="114" t="s">
        <v>3747</v>
      </c>
      <c r="T1191" s="116" t="s">
        <v>3632</v>
      </c>
      <c r="U1191" s="118" t="s">
        <v>4586</v>
      </c>
      <c r="X1191"/>
    </row>
    <row r="1192" spans="1:24" ht="30" customHeight="1" x14ac:dyDescent="0.25">
      <c r="A1192" s="85">
        <v>1761600125115</v>
      </c>
      <c r="B1192" s="86" t="s">
        <v>417</v>
      </c>
      <c r="C1192" s="88">
        <v>810005111</v>
      </c>
      <c r="F1192" s="89" t="s">
        <v>12534</v>
      </c>
      <c r="G1192" s="91" t="s">
        <v>1068</v>
      </c>
      <c r="H1192" s="93" t="s">
        <v>2190</v>
      </c>
      <c r="I1192" s="95">
        <v>1761600125115</v>
      </c>
      <c r="J1192" s="97" t="s">
        <v>10172</v>
      </c>
      <c r="K1192" s="101" t="s">
        <v>15901</v>
      </c>
      <c r="L1192" s="104" t="s">
        <v>10171</v>
      </c>
      <c r="M1192" s="105" t="s">
        <v>18426</v>
      </c>
      <c r="N1192" s="107" t="s">
        <v>4587</v>
      </c>
      <c r="O1192" s="108" t="s">
        <v>3705</v>
      </c>
      <c r="P1192" s="110">
        <v>52</v>
      </c>
      <c r="R1192" s="112" t="s">
        <v>3699</v>
      </c>
      <c r="S1192" s="114" t="s">
        <v>3747</v>
      </c>
      <c r="T1192" s="116" t="s">
        <v>3632</v>
      </c>
      <c r="U1192" s="118" t="s">
        <v>4586</v>
      </c>
      <c r="X1192"/>
    </row>
    <row r="1193" spans="1:24" ht="30" customHeight="1" x14ac:dyDescent="0.25">
      <c r="A1193" s="85">
        <v>1765300125677</v>
      </c>
      <c r="B1193" s="86" t="s">
        <v>416</v>
      </c>
      <c r="C1193" s="88">
        <v>810001294</v>
      </c>
      <c r="F1193" s="89" t="s">
        <v>12535</v>
      </c>
      <c r="G1193" s="91" t="s">
        <v>1039</v>
      </c>
      <c r="H1193" s="93" t="s">
        <v>6259</v>
      </c>
      <c r="I1193" s="95">
        <v>1765300125677</v>
      </c>
      <c r="J1193" s="97" t="s">
        <v>10583</v>
      </c>
      <c r="K1193" s="101" t="s">
        <v>15867</v>
      </c>
      <c r="L1193" s="104" t="s">
        <v>5095</v>
      </c>
      <c r="M1193" s="105" t="s">
        <v>18410</v>
      </c>
      <c r="N1193" s="107" t="s">
        <v>4587</v>
      </c>
      <c r="O1193" s="108" t="s">
        <v>3705</v>
      </c>
      <c r="P1193" s="110">
        <v>73</v>
      </c>
      <c r="R1193" s="112" t="s">
        <v>3699</v>
      </c>
      <c r="S1193" s="114" t="s">
        <v>3801</v>
      </c>
      <c r="T1193" s="116" t="s">
        <v>4141</v>
      </c>
      <c r="U1193" s="118" t="s">
        <v>4586</v>
      </c>
      <c r="X1193"/>
    </row>
    <row r="1194" spans="1:24" ht="30" customHeight="1" x14ac:dyDescent="0.25">
      <c r="A1194" s="85">
        <v>1765300125682</v>
      </c>
      <c r="B1194" s="86" t="s">
        <v>416</v>
      </c>
      <c r="C1194" s="88">
        <v>810001294</v>
      </c>
      <c r="F1194" s="89" t="s">
        <v>12535</v>
      </c>
      <c r="G1194" s="91" t="s">
        <v>1039</v>
      </c>
      <c r="H1194" s="93" t="s">
        <v>2193</v>
      </c>
      <c r="I1194" s="95">
        <v>1765300125682</v>
      </c>
      <c r="J1194" s="97" t="s">
        <v>10584</v>
      </c>
      <c r="K1194" s="101" t="s">
        <v>15867</v>
      </c>
      <c r="L1194" s="104" t="s">
        <v>5095</v>
      </c>
      <c r="M1194" s="105" t="s">
        <v>18410</v>
      </c>
      <c r="N1194" s="107" t="s">
        <v>4587</v>
      </c>
      <c r="O1194" s="108" t="s">
        <v>3705</v>
      </c>
      <c r="P1194" s="110">
        <v>39</v>
      </c>
      <c r="R1194" s="112" t="s">
        <v>3699</v>
      </c>
      <c r="S1194" s="114" t="s">
        <v>3801</v>
      </c>
      <c r="T1194" s="116" t="s">
        <v>4141</v>
      </c>
      <c r="U1194" s="118" t="s">
        <v>4586</v>
      </c>
      <c r="X1194"/>
    </row>
    <row r="1195" spans="1:24" ht="30" customHeight="1" x14ac:dyDescent="0.25">
      <c r="A1195" s="85">
        <v>1777700021492</v>
      </c>
      <c r="B1195" s="86" t="s">
        <v>421</v>
      </c>
      <c r="C1195" s="88">
        <v>800220256</v>
      </c>
      <c r="F1195" s="89" t="s">
        <v>12546</v>
      </c>
      <c r="G1195" s="91" t="s">
        <v>1072</v>
      </c>
      <c r="H1195" s="93" t="s">
        <v>6362</v>
      </c>
      <c r="I1195" s="95">
        <v>1777700021492</v>
      </c>
      <c r="J1195" s="97" t="s">
        <v>10324</v>
      </c>
      <c r="K1195" s="101" t="s">
        <v>15225</v>
      </c>
      <c r="L1195" s="104" t="s">
        <v>5129</v>
      </c>
      <c r="M1195" s="105" t="s">
        <v>18430</v>
      </c>
      <c r="N1195" s="107" t="s">
        <v>4587</v>
      </c>
      <c r="O1195" s="108" t="s">
        <v>3705</v>
      </c>
      <c r="P1195" s="110">
        <v>96</v>
      </c>
      <c r="R1195" s="112" t="s">
        <v>3699</v>
      </c>
      <c r="S1195" s="114" t="s">
        <v>3747</v>
      </c>
      <c r="T1195" s="116" t="s">
        <v>4143</v>
      </c>
      <c r="U1195" s="118" t="s">
        <v>4586</v>
      </c>
      <c r="X1195"/>
    </row>
    <row r="1196" spans="1:24" ht="30" customHeight="1" x14ac:dyDescent="0.25">
      <c r="A1196" s="85">
        <v>1787300020520</v>
      </c>
      <c r="B1196" s="86" t="s">
        <v>439</v>
      </c>
      <c r="C1196" s="88">
        <v>890803826</v>
      </c>
      <c r="F1196" s="89" t="s">
        <v>12840</v>
      </c>
      <c r="G1196" s="91" t="s">
        <v>1072</v>
      </c>
      <c r="H1196" s="93" t="s">
        <v>2202</v>
      </c>
      <c r="I1196" s="95">
        <v>1787300020520</v>
      </c>
      <c r="J1196" s="97" t="s">
        <v>11370</v>
      </c>
      <c r="K1196" s="101" t="s">
        <v>15902</v>
      </c>
      <c r="L1196" s="104" t="s">
        <v>5131</v>
      </c>
      <c r="M1196" s="105" t="s">
        <v>18997</v>
      </c>
      <c r="N1196" s="107" t="s">
        <v>4587</v>
      </c>
      <c r="O1196" s="108" t="s">
        <v>3705</v>
      </c>
      <c r="P1196" s="110">
        <v>210</v>
      </c>
      <c r="R1196" s="112" t="s">
        <v>3699</v>
      </c>
      <c r="S1196" s="114" t="s">
        <v>3803</v>
      </c>
      <c r="T1196" s="116" t="s">
        <v>4145</v>
      </c>
      <c r="U1196" s="118" t="s">
        <v>4586</v>
      </c>
      <c r="X1196"/>
    </row>
    <row r="1197" spans="1:24" ht="30" customHeight="1" x14ac:dyDescent="0.25">
      <c r="A1197" s="85">
        <v>1787300032158</v>
      </c>
      <c r="B1197" s="86" t="s">
        <v>423</v>
      </c>
      <c r="C1197" s="88">
        <v>810000164</v>
      </c>
      <c r="F1197" s="89" t="s">
        <v>12540</v>
      </c>
      <c r="G1197" s="91" t="s">
        <v>1042</v>
      </c>
      <c r="H1197" s="93" t="s">
        <v>2201</v>
      </c>
      <c r="I1197" s="95">
        <v>1787300032158</v>
      </c>
      <c r="J1197" s="97" t="s">
        <v>10639</v>
      </c>
      <c r="K1197" s="101" t="s">
        <v>15903</v>
      </c>
      <c r="L1197" s="104" t="s">
        <v>10625</v>
      </c>
      <c r="M1197" s="105" t="s">
        <v>18972</v>
      </c>
      <c r="N1197" s="107" t="s">
        <v>4587</v>
      </c>
      <c r="O1197" s="108" t="s">
        <v>3705</v>
      </c>
      <c r="P1197" s="110">
        <v>125</v>
      </c>
      <c r="R1197" s="112" t="s">
        <v>3699</v>
      </c>
      <c r="S1197" s="114" t="s">
        <v>3803</v>
      </c>
      <c r="T1197" s="116" t="s">
        <v>4145</v>
      </c>
      <c r="U1197" s="118" t="s">
        <v>4586</v>
      </c>
      <c r="X1197"/>
    </row>
    <row r="1198" spans="1:24" ht="30" customHeight="1" x14ac:dyDescent="0.25">
      <c r="A1198" s="85">
        <v>1787300032345</v>
      </c>
      <c r="B1198" s="86" t="s">
        <v>423</v>
      </c>
      <c r="C1198" s="88">
        <v>810000164</v>
      </c>
      <c r="F1198" s="89" t="s">
        <v>12540</v>
      </c>
      <c r="G1198" s="91" t="s">
        <v>1042</v>
      </c>
      <c r="H1198" s="93" t="s">
        <v>2200</v>
      </c>
      <c r="I1198" s="95">
        <v>1787300032345</v>
      </c>
      <c r="J1198" s="97" t="s">
        <v>10640</v>
      </c>
      <c r="K1198" s="101" t="s">
        <v>15904</v>
      </c>
      <c r="L1198" s="104" t="s">
        <v>10641</v>
      </c>
      <c r="M1198" s="105" t="s">
        <v>18998</v>
      </c>
      <c r="N1198" s="107" t="s">
        <v>4587</v>
      </c>
      <c r="O1198" s="108" t="s">
        <v>3705</v>
      </c>
      <c r="P1198" s="110">
        <v>227</v>
      </c>
      <c r="R1198" s="112" t="s">
        <v>3699</v>
      </c>
      <c r="S1198" s="114" t="s">
        <v>3803</v>
      </c>
      <c r="T1198" s="116" t="s">
        <v>4145</v>
      </c>
      <c r="U1198" s="118" t="s">
        <v>4586</v>
      </c>
      <c r="X1198"/>
    </row>
    <row r="1199" spans="1:24" ht="30" customHeight="1" x14ac:dyDescent="0.25">
      <c r="A1199" s="85">
        <v>1787700124608</v>
      </c>
      <c r="B1199" s="86" t="s">
        <v>417</v>
      </c>
      <c r="C1199" s="88">
        <v>810005111</v>
      </c>
      <c r="F1199" s="89" t="s">
        <v>12534</v>
      </c>
      <c r="G1199" s="91" t="s">
        <v>1068</v>
      </c>
      <c r="H1199" s="93" t="s">
        <v>2203</v>
      </c>
      <c r="I1199" s="95">
        <v>1787700124608</v>
      </c>
      <c r="J1199" s="97" t="s">
        <v>10173</v>
      </c>
      <c r="K1199" s="101" t="s">
        <v>15905</v>
      </c>
      <c r="L1199" s="104" t="s">
        <v>5132</v>
      </c>
      <c r="M1199" s="105" t="s">
        <v>18433</v>
      </c>
      <c r="N1199" s="107" t="s">
        <v>4587</v>
      </c>
      <c r="O1199" s="108" t="s">
        <v>3705</v>
      </c>
      <c r="P1199" s="110">
        <v>126</v>
      </c>
      <c r="R1199" s="112" t="s">
        <v>3699</v>
      </c>
      <c r="S1199" s="114" t="s">
        <v>3747</v>
      </c>
      <c r="T1199" s="116" t="s">
        <v>4146</v>
      </c>
      <c r="U1199" s="118" t="s">
        <v>4586</v>
      </c>
      <c r="X1199"/>
    </row>
    <row r="1200" spans="1:24" ht="30" customHeight="1" x14ac:dyDescent="0.25">
      <c r="A1200" s="85">
        <v>1787700124612</v>
      </c>
      <c r="B1200" s="86" t="s">
        <v>417</v>
      </c>
      <c r="C1200" s="88">
        <v>810005111</v>
      </c>
      <c r="F1200" s="89" t="s">
        <v>12534</v>
      </c>
      <c r="G1200" s="91" t="s">
        <v>1068</v>
      </c>
      <c r="H1200" s="93" t="s">
        <v>2204</v>
      </c>
      <c r="I1200" s="95">
        <v>1787700124612</v>
      </c>
      <c r="J1200" s="97" t="s">
        <v>10174</v>
      </c>
      <c r="K1200" s="101" t="s">
        <v>15905</v>
      </c>
      <c r="L1200" s="104" t="s">
        <v>5132</v>
      </c>
      <c r="M1200" s="105" t="s">
        <v>18433</v>
      </c>
      <c r="N1200" s="107" t="s">
        <v>4587</v>
      </c>
      <c r="O1200" s="108" t="s">
        <v>3705</v>
      </c>
      <c r="P1200" s="110">
        <v>74</v>
      </c>
      <c r="R1200" s="112" t="s">
        <v>3699</v>
      </c>
      <c r="S1200" s="114" t="s">
        <v>3747</v>
      </c>
      <c r="T1200" s="116" t="s">
        <v>4146</v>
      </c>
      <c r="U1200" s="118" t="s">
        <v>4586</v>
      </c>
      <c r="X1200"/>
    </row>
    <row r="1201" spans="1:24" ht="30" customHeight="1" x14ac:dyDescent="0.25">
      <c r="A1201" s="85">
        <v>1815000099724</v>
      </c>
      <c r="B1201" s="86" t="s">
        <v>442</v>
      </c>
      <c r="C1201" s="88">
        <v>828002738</v>
      </c>
      <c r="F1201" s="89" t="s">
        <v>12548</v>
      </c>
      <c r="G1201" s="91" t="s">
        <v>1034</v>
      </c>
      <c r="H1201" s="93" t="s">
        <v>2210</v>
      </c>
      <c r="I1201" s="95">
        <v>1815000099724</v>
      </c>
      <c r="J1201" s="97" t="s">
        <v>10771</v>
      </c>
      <c r="K1201" s="101" t="s">
        <v>15906</v>
      </c>
      <c r="L1201" s="104" t="s">
        <v>10772</v>
      </c>
      <c r="M1201" s="105" t="s">
        <v>18999</v>
      </c>
      <c r="N1201" s="107" t="s">
        <v>4587</v>
      </c>
      <c r="O1201" s="108" t="s">
        <v>3705</v>
      </c>
      <c r="P1201" s="110">
        <v>60</v>
      </c>
      <c r="R1201" s="112" t="s">
        <v>3720</v>
      </c>
      <c r="S1201" s="114" t="s">
        <v>3806</v>
      </c>
      <c r="T1201" s="116" t="s">
        <v>4148</v>
      </c>
      <c r="U1201" s="118" t="s">
        <v>4585</v>
      </c>
      <c r="X1201"/>
    </row>
    <row r="1202" spans="1:24" ht="30" customHeight="1" x14ac:dyDescent="0.25">
      <c r="A1202" s="85">
        <v>1815000099725</v>
      </c>
      <c r="B1202" s="86" t="s">
        <v>442</v>
      </c>
      <c r="C1202" s="88">
        <v>828002738</v>
      </c>
      <c r="F1202" s="89" t="s">
        <v>12548</v>
      </c>
      <c r="G1202" s="91" t="s">
        <v>1034</v>
      </c>
      <c r="H1202" s="93" t="s">
        <v>2208</v>
      </c>
      <c r="I1202" s="95">
        <v>1815000099725</v>
      </c>
      <c r="J1202" s="96"/>
      <c r="K1202" s="101" t="s">
        <v>15907</v>
      </c>
      <c r="L1202" s="104" t="s">
        <v>5134</v>
      </c>
      <c r="M1202" s="105" t="s">
        <v>19000</v>
      </c>
      <c r="N1202" s="107" t="s">
        <v>4587</v>
      </c>
      <c r="O1202" s="108" t="s">
        <v>3705</v>
      </c>
      <c r="P1202" s="110">
        <v>128</v>
      </c>
      <c r="R1202" s="112" t="s">
        <v>3720</v>
      </c>
      <c r="S1202" s="114" t="s">
        <v>3806</v>
      </c>
      <c r="T1202" s="116" t="s">
        <v>4148</v>
      </c>
      <c r="U1202" s="118" t="s">
        <v>4586</v>
      </c>
      <c r="X1202"/>
    </row>
    <row r="1203" spans="1:24" ht="30" customHeight="1" x14ac:dyDescent="0.25">
      <c r="A1203" s="85">
        <v>1815000112951</v>
      </c>
      <c r="B1203" s="86" t="s">
        <v>442</v>
      </c>
      <c r="C1203" s="88">
        <v>828002738</v>
      </c>
      <c r="F1203" s="89" t="s">
        <v>12548</v>
      </c>
      <c r="G1203" s="91" t="s">
        <v>1034</v>
      </c>
      <c r="H1203" s="93" t="s">
        <v>2211</v>
      </c>
      <c r="I1203" s="95">
        <v>1815000112951</v>
      </c>
      <c r="J1203" s="97" t="s">
        <v>10773</v>
      </c>
      <c r="K1203" s="101" t="s">
        <v>15907</v>
      </c>
      <c r="L1203" s="104" t="s">
        <v>5134</v>
      </c>
      <c r="M1203" s="105" t="s">
        <v>19000</v>
      </c>
      <c r="N1203" s="107" t="s">
        <v>4587</v>
      </c>
      <c r="O1203" s="108" t="s">
        <v>3705</v>
      </c>
      <c r="P1203" s="110">
        <v>120</v>
      </c>
      <c r="R1203" s="112" t="s">
        <v>3720</v>
      </c>
      <c r="S1203" s="114" t="s">
        <v>3806</v>
      </c>
      <c r="T1203" s="116" t="s">
        <v>4148</v>
      </c>
      <c r="U1203" s="118" t="s">
        <v>4586</v>
      </c>
      <c r="X1203"/>
    </row>
    <row r="1204" spans="1:24" ht="30" customHeight="1" x14ac:dyDescent="0.25">
      <c r="A1204" s="85">
        <v>1825600014930</v>
      </c>
      <c r="B1204" s="86" t="s">
        <v>441</v>
      </c>
      <c r="C1204" s="88">
        <v>828001725</v>
      </c>
      <c r="F1204" s="89" t="s">
        <v>12551</v>
      </c>
      <c r="G1204" s="91" t="s">
        <v>1032</v>
      </c>
      <c r="H1204" s="93" t="s">
        <v>2218</v>
      </c>
      <c r="I1204" s="95">
        <v>1825600014930</v>
      </c>
      <c r="J1204" s="97" t="s">
        <v>10279</v>
      </c>
      <c r="K1204" s="101" t="s">
        <v>15908</v>
      </c>
      <c r="L1204" s="104" t="s">
        <v>10280</v>
      </c>
      <c r="M1204" s="105" t="s">
        <v>19001</v>
      </c>
      <c r="N1204" s="107" t="s">
        <v>4587</v>
      </c>
      <c r="O1204" s="108" t="s">
        <v>3705</v>
      </c>
      <c r="P1204" s="110">
        <v>62</v>
      </c>
      <c r="R1204" s="112" t="s">
        <v>3720</v>
      </c>
      <c r="S1204" s="114" t="s">
        <v>3806</v>
      </c>
      <c r="T1204" s="116" t="s">
        <v>4151</v>
      </c>
      <c r="U1204" s="118" t="s">
        <v>4586</v>
      </c>
      <c r="X1204"/>
    </row>
    <row r="1205" spans="1:24" ht="30" customHeight="1" x14ac:dyDescent="0.25">
      <c r="A1205" s="85">
        <v>1825600014952</v>
      </c>
      <c r="B1205" s="86" t="s">
        <v>441</v>
      </c>
      <c r="C1205" s="88">
        <v>828001725</v>
      </c>
      <c r="F1205" s="89" t="s">
        <v>12551</v>
      </c>
      <c r="G1205" s="91" t="s">
        <v>1032</v>
      </c>
      <c r="H1205" s="93" t="s">
        <v>2217</v>
      </c>
      <c r="I1205" s="95">
        <v>1825600014952</v>
      </c>
      <c r="J1205" s="97" t="s">
        <v>10281</v>
      </c>
      <c r="K1205" s="101" t="s">
        <v>15908</v>
      </c>
      <c r="L1205" s="104" t="s">
        <v>10280</v>
      </c>
      <c r="M1205" s="105" t="s">
        <v>19001</v>
      </c>
      <c r="N1205" s="107" t="s">
        <v>4587</v>
      </c>
      <c r="O1205" s="108" t="s">
        <v>3705</v>
      </c>
      <c r="P1205" s="110">
        <v>160</v>
      </c>
      <c r="R1205" s="112" t="s">
        <v>3720</v>
      </c>
      <c r="S1205" s="114" t="s">
        <v>3806</v>
      </c>
      <c r="T1205" s="116" t="s">
        <v>4151</v>
      </c>
      <c r="U1205" s="118" t="s">
        <v>4586</v>
      </c>
      <c r="X1205"/>
    </row>
    <row r="1206" spans="1:24" ht="30" customHeight="1" x14ac:dyDescent="0.25">
      <c r="A1206" s="85">
        <v>1800100000735</v>
      </c>
      <c r="B1206" s="86" t="s">
        <v>450</v>
      </c>
      <c r="C1206" s="88">
        <v>891190047</v>
      </c>
      <c r="F1206" s="89" t="s">
        <v>12841</v>
      </c>
      <c r="G1206" s="91" t="s">
        <v>1068</v>
      </c>
      <c r="H1206" s="93" t="s">
        <v>2221</v>
      </c>
      <c r="I1206" s="95">
        <v>1800100000735</v>
      </c>
      <c r="J1206" s="97" t="s">
        <v>10523</v>
      </c>
      <c r="K1206" s="101" t="s">
        <v>15909</v>
      </c>
      <c r="L1206" s="104" t="s">
        <v>6234</v>
      </c>
      <c r="M1206" s="105" t="s">
        <v>19002</v>
      </c>
      <c r="N1206" s="107" t="s">
        <v>4587</v>
      </c>
      <c r="O1206" s="108" t="s">
        <v>3705</v>
      </c>
      <c r="P1206" s="110">
        <v>320</v>
      </c>
      <c r="R1206" s="112" t="s">
        <v>3720</v>
      </c>
      <c r="S1206" s="114" t="s">
        <v>3808</v>
      </c>
      <c r="T1206" s="116" t="s">
        <v>4152</v>
      </c>
      <c r="U1206" s="118" t="s">
        <v>4586</v>
      </c>
      <c r="X1206"/>
    </row>
    <row r="1207" spans="1:24" ht="30" customHeight="1" x14ac:dyDescent="0.25">
      <c r="A1207" s="85">
        <v>1800100013326</v>
      </c>
      <c r="B1207" s="86" t="s">
        <v>442</v>
      </c>
      <c r="C1207" s="88">
        <v>828002738</v>
      </c>
      <c r="F1207" s="89" t="s">
        <v>12842</v>
      </c>
      <c r="G1207" s="91" t="s">
        <v>1034</v>
      </c>
      <c r="H1207" s="93" t="s">
        <v>13740</v>
      </c>
      <c r="I1207" s="95">
        <v>1800100013326</v>
      </c>
      <c r="J1207" s="97" t="s">
        <v>10764</v>
      </c>
      <c r="K1207" s="101" t="s">
        <v>15910</v>
      </c>
      <c r="L1207" s="104" t="s">
        <v>10765</v>
      </c>
      <c r="M1207" s="105" t="s">
        <v>19003</v>
      </c>
      <c r="N1207" s="107" t="s">
        <v>4587</v>
      </c>
      <c r="O1207" s="108" t="s">
        <v>3705</v>
      </c>
      <c r="P1207" s="110">
        <v>62</v>
      </c>
      <c r="R1207" s="112" t="s">
        <v>3720</v>
      </c>
      <c r="S1207" s="114" t="s">
        <v>3807</v>
      </c>
      <c r="T1207" s="116" t="s">
        <v>4152</v>
      </c>
      <c r="U1207" s="118" t="s">
        <v>4586</v>
      </c>
      <c r="X1207"/>
    </row>
    <row r="1208" spans="1:24" ht="30" customHeight="1" x14ac:dyDescent="0.25">
      <c r="A1208" s="85">
        <v>1800100015598</v>
      </c>
      <c r="B1208" s="86" t="s">
        <v>445</v>
      </c>
      <c r="C1208" s="88">
        <v>900629451</v>
      </c>
      <c r="F1208" s="89" t="s">
        <v>12552</v>
      </c>
      <c r="G1208" s="91" t="s">
        <v>1044</v>
      </c>
      <c r="H1208" s="93" t="s">
        <v>13741</v>
      </c>
      <c r="I1208" s="95">
        <v>1800100015598</v>
      </c>
      <c r="J1208" s="97" t="s">
        <v>11022</v>
      </c>
      <c r="K1208" s="101" t="s">
        <v>15911</v>
      </c>
      <c r="L1208" s="104" t="s">
        <v>5140</v>
      </c>
      <c r="M1208" s="105" t="s">
        <v>19004</v>
      </c>
      <c r="N1208" s="107" t="s">
        <v>4587</v>
      </c>
      <c r="O1208" s="108" t="s">
        <v>3705</v>
      </c>
      <c r="P1208" s="110">
        <v>116</v>
      </c>
      <c r="R1208" s="112" t="s">
        <v>3720</v>
      </c>
      <c r="S1208" s="114" t="s">
        <v>3808</v>
      </c>
      <c r="T1208" s="116" t="s">
        <v>4152</v>
      </c>
      <c r="U1208" s="118" t="s">
        <v>4586</v>
      </c>
      <c r="X1208"/>
    </row>
    <row r="1209" spans="1:24" ht="30" customHeight="1" x14ac:dyDescent="0.25">
      <c r="A1209" s="85">
        <v>1800100127673</v>
      </c>
      <c r="B1209" s="86" t="s">
        <v>445</v>
      </c>
      <c r="C1209" s="88">
        <v>900629451</v>
      </c>
      <c r="F1209" s="89" t="s">
        <v>12843</v>
      </c>
      <c r="G1209" s="91" t="s">
        <v>1044</v>
      </c>
      <c r="H1209" s="93" t="s">
        <v>2223</v>
      </c>
      <c r="I1209" s="95">
        <v>1800100127673</v>
      </c>
      <c r="J1209" s="97" t="s">
        <v>11034</v>
      </c>
      <c r="K1209" s="101" t="s">
        <v>15912</v>
      </c>
      <c r="L1209" s="104" t="s">
        <v>5139</v>
      </c>
      <c r="M1209" s="105" t="s">
        <v>19005</v>
      </c>
      <c r="N1209" s="107" t="s">
        <v>4587</v>
      </c>
      <c r="O1209" s="108" t="s">
        <v>3705</v>
      </c>
      <c r="P1209" s="110">
        <v>118</v>
      </c>
      <c r="R1209" s="112" t="s">
        <v>3720</v>
      </c>
      <c r="S1209" s="114" t="s">
        <v>3807</v>
      </c>
      <c r="T1209" s="116" t="s">
        <v>4152</v>
      </c>
      <c r="U1209" s="118" t="s">
        <v>4586</v>
      </c>
      <c r="X1209"/>
    </row>
    <row r="1210" spans="1:24" ht="30" customHeight="1" x14ac:dyDescent="0.25">
      <c r="A1210" s="85">
        <v>1841000013713</v>
      </c>
      <c r="B1210" s="86" t="s">
        <v>445</v>
      </c>
      <c r="C1210" s="88">
        <v>900629451</v>
      </c>
      <c r="F1210" s="89" t="s">
        <v>12844</v>
      </c>
      <c r="G1210" s="91" t="s">
        <v>1044</v>
      </c>
      <c r="H1210" s="93" t="s">
        <v>2227</v>
      </c>
      <c r="I1210" s="95">
        <v>1841000013713</v>
      </c>
      <c r="J1210" s="97" t="s">
        <v>11023</v>
      </c>
      <c r="K1210" s="101" t="s">
        <v>15913</v>
      </c>
      <c r="L1210" s="104" t="s">
        <v>11024</v>
      </c>
      <c r="M1210" s="105" t="s">
        <v>19006</v>
      </c>
      <c r="N1210" s="107" t="s">
        <v>4587</v>
      </c>
      <c r="O1210" s="108" t="s">
        <v>3705</v>
      </c>
      <c r="P1210" s="110">
        <v>41</v>
      </c>
      <c r="R1210" s="112" t="s">
        <v>3720</v>
      </c>
      <c r="S1210" s="114" t="s">
        <v>3808</v>
      </c>
      <c r="T1210" s="116" t="s">
        <v>4153</v>
      </c>
      <c r="U1210" s="118" t="s">
        <v>4585</v>
      </c>
      <c r="X1210"/>
    </row>
    <row r="1211" spans="1:24" ht="30" customHeight="1" x14ac:dyDescent="0.25">
      <c r="A1211" s="85">
        <v>1841000013721</v>
      </c>
      <c r="B1211" s="86" t="s">
        <v>445</v>
      </c>
      <c r="C1211" s="88">
        <v>900629451</v>
      </c>
      <c r="F1211" s="89" t="s">
        <v>12844</v>
      </c>
      <c r="G1211" s="91" t="s">
        <v>1044</v>
      </c>
      <c r="H1211" s="93" t="s">
        <v>2226</v>
      </c>
      <c r="I1211" s="95">
        <v>1841000013721</v>
      </c>
      <c r="J1211" s="97" t="s">
        <v>11025</v>
      </c>
      <c r="K1211" s="101" t="s">
        <v>15914</v>
      </c>
      <c r="L1211" s="104" t="s">
        <v>11026</v>
      </c>
      <c r="M1211" s="105" t="s">
        <v>19007</v>
      </c>
      <c r="N1211" s="107" t="s">
        <v>4587</v>
      </c>
      <c r="O1211" s="108" t="s">
        <v>3705</v>
      </c>
      <c r="P1211" s="110">
        <v>40</v>
      </c>
      <c r="R1211" s="112" t="s">
        <v>3720</v>
      </c>
      <c r="S1211" s="114" t="s">
        <v>3808</v>
      </c>
      <c r="T1211" s="116" t="s">
        <v>4153</v>
      </c>
      <c r="U1211" s="118" t="s">
        <v>4586</v>
      </c>
      <c r="X1211"/>
    </row>
    <row r="1212" spans="1:24" ht="30" customHeight="1" x14ac:dyDescent="0.25">
      <c r="A1212" s="85">
        <v>1846000015536</v>
      </c>
      <c r="B1212" s="86" t="s">
        <v>447</v>
      </c>
      <c r="C1212" s="88">
        <v>900114253</v>
      </c>
      <c r="F1212" s="89" t="s">
        <v>12845</v>
      </c>
      <c r="G1212" s="91" t="s">
        <v>1032</v>
      </c>
      <c r="H1212" s="93" t="s">
        <v>2229</v>
      </c>
      <c r="I1212" s="95">
        <v>1846000015536</v>
      </c>
      <c r="J1212" s="97" t="s">
        <v>11371</v>
      </c>
      <c r="K1212" s="101" t="s">
        <v>15915</v>
      </c>
      <c r="L1212" s="104" t="s">
        <v>11372</v>
      </c>
      <c r="M1212" s="105" t="s">
        <v>19008</v>
      </c>
      <c r="N1212" s="107" t="s">
        <v>4587</v>
      </c>
      <c r="O1212" s="108" t="s">
        <v>3705</v>
      </c>
      <c r="P1212" s="110">
        <v>50</v>
      </c>
      <c r="R1212" s="112" t="s">
        <v>3720</v>
      </c>
      <c r="S1212" s="114" t="s">
        <v>3807</v>
      </c>
      <c r="T1212" s="116" t="s">
        <v>4154</v>
      </c>
      <c r="U1212" s="118" t="s">
        <v>4586</v>
      </c>
      <c r="X1212"/>
    </row>
    <row r="1213" spans="1:24" ht="30" customHeight="1" x14ac:dyDescent="0.25">
      <c r="A1213" s="85">
        <v>1846000015551</v>
      </c>
      <c r="B1213" s="86" t="s">
        <v>447</v>
      </c>
      <c r="C1213" s="88">
        <v>900114253</v>
      </c>
      <c r="F1213" s="89" t="s">
        <v>12845</v>
      </c>
      <c r="G1213" s="91" t="s">
        <v>1032</v>
      </c>
      <c r="H1213" s="93" t="s">
        <v>2230</v>
      </c>
      <c r="I1213" s="95">
        <v>1846000015551</v>
      </c>
      <c r="J1213" s="97" t="s">
        <v>11373</v>
      </c>
      <c r="K1213" s="101" t="s">
        <v>15916</v>
      </c>
      <c r="L1213" s="104" t="s">
        <v>11372</v>
      </c>
      <c r="M1213" s="105" t="s">
        <v>19008</v>
      </c>
      <c r="N1213" s="107" t="s">
        <v>4587</v>
      </c>
      <c r="O1213" s="108" t="s">
        <v>3705</v>
      </c>
      <c r="P1213" s="110">
        <v>70</v>
      </c>
      <c r="R1213" s="112" t="s">
        <v>3720</v>
      </c>
      <c r="S1213" s="114" t="s">
        <v>3807</v>
      </c>
      <c r="T1213" s="116" t="s">
        <v>4154</v>
      </c>
      <c r="U1213" s="118" t="s">
        <v>4586</v>
      </c>
      <c r="X1213"/>
    </row>
    <row r="1214" spans="1:24" ht="30" customHeight="1" x14ac:dyDescent="0.25">
      <c r="A1214" s="85">
        <v>1847900013697</v>
      </c>
      <c r="B1214" s="86" t="s">
        <v>445</v>
      </c>
      <c r="C1214" s="88">
        <v>900629451</v>
      </c>
      <c r="F1214" s="89" t="s">
        <v>12844</v>
      </c>
      <c r="G1214" s="91" t="s">
        <v>1044</v>
      </c>
      <c r="H1214" s="93" t="s">
        <v>2231</v>
      </c>
      <c r="I1214" s="95">
        <v>1847900013697</v>
      </c>
      <c r="J1214" s="97" t="s">
        <v>11027</v>
      </c>
      <c r="K1214" s="101" t="s">
        <v>15917</v>
      </c>
      <c r="L1214" s="104" t="s">
        <v>11028</v>
      </c>
      <c r="M1214" s="105" t="s">
        <v>19009</v>
      </c>
      <c r="N1214" s="107" t="s">
        <v>4587</v>
      </c>
      <c r="O1214" s="108" t="s">
        <v>3705</v>
      </c>
      <c r="P1214" s="110">
        <v>42</v>
      </c>
      <c r="R1214" s="112" t="s">
        <v>3720</v>
      </c>
      <c r="S1214" s="114" t="s">
        <v>3808</v>
      </c>
      <c r="T1214" s="116" t="s">
        <v>4155</v>
      </c>
      <c r="U1214" s="118" t="s">
        <v>4586</v>
      </c>
      <c r="X1214"/>
    </row>
    <row r="1215" spans="1:24" ht="30" customHeight="1" x14ac:dyDescent="0.25">
      <c r="A1215" s="85">
        <v>1861000017387</v>
      </c>
      <c r="B1215" s="86" t="s">
        <v>442</v>
      </c>
      <c r="C1215" s="88">
        <v>828002738</v>
      </c>
      <c r="F1215" s="89" t="s">
        <v>12547</v>
      </c>
      <c r="G1215" s="91" t="s">
        <v>1034</v>
      </c>
      <c r="H1215" s="93" t="s">
        <v>1333</v>
      </c>
      <c r="I1215" s="95">
        <v>1861000017387</v>
      </c>
      <c r="J1215" s="97" t="s">
        <v>10766</v>
      </c>
      <c r="K1215" s="101" t="s">
        <v>15237</v>
      </c>
      <c r="L1215" s="104" t="s">
        <v>10767</v>
      </c>
      <c r="M1215" s="105" t="s">
        <v>19010</v>
      </c>
      <c r="N1215" s="107" t="s">
        <v>4587</v>
      </c>
      <c r="O1215" s="108" t="s">
        <v>3705</v>
      </c>
      <c r="P1215" s="110">
        <v>40</v>
      </c>
      <c r="R1215" s="112" t="s">
        <v>3720</v>
      </c>
      <c r="S1215" s="114" t="s">
        <v>3805</v>
      </c>
      <c r="T1215" s="116" t="s">
        <v>4156</v>
      </c>
      <c r="U1215" s="118" t="s">
        <v>4585</v>
      </c>
      <c r="X1215"/>
    </row>
    <row r="1216" spans="1:24" ht="30" customHeight="1" x14ac:dyDescent="0.25">
      <c r="A1216" s="85">
        <v>1861000129936</v>
      </c>
      <c r="B1216" s="86" t="s">
        <v>442</v>
      </c>
      <c r="C1216" s="88">
        <v>828002738</v>
      </c>
      <c r="F1216" s="89" t="s">
        <v>12547</v>
      </c>
      <c r="G1216" s="91" t="s">
        <v>1034</v>
      </c>
      <c r="H1216" s="93" t="s">
        <v>1635</v>
      </c>
      <c r="I1216" s="95">
        <v>1861000129936</v>
      </c>
      <c r="J1216" s="97" t="s">
        <v>10768</v>
      </c>
      <c r="K1216" s="101" t="s">
        <v>15237</v>
      </c>
      <c r="L1216" s="104" t="s">
        <v>10767</v>
      </c>
      <c r="M1216" s="105" t="s">
        <v>19010</v>
      </c>
      <c r="N1216" s="107" t="s">
        <v>4587</v>
      </c>
      <c r="O1216" s="108" t="s">
        <v>3705</v>
      </c>
      <c r="P1216" s="110">
        <v>100</v>
      </c>
      <c r="R1216" s="112" t="s">
        <v>3720</v>
      </c>
      <c r="S1216" s="114" t="s">
        <v>3805</v>
      </c>
      <c r="T1216" s="116" t="s">
        <v>4156</v>
      </c>
      <c r="U1216" s="118" t="s">
        <v>4586</v>
      </c>
      <c r="X1216"/>
    </row>
    <row r="1217" spans="1:24" ht="30" customHeight="1" x14ac:dyDescent="0.25">
      <c r="A1217" s="85">
        <v>187531127528</v>
      </c>
      <c r="B1217" s="86" t="s">
        <v>445</v>
      </c>
      <c r="C1217" s="88">
        <v>900629451</v>
      </c>
      <c r="F1217" s="89" t="s">
        <v>12846</v>
      </c>
      <c r="G1217" s="91" t="s">
        <v>6177</v>
      </c>
      <c r="H1217" s="93" t="s">
        <v>6276</v>
      </c>
      <c r="I1217" s="95">
        <v>187531127528</v>
      </c>
      <c r="J1217" s="97" t="s">
        <v>11032</v>
      </c>
      <c r="K1217" s="101" t="s">
        <v>15918</v>
      </c>
      <c r="L1217" s="104" t="s">
        <v>11033</v>
      </c>
      <c r="M1217" s="105" t="s">
        <v>19011</v>
      </c>
      <c r="N1217" s="107" t="s">
        <v>4587</v>
      </c>
      <c r="O1217" s="108" t="s">
        <v>3705</v>
      </c>
      <c r="P1217" s="110">
        <v>168</v>
      </c>
      <c r="R1217" s="112" t="s">
        <v>3720</v>
      </c>
      <c r="S1217" s="114" t="s">
        <v>3806</v>
      </c>
      <c r="T1217" s="116" t="s">
        <v>4157</v>
      </c>
      <c r="U1217" s="118" t="s">
        <v>4586</v>
      </c>
      <c r="X1217"/>
    </row>
    <row r="1218" spans="1:24" ht="30" customHeight="1" x14ac:dyDescent="0.25">
      <c r="A1218" s="85">
        <v>1875300099789</v>
      </c>
      <c r="B1218" s="86" t="s">
        <v>445</v>
      </c>
      <c r="C1218" s="88">
        <v>900629451</v>
      </c>
      <c r="F1218" s="89" t="s">
        <v>12846</v>
      </c>
      <c r="G1218" s="91" t="s">
        <v>1044</v>
      </c>
      <c r="H1218" s="93" t="s">
        <v>2236</v>
      </c>
      <c r="I1218" s="95">
        <v>1875300099789</v>
      </c>
      <c r="J1218" s="97" t="s">
        <v>11029</v>
      </c>
      <c r="K1218" s="101" t="s">
        <v>15919</v>
      </c>
      <c r="L1218" s="104" t="s">
        <v>5143</v>
      </c>
      <c r="M1218" s="105" t="s">
        <v>19012</v>
      </c>
      <c r="N1218" s="107" t="s">
        <v>4587</v>
      </c>
      <c r="O1218" s="108" t="s">
        <v>3705</v>
      </c>
      <c r="P1218" s="110">
        <v>42</v>
      </c>
      <c r="R1218" s="112" t="s">
        <v>3720</v>
      </c>
      <c r="S1218" s="114" t="s">
        <v>3806</v>
      </c>
      <c r="T1218" s="116" t="s">
        <v>4157</v>
      </c>
      <c r="U1218" s="118" t="s">
        <v>4585</v>
      </c>
      <c r="X1218"/>
    </row>
    <row r="1219" spans="1:24" ht="30" customHeight="1" x14ac:dyDescent="0.25">
      <c r="A1219" s="85">
        <v>1875300099795</v>
      </c>
      <c r="B1219" s="86" t="s">
        <v>445</v>
      </c>
      <c r="C1219" s="88">
        <v>900629451</v>
      </c>
      <c r="F1219" s="89" t="s">
        <v>12846</v>
      </c>
      <c r="G1219" s="91" t="s">
        <v>1044</v>
      </c>
      <c r="H1219" s="93" t="s">
        <v>2237</v>
      </c>
      <c r="I1219" s="95">
        <v>1875300099795</v>
      </c>
      <c r="J1219" s="97" t="s">
        <v>11030</v>
      </c>
      <c r="K1219" s="101" t="s">
        <v>15919</v>
      </c>
      <c r="L1219" s="104" t="s">
        <v>5143</v>
      </c>
      <c r="M1219" s="105" t="s">
        <v>19012</v>
      </c>
      <c r="N1219" s="107" t="s">
        <v>4587</v>
      </c>
      <c r="O1219" s="108" t="s">
        <v>3705</v>
      </c>
      <c r="P1219" s="110">
        <v>140</v>
      </c>
      <c r="R1219" s="112" t="s">
        <v>3720</v>
      </c>
      <c r="S1219" s="114" t="s">
        <v>3806</v>
      </c>
      <c r="T1219" s="116" t="s">
        <v>4157</v>
      </c>
      <c r="U1219" s="118" t="s">
        <v>4586</v>
      </c>
      <c r="X1219"/>
    </row>
    <row r="1220" spans="1:24" ht="30" customHeight="1" x14ac:dyDescent="0.25">
      <c r="A1220" s="85">
        <v>1875300099804</v>
      </c>
      <c r="B1220" s="86" t="s">
        <v>445</v>
      </c>
      <c r="C1220" s="88">
        <v>900629451</v>
      </c>
      <c r="F1220" s="89" t="s">
        <v>12846</v>
      </c>
      <c r="G1220" s="91" t="s">
        <v>1044</v>
      </c>
      <c r="H1220" s="93" t="s">
        <v>2238</v>
      </c>
      <c r="I1220" s="95">
        <v>1875300099804</v>
      </c>
      <c r="J1220" s="97" t="s">
        <v>11031</v>
      </c>
      <c r="K1220" s="101" t="s">
        <v>15919</v>
      </c>
      <c r="L1220" s="104" t="s">
        <v>5143</v>
      </c>
      <c r="M1220" s="105" t="s">
        <v>19012</v>
      </c>
      <c r="N1220" s="107" t="s">
        <v>4587</v>
      </c>
      <c r="O1220" s="108" t="s">
        <v>3705</v>
      </c>
      <c r="P1220" s="110">
        <v>62</v>
      </c>
      <c r="R1220" s="112" t="s">
        <v>3720</v>
      </c>
      <c r="S1220" s="114" t="s">
        <v>3806</v>
      </c>
      <c r="T1220" s="116" t="s">
        <v>4157</v>
      </c>
      <c r="U1220" s="118" t="s">
        <v>4586</v>
      </c>
      <c r="X1220"/>
    </row>
    <row r="1221" spans="1:24" ht="30" customHeight="1" x14ac:dyDescent="0.25">
      <c r="A1221" s="85">
        <v>1875600099728</v>
      </c>
      <c r="B1221" s="86" t="s">
        <v>447</v>
      </c>
      <c r="C1221" s="88">
        <v>900114253</v>
      </c>
      <c r="F1221" s="89" t="s">
        <v>12845</v>
      </c>
      <c r="G1221" s="91" t="s">
        <v>1032</v>
      </c>
      <c r="H1221" s="93" t="s">
        <v>2240</v>
      </c>
      <c r="I1221" s="95">
        <v>1875600099728</v>
      </c>
      <c r="J1221" s="97" t="s">
        <v>11374</v>
      </c>
      <c r="K1221" s="101" t="s">
        <v>15920</v>
      </c>
      <c r="L1221" s="104" t="s">
        <v>5144</v>
      </c>
      <c r="M1221" s="105" t="s">
        <v>19013</v>
      </c>
      <c r="N1221" s="107" t="s">
        <v>4587</v>
      </c>
      <c r="O1221" s="108" t="s">
        <v>3705</v>
      </c>
      <c r="P1221" s="110">
        <v>66</v>
      </c>
      <c r="R1221" s="112" t="s">
        <v>3720</v>
      </c>
      <c r="S1221" s="114" t="s">
        <v>3807</v>
      </c>
      <c r="T1221" s="116" t="s">
        <v>4158</v>
      </c>
      <c r="U1221" s="118" t="s">
        <v>4586</v>
      </c>
      <c r="X1221"/>
    </row>
    <row r="1222" spans="1:24" ht="30" customHeight="1" x14ac:dyDescent="0.25">
      <c r="A1222" s="85">
        <v>1875600099733</v>
      </c>
      <c r="B1222" s="86" t="s">
        <v>447</v>
      </c>
      <c r="C1222" s="88">
        <v>900114253</v>
      </c>
      <c r="F1222" s="89" t="s">
        <v>12845</v>
      </c>
      <c r="G1222" s="91" t="s">
        <v>1032</v>
      </c>
      <c r="H1222" s="93" t="s">
        <v>2241</v>
      </c>
      <c r="I1222" s="95">
        <v>1875600099733</v>
      </c>
      <c r="J1222" s="97" t="s">
        <v>11375</v>
      </c>
      <c r="K1222" s="101" t="s">
        <v>15921</v>
      </c>
      <c r="L1222" s="104" t="s">
        <v>5144</v>
      </c>
      <c r="M1222" s="105" t="s">
        <v>19013</v>
      </c>
      <c r="N1222" s="107" t="s">
        <v>4587</v>
      </c>
      <c r="O1222" s="108" t="s">
        <v>3705</v>
      </c>
      <c r="P1222" s="110">
        <v>30</v>
      </c>
      <c r="R1222" s="112" t="s">
        <v>3720</v>
      </c>
      <c r="S1222" s="114" t="s">
        <v>3807</v>
      </c>
      <c r="T1222" s="116" t="s">
        <v>4158</v>
      </c>
      <c r="U1222" s="118" t="s">
        <v>4586</v>
      </c>
      <c r="X1222"/>
    </row>
    <row r="1223" spans="1:24" ht="30" customHeight="1" x14ac:dyDescent="0.25">
      <c r="A1223" s="85">
        <v>1878500099694</v>
      </c>
      <c r="B1223" s="86" t="s">
        <v>442</v>
      </c>
      <c r="C1223" s="88">
        <v>828002738</v>
      </c>
      <c r="F1223" s="89" t="s">
        <v>12547</v>
      </c>
      <c r="G1223" s="91" t="s">
        <v>1034</v>
      </c>
      <c r="H1223" s="93" t="s">
        <v>2243</v>
      </c>
      <c r="I1223" s="95">
        <v>1878500099694</v>
      </c>
      <c r="J1223" s="97" t="s">
        <v>10769</v>
      </c>
      <c r="K1223" s="101" t="s">
        <v>15922</v>
      </c>
      <c r="L1223" s="104" t="s">
        <v>10770</v>
      </c>
      <c r="M1223" s="105" t="s">
        <v>19014</v>
      </c>
      <c r="N1223" s="107" t="s">
        <v>4587</v>
      </c>
      <c r="O1223" s="108" t="s">
        <v>3705</v>
      </c>
      <c r="P1223" s="110">
        <v>140</v>
      </c>
      <c r="R1223" s="112" t="s">
        <v>3720</v>
      </c>
      <c r="S1223" s="114" t="s">
        <v>3805</v>
      </c>
      <c r="T1223" s="116" t="s">
        <v>4159</v>
      </c>
      <c r="U1223" s="118" t="s">
        <v>4586</v>
      </c>
      <c r="X1223"/>
    </row>
    <row r="1224" spans="1:24" ht="30" customHeight="1" x14ac:dyDescent="0.25">
      <c r="A1224" s="85">
        <v>8501000000833</v>
      </c>
      <c r="B1224" s="86" t="s">
        <v>461</v>
      </c>
      <c r="C1224" s="88">
        <v>900249105</v>
      </c>
      <c r="F1224" s="89" t="s">
        <v>12847</v>
      </c>
      <c r="G1224" s="91" t="s">
        <v>1032</v>
      </c>
      <c r="H1224" s="93" t="s">
        <v>2246</v>
      </c>
      <c r="I1224" s="95">
        <v>8501000000833</v>
      </c>
      <c r="J1224" s="97" t="s">
        <v>10721</v>
      </c>
      <c r="K1224" s="101" t="s">
        <v>15923</v>
      </c>
      <c r="L1224" s="104" t="s">
        <v>10722</v>
      </c>
      <c r="M1224" s="105" t="s">
        <v>19015</v>
      </c>
      <c r="N1224" s="107" t="s">
        <v>4587</v>
      </c>
      <c r="O1224" s="108" t="s">
        <v>3705</v>
      </c>
      <c r="P1224" s="110">
        <v>168</v>
      </c>
      <c r="R1224" s="112" t="s">
        <v>3721</v>
      </c>
      <c r="S1224" s="114" t="s">
        <v>3809</v>
      </c>
      <c r="T1224" s="116" t="s">
        <v>4160</v>
      </c>
      <c r="U1224" s="118" t="s">
        <v>4586</v>
      </c>
      <c r="X1224"/>
    </row>
    <row r="1225" spans="1:24" ht="30" customHeight="1" x14ac:dyDescent="0.25">
      <c r="A1225" s="85">
        <v>8501000014796</v>
      </c>
      <c r="B1225" s="86" t="s">
        <v>461</v>
      </c>
      <c r="C1225" s="88">
        <v>900249105</v>
      </c>
      <c r="F1225" s="89" t="s">
        <v>12847</v>
      </c>
      <c r="G1225" s="91" t="s">
        <v>1032</v>
      </c>
      <c r="H1225" s="93" t="s">
        <v>2247</v>
      </c>
      <c r="I1225" s="95">
        <v>8501000014796</v>
      </c>
      <c r="J1225" s="97" t="s">
        <v>10723</v>
      </c>
      <c r="K1225" s="101" t="s">
        <v>15924</v>
      </c>
      <c r="L1225" s="104" t="s">
        <v>10724</v>
      </c>
      <c r="M1225" s="105" t="s">
        <v>19016</v>
      </c>
      <c r="N1225" s="107" t="s">
        <v>4587</v>
      </c>
      <c r="O1225" s="108" t="s">
        <v>3705</v>
      </c>
      <c r="P1225" s="110">
        <v>147</v>
      </c>
      <c r="R1225" s="112" t="s">
        <v>3721</v>
      </c>
      <c r="S1225" s="114" t="s">
        <v>3809</v>
      </c>
      <c r="T1225" s="116" t="s">
        <v>4160</v>
      </c>
      <c r="U1225" s="118" t="s">
        <v>4586</v>
      </c>
      <c r="X1225"/>
    </row>
    <row r="1226" spans="1:24" ht="30" customHeight="1" x14ac:dyDescent="0.25">
      <c r="A1226" s="85">
        <v>8501500112870</v>
      </c>
      <c r="B1226" s="86" t="s">
        <v>462</v>
      </c>
      <c r="C1226" s="88">
        <v>900186195</v>
      </c>
      <c r="F1226" s="89" t="s">
        <v>12554</v>
      </c>
      <c r="G1226" s="91" t="s">
        <v>1076</v>
      </c>
      <c r="H1226" s="93" t="s">
        <v>2248</v>
      </c>
      <c r="I1226" s="95">
        <v>8501500112870</v>
      </c>
      <c r="J1226" s="97" t="s">
        <v>11081</v>
      </c>
      <c r="K1226" s="101" t="s">
        <v>15925</v>
      </c>
      <c r="L1226" s="104" t="s">
        <v>5146</v>
      </c>
      <c r="M1226" s="105" t="s">
        <v>19017</v>
      </c>
      <c r="N1226" s="107" t="s">
        <v>4587</v>
      </c>
      <c r="O1226" s="108" t="s">
        <v>3705</v>
      </c>
      <c r="P1226" s="110">
        <v>65</v>
      </c>
      <c r="R1226" s="112" t="s">
        <v>3721</v>
      </c>
      <c r="S1226" s="114" t="s">
        <v>3809</v>
      </c>
      <c r="T1226" s="116" t="s">
        <v>4161</v>
      </c>
      <c r="U1226" s="118" t="s">
        <v>4586</v>
      </c>
      <c r="X1226"/>
    </row>
    <row r="1227" spans="1:24" ht="30" customHeight="1" x14ac:dyDescent="0.25">
      <c r="A1227" s="85">
        <v>8512500017009</v>
      </c>
      <c r="B1227" s="86" t="s">
        <v>11196</v>
      </c>
      <c r="C1227" s="88">
        <v>815004482</v>
      </c>
      <c r="F1227" s="89" t="s">
        <v>12555</v>
      </c>
      <c r="G1227" s="91" t="s">
        <v>1044</v>
      </c>
      <c r="H1227" s="93" t="s">
        <v>2249</v>
      </c>
      <c r="I1227" s="95">
        <v>8512500017009</v>
      </c>
      <c r="J1227" s="97" t="s">
        <v>11197</v>
      </c>
      <c r="K1227" s="101" t="s">
        <v>15926</v>
      </c>
      <c r="L1227" s="104" t="s">
        <v>5147</v>
      </c>
      <c r="M1227" s="105" t="s">
        <v>19018</v>
      </c>
      <c r="N1227" s="107" t="s">
        <v>4587</v>
      </c>
      <c r="O1227" s="108" t="s">
        <v>3705</v>
      </c>
      <c r="P1227" s="110">
        <v>110</v>
      </c>
      <c r="R1227" s="112" t="s">
        <v>3721</v>
      </c>
      <c r="S1227" s="114" t="s">
        <v>3810</v>
      </c>
      <c r="T1227" s="116" t="s">
        <v>4162</v>
      </c>
      <c r="U1227" s="118" t="s">
        <v>4586</v>
      </c>
      <c r="X1227"/>
    </row>
    <row r="1228" spans="1:24" ht="30" customHeight="1" x14ac:dyDescent="0.25">
      <c r="A1228" s="85">
        <v>8513900014827</v>
      </c>
      <c r="B1228" s="86" t="s">
        <v>462</v>
      </c>
      <c r="C1228" s="88">
        <v>900186195</v>
      </c>
      <c r="F1228" s="89" t="s">
        <v>12554</v>
      </c>
      <c r="G1228" s="91" t="s">
        <v>1076</v>
      </c>
      <c r="H1228" s="93" t="s">
        <v>2250</v>
      </c>
      <c r="I1228" s="95">
        <v>8513900014827</v>
      </c>
      <c r="J1228" s="97" t="s">
        <v>11082</v>
      </c>
      <c r="K1228" s="101" t="s">
        <v>15927</v>
      </c>
      <c r="L1228" s="104" t="s">
        <v>5155</v>
      </c>
      <c r="M1228" s="105" t="s">
        <v>19019</v>
      </c>
      <c r="N1228" s="107" t="s">
        <v>4587</v>
      </c>
      <c r="O1228" s="108" t="s">
        <v>3705</v>
      </c>
      <c r="P1228" s="110">
        <v>180</v>
      </c>
      <c r="R1228" s="112" t="s">
        <v>3721</v>
      </c>
      <c r="S1228" s="114" t="s">
        <v>3809</v>
      </c>
      <c r="T1228" s="116" t="s">
        <v>4163</v>
      </c>
      <c r="U1228" s="118" t="s">
        <v>4586</v>
      </c>
      <c r="X1228"/>
    </row>
    <row r="1229" spans="1:24" ht="30" customHeight="1" x14ac:dyDescent="0.25">
      <c r="A1229" s="85">
        <v>8516200020861</v>
      </c>
      <c r="B1229" s="86" t="s">
        <v>463</v>
      </c>
      <c r="C1229" s="88">
        <v>832000595</v>
      </c>
      <c r="F1229" s="89" t="s">
        <v>12553</v>
      </c>
      <c r="G1229" s="91" t="s">
        <v>1066</v>
      </c>
      <c r="H1229" s="93" t="s">
        <v>2251</v>
      </c>
      <c r="I1229" s="95">
        <v>8516200020861</v>
      </c>
      <c r="J1229" s="97" t="s">
        <v>10213</v>
      </c>
      <c r="K1229" s="101" t="s">
        <v>15238</v>
      </c>
      <c r="L1229" s="104" t="s">
        <v>5148</v>
      </c>
      <c r="M1229" s="105" t="s">
        <v>18441</v>
      </c>
      <c r="N1229" s="107" t="s">
        <v>4587</v>
      </c>
      <c r="O1229" s="108" t="s">
        <v>3705</v>
      </c>
      <c r="P1229" s="110">
        <v>140</v>
      </c>
      <c r="R1229" s="112" t="s">
        <v>3721</v>
      </c>
      <c r="S1229" s="114" t="s">
        <v>3811</v>
      </c>
      <c r="T1229" s="116" t="s">
        <v>2943</v>
      </c>
      <c r="U1229" s="118" t="s">
        <v>4586</v>
      </c>
      <c r="X1229"/>
    </row>
    <row r="1230" spans="1:24" ht="30" customHeight="1" x14ac:dyDescent="0.25">
      <c r="A1230" s="85">
        <v>8522500015565</v>
      </c>
      <c r="B1230" s="86" t="s">
        <v>462</v>
      </c>
      <c r="C1230" s="88">
        <v>900186195</v>
      </c>
      <c r="F1230" s="89" t="s">
        <v>12554</v>
      </c>
      <c r="G1230" s="91" t="s">
        <v>1076</v>
      </c>
      <c r="H1230" s="93" t="s">
        <v>1714</v>
      </c>
      <c r="I1230" s="95">
        <v>8522500015565</v>
      </c>
      <c r="J1230" s="97" t="s">
        <v>11083</v>
      </c>
      <c r="K1230" s="101" t="s">
        <v>15239</v>
      </c>
      <c r="L1230" s="104" t="s">
        <v>5149</v>
      </c>
      <c r="M1230" s="105" t="s">
        <v>18442</v>
      </c>
      <c r="N1230" s="107" t="s">
        <v>4587</v>
      </c>
      <c r="O1230" s="108" t="s">
        <v>3705</v>
      </c>
      <c r="P1230" s="110">
        <v>60</v>
      </c>
      <c r="R1230" s="112" t="s">
        <v>3721</v>
      </c>
      <c r="S1230" s="114" t="s">
        <v>3809</v>
      </c>
      <c r="T1230" s="116" t="s">
        <v>4164</v>
      </c>
      <c r="U1230" s="118" t="s">
        <v>4586</v>
      </c>
      <c r="X1230"/>
    </row>
    <row r="1231" spans="1:24" ht="30" customHeight="1" x14ac:dyDescent="0.25">
      <c r="A1231" s="85">
        <v>8523000134753</v>
      </c>
      <c r="B1231" s="86" t="s">
        <v>462</v>
      </c>
      <c r="C1231" s="88">
        <v>900186195</v>
      </c>
      <c r="F1231" s="89" t="s">
        <v>12554</v>
      </c>
      <c r="G1231" s="91" t="s">
        <v>1076</v>
      </c>
      <c r="H1231" s="93" t="s">
        <v>2253</v>
      </c>
      <c r="I1231" s="95">
        <v>8523000134753</v>
      </c>
      <c r="J1231" s="97" t="s">
        <v>11084</v>
      </c>
      <c r="K1231" s="101" t="s">
        <v>15248</v>
      </c>
      <c r="L1231" s="104" t="s">
        <v>5150</v>
      </c>
      <c r="M1231" s="105" t="s">
        <v>19020</v>
      </c>
      <c r="N1231" s="107" t="s">
        <v>4587</v>
      </c>
      <c r="O1231" s="108" t="s">
        <v>3705</v>
      </c>
      <c r="P1231" s="110">
        <v>120</v>
      </c>
      <c r="R1231" s="112" t="s">
        <v>3721</v>
      </c>
      <c r="S1231" s="114" t="s">
        <v>3809</v>
      </c>
      <c r="T1231" s="116" t="s">
        <v>4165</v>
      </c>
      <c r="U1231" s="118" t="s">
        <v>4586</v>
      </c>
      <c r="X1231"/>
    </row>
    <row r="1232" spans="1:24" ht="30" customHeight="1" x14ac:dyDescent="0.25">
      <c r="A1232" s="85">
        <v>852501139233</v>
      </c>
      <c r="B1232" s="86" t="s">
        <v>11196</v>
      </c>
      <c r="C1232" s="88">
        <v>815004482</v>
      </c>
      <c r="F1232" s="89" t="s">
        <v>12555</v>
      </c>
      <c r="G1232" s="91" t="s">
        <v>13642</v>
      </c>
      <c r="H1232" s="93" t="s">
        <v>13742</v>
      </c>
      <c r="I1232" s="95">
        <v>852501139233</v>
      </c>
      <c r="J1232" s="97" t="s">
        <v>14841</v>
      </c>
      <c r="K1232" s="101" t="s">
        <v>15928</v>
      </c>
      <c r="L1232" s="104" t="s">
        <v>18088</v>
      </c>
      <c r="M1232" s="105" t="s">
        <v>19021</v>
      </c>
      <c r="N1232" s="107" t="s">
        <v>4587</v>
      </c>
      <c r="O1232" s="108" t="s">
        <v>3705</v>
      </c>
      <c r="P1232" s="110">
        <v>95</v>
      </c>
      <c r="R1232" s="112" t="s">
        <v>3721</v>
      </c>
      <c r="S1232" s="114" t="s">
        <v>3810</v>
      </c>
      <c r="T1232" s="116" t="s">
        <v>4166</v>
      </c>
      <c r="U1232" s="118" t="s">
        <v>4586</v>
      </c>
      <c r="X1232"/>
    </row>
    <row r="1233" spans="1:24" ht="30" customHeight="1" x14ac:dyDescent="0.25">
      <c r="A1233" s="85">
        <v>852631124382</v>
      </c>
      <c r="B1233" s="86" t="s">
        <v>462</v>
      </c>
      <c r="C1233" s="88">
        <v>900186195</v>
      </c>
      <c r="F1233" s="89" t="s">
        <v>12556</v>
      </c>
      <c r="G1233" s="91" t="s">
        <v>1080</v>
      </c>
      <c r="H1233" s="93" t="s">
        <v>2257</v>
      </c>
      <c r="I1233" s="95">
        <v>852631124382</v>
      </c>
      <c r="J1233" s="97" t="s">
        <v>11079</v>
      </c>
      <c r="K1233" s="101" t="s">
        <v>15242</v>
      </c>
      <c r="L1233" s="104" t="s">
        <v>5153</v>
      </c>
      <c r="M1233" s="105" t="s">
        <v>18445</v>
      </c>
      <c r="N1233" s="107" t="s">
        <v>4587</v>
      </c>
      <c r="O1233" s="108" t="s">
        <v>3705</v>
      </c>
      <c r="P1233" s="110">
        <v>100</v>
      </c>
      <c r="R1233" s="112" t="s">
        <v>3721</v>
      </c>
      <c r="S1233" s="114" t="s">
        <v>3810</v>
      </c>
      <c r="T1233" s="116" t="s">
        <v>4167</v>
      </c>
      <c r="U1233" s="118" t="s">
        <v>4586</v>
      </c>
      <c r="X1233"/>
    </row>
    <row r="1234" spans="1:24" ht="30" customHeight="1" x14ac:dyDescent="0.25">
      <c r="A1234" s="85">
        <v>853001127093</v>
      </c>
      <c r="B1234" s="86" t="s">
        <v>465</v>
      </c>
      <c r="C1234" s="88">
        <v>832000573</v>
      </c>
      <c r="F1234" s="89" t="s">
        <v>12848</v>
      </c>
      <c r="G1234" s="91" t="s">
        <v>13633</v>
      </c>
      <c r="H1234" s="93" t="s">
        <v>2259</v>
      </c>
      <c r="I1234" s="95">
        <v>853001127093</v>
      </c>
      <c r="J1234" s="97" t="s">
        <v>10425</v>
      </c>
      <c r="K1234" s="101" t="s">
        <v>15929</v>
      </c>
      <c r="L1234" s="104" t="s">
        <v>5154</v>
      </c>
      <c r="M1234" s="105" t="s">
        <v>19022</v>
      </c>
      <c r="N1234" s="107" t="s">
        <v>4587</v>
      </c>
      <c r="O1234" s="108" t="s">
        <v>3705</v>
      </c>
      <c r="P1234" s="110">
        <v>64</v>
      </c>
      <c r="R1234" s="112" t="s">
        <v>3721</v>
      </c>
      <c r="S1234" s="114" t="s">
        <v>3811</v>
      </c>
      <c r="T1234" s="116" t="s">
        <v>3998</v>
      </c>
      <c r="U1234" s="118" t="s">
        <v>4586</v>
      </c>
      <c r="X1234"/>
    </row>
    <row r="1235" spans="1:24" ht="30" customHeight="1" x14ac:dyDescent="0.25">
      <c r="A1235" s="85">
        <v>8532500015682</v>
      </c>
      <c r="B1235" s="86" t="s">
        <v>462</v>
      </c>
      <c r="C1235" s="88">
        <v>900186195</v>
      </c>
      <c r="F1235" s="89" t="s">
        <v>12554</v>
      </c>
      <c r="G1235" s="91" t="s">
        <v>1076</v>
      </c>
      <c r="H1235" s="93" t="s">
        <v>2260</v>
      </c>
      <c r="I1235" s="95">
        <v>8532500015682</v>
      </c>
      <c r="J1235" s="97" t="s">
        <v>11085</v>
      </c>
      <c r="K1235" s="101" t="s">
        <v>15930</v>
      </c>
      <c r="L1235" s="104" t="s">
        <v>11086</v>
      </c>
      <c r="M1235" s="105" t="s">
        <v>19023</v>
      </c>
      <c r="N1235" s="107" t="s">
        <v>4587</v>
      </c>
      <c r="O1235" s="108" t="s">
        <v>3705</v>
      </c>
      <c r="P1235" s="110">
        <v>60</v>
      </c>
      <c r="R1235" s="112" t="s">
        <v>3721</v>
      </c>
      <c r="S1235" s="114" t="s">
        <v>3809</v>
      </c>
      <c r="T1235" s="116" t="s">
        <v>4168</v>
      </c>
      <c r="U1235" s="118" t="s">
        <v>4586</v>
      </c>
      <c r="X1235"/>
    </row>
    <row r="1236" spans="1:24" ht="30" customHeight="1" x14ac:dyDescent="0.25">
      <c r="A1236" s="85">
        <v>8540000017013</v>
      </c>
      <c r="B1236" s="86" t="s">
        <v>11196</v>
      </c>
      <c r="C1236" s="88">
        <v>815004482</v>
      </c>
      <c r="F1236" s="89" t="s">
        <v>12555</v>
      </c>
      <c r="G1236" s="91" t="s">
        <v>1044</v>
      </c>
      <c r="H1236" s="93" t="s">
        <v>1433</v>
      </c>
      <c r="I1236" s="95">
        <v>8540000017013</v>
      </c>
      <c r="J1236" s="97" t="s">
        <v>11198</v>
      </c>
      <c r="K1236" s="101" t="s">
        <v>15931</v>
      </c>
      <c r="L1236" s="104" t="s">
        <v>5155</v>
      </c>
      <c r="M1236" s="105" t="s">
        <v>19019</v>
      </c>
      <c r="N1236" s="107" t="s">
        <v>4587</v>
      </c>
      <c r="O1236" s="108" t="s">
        <v>3705</v>
      </c>
      <c r="P1236" s="110">
        <v>60</v>
      </c>
      <c r="R1236" s="112" t="s">
        <v>3721</v>
      </c>
      <c r="S1236" s="114" t="s">
        <v>3810</v>
      </c>
      <c r="T1236" s="116" t="s">
        <v>4169</v>
      </c>
      <c r="U1236" s="118" t="s">
        <v>4586</v>
      </c>
      <c r="X1236"/>
    </row>
    <row r="1237" spans="1:24" ht="30" customHeight="1" x14ac:dyDescent="0.25">
      <c r="A1237" s="85">
        <v>8541000020243</v>
      </c>
      <c r="B1237" s="86" t="s">
        <v>466</v>
      </c>
      <c r="C1237" s="88">
        <v>844000467</v>
      </c>
      <c r="F1237" s="89" t="s">
        <v>12557</v>
      </c>
      <c r="G1237" s="91" t="s">
        <v>1058</v>
      </c>
      <c r="H1237" s="93" t="s">
        <v>2262</v>
      </c>
      <c r="I1237" s="95">
        <v>8541000020243</v>
      </c>
      <c r="J1237" s="97" t="s">
        <v>10350</v>
      </c>
      <c r="K1237" s="101" t="s">
        <v>15932</v>
      </c>
      <c r="L1237" s="104" t="s">
        <v>5157</v>
      </c>
      <c r="M1237" s="105" t="s">
        <v>19024</v>
      </c>
      <c r="N1237" s="107" t="s">
        <v>4587</v>
      </c>
      <c r="O1237" s="108" t="s">
        <v>3705</v>
      </c>
      <c r="P1237" s="110">
        <v>190</v>
      </c>
      <c r="R1237" s="112" t="s">
        <v>3721</v>
      </c>
      <c r="S1237" s="114" t="s">
        <v>3811</v>
      </c>
      <c r="T1237" s="116" t="s">
        <v>4170</v>
      </c>
      <c r="U1237" s="118" t="s">
        <v>4586</v>
      </c>
      <c r="X1237"/>
    </row>
    <row r="1238" spans="1:24" ht="30" customHeight="1" x14ac:dyDescent="0.25">
      <c r="A1238" s="85">
        <v>8543000103409</v>
      </c>
      <c r="B1238" s="86" t="s">
        <v>11196</v>
      </c>
      <c r="C1238" s="88">
        <v>815004482</v>
      </c>
      <c r="F1238" s="89" t="s">
        <v>12555</v>
      </c>
      <c r="G1238" s="91" t="s">
        <v>1044</v>
      </c>
      <c r="H1238" s="93" t="s">
        <v>1659</v>
      </c>
      <c r="I1238" s="95">
        <v>8543000103409</v>
      </c>
      <c r="J1238" s="97" t="s">
        <v>11199</v>
      </c>
      <c r="K1238" s="101" t="s">
        <v>15244</v>
      </c>
      <c r="L1238" s="104" t="s">
        <v>5158</v>
      </c>
      <c r="M1238" s="105" t="s">
        <v>18447</v>
      </c>
      <c r="N1238" s="107" t="s">
        <v>4587</v>
      </c>
      <c r="O1238" s="108" t="s">
        <v>3705</v>
      </c>
      <c r="P1238" s="110">
        <v>180</v>
      </c>
      <c r="R1238" s="112" t="s">
        <v>3721</v>
      </c>
      <c r="S1238" s="114" t="s">
        <v>3810</v>
      </c>
      <c r="T1238" s="116" t="s">
        <v>4171</v>
      </c>
      <c r="U1238" s="118" t="s">
        <v>4586</v>
      </c>
      <c r="X1238"/>
    </row>
    <row r="1239" spans="1:24" ht="30" customHeight="1" x14ac:dyDescent="0.25">
      <c r="A1239" s="85">
        <v>854401127080</v>
      </c>
      <c r="B1239" s="86" t="s">
        <v>465</v>
      </c>
      <c r="C1239" s="88">
        <v>832000573</v>
      </c>
      <c r="F1239" s="89" t="s">
        <v>12848</v>
      </c>
      <c r="G1239" s="91" t="s">
        <v>13633</v>
      </c>
      <c r="H1239" s="93" t="s">
        <v>1157</v>
      </c>
      <c r="I1239" s="95">
        <v>854401127080</v>
      </c>
      <c r="J1239" s="97" t="s">
        <v>10426</v>
      </c>
      <c r="K1239" s="101" t="s">
        <v>15933</v>
      </c>
      <c r="L1239" s="104" t="s">
        <v>5160</v>
      </c>
      <c r="M1239" s="105" t="s">
        <v>19025</v>
      </c>
      <c r="N1239" s="107" t="s">
        <v>4587</v>
      </c>
      <c r="O1239" s="108" t="s">
        <v>3705</v>
      </c>
      <c r="P1239" s="110">
        <v>200</v>
      </c>
      <c r="R1239" s="112" t="s">
        <v>3721</v>
      </c>
      <c r="S1239" s="114" t="s">
        <v>3811</v>
      </c>
      <c r="T1239" s="116" t="s">
        <v>4079</v>
      </c>
      <c r="U1239" s="118" t="s">
        <v>4586</v>
      </c>
      <c r="X1239"/>
    </row>
    <row r="1240" spans="1:24" ht="30" customHeight="1" x14ac:dyDescent="0.25">
      <c r="A1240" s="85">
        <v>8500100018112</v>
      </c>
      <c r="B1240" s="86" t="s">
        <v>461</v>
      </c>
      <c r="C1240" s="88">
        <v>900249105</v>
      </c>
      <c r="F1240" s="89" t="s">
        <v>12847</v>
      </c>
      <c r="G1240" s="91" t="s">
        <v>1032</v>
      </c>
      <c r="H1240" s="93" t="s">
        <v>1855</v>
      </c>
      <c r="I1240" s="95">
        <v>8500100018112</v>
      </c>
      <c r="J1240" s="97" t="s">
        <v>10717</v>
      </c>
      <c r="K1240" s="101" t="s">
        <v>15934</v>
      </c>
      <c r="L1240" s="104" t="s">
        <v>10718</v>
      </c>
      <c r="M1240" s="105" t="s">
        <v>19026</v>
      </c>
      <c r="N1240" s="107" t="s">
        <v>4587</v>
      </c>
      <c r="O1240" s="108" t="s">
        <v>3705</v>
      </c>
      <c r="P1240" s="110">
        <v>300</v>
      </c>
      <c r="R1240" s="112" t="s">
        <v>3721</v>
      </c>
      <c r="S1240" s="114" t="s">
        <v>3809</v>
      </c>
      <c r="T1240" s="116" t="s">
        <v>4172</v>
      </c>
      <c r="U1240" s="118" t="s">
        <v>4586</v>
      </c>
      <c r="X1240"/>
    </row>
    <row r="1241" spans="1:24" ht="30" customHeight="1" x14ac:dyDescent="0.25">
      <c r="A1241" s="85">
        <v>8500100019790</v>
      </c>
      <c r="B1241" s="86" t="s">
        <v>462</v>
      </c>
      <c r="C1241" s="88">
        <v>900186195</v>
      </c>
      <c r="F1241" s="89" t="s">
        <v>12554</v>
      </c>
      <c r="G1241" s="91" t="s">
        <v>1076</v>
      </c>
      <c r="H1241" s="93" t="s">
        <v>2264</v>
      </c>
      <c r="I1241" s="95">
        <v>8500100019790</v>
      </c>
      <c r="J1241" s="97" t="s">
        <v>11080</v>
      </c>
      <c r="K1241" s="101" t="s">
        <v>15935</v>
      </c>
      <c r="L1241" s="104" t="s">
        <v>18089</v>
      </c>
      <c r="M1241" s="105" t="s">
        <v>19027</v>
      </c>
      <c r="N1241" s="107" t="s">
        <v>4587</v>
      </c>
      <c r="O1241" s="108" t="s">
        <v>3705</v>
      </c>
      <c r="P1241" s="110">
        <v>160</v>
      </c>
      <c r="R1241" s="112" t="s">
        <v>3721</v>
      </c>
      <c r="S1241" s="114" t="s">
        <v>3809</v>
      </c>
      <c r="T1241" s="116" t="s">
        <v>4172</v>
      </c>
      <c r="U1241" s="118" t="s">
        <v>4586</v>
      </c>
      <c r="X1241"/>
    </row>
    <row r="1242" spans="1:24" ht="30" customHeight="1" x14ac:dyDescent="0.25">
      <c r="A1242" s="85">
        <v>8500100020089</v>
      </c>
      <c r="B1242" s="86" t="s">
        <v>461</v>
      </c>
      <c r="C1242" s="88">
        <v>900249105</v>
      </c>
      <c r="F1242" s="89" t="s">
        <v>12847</v>
      </c>
      <c r="G1242" s="91" t="s">
        <v>1032</v>
      </c>
      <c r="H1242" s="93" t="s">
        <v>2269</v>
      </c>
      <c r="I1242" s="95">
        <v>8500100020089</v>
      </c>
      <c r="J1242" s="97" t="s">
        <v>10719</v>
      </c>
      <c r="K1242" s="101" t="s">
        <v>15936</v>
      </c>
      <c r="L1242" s="104" t="s">
        <v>5163</v>
      </c>
      <c r="M1242" s="105" t="s">
        <v>19028</v>
      </c>
      <c r="N1242" s="107" t="s">
        <v>4587</v>
      </c>
      <c r="O1242" s="108" t="s">
        <v>3705</v>
      </c>
      <c r="P1242" s="110">
        <v>137</v>
      </c>
      <c r="R1242" s="112" t="s">
        <v>3721</v>
      </c>
      <c r="S1242" s="114" t="s">
        <v>3809</v>
      </c>
      <c r="T1242" s="116" t="s">
        <v>4172</v>
      </c>
      <c r="U1242" s="118" t="s">
        <v>4586</v>
      </c>
      <c r="X1242"/>
    </row>
    <row r="1243" spans="1:24" ht="30" customHeight="1" x14ac:dyDescent="0.25">
      <c r="A1243" s="85">
        <v>8500100122261</v>
      </c>
      <c r="B1243" s="86" t="s">
        <v>461</v>
      </c>
      <c r="C1243" s="88">
        <v>900249105</v>
      </c>
      <c r="F1243" s="89" t="s">
        <v>12847</v>
      </c>
      <c r="G1243" s="91" t="s">
        <v>1032</v>
      </c>
      <c r="H1243" s="93" t="s">
        <v>2267</v>
      </c>
      <c r="I1243" s="95">
        <v>8500100122261</v>
      </c>
      <c r="J1243" s="97" t="s">
        <v>10720</v>
      </c>
      <c r="K1243" s="101" t="s">
        <v>15937</v>
      </c>
      <c r="L1243" s="104" t="s">
        <v>6227</v>
      </c>
      <c r="M1243" s="105" t="s">
        <v>19029</v>
      </c>
      <c r="N1243" s="107" t="s">
        <v>4587</v>
      </c>
      <c r="O1243" s="108" t="s">
        <v>3705</v>
      </c>
      <c r="P1243" s="110">
        <v>240</v>
      </c>
      <c r="R1243" s="112" t="s">
        <v>3721</v>
      </c>
      <c r="S1243" s="114" t="s">
        <v>3809</v>
      </c>
      <c r="T1243" s="116" t="s">
        <v>4172</v>
      </c>
      <c r="U1243" s="118" t="s">
        <v>4586</v>
      </c>
      <c r="X1243"/>
    </row>
    <row r="1244" spans="1:24" ht="30" customHeight="1" x14ac:dyDescent="0.25">
      <c r="A1244" s="85">
        <v>1905000104000</v>
      </c>
      <c r="B1244" s="86" t="s">
        <v>469</v>
      </c>
      <c r="C1244" s="88">
        <v>900045402</v>
      </c>
      <c r="F1244" s="89" t="s">
        <v>12849</v>
      </c>
      <c r="G1244" s="91" t="s">
        <v>1033</v>
      </c>
      <c r="H1244" s="93" t="s">
        <v>2272</v>
      </c>
      <c r="I1244" s="95">
        <v>1905000104000</v>
      </c>
      <c r="J1244" s="97" t="s">
        <v>10986</v>
      </c>
      <c r="K1244" s="101" t="s">
        <v>15938</v>
      </c>
      <c r="L1244" s="104" t="s">
        <v>5165</v>
      </c>
      <c r="M1244" s="105" t="s">
        <v>19030</v>
      </c>
      <c r="N1244" s="107" t="s">
        <v>4587</v>
      </c>
      <c r="O1244" s="108" t="s">
        <v>3705</v>
      </c>
      <c r="P1244" s="110">
        <v>132</v>
      </c>
      <c r="R1244" s="112" t="s">
        <v>3722</v>
      </c>
      <c r="S1244" s="114" t="s">
        <v>3813</v>
      </c>
      <c r="T1244" s="116" t="s">
        <v>3943</v>
      </c>
      <c r="U1244" s="118" t="s">
        <v>4586</v>
      </c>
      <c r="X1244"/>
    </row>
    <row r="1245" spans="1:24" ht="30" customHeight="1" x14ac:dyDescent="0.25">
      <c r="A1245" s="85">
        <v>1911000088736</v>
      </c>
      <c r="B1245" s="86" t="s">
        <v>471</v>
      </c>
      <c r="C1245" s="88">
        <v>817002717</v>
      </c>
      <c r="F1245" s="89" t="s">
        <v>12560</v>
      </c>
      <c r="G1245" s="91" t="s">
        <v>1033</v>
      </c>
      <c r="H1245" s="93" t="s">
        <v>2273</v>
      </c>
      <c r="I1245" s="95">
        <v>1911000088736</v>
      </c>
      <c r="J1245" s="97" t="s">
        <v>9795</v>
      </c>
      <c r="K1245" s="101" t="s">
        <v>15939</v>
      </c>
      <c r="L1245" s="104" t="s">
        <v>5167</v>
      </c>
      <c r="M1245" s="105" t="s">
        <v>19031</v>
      </c>
      <c r="N1245" s="107" t="s">
        <v>4587</v>
      </c>
      <c r="O1245" s="108" t="s">
        <v>3705</v>
      </c>
      <c r="P1245" s="110">
        <v>60</v>
      </c>
      <c r="R1245" s="112" t="s">
        <v>3722</v>
      </c>
      <c r="S1245" s="114" t="s">
        <v>3801</v>
      </c>
      <c r="T1245" s="116" t="s">
        <v>1461</v>
      </c>
      <c r="U1245" s="118" t="s">
        <v>4585</v>
      </c>
      <c r="X1245"/>
    </row>
    <row r="1246" spans="1:24" ht="30" customHeight="1" x14ac:dyDescent="0.25">
      <c r="A1246" s="85">
        <v>1911000126021</v>
      </c>
      <c r="B1246" s="86" t="s">
        <v>471</v>
      </c>
      <c r="C1246" s="88">
        <v>817002717</v>
      </c>
      <c r="F1246" s="89" t="s">
        <v>12560</v>
      </c>
      <c r="G1246" s="91" t="s">
        <v>1033</v>
      </c>
      <c r="H1246" s="93" t="s">
        <v>2274</v>
      </c>
      <c r="I1246" s="95">
        <v>1911000126021</v>
      </c>
      <c r="J1246" s="97" t="s">
        <v>9796</v>
      </c>
      <c r="K1246" s="101" t="s">
        <v>15940</v>
      </c>
      <c r="L1246" s="104" t="s">
        <v>5167</v>
      </c>
      <c r="M1246" s="105" t="s">
        <v>19031</v>
      </c>
      <c r="N1246" s="107" t="s">
        <v>4587</v>
      </c>
      <c r="O1246" s="108" t="s">
        <v>3705</v>
      </c>
      <c r="P1246" s="110">
        <v>96</v>
      </c>
      <c r="R1246" s="112" t="s">
        <v>3722</v>
      </c>
      <c r="S1246" s="114" t="s">
        <v>3801</v>
      </c>
      <c r="T1246" s="116" t="s">
        <v>1461</v>
      </c>
      <c r="U1246" s="118" t="s">
        <v>4585</v>
      </c>
      <c r="X1246"/>
    </row>
    <row r="1247" spans="1:24" ht="30" customHeight="1" x14ac:dyDescent="0.25">
      <c r="A1247" s="85">
        <v>191421118455</v>
      </c>
      <c r="B1247" s="86" t="s">
        <v>471</v>
      </c>
      <c r="C1247" s="88">
        <v>817002717</v>
      </c>
      <c r="F1247" s="89" t="s">
        <v>12560</v>
      </c>
      <c r="G1247" s="91" t="s">
        <v>1033</v>
      </c>
      <c r="H1247" s="93" t="s">
        <v>13743</v>
      </c>
      <c r="I1247" s="95">
        <v>191421118455</v>
      </c>
      <c r="J1247" s="97" t="s">
        <v>9835</v>
      </c>
      <c r="K1247" s="101" t="s">
        <v>15941</v>
      </c>
      <c r="L1247" s="104" t="s">
        <v>9836</v>
      </c>
      <c r="M1247" s="105" t="s">
        <v>19032</v>
      </c>
      <c r="N1247" s="107" t="s">
        <v>4587</v>
      </c>
      <c r="O1247" s="108" t="s">
        <v>3705</v>
      </c>
      <c r="P1247" s="110">
        <v>20</v>
      </c>
      <c r="R1247" s="112" t="s">
        <v>3722</v>
      </c>
      <c r="S1247" s="114" t="s">
        <v>3801</v>
      </c>
      <c r="T1247" s="116" t="s">
        <v>4175</v>
      </c>
      <c r="U1247" s="118" t="s">
        <v>4586</v>
      </c>
      <c r="X1247"/>
    </row>
    <row r="1248" spans="1:24" ht="30" customHeight="1" x14ac:dyDescent="0.25">
      <c r="A1248" s="85">
        <v>191421137906</v>
      </c>
      <c r="B1248" s="87" t="s">
        <v>471</v>
      </c>
      <c r="C1248" s="88">
        <v>817002717</v>
      </c>
      <c r="F1248" s="90" t="s">
        <v>12560</v>
      </c>
      <c r="G1248" s="92" t="s">
        <v>10130</v>
      </c>
      <c r="H1248" s="94" t="s">
        <v>10131</v>
      </c>
      <c r="I1248" s="95">
        <v>191421137906</v>
      </c>
      <c r="J1248" s="99" t="s">
        <v>10132</v>
      </c>
      <c r="K1248" s="103" t="s">
        <v>15942</v>
      </c>
      <c r="L1248" s="104" t="s">
        <v>10133</v>
      </c>
      <c r="M1248" s="106" t="s">
        <v>19033</v>
      </c>
      <c r="N1248" s="107" t="s">
        <v>4587</v>
      </c>
      <c r="O1248" s="109" t="s">
        <v>3705</v>
      </c>
      <c r="P1248" s="111">
        <v>20</v>
      </c>
      <c r="R1248" s="113" t="s">
        <v>3722</v>
      </c>
      <c r="S1248" s="115" t="s">
        <v>3801</v>
      </c>
      <c r="T1248" s="117" t="s">
        <v>4175</v>
      </c>
      <c r="U1248" s="119" t="s">
        <v>4585</v>
      </c>
      <c r="X1248"/>
    </row>
    <row r="1249" spans="1:24" ht="30" customHeight="1" x14ac:dyDescent="0.25">
      <c r="A1249" s="85">
        <v>1921200068492</v>
      </c>
      <c r="B1249" s="86" t="s">
        <v>475</v>
      </c>
      <c r="C1249" s="88">
        <v>817001112</v>
      </c>
      <c r="F1249" s="89" t="s">
        <v>12850</v>
      </c>
      <c r="G1249" s="91" t="s">
        <v>1033</v>
      </c>
      <c r="H1249" s="93" t="s">
        <v>13744</v>
      </c>
      <c r="I1249" s="95">
        <v>1921200068492</v>
      </c>
      <c r="J1249" s="97" t="s">
        <v>10694</v>
      </c>
      <c r="K1249" s="101" t="s">
        <v>15943</v>
      </c>
      <c r="L1249" s="104" t="s">
        <v>5170</v>
      </c>
      <c r="M1249" s="105" t="s">
        <v>19034</v>
      </c>
      <c r="N1249" s="107" t="s">
        <v>4587</v>
      </c>
      <c r="O1249" s="108" t="s">
        <v>3705</v>
      </c>
      <c r="P1249" s="110">
        <v>158</v>
      </c>
      <c r="R1249" s="112" t="s">
        <v>3722</v>
      </c>
      <c r="S1249" s="114" t="s">
        <v>3801</v>
      </c>
      <c r="T1249" s="116" t="s">
        <v>2703</v>
      </c>
      <c r="U1249" s="118" t="s">
        <v>4586</v>
      </c>
      <c r="X1249"/>
    </row>
    <row r="1250" spans="1:24" ht="30" customHeight="1" x14ac:dyDescent="0.25">
      <c r="A1250" s="85">
        <v>1921200114846</v>
      </c>
      <c r="B1250" s="86" t="s">
        <v>477</v>
      </c>
      <c r="C1250" s="88">
        <v>800152122</v>
      </c>
      <c r="F1250" s="89" t="s">
        <v>12851</v>
      </c>
      <c r="G1250" s="91" t="s">
        <v>1064</v>
      </c>
      <c r="H1250" s="93" t="s">
        <v>13745</v>
      </c>
      <c r="I1250" s="95">
        <v>1921200114846</v>
      </c>
      <c r="J1250" s="97" t="s">
        <v>3454</v>
      </c>
      <c r="K1250" s="101" t="s">
        <v>15943</v>
      </c>
      <c r="L1250" s="104" t="s">
        <v>5170</v>
      </c>
      <c r="M1250" s="105" t="s">
        <v>19034</v>
      </c>
      <c r="N1250" s="107" t="s">
        <v>4587</v>
      </c>
      <c r="O1250" s="108" t="s">
        <v>3705</v>
      </c>
      <c r="P1250" s="110">
        <v>40</v>
      </c>
      <c r="R1250" s="112" t="s">
        <v>3722</v>
      </c>
      <c r="S1250" s="114" t="s">
        <v>3801</v>
      </c>
      <c r="T1250" s="116" t="s">
        <v>2703</v>
      </c>
      <c r="U1250" s="118" t="s">
        <v>4585</v>
      </c>
      <c r="X1250"/>
    </row>
    <row r="1251" spans="1:24" ht="30" customHeight="1" x14ac:dyDescent="0.25">
      <c r="A1251" s="85">
        <v>1921200114847</v>
      </c>
      <c r="B1251" s="86" t="s">
        <v>477</v>
      </c>
      <c r="C1251" s="88">
        <v>800152122</v>
      </c>
      <c r="F1251" s="89" t="s">
        <v>12851</v>
      </c>
      <c r="G1251" s="91" t="s">
        <v>1064</v>
      </c>
      <c r="H1251" s="93" t="s">
        <v>13746</v>
      </c>
      <c r="I1251" s="95">
        <v>1921200114847</v>
      </c>
      <c r="J1251" s="97" t="s">
        <v>9813</v>
      </c>
      <c r="K1251" s="101" t="s">
        <v>15943</v>
      </c>
      <c r="L1251" s="104" t="s">
        <v>5170</v>
      </c>
      <c r="M1251" s="105" t="s">
        <v>19034</v>
      </c>
      <c r="N1251" s="107" t="s">
        <v>4587</v>
      </c>
      <c r="O1251" s="108" t="s">
        <v>3705</v>
      </c>
      <c r="P1251" s="110">
        <v>20</v>
      </c>
      <c r="R1251" s="112" t="s">
        <v>3722</v>
      </c>
      <c r="S1251" s="114" t="s">
        <v>3801</v>
      </c>
      <c r="T1251" s="116" t="s">
        <v>2703</v>
      </c>
      <c r="U1251" s="118" t="s">
        <v>4585</v>
      </c>
      <c r="X1251"/>
    </row>
    <row r="1252" spans="1:24" ht="30" customHeight="1" x14ac:dyDescent="0.25">
      <c r="A1252" s="85">
        <v>1921200123689</v>
      </c>
      <c r="B1252" s="86" t="s">
        <v>477</v>
      </c>
      <c r="C1252" s="88">
        <v>800152122</v>
      </c>
      <c r="F1252" s="89" t="s">
        <v>12851</v>
      </c>
      <c r="G1252" s="91" t="s">
        <v>1064</v>
      </c>
      <c r="H1252" s="93" t="s">
        <v>13747</v>
      </c>
      <c r="I1252" s="95">
        <v>1921200123689</v>
      </c>
      <c r="J1252" s="97" t="s">
        <v>9814</v>
      </c>
      <c r="K1252" s="101" t="s">
        <v>15943</v>
      </c>
      <c r="L1252" s="104" t="s">
        <v>5170</v>
      </c>
      <c r="M1252" s="105" t="s">
        <v>19034</v>
      </c>
      <c r="N1252" s="107" t="s">
        <v>4587</v>
      </c>
      <c r="O1252" s="108" t="s">
        <v>3705</v>
      </c>
      <c r="P1252" s="110">
        <v>82</v>
      </c>
      <c r="R1252" s="112" t="s">
        <v>3722</v>
      </c>
      <c r="S1252" s="114" t="s">
        <v>3801</v>
      </c>
      <c r="T1252" s="116" t="s">
        <v>2703</v>
      </c>
      <c r="U1252" s="118" t="s">
        <v>4586</v>
      </c>
      <c r="X1252"/>
    </row>
    <row r="1253" spans="1:24" ht="30" customHeight="1" x14ac:dyDescent="0.25">
      <c r="A1253" s="85">
        <v>1925600099176</v>
      </c>
      <c r="B1253" s="86" t="s">
        <v>479</v>
      </c>
      <c r="C1253" s="88">
        <v>900257212</v>
      </c>
      <c r="F1253" s="89" t="s">
        <v>12852</v>
      </c>
      <c r="G1253" s="91" t="s">
        <v>1044</v>
      </c>
      <c r="H1253" s="93" t="s">
        <v>2278</v>
      </c>
      <c r="I1253" s="95">
        <v>1925600099176</v>
      </c>
      <c r="J1253" s="97" t="s">
        <v>10289</v>
      </c>
      <c r="K1253" s="101" t="s">
        <v>15944</v>
      </c>
      <c r="L1253" s="104" t="s">
        <v>5171</v>
      </c>
      <c r="M1253" s="105" t="s">
        <v>19035</v>
      </c>
      <c r="N1253" s="107" t="s">
        <v>4587</v>
      </c>
      <c r="O1253" s="108" t="s">
        <v>3705</v>
      </c>
      <c r="P1253" s="110">
        <v>128</v>
      </c>
      <c r="R1253" s="112" t="s">
        <v>3722</v>
      </c>
      <c r="S1253" s="114" t="s">
        <v>3814</v>
      </c>
      <c r="T1253" s="116" t="s">
        <v>4176</v>
      </c>
      <c r="U1253" s="118" t="s">
        <v>4586</v>
      </c>
      <c r="X1253"/>
    </row>
    <row r="1254" spans="1:24" ht="30" customHeight="1" x14ac:dyDescent="0.25">
      <c r="A1254" s="85">
        <v>1925600114895</v>
      </c>
      <c r="B1254" s="86" t="s">
        <v>479</v>
      </c>
      <c r="C1254" s="88">
        <v>900257212</v>
      </c>
      <c r="F1254" s="89" t="s">
        <v>12852</v>
      </c>
      <c r="G1254" s="91" t="s">
        <v>1044</v>
      </c>
      <c r="H1254" s="93" t="s">
        <v>2279</v>
      </c>
      <c r="I1254" s="95">
        <v>1925600114895</v>
      </c>
      <c r="J1254" s="97" t="s">
        <v>10290</v>
      </c>
      <c r="K1254" s="101" t="s">
        <v>15945</v>
      </c>
      <c r="L1254" s="104" t="s">
        <v>10291</v>
      </c>
      <c r="M1254" s="105" t="s">
        <v>19036</v>
      </c>
      <c r="N1254" s="107" t="s">
        <v>4587</v>
      </c>
      <c r="O1254" s="108" t="s">
        <v>3705</v>
      </c>
      <c r="P1254" s="110">
        <v>24</v>
      </c>
      <c r="R1254" s="112" t="s">
        <v>3722</v>
      </c>
      <c r="S1254" s="114" t="s">
        <v>3814</v>
      </c>
      <c r="T1254" s="116" t="s">
        <v>4176</v>
      </c>
      <c r="U1254" s="118" t="s">
        <v>4586</v>
      </c>
      <c r="X1254"/>
    </row>
    <row r="1255" spans="1:24" ht="30" customHeight="1" x14ac:dyDescent="0.25">
      <c r="A1255" s="85">
        <v>1925600114896</v>
      </c>
      <c r="B1255" s="86" t="s">
        <v>479</v>
      </c>
      <c r="C1255" s="88">
        <v>900257212</v>
      </c>
      <c r="F1255" s="89" t="s">
        <v>12852</v>
      </c>
      <c r="G1255" s="91" t="s">
        <v>1044</v>
      </c>
      <c r="H1255" s="93" t="s">
        <v>2280</v>
      </c>
      <c r="I1255" s="95">
        <v>1925600114896</v>
      </c>
      <c r="J1255" s="97" t="s">
        <v>10292</v>
      </c>
      <c r="K1255" s="101" t="s">
        <v>15946</v>
      </c>
      <c r="L1255" s="104" t="s">
        <v>10293</v>
      </c>
      <c r="M1255" s="105" t="s">
        <v>19037</v>
      </c>
      <c r="N1255" s="107" t="s">
        <v>4587</v>
      </c>
      <c r="O1255" s="108" t="s">
        <v>3705</v>
      </c>
      <c r="P1255" s="110">
        <v>24</v>
      </c>
      <c r="R1255" s="112" t="s">
        <v>3722</v>
      </c>
      <c r="S1255" s="114" t="s">
        <v>3814</v>
      </c>
      <c r="T1255" s="116" t="s">
        <v>4176</v>
      </c>
      <c r="U1255" s="118" t="s">
        <v>4586</v>
      </c>
      <c r="X1255"/>
    </row>
    <row r="1256" spans="1:24" ht="30" customHeight="1" x14ac:dyDescent="0.25">
      <c r="A1256" s="85">
        <v>193001124163</v>
      </c>
      <c r="B1256" s="86" t="s">
        <v>482</v>
      </c>
      <c r="C1256" s="88">
        <v>817002799</v>
      </c>
      <c r="F1256" s="89" t="s">
        <v>12853</v>
      </c>
      <c r="G1256" s="91" t="s">
        <v>1042</v>
      </c>
      <c r="H1256" s="93" t="s">
        <v>482</v>
      </c>
      <c r="I1256" s="95">
        <v>193001124163</v>
      </c>
      <c r="J1256" s="97" t="s">
        <v>10050</v>
      </c>
      <c r="K1256" s="101" t="s">
        <v>15947</v>
      </c>
      <c r="L1256" s="104" t="s">
        <v>10051</v>
      </c>
      <c r="M1256" s="105" t="s">
        <v>19038</v>
      </c>
      <c r="N1256" s="107" t="s">
        <v>4587</v>
      </c>
      <c r="O1256" s="108" t="s">
        <v>3705</v>
      </c>
      <c r="P1256" s="110">
        <v>100</v>
      </c>
      <c r="R1256" s="112" t="s">
        <v>3722</v>
      </c>
      <c r="S1256" s="114" t="s">
        <v>3801</v>
      </c>
      <c r="T1256" s="116" t="s">
        <v>4177</v>
      </c>
      <c r="U1256" s="118" t="s">
        <v>4586</v>
      </c>
      <c r="X1256"/>
    </row>
    <row r="1257" spans="1:24" ht="30" customHeight="1" x14ac:dyDescent="0.25">
      <c r="A1257" s="85">
        <v>1931800131801</v>
      </c>
      <c r="B1257" s="86" t="s">
        <v>483</v>
      </c>
      <c r="C1257" s="88">
        <v>817003251</v>
      </c>
      <c r="F1257" s="89" t="s">
        <v>12854</v>
      </c>
      <c r="G1257" s="91" t="s">
        <v>1033</v>
      </c>
      <c r="H1257" s="93" t="s">
        <v>2282</v>
      </c>
      <c r="I1257" s="95">
        <v>1931800131801</v>
      </c>
      <c r="J1257" s="97" t="s">
        <v>10053</v>
      </c>
      <c r="K1257" s="101" t="s">
        <v>15948</v>
      </c>
      <c r="L1257" s="104" t="s">
        <v>5172</v>
      </c>
      <c r="M1257" s="105" t="s">
        <v>19039</v>
      </c>
      <c r="N1257" s="107" t="s">
        <v>4587</v>
      </c>
      <c r="O1257" s="108" t="s">
        <v>3705</v>
      </c>
      <c r="P1257" s="110">
        <v>55</v>
      </c>
      <c r="R1257" s="112" t="s">
        <v>3722</v>
      </c>
      <c r="S1257" s="114" t="s">
        <v>3816</v>
      </c>
      <c r="T1257" s="116" t="s">
        <v>3625</v>
      </c>
      <c r="U1257" s="118" t="s">
        <v>4586</v>
      </c>
      <c r="X1257"/>
    </row>
    <row r="1258" spans="1:24" ht="30" customHeight="1" x14ac:dyDescent="0.25">
      <c r="A1258" s="85">
        <v>1931800131825</v>
      </c>
      <c r="B1258" s="86" t="s">
        <v>483</v>
      </c>
      <c r="C1258" s="88">
        <v>817003251</v>
      </c>
      <c r="F1258" s="89" t="s">
        <v>12854</v>
      </c>
      <c r="G1258" s="91" t="s">
        <v>1033</v>
      </c>
      <c r="H1258" s="93" t="s">
        <v>2281</v>
      </c>
      <c r="I1258" s="95">
        <v>1931800131825</v>
      </c>
      <c r="J1258" s="97" t="s">
        <v>9798</v>
      </c>
      <c r="K1258" s="101" t="s">
        <v>15949</v>
      </c>
      <c r="L1258" s="104" t="s">
        <v>5172</v>
      </c>
      <c r="M1258" s="105" t="s">
        <v>19039</v>
      </c>
      <c r="N1258" s="107" t="s">
        <v>4587</v>
      </c>
      <c r="O1258" s="108" t="s">
        <v>3705</v>
      </c>
      <c r="P1258" s="110">
        <v>120</v>
      </c>
      <c r="R1258" s="112" t="s">
        <v>3722</v>
      </c>
      <c r="S1258" s="114" t="s">
        <v>3816</v>
      </c>
      <c r="T1258" s="116" t="s">
        <v>3625</v>
      </c>
      <c r="U1258" s="118" t="s">
        <v>4586</v>
      </c>
      <c r="X1258"/>
    </row>
    <row r="1259" spans="1:24" ht="30" customHeight="1" x14ac:dyDescent="0.25">
      <c r="A1259" s="85">
        <v>193551111383</v>
      </c>
      <c r="B1259" s="86" t="s">
        <v>484</v>
      </c>
      <c r="C1259" s="88">
        <v>800164570</v>
      </c>
      <c r="F1259" s="89" t="s">
        <v>12855</v>
      </c>
      <c r="G1259" s="91" t="s">
        <v>1033</v>
      </c>
      <c r="H1259" s="93" t="s">
        <v>2285</v>
      </c>
      <c r="I1259" s="95">
        <v>193551111383</v>
      </c>
      <c r="J1259" s="97" t="s">
        <v>10481</v>
      </c>
      <c r="K1259" s="101" t="s">
        <v>15950</v>
      </c>
      <c r="L1259" s="104" t="s">
        <v>5176</v>
      </c>
      <c r="M1259" s="105" t="s">
        <v>19040</v>
      </c>
      <c r="N1259" s="107" t="s">
        <v>4587</v>
      </c>
      <c r="O1259" s="108" t="s">
        <v>3705</v>
      </c>
      <c r="P1259" s="110">
        <v>40</v>
      </c>
      <c r="R1259" s="112" t="s">
        <v>3722</v>
      </c>
      <c r="S1259" s="114" t="s">
        <v>3815</v>
      </c>
      <c r="T1259" s="116" t="s">
        <v>4178</v>
      </c>
      <c r="U1259" s="118" t="s">
        <v>4585</v>
      </c>
      <c r="X1259"/>
    </row>
    <row r="1260" spans="1:24" ht="30" customHeight="1" x14ac:dyDescent="0.25">
      <c r="A1260" s="85">
        <v>193551111394</v>
      </c>
      <c r="B1260" s="86" t="s">
        <v>484</v>
      </c>
      <c r="C1260" s="88">
        <v>800164570</v>
      </c>
      <c r="F1260" s="89" t="s">
        <v>12855</v>
      </c>
      <c r="G1260" s="91" t="s">
        <v>1033</v>
      </c>
      <c r="H1260" s="93" t="s">
        <v>2284</v>
      </c>
      <c r="I1260" s="95">
        <v>193551111394</v>
      </c>
      <c r="J1260" s="97" t="s">
        <v>10482</v>
      </c>
      <c r="K1260" s="101" t="s">
        <v>15950</v>
      </c>
      <c r="L1260" s="104" t="s">
        <v>5176</v>
      </c>
      <c r="M1260" s="105" t="s">
        <v>19040</v>
      </c>
      <c r="N1260" s="107" t="s">
        <v>4587</v>
      </c>
      <c r="O1260" s="108" t="s">
        <v>3705</v>
      </c>
      <c r="P1260" s="110">
        <v>40</v>
      </c>
      <c r="R1260" s="112" t="s">
        <v>3722</v>
      </c>
      <c r="S1260" s="114" t="s">
        <v>3815</v>
      </c>
      <c r="T1260" s="116" t="s">
        <v>4178</v>
      </c>
      <c r="U1260" s="118" t="s">
        <v>4585</v>
      </c>
      <c r="X1260"/>
    </row>
    <row r="1261" spans="1:24" ht="30" customHeight="1" x14ac:dyDescent="0.25">
      <c r="A1261" s="85">
        <v>193551111401</v>
      </c>
      <c r="B1261" s="86" t="s">
        <v>484</v>
      </c>
      <c r="C1261" s="88">
        <v>800164570</v>
      </c>
      <c r="F1261" s="89" t="s">
        <v>12855</v>
      </c>
      <c r="G1261" s="91" t="s">
        <v>1033</v>
      </c>
      <c r="H1261" s="93" t="s">
        <v>2286</v>
      </c>
      <c r="I1261" s="95">
        <v>193551111401</v>
      </c>
      <c r="J1261" s="97" t="s">
        <v>10483</v>
      </c>
      <c r="K1261" s="101" t="s">
        <v>15950</v>
      </c>
      <c r="L1261" s="104" t="s">
        <v>5176</v>
      </c>
      <c r="M1261" s="105" t="s">
        <v>19040</v>
      </c>
      <c r="N1261" s="107" t="s">
        <v>4587</v>
      </c>
      <c r="O1261" s="108" t="s">
        <v>3705</v>
      </c>
      <c r="P1261" s="110">
        <v>34</v>
      </c>
      <c r="R1261" s="112" t="s">
        <v>3722</v>
      </c>
      <c r="S1261" s="114" t="s">
        <v>3815</v>
      </c>
      <c r="T1261" s="116" t="s">
        <v>4178</v>
      </c>
      <c r="U1261" s="118" t="s">
        <v>4585</v>
      </c>
      <c r="X1261"/>
    </row>
    <row r="1262" spans="1:24" ht="30" customHeight="1" x14ac:dyDescent="0.25">
      <c r="A1262" s="85">
        <v>193551114223</v>
      </c>
      <c r="B1262" s="86" t="s">
        <v>485</v>
      </c>
      <c r="C1262" s="88">
        <v>817000102</v>
      </c>
      <c r="F1262" s="89" t="s">
        <v>12856</v>
      </c>
      <c r="G1262" s="91" t="s">
        <v>1034</v>
      </c>
      <c r="H1262" s="93" t="s">
        <v>13748</v>
      </c>
      <c r="I1262" s="95">
        <v>193551114223</v>
      </c>
      <c r="J1262" s="97" t="s">
        <v>9816</v>
      </c>
      <c r="K1262" s="101" t="s">
        <v>15951</v>
      </c>
      <c r="L1262" s="104" t="s">
        <v>9817</v>
      </c>
      <c r="M1262" s="105" t="s">
        <v>19041</v>
      </c>
      <c r="N1262" s="107" t="s">
        <v>4587</v>
      </c>
      <c r="O1262" s="108" t="s">
        <v>3705</v>
      </c>
      <c r="P1262" s="110">
        <v>49</v>
      </c>
      <c r="R1262" s="112" t="s">
        <v>3722</v>
      </c>
      <c r="S1262" s="114" t="s">
        <v>3815</v>
      </c>
      <c r="T1262" s="116" t="s">
        <v>4178</v>
      </c>
      <c r="U1262" s="118" t="s">
        <v>4586</v>
      </c>
      <c r="X1262"/>
    </row>
    <row r="1263" spans="1:24" ht="30" customHeight="1" x14ac:dyDescent="0.25">
      <c r="A1263" s="85">
        <v>193551114227</v>
      </c>
      <c r="B1263" s="86" t="s">
        <v>485</v>
      </c>
      <c r="C1263" s="88">
        <v>817000102</v>
      </c>
      <c r="F1263" s="89" t="s">
        <v>12856</v>
      </c>
      <c r="G1263" s="91" t="s">
        <v>1034</v>
      </c>
      <c r="H1263" s="93" t="s">
        <v>13749</v>
      </c>
      <c r="I1263" s="95">
        <v>193551114227</v>
      </c>
      <c r="J1263" s="97" t="s">
        <v>9819</v>
      </c>
      <c r="K1263" s="101" t="s">
        <v>15952</v>
      </c>
      <c r="L1263" s="104" t="s">
        <v>5173</v>
      </c>
      <c r="M1263" s="105" t="s">
        <v>19042</v>
      </c>
      <c r="N1263" s="107" t="s">
        <v>4587</v>
      </c>
      <c r="O1263" s="108" t="s">
        <v>3705</v>
      </c>
      <c r="P1263" s="110">
        <v>22</v>
      </c>
      <c r="R1263" s="112" t="s">
        <v>3722</v>
      </c>
      <c r="S1263" s="114" t="s">
        <v>3815</v>
      </c>
      <c r="T1263" s="116" t="s">
        <v>4178</v>
      </c>
      <c r="U1263" s="118" t="s">
        <v>4585</v>
      </c>
      <c r="X1263"/>
    </row>
    <row r="1264" spans="1:24" ht="30" customHeight="1" x14ac:dyDescent="0.25">
      <c r="A1264" s="85">
        <v>193551114230</v>
      </c>
      <c r="B1264" s="86" t="s">
        <v>485</v>
      </c>
      <c r="C1264" s="88">
        <v>817000102</v>
      </c>
      <c r="F1264" s="89" t="s">
        <v>12856</v>
      </c>
      <c r="G1264" s="91" t="s">
        <v>1034</v>
      </c>
      <c r="H1264" s="93" t="s">
        <v>13750</v>
      </c>
      <c r="I1264" s="95">
        <v>193551114230</v>
      </c>
      <c r="J1264" s="97" t="s">
        <v>9822</v>
      </c>
      <c r="K1264" s="101" t="s">
        <v>15953</v>
      </c>
      <c r="L1264" s="104" t="s">
        <v>5174</v>
      </c>
      <c r="M1264" s="105" t="s">
        <v>19043</v>
      </c>
      <c r="N1264" s="107" t="s">
        <v>4587</v>
      </c>
      <c r="O1264" s="108" t="s">
        <v>3705</v>
      </c>
      <c r="P1264" s="110">
        <v>49</v>
      </c>
      <c r="R1264" s="112" t="s">
        <v>3722</v>
      </c>
      <c r="S1264" s="114" t="s">
        <v>3815</v>
      </c>
      <c r="T1264" s="116" t="s">
        <v>4178</v>
      </c>
      <c r="U1264" s="118" t="s">
        <v>4585</v>
      </c>
      <c r="X1264"/>
    </row>
    <row r="1265" spans="1:24" ht="30" customHeight="1" x14ac:dyDescent="0.25">
      <c r="A1265" s="85">
        <v>193551123942</v>
      </c>
      <c r="B1265" s="86" t="s">
        <v>484</v>
      </c>
      <c r="C1265" s="88">
        <v>800164570</v>
      </c>
      <c r="F1265" s="89" t="s">
        <v>12855</v>
      </c>
      <c r="G1265" s="91" t="s">
        <v>1033</v>
      </c>
      <c r="H1265" s="93" t="s">
        <v>2287</v>
      </c>
      <c r="I1265" s="95">
        <v>193551123942</v>
      </c>
      <c r="J1265" s="97" t="s">
        <v>10102</v>
      </c>
      <c r="K1265" s="101" t="s">
        <v>15954</v>
      </c>
      <c r="L1265" s="104" t="s">
        <v>5177</v>
      </c>
      <c r="M1265" s="105" t="s">
        <v>19044</v>
      </c>
      <c r="N1265" s="107" t="s">
        <v>4587</v>
      </c>
      <c r="O1265" s="108" t="s">
        <v>3705</v>
      </c>
      <c r="P1265" s="110">
        <v>20</v>
      </c>
      <c r="R1265" s="112" t="s">
        <v>3722</v>
      </c>
      <c r="S1265" s="114" t="s">
        <v>3815</v>
      </c>
      <c r="T1265" s="116" t="s">
        <v>4178</v>
      </c>
      <c r="U1265" s="118" t="s">
        <v>4585</v>
      </c>
      <c r="X1265"/>
    </row>
    <row r="1266" spans="1:24" ht="30" customHeight="1" x14ac:dyDescent="0.25">
      <c r="A1266" s="85">
        <v>1935500079390</v>
      </c>
      <c r="B1266" s="86" t="s">
        <v>485</v>
      </c>
      <c r="C1266" s="88">
        <v>817000102</v>
      </c>
      <c r="F1266" s="89" t="s">
        <v>12856</v>
      </c>
      <c r="G1266" s="91" t="s">
        <v>1034</v>
      </c>
      <c r="H1266" s="93" t="s">
        <v>2283</v>
      </c>
      <c r="I1266" s="95">
        <v>1935500079390</v>
      </c>
      <c r="J1266" s="97" t="s">
        <v>9879</v>
      </c>
      <c r="K1266" s="101" t="s">
        <v>15955</v>
      </c>
      <c r="L1266" s="104" t="s">
        <v>5175</v>
      </c>
      <c r="M1266" s="105" t="s">
        <v>19045</v>
      </c>
      <c r="N1266" s="107" t="s">
        <v>4587</v>
      </c>
      <c r="O1266" s="108" t="s">
        <v>3705</v>
      </c>
      <c r="P1266" s="110">
        <v>132</v>
      </c>
      <c r="R1266" s="112" t="s">
        <v>3722</v>
      </c>
      <c r="S1266" s="114" t="s">
        <v>3815</v>
      </c>
      <c r="T1266" s="116" t="s">
        <v>4178</v>
      </c>
      <c r="U1266" s="118" t="s">
        <v>4585</v>
      </c>
      <c r="X1266"/>
    </row>
    <row r="1267" spans="1:24" ht="30" customHeight="1" x14ac:dyDescent="0.25">
      <c r="A1267" s="85">
        <v>1945000125719</v>
      </c>
      <c r="B1267" s="86" t="s">
        <v>480</v>
      </c>
      <c r="C1267" s="88">
        <v>817004234</v>
      </c>
      <c r="F1267" s="89" t="s">
        <v>12857</v>
      </c>
      <c r="G1267" s="91" t="s">
        <v>1044</v>
      </c>
      <c r="H1267" s="93" t="s">
        <v>2288</v>
      </c>
      <c r="I1267" s="95">
        <v>1945000125719</v>
      </c>
      <c r="J1267" s="97" t="s">
        <v>11115</v>
      </c>
      <c r="K1267" s="101" t="s">
        <v>15956</v>
      </c>
      <c r="L1267" s="104" t="s">
        <v>5178</v>
      </c>
      <c r="M1267" s="105" t="s">
        <v>19046</v>
      </c>
      <c r="N1267" s="107" t="s">
        <v>4587</v>
      </c>
      <c r="O1267" s="108" t="s">
        <v>3705</v>
      </c>
      <c r="P1267" s="110">
        <v>100</v>
      </c>
      <c r="R1267" s="112" t="s">
        <v>3722</v>
      </c>
      <c r="S1267" s="114" t="s">
        <v>3813</v>
      </c>
      <c r="T1267" s="116" t="s">
        <v>4179</v>
      </c>
      <c r="U1267" s="118" t="s">
        <v>4586</v>
      </c>
      <c r="X1267"/>
    </row>
    <row r="1268" spans="1:24" ht="30" customHeight="1" x14ac:dyDescent="0.25">
      <c r="A1268" s="85">
        <v>1945500068706</v>
      </c>
      <c r="B1268" s="86" t="s">
        <v>475</v>
      </c>
      <c r="C1268" s="88">
        <v>817001112</v>
      </c>
      <c r="F1268" s="89" t="s">
        <v>12850</v>
      </c>
      <c r="G1268" s="91" t="s">
        <v>1044</v>
      </c>
      <c r="H1268" s="93" t="s">
        <v>1650</v>
      </c>
      <c r="I1268" s="95">
        <v>1945500068706</v>
      </c>
      <c r="J1268" s="97" t="s">
        <v>10695</v>
      </c>
      <c r="K1268" s="101" t="s">
        <v>15957</v>
      </c>
      <c r="L1268" s="104" t="s">
        <v>5180</v>
      </c>
      <c r="M1268" s="105" t="s">
        <v>19047</v>
      </c>
      <c r="N1268" s="107" t="s">
        <v>4587</v>
      </c>
      <c r="O1268" s="108" t="s">
        <v>3705</v>
      </c>
      <c r="P1268" s="110">
        <v>100</v>
      </c>
      <c r="R1268" s="112" t="s">
        <v>3722</v>
      </c>
      <c r="S1268" s="114" t="s">
        <v>3801</v>
      </c>
      <c r="T1268" s="116" t="s">
        <v>4180</v>
      </c>
      <c r="U1268" s="118" t="s">
        <v>4586</v>
      </c>
      <c r="X1268"/>
    </row>
    <row r="1269" spans="1:24" ht="30" customHeight="1" x14ac:dyDescent="0.25">
      <c r="A1269" s="85">
        <v>1947300102078</v>
      </c>
      <c r="B1269" s="86" t="s">
        <v>10386</v>
      </c>
      <c r="C1269" s="88">
        <v>800165133</v>
      </c>
      <c r="F1269" s="89" t="s">
        <v>12858</v>
      </c>
      <c r="G1269" s="91" t="s">
        <v>1033</v>
      </c>
      <c r="H1269" s="93" t="s">
        <v>2289</v>
      </c>
      <c r="I1269" s="95">
        <v>1947300102078</v>
      </c>
      <c r="J1269" s="97" t="s">
        <v>10257</v>
      </c>
      <c r="K1269" s="101" t="s">
        <v>15958</v>
      </c>
      <c r="L1269" s="104" t="s">
        <v>6264</v>
      </c>
      <c r="M1269" s="105" t="s">
        <v>19048</v>
      </c>
      <c r="N1269" s="107" t="s">
        <v>4587</v>
      </c>
      <c r="O1269" s="108" t="s">
        <v>3705</v>
      </c>
      <c r="P1269" s="110">
        <v>143</v>
      </c>
      <c r="R1269" s="112" t="s">
        <v>3722</v>
      </c>
      <c r="S1269" s="114" t="s">
        <v>3814</v>
      </c>
      <c r="T1269" s="116" t="s">
        <v>3617</v>
      </c>
      <c r="U1269" s="118" t="s">
        <v>4586</v>
      </c>
      <c r="X1269"/>
    </row>
    <row r="1270" spans="1:24" ht="30" customHeight="1" x14ac:dyDescent="0.25">
      <c r="A1270" s="85">
        <v>1947300114905</v>
      </c>
      <c r="B1270" s="86" t="s">
        <v>10386</v>
      </c>
      <c r="C1270" s="88">
        <v>800165133</v>
      </c>
      <c r="F1270" s="89" t="s">
        <v>12858</v>
      </c>
      <c r="G1270" s="91" t="s">
        <v>1033</v>
      </c>
      <c r="H1270" s="93" t="s">
        <v>2291</v>
      </c>
      <c r="I1270" s="95">
        <v>1947300114905</v>
      </c>
      <c r="J1270" s="97" t="s">
        <v>10387</v>
      </c>
      <c r="K1270" s="101" t="s">
        <v>15959</v>
      </c>
      <c r="L1270" s="104" t="s">
        <v>6286</v>
      </c>
      <c r="M1270" s="105" t="s">
        <v>19049</v>
      </c>
      <c r="N1270" s="107" t="s">
        <v>4587</v>
      </c>
      <c r="O1270" s="108" t="s">
        <v>3705</v>
      </c>
      <c r="P1270" s="110">
        <v>18</v>
      </c>
      <c r="R1270" s="112" t="s">
        <v>3722</v>
      </c>
      <c r="S1270" s="114" t="s">
        <v>3814</v>
      </c>
      <c r="T1270" s="116" t="s">
        <v>3617</v>
      </c>
      <c r="U1270" s="118" t="s">
        <v>4585</v>
      </c>
      <c r="X1270"/>
    </row>
    <row r="1271" spans="1:24" ht="30" customHeight="1" x14ac:dyDescent="0.25">
      <c r="A1271" s="85">
        <v>1947300114906</v>
      </c>
      <c r="B1271" s="86" t="s">
        <v>10386</v>
      </c>
      <c r="C1271" s="88">
        <v>800165133</v>
      </c>
      <c r="F1271" s="89" t="s">
        <v>12858</v>
      </c>
      <c r="G1271" s="91" t="s">
        <v>1033</v>
      </c>
      <c r="H1271" s="93" t="s">
        <v>2290</v>
      </c>
      <c r="I1271" s="95">
        <v>1947300114906</v>
      </c>
      <c r="J1271" s="97" t="s">
        <v>10388</v>
      </c>
      <c r="K1271" s="101" t="s">
        <v>15960</v>
      </c>
      <c r="L1271" s="104" t="s">
        <v>6285</v>
      </c>
      <c r="M1271" s="105" t="s">
        <v>19050</v>
      </c>
      <c r="N1271" s="107" t="s">
        <v>4587</v>
      </c>
      <c r="O1271" s="108" t="s">
        <v>3705</v>
      </c>
      <c r="P1271" s="110">
        <v>49</v>
      </c>
      <c r="R1271" s="112" t="s">
        <v>3722</v>
      </c>
      <c r="S1271" s="114" t="s">
        <v>3814</v>
      </c>
      <c r="T1271" s="116" t="s">
        <v>3617</v>
      </c>
      <c r="U1271" s="118" t="s">
        <v>4585</v>
      </c>
      <c r="X1271"/>
    </row>
    <row r="1272" spans="1:24" ht="30" customHeight="1" x14ac:dyDescent="0.25">
      <c r="A1272" s="85">
        <v>1953200103932</v>
      </c>
      <c r="B1272" s="86" t="s">
        <v>480</v>
      </c>
      <c r="C1272" s="88">
        <v>817004234</v>
      </c>
      <c r="F1272" s="89" t="s">
        <v>12857</v>
      </c>
      <c r="G1272" s="91" t="s">
        <v>1044</v>
      </c>
      <c r="H1272" s="93" t="s">
        <v>2293</v>
      </c>
      <c r="I1272" s="95">
        <v>1953200103932</v>
      </c>
      <c r="J1272" s="97" t="s">
        <v>11116</v>
      </c>
      <c r="K1272" s="101" t="s">
        <v>15961</v>
      </c>
      <c r="L1272" s="104" t="s">
        <v>11117</v>
      </c>
      <c r="M1272" s="105" t="s">
        <v>19051</v>
      </c>
      <c r="N1272" s="107" t="s">
        <v>4587</v>
      </c>
      <c r="O1272" s="108" t="s">
        <v>3705</v>
      </c>
      <c r="P1272" s="110">
        <v>144</v>
      </c>
      <c r="R1272" s="112" t="s">
        <v>3722</v>
      </c>
      <c r="S1272" s="114" t="s">
        <v>3813</v>
      </c>
      <c r="T1272" s="116" t="s">
        <v>4182</v>
      </c>
      <c r="U1272" s="118" t="s">
        <v>4586</v>
      </c>
      <c r="X1272"/>
    </row>
    <row r="1273" spans="1:24" ht="30" customHeight="1" x14ac:dyDescent="0.25">
      <c r="A1273" s="85">
        <v>195331134895</v>
      </c>
      <c r="B1273" s="86" t="s">
        <v>473</v>
      </c>
      <c r="C1273" s="88">
        <v>900071005</v>
      </c>
      <c r="F1273" s="89" t="s">
        <v>12859</v>
      </c>
      <c r="G1273" s="91" t="s">
        <v>6623</v>
      </c>
      <c r="H1273" s="93" t="s">
        <v>10046</v>
      </c>
      <c r="I1273" s="95">
        <v>195331134895</v>
      </c>
      <c r="J1273" s="97" t="s">
        <v>10047</v>
      </c>
      <c r="K1273" s="101" t="s">
        <v>15249</v>
      </c>
      <c r="L1273" s="104" t="s">
        <v>10048</v>
      </c>
      <c r="M1273" s="105" t="s">
        <v>18452</v>
      </c>
      <c r="N1273" s="107" t="s">
        <v>4587</v>
      </c>
      <c r="O1273" s="108" t="s">
        <v>3705</v>
      </c>
      <c r="P1273" s="110">
        <v>41</v>
      </c>
      <c r="R1273" s="112" t="s">
        <v>3722</v>
      </c>
      <c r="S1273" s="114" t="s">
        <v>3815</v>
      </c>
      <c r="T1273" s="116" t="s">
        <v>4460</v>
      </c>
      <c r="U1273" s="118" t="s">
        <v>4585</v>
      </c>
      <c r="X1273"/>
    </row>
    <row r="1274" spans="1:24" ht="30" customHeight="1" x14ac:dyDescent="0.25">
      <c r="A1274" s="85">
        <v>195331134897</v>
      </c>
      <c r="B1274" s="86" t="s">
        <v>473</v>
      </c>
      <c r="C1274" s="88">
        <v>900071005</v>
      </c>
      <c r="F1274" s="89" t="s">
        <v>12859</v>
      </c>
      <c r="G1274" s="91" t="s">
        <v>6623</v>
      </c>
      <c r="H1274" s="93" t="s">
        <v>10128</v>
      </c>
      <c r="I1274" s="95">
        <v>195331134897</v>
      </c>
      <c r="J1274" s="97" t="s">
        <v>10047</v>
      </c>
      <c r="K1274" s="101" t="s">
        <v>15249</v>
      </c>
      <c r="L1274" s="104" t="s">
        <v>10048</v>
      </c>
      <c r="M1274" s="105" t="s">
        <v>18452</v>
      </c>
      <c r="N1274" s="107" t="s">
        <v>4587</v>
      </c>
      <c r="O1274" s="108" t="s">
        <v>3705</v>
      </c>
      <c r="P1274" s="110">
        <v>30</v>
      </c>
      <c r="R1274" s="112" t="s">
        <v>3722</v>
      </c>
      <c r="S1274" s="114" t="s">
        <v>3815</v>
      </c>
      <c r="T1274" s="116" t="s">
        <v>4460</v>
      </c>
      <c r="U1274" s="118" t="s">
        <v>4585</v>
      </c>
      <c r="X1274"/>
    </row>
    <row r="1275" spans="1:24" ht="30" customHeight="1" x14ac:dyDescent="0.25">
      <c r="A1275" s="85">
        <v>1954800099195</v>
      </c>
      <c r="B1275" s="86" t="s">
        <v>492</v>
      </c>
      <c r="C1275" s="88">
        <v>900003553</v>
      </c>
      <c r="F1275" s="89" t="s">
        <v>12860</v>
      </c>
      <c r="G1275" s="91" t="s">
        <v>1044</v>
      </c>
      <c r="H1275" s="93" t="s">
        <v>2294</v>
      </c>
      <c r="I1275" s="95">
        <v>1954800099195</v>
      </c>
      <c r="J1275" s="97" t="s">
        <v>9889</v>
      </c>
      <c r="K1275" s="101" t="s">
        <v>15962</v>
      </c>
      <c r="L1275" s="104" t="s">
        <v>9890</v>
      </c>
      <c r="M1275" s="105" t="s">
        <v>19052</v>
      </c>
      <c r="N1275" s="107" t="s">
        <v>4587</v>
      </c>
      <c r="O1275" s="108" t="s">
        <v>3705</v>
      </c>
      <c r="P1275" s="110">
        <v>124</v>
      </c>
      <c r="R1275" s="112" t="s">
        <v>3722</v>
      </c>
      <c r="S1275" s="114" t="s">
        <v>3814</v>
      </c>
      <c r="T1275" s="116" t="s">
        <v>4183</v>
      </c>
      <c r="U1275" s="118" t="s">
        <v>4586</v>
      </c>
      <c r="X1275"/>
    </row>
    <row r="1276" spans="1:24" ht="30" customHeight="1" x14ac:dyDescent="0.25">
      <c r="A1276" s="85">
        <v>1954800115111</v>
      </c>
      <c r="B1276" s="86" t="s">
        <v>492</v>
      </c>
      <c r="C1276" s="88">
        <v>900003553</v>
      </c>
      <c r="F1276" s="89" t="s">
        <v>12860</v>
      </c>
      <c r="G1276" s="91" t="s">
        <v>1044</v>
      </c>
      <c r="H1276" s="93" t="s">
        <v>2295</v>
      </c>
      <c r="I1276" s="95">
        <v>1954800115111</v>
      </c>
      <c r="J1276" s="97" t="s">
        <v>9891</v>
      </c>
      <c r="K1276" s="101" t="s">
        <v>15962</v>
      </c>
      <c r="L1276" s="104" t="s">
        <v>9892</v>
      </c>
      <c r="M1276" s="105" t="s">
        <v>19053</v>
      </c>
      <c r="N1276" s="107" t="s">
        <v>4587</v>
      </c>
      <c r="O1276" s="108" t="s">
        <v>3705</v>
      </c>
      <c r="P1276" s="110">
        <v>50</v>
      </c>
      <c r="R1276" s="112" t="s">
        <v>3722</v>
      </c>
      <c r="S1276" s="114" t="s">
        <v>3814</v>
      </c>
      <c r="T1276" s="116" t="s">
        <v>4183</v>
      </c>
      <c r="U1276" s="118" t="s">
        <v>4585</v>
      </c>
      <c r="X1276"/>
    </row>
    <row r="1277" spans="1:24" ht="30" customHeight="1" x14ac:dyDescent="0.25">
      <c r="A1277" s="85">
        <v>1954800115112</v>
      </c>
      <c r="B1277" s="86" t="s">
        <v>492</v>
      </c>
      <c r="C1277" s="88">
        <v>900003553</v>
      </c>
      <c r="F1277" s="89" t="s">
        <v>12860</v>
      </c>
      <c r="G1277" s="91" t="s">
        <v>1044</v>
      </c>
      <c r="H1277" s="93" t="s">
        <v>2296</v>
      </c>
      <c r="I1277" s="95">
        <v>1954800115112</v>
      </c>
      <c r="J1277" s="97" t="s">
        <v>9893</v>
      </c>
      <c r="K1277" s="101" t="s">
        <v>15962</v>
      </c>
      <c r="L1277" s="104" t="s">
        <v>5184</v>
      </c>
      <c r="M1277" s="105" t="s">
        <v>19054</v>
      </c>
      <c r="N1277" s="107" t="s">
        <v>4587</v>
      </c>
      <c r="O1277" s="108" t="s">
        <v>3705</v>
      </c>
      <c r="P1277" s="110">
        <v>50</v>
      </c>
      <c r="R1277" s="112" t="s">
        <v>3722</v>
      </c>
      <c r="S1277" s="114" t="s">
        <v>3814</v>
      </c>
      <c r="T1277" s="116" t="s">
        <v>4183</v>
      </c>
      <c r="U1277" s="118" t="s">
        <v>4585</v>
      </c>
      <c r="X1277"/>
    </row>
    <row r="1278" spans="1:24" ht="30" customHeight="1" x14ac:dyDescent="0.25">
      <c r="A1278" s="85">
        <v>1954800123240</v>
      </c>
      <c r="B1278" s="86" t="s">
        <v>492</v>
      </c>
      <c r="C1278" s="88">
        <v>900003553</v>
      </c>
      <c r="F1278" s="89" t="s">
        <v>12860</v>
      </c>
      <c r="G1278" s="91" t="s">
        <v>1044</v>
      </c>
      <c r="H1278" s="93" t="s">
        <v>13751</v>
      </c>
      <c r="I1278" s="95">
        <v>1954800123240</v>
      </c>
      <c r="J1278" s="97" t="s">
        <v>3622</v>
      </c>
      <c r="K1278" s="101" t="s">
        <v>15962</v>
      </c>
      <c r="L1278" s="104" t="s">
        <v>5185</v>
      </c>
      <c r="M1278" s="105" t="s">
        <v>19055</v>
      </c>
      <c r="N1278" s="107" t="s">
        <v>4587</v>
      </c>
      <c r="O1278" s="108" t="s">
        <v>3705</v>
      </c>
      <c r="P1278" s="110">
        <v>50</v>
      </c>
      <c r="R1278" s="112" t="s">
        <v>3722</v>
      </c>
      <c r="S1278" s="114" t="s">
        <v>3814</v>
      </c>
      <c r="T1278" s="116" t="s">
        <v>4183</v>
      </c>
      <c r="U1278" s="118" t="s">
        <v>4585</v>
      </c>
      <c r="X1278"/>
    </row>
    <row r="1279" spans="1:24" ht="30" customHeight="1" x14ac:dyDescent="0.25">
      <c r="A1279" s="85">
        <v>1900100067483</v>
      </c>
      <c r="B1279" s="86" t="s">
        <v>473</v>
      </c>
      <c r="C1279" s="88">
        <v>900071005</v>
      </c>
      <c r="F1279" s="89" t="s">
        <v>12861</v>
      </c>
      <c r="G1279" s="91" t="s">
        <v>1034</v>
      </c>
      <c r="H1279" s="93" t="s">
        <v>2298</v>
      </c>
      <c r="I1279" s="95">
        <v>1900100067483</v>
      </c>
      <c r="J1279" s="97" t="s">
        <v>10990</v>
      </c>
      <c r="K1279" s="101" t="s">
        <v>15963</v>
      </c>
      <c r="L1279" s="104" t="s">
        <v>5187</v>
      </c>
      <c r="M1279" s="105" t="s">
        <v>19056</v>
      </c>
      <c r="N1279" s="107" t="s">
        <v>4587</v>
      </c>
      <c r="O1279" s="108" t="s">
        <v>3705</v>
      </c>
      <c r="P1279" s="110">
        <v>229</v>
      </c>
      <c r="R1279" s="112" t="s">
        <v>3722</v>
      </c>
      <c r="S1279" s="114" t="s">
        <v>3817</v>
      </c>
      <c r="T1279" s="116" t="s">
        <v>2472</v>
      </c>
      <c r="U1279" s="118" t="s">
        <v>4586</v>
      </c>
      <c r="X1279"/>
    </row>
    <row r="1280" spans="1:24" ht="30" customHeight="1" x14ac:dyDescent="0.25">
      <c r="A1280" s="85">
        <v>1900100067516</v>
      </c>
      <c r="B1280" s="86" t="s">
        <v>473</v>
      </c>
      <c r="C1280" s="88">
        <v>900071005</v>
      </c>
      <c r="F1280" s="89" t="s">
        <v>12861</v>
      </c>
      <c r="G1280" s="91" t="s">
        <v>1034</v>
      </c>
      <c r="H1280" s="93" t="s">
        <v>2299</v>
      </c>
      <c r="I1280" s="95">
        <v>1900100067516</v>
      </c>
      <c r="J1280" s="97" t="s">
        <v>10991</v>
      </c>
      <c r="K1280" s="101" t="s">
        <v>15964</v>
      </c>
      <c r="L1280" s="104" t="s">
        <v>10992</v>
      </c>
      <c r="M1280" s="105" t="s">
        <v>19057</v>
      </c>
      <c r="N1280" s="107" t="s">
        <v>4587</v>
      </c>
      <c r="O1280" s="108" t="s">
        <v>3705</v>
      </c>
      <c r="P1280" s="110">
        <v>230</v>
      </c>
      <c r="R1280" s="112" t="s">
        <v>3722</v>
      </c>
      <c r="S1280" s="114" t="s">
        <v>3817</v>
      </c>
      <c r="T1280" s="116" t="s">
        <v>2472</v>
      </c>
      <c r="U1280" s="118" t="s">
        <v>4586</v>
      </c>
      <c r="X1280"/>
    </row>
    <row r="1281" spans="1:24" ht="30" customHeight="1" x14ac:dyDescent="0.25">
      <c r="A1281" s="85">
        <v>1900100083682</v>
      </c>
      <c r="B1281" s="86" t="s">
        <v>494</v>
      </c>
      <c r="C1281" s="88">
        <v>891501191</v>
      </c>
      <c r="F1281" s="89" t="s">
        <v>12862</v>
      </c>
      <c r="G1281" s="91" t="s">
        <v>1044</v>
      </c>
      <c r="H1281" s="93" t="s">
        <v>2300</v>
      </c>
      <c r="I1281" s="95">
        <v>1900100083682</v>
      </c>
      <c r="J1281" s="97" t="s">
        <v>11352</v>
      </c>
      <c r="K1281" s="101" t="s">
        <v>15965</v>
      </c>
      <c r="L1281" s="104" t="s">
        <v>5188</v>
      </c>
      <c r="M1281" s="105" t="s">
        <v>19058</v>
      </c>
      <c r="N1281" s="107" t="s">
        <v>4587</v>
      </c>
      <c r="O1281" s="108" t="s">
        <v>3705</v>
      </c>
      <c r="P1281" s="110">
        <v>128</v>
      </c>
      <c r="R1281" s="112" t="s">
        <v>3722</v>
      </c>
      <c r="S1281" s="114" t="s">
        <v>3817</v>
      </c>
      <c r="T1281" s="116" t="s">
        <v>2472</v>
      </c>
      <c r="U1281" s="118" t="s">
        <v>4586</v>
      </c>
      <c r="X1281"/>
    </row>
    <row r="1282" spans="1:24" ht="30" customHeight="1" x14ac:dyDescent="0.25">
      <c r="A1282" s="85">
        <v>1957300070937</v>
      </c>
      <c r="B1282" s="86" t="s">
        <v>481</v>
      </c>
      <c r="C1282" s="88">
        <v>800139253</v>
      </c>
      <c r="F1282" s="89" t="s">
        <v>12863</v>
      </c>
      <c r="G1282" s="91" t="s">
        <v>1033</v>
      </c>
      <c r="H1282" s="93" t="s">
        <v>2301</v>
      </c>
      <c r="I1282" s="95">
        <v>1957300070937</v>
      </c>
      <c r="J1282" s="97" t="s">
        <v>11207</v>
      </c>
      <c r="K1282" s="101" t="s">
        <v>15966</v>
      </c>
      <c r="L1282" s="104" t="s">
        <v>5194</v>
      </c>
      <c r="M1282" s="105" t="s">
        <v>19059</v>
      </c>
      <c r="N1282" s="107" t="s">
        <v>4587</v>
      </c>
      <c r="O1282" s="108" t="s">
        <v>3705</v>
      </c>
      <c r="P1282" s="110">
        <v>200</v>
      </c>
      <c r="R1282" s="112" t="s">
        <v>3722</v>
      </c>
      <c r="S1282" s="114" t="s">
        <v>3801</v>
      </c>
      <c r="T1282" s="116" t="s">
        <v>4184</v>
      </c>
      <c r="U1282" s="118" t="s">
        <v>4586</v>
      </c>
      <c r="X1282"/>
    </row>
    <row r="1283" spans="1:24" ht="30" customHeight="1" x14ac:dyDescent="0.25">
      <c r="A1283" s="85">
        <v>1957300125021</v>
      </c>
      <c r="B1283" s="86" t="s">
        <v>481</v>
      </c>
      <c r="C1283" s="88">
        <v>800139253</v>
      </c>
      <c r="F1283" s="89" t="s">
        <v>12863</v>
      </c>
      <c r="G1283" s="91" t="s">
        <v>1033</v>
      </c>
      <c r="H1283" s="93" t="s">
        <v>2302</v>
      </c>
      <c r="I1283" s="95">
        <v>1957300125021</v>
      </c>
      <c r="J1283" s="97" t="s">
        <v>11208</v>
      </c>
      <c r="K1283" s="101" t="s">
        <v>15966</v>
      </c>
      <c r="L1283" s="104" t="s">
        <v>5194</v>
      </c>
      <c r="M1283" s="105" t="s">
        <v>19059</v>
      </c>
      <c r="N1283" s="107" t="s">
        <v>4587</v>
      </c>
      <c r="O1283" s="108" t="s">
        <v>3705</v>
      </c>
      <c r="P1283" s="110">
        <v>60</v>
      </c>
      <c r="R1283" s="112" t="s">
        <v>3722</v>
      </c>
      <c r="S1283" s="114" t="s">
        <v>3801</v>
      </c>
      <c r="T1283" s="116" t="s">
        <v>4184</v>
      </c>
      <c r="U1283" s="118" t="s">
        <v>4585</v>
      </c>
      <c r="X1283"/>
    </row>
    <row r="1284" spans="1:24" ht="30" customHeight="1" x14ac:dyDescent="0.25">
      <c r="A1284" s="85">
        <v>1962200129086</v>
      </c>
      <c r="B1284" s="86" t="s">
        <v>473</v>
      </c>
      <c r="C1284" s="88">
        <v>900071005</v>
      </c>
      <c r="F1284" s="89" t="s">
        <v>12864</v>
      </c>
      <c r="G1284" s="91" t="s">
        <v>1034</v>
      </c>
      <c r="H1284" s="93" t="s">
        <v>2304</v>
      </c>
      <c r="I1284" s="95">
        <v>1962200129086</v>
      </c>
      <c r="J1284" s="97" t="s">
        <v>10988</v>
      </c>
      <c r="K1284" s="101" t="s">
        <v>15967</v>
      </c>
      <c r="L1284" s="104" t="s">
        <v>10989</v>
      </c>
      <c r="M1284" s="105" t="s">
        <v>19060</v>
      </c>
      <c r="N1284" s="107" t="s">
        <v>4587</v>
      </c>
      <c r="O1284" s="108" t="s">
        <v>3705</v>
      </c>
      <c r="P1284" s="110">
        <v>86</v>
      </c>
      <c r="R1284" s="112" t="s">
        <v>3722</v>
      </c>
      <c r="S1284" s="114" t="s">
        <v>3814</v>
      </c>
      <c r="T1284" s="116" t="s">
        <v>4185</v>
      </c>
      <c r="U1284" s="118" t="s">
        <v>4586</v>
      </c>
      <c r="X1284"/>
    </row>
    <row r="1285" spans="1:24" ht="30" customHeight="1" x14ac:dyDescent="0.25">
      <c r="A1285" s="85">
        <v>196981118636</v>
      </c>
      <c r="B1285" s="86" t="s">
        <v>475</v>
      </c>
      <c r="C1285" s="88">
        <v>817001112</v>
      </c>
      <c r="F1285" s="89" t="s">
        <v>12865</v>
      </c>
      <c r="G1285" s="91" t="s">
        <v>1044</v>
      </c>
      <c r="H1285" s="93" t="s">
        <v>2307</v>
      </c>
      <c r="I1285" s="95">
        <v>196981118636</v>
      </c>
      <c r="J1285" s="97" t="s">
        <v>10697</v>
      </c>
      <c r="K1285" s="101" t="s">
        <v>15968</v>
      </c>
      <c r="L1285" s="104" t="s">
        <v>10698</v>
      </c>
      <c r="M1285" s="105" t="s">
        <v>19061</v>
      </c>
      <c r="N1285" s="107" t="s">
        <v>4587</v>
      </c>
      <c r="O1285" s="108" t="s">
        <v>3705</v>
      </c>
      <c r="P1285" s="110">
        <v>40</v>
      </c>
      <c r="R1285" s="112" t="s">
        <v>3722</v>
      </c>
      <c r="S1285" s="114" t="s">
        <v>3801</v>
      </c>
      <c r="T1285" s="116" t="s">
        <v>4186</v>
      </c>
      <c r="U1285" s="118" t="s">
        <v>4586</v>
      </c>
      <c r="X1285"/>
    </row>
    <row r="1286" spans="1:24" ht="30" customHeight="1" x14ac:dyDescent="0.25">
      <c r="A1286" s="85">
        <v>196981126093</v>
      </c>
      <c r="B1286" s="86" t="s">
        <v>475</v>
      </c>
      <c r="C1286" s="88">
        <v>817001112</v>
      </c>
      <c r="F1286" s="89" t="s">
        <v>12865</v>
      </c>
      <c r="G1286" s="91" t="s">
        <v>1044</v>
      </c>
      <c r="H1286" s="93" t="s">
        <v>2306</v>
      </c>
      <c r="I1286" s="95">
        <v>196981126093</v>
      </c>
      <c r="J1286" s="97" t="s">
        <v>10699</v>
      </c>
      <c r="K1286" s="101" t="s">
        <v>15969</v>
      </c>
      <c r="L1286" s="104" t="s">
        <v>10700</v>
      </c>
      <c r="M1286" s="105" t="s">
        <v>19062</v>
      </c>
      <c r="N1286" s="107" t="s">
        <v>4587</v>
      </c>
      <c r="O1286" s="108" t="s">
        <v>3705</v>
      </c>
      <c r="P1286" s="110">
        <v>100</v>
      </c>
      <c r="R1286" s="112" t="s">
        <v>3722</v>
      </c>
      <c r="S1286" s="114" t="s">
        <v>3801</v>
      </c>
      <c r="T1286" s="116" t="s">
        <v>4186</v>
      </c>
      <c r="U1286" s="118" t="s">
        <v>4586</v>
      </c>
      <c r="X1286"/>
    </row>
    <row r="1287" spans="1:24" ht="30" customHeight="1" x14ac:dyDescent="0.25">
      <c r="A1287" s="85">
        <v>1969800020201</v>
      </c>
      <c r="B1287" s="86" t="s">
        <v>475</v>
      </c>
      <c r="C1287" s="88">
        <v>817001112</v>
      </c>
      <c r="F1287" s="89" t="s">
        <v>12865</v>
      </c>
      <c r="G1287" s="91" t="s">
        <v>1044</v>
      </c>
      <c r="H1287" s="93" t="s">
        <v>1227</v>
      </c>
      <c r="I1287" s="95">
        <v>1969800020201</v>
      </c>
      <c r="J1287" s="97" t="s">
        <v>10696</v>
      </c>
      <c r="K1287" s="101" t="s">
        <v>15970</v>
      </c>
      <c r="L1287" s="104" t="s">
        <v>5200</v>
      </c>
      <c r="M1287" s="105" t="s">
        <v>19063</v>
      </c>
      <c r="N1287" s="107" t="s">
        <v>4587</v>
      </c>
      <c r="O1287" s="108" t="s">
        <v>3705</v>
      </c>
      <c r="P1287" s="110">
        <v>121</v>
      </c>
      <c r="R1287" s="112" t="s">
        <v>3722</v>
      </c>
      <c r="S1287" s="114" t="s">
        <v>3801</v>
      </c>
      <c r="T1287" s="116" t="s">
        <v>4186</v>
      </c>
      <c r="U1287" s="118" t="s">
        <v>4586</v>
      </c>
      <c r="X1287"/>
    </row>
    <row r="1288" spans="1:24" ht="30" customHeight="1" x14ac:dyDescent="0.25">
      <c r="A1288" s="85">
        <v>1978000099578</v>
      </c>
      <c r="B1288" s="86" t="s">
        <v>508</v>
      </c>
      <c r="C1288" s="88">
        <v>817004243</v>
      </c>
      <c r="F1288" s="89" t="s">
        <v>12866</v>
      </c>
      <c r="G1288" s="91" t="s">
        <v>1066</v>
      </c>
      <c r="H1288" s="93" t="s">
        <v>2308</v>
      </c>
      <c r="I1288" s="95">
        <v>1978000099578</v>
      </c>
      <c r="J1288" s="97" t="s">
        <v>9880</v>
      </c>
      <c r="K1288" s="101" t="s">
        <v>15971</v>
      </c>
      <c r="L1288" s="104" t="s">
        <v>5201</v>
      </c>
      <c r="M1288" s="105" t="s">
        <v>19064</v>
      </c>
      <c r="N1288" s="107" t="s">
        <v>4587</v>
      </c>
      <c r="O1288" s="108" t="s">
        <v>3705</v>
      </c>
      <c r="P1288" s="110">
        <v>97</v>
      </c>
      <c r="R1288" s="112" t="s">
        <v>3722</v>
      </c>
      <c r="S1288" s="114" t="s">
        <v>3801</v>
      </c>
      <c r="T1288" s="116" t="s">
        <v>4187</v>
      </c>
      <c r="U1288" s="118" t="s">
        <v>4586</v>
      </c>
      <c r="X1288"/>
    </row>
    <row r="1289" spans="1:24" ht="30" customHeight="1" x14ac:dyDescent="0.25">
      <c r="A1289" s="85">
        <v>1980700123444</v>
      </c>
      <c r="B1289" s="86" t="s">
        <v>507</v>
      </c>
      <c r="C1289" s="88">
        <v>800016947</v>
      </c>
      <c r="F1289" s="89" t="s">
        <v>12867</v>
      </c>
      <c r="G1289" s="91" t="s">
        <v>1032</v>
      </c>
      <c r="H1289" s="93" t="s">
        <v>2309</v>
      </c>
      <c r="I1289" s="95">
        <v>1980700123444</v>
      </c>
      <c r="J1289" s="97" t="s">
        <v>11348</v>
      </c>
      <c r="K1289" s="101" t="s">
        <v>15972</v>
      </c>
      <c r="L1289" s="104" t="s">
        <v>5202</v>
      </c>
      <c r="M1289" s="105" t="s">
        <v>19065</v>
      </c>
      <c r="N1289" s="107" t="s">
        <v>4587</v>
      </c>
      <c r="O1289" s="108" t="s">
        <v>3705</v>
      </c>
      <c r="P1289" s="110">
        <v>100</v>
      </c>
      <c r="R1289" s="112" t="s">
        <v>3722</v>
      </c>
      <c r="S1289" s="114" t="s">
        <v>3814</v>
      </c>
      <c r="T1289" s="116" t="s">
        <v>4188</v>
      </c>
      <c r="U1289" s="118" t="s">
        <v>4586</v>
      </c>
      <c r="X1289"/>
    </row>
    <row r="1290" spans="1:24" ht="30" customHeight="1" x14ac:dyDescent="0.25">
      <c r="A1290" s="85">
        <v>1984500102021</v>
      </c>
      <c r="B1290" s="86" t="s">
        <v>481</v>
      </c>
      <c r="C1290" s="88">
        <v>800139253</v>
      </c>
      <c r="F1290" s="89" t="s">
        <v>12868</v>
      </c>
      <c r="G1290" s="91" t="s">
        <v>1034</v>
      </c>
      <c r="H1290" s="93" t="s">
        <v>2312</v>
      </c>
      <c r="I1290" s="95">
        <v>1984500102021</v>
      </c>
      <c r="J1290" s="97" t="s">
        <v>11209</v>
      </c>
      <c r="K1290" s="101" t="s">
        <v>15973</v>
      </c>
      <c r="L1290" s="104" t="s">
        <v>5205</v>
      </c>
      <c r="M1290" s="105" t="s">
        <v>19066</v>
      </c>
      <c r="N1290" s="107" t="s">
        <v>4587</v>
      </c>
      <c r="O1290" s="108" t="s">
        <v>3705</v>
      </c>
      <c r="P1290" s="110">
        <v>324</v>
      </c>
      <c r="R1290" s="112" t="s">
        <v>3722</v>
      </c>
      <c r="S1290" s="114" t="s">
        <v>3801</v>
      </c>
      <c r="T1290" s="116" t="s">
        <v>4190</v>
      </c>
      <c r="U1290" s="118" t="s">
        <v>4586</v>
      </c>
      <c r="X1290"/>
    </row>
    <row r="1291" spans="1:24" ht="30" customHeight="1" x14ac:dyDescent="0.25">
      <c r="A1291" s="85">
        <v>2001100057035</v>
      </c>
      <c r="B1291" s="86" t="s">
        <v>510</v>
      </c>
      <c r="C1291" s="88">
        <v>892301377</v>
      </c>
      <c r="F1291" s="89" t="s">
        <v>12869</v>
      </c>
      <c r="G1291" s="91" t="s">
        <v>1044</v>
      </c>
      <c r="H1291" s="93" t="s">
        <v>2313</v>
      </c>
      <c r="I1291" s="95">
        <v>2001100057035</v>
      </c>
      <c r="J1291" s="97" t="s">
        <v>10373</v>
      </c>
      <c r="K1291" s="101" t="s">
        <v>15974</v>
      </c>
      <c r="L1291" s="104" t="s">
        <v>10374</v>
      </c>
      <c r="M1291" s="105" t="s">
        <v>19067</v>
      </c>
      <c r="N1291" s="107" t="s">
        <v>4587</v>
      </c>
      <c r="O1291" s="108" t="s">
        <v>3705</v>
      </c>
      <c r="P1291" s="110">
        <v>176</v>
      </c>
      <c r="R1291" s="112" t="s">
        <v>3723</v>
      </c>
      <c r="S1291" s="114" t="s">
        <v>3818</v>
      </c>
      <c r="T1291" s="116" t="s">
        <v>4191</v>
      </c>
      <c r="U1291" s="118" t="s">
        <v>4586</v>
      </c>
      <c r="X1291"/>
    </row>
    <row r="1292" spans="1:24" ht="30" customHeight="1" x14ac:dyDescent="0.25">
      <c r="A1292" s="85">
        <v>2001100058441</v>
      </c>
      <c r="B1292" s="86" t="s">
        <v>510</v>
      </c>
      <c r="C1292" s="88">
        <v>892301377</v>
      </c>
      <c r="F1292" s="89" t="s">
        <v>12869</v>
      </c>
      <c r="G1292" s="91" t="s">
        <v>1044</v>
      </c>
      <c r="H1292" s="93" t="s">
        <v>2314</v>
      </c>
      <c r="I1292" s="95">
        <v>2001100058441</v>
      </c>
      <c r="J1292" s="97" t="s">
        <v>10375</v>
      </c>
      <c r="K1292" s="101" t="s">
        <v>15975</v>
      </c>
      <c r="L1292" s="104" t="s">
        <v>5206</v>
      </c>
      <c r="M1292" s="105" t="s">
        <v>19068</v>
      </c>
      <c r="N1292" s="107" t="s">
        <v>4587</v>
      </c>
      <c r="O1292" s="108" t="s">
        <v>3705</v>
      </c>
      <c r="P1292" s="110">
        <v>325</v>
      </c>
      <c r="R1292" s="112" t="s">
        <v>3723</v>
      </c>
      <c r="S1292" s="114" t="s">
        <v>3818</v>
      </c>
      <c r="T1292" s="116" t="s">
        <v>4191</v>
      </c>
      <c r="U1292" s="118" t="s">
        <v>4586</v>
      </c>
      <c r="X1292"/>
    </row>
    <row r="1293" spans="1:24" ht="30" customHeight="1" x14ac:dyDescent="0.25">
      <c r="A1293" s="85">
        <v>2001300070786</v>
      </c>
      <c r="B1293" s="86" t="s">
        <v>512</v>
      </c>
      <c r="C1293" s="88">
        <v>892301648</v>
      </c>
      <c r="F1293" s="89" t="s">
        <v>12561</v>
      </c>
      <c r="G1293" s="91" t="s">
        <v>1083</v>
      </c>
      <c r="H1293" s="93" t="s">
        <v>2319</v>
      </c>
      <c r="I1293" s="95">
        <v>2001300070786</v>
      </c>
      <c r="J1293" s="97" t="s">
        <v>10310</v>
      </c>
      <c r="K1293" s="101" t="s">
        <v>15254</v>
      </c>
      <c r="L1293" s="104" t="s">
        <v>10311</v>
      </c>
      <c r="M1293" s="105" t="s">
        <v>18457</v>
      </c>
      <c r="N1293" s="107" t="s">
        <v>4587</v>
      </c>
      <c r="O1293" s="108" t="s">
        <v>3705</v>
      </c>
      <c r="P1293" s="110">
        <v>147</v>
      </c>
      <c r="R1293" s="112" t="s">
        <v>3723</v>
      </c>
      <c r="S1293" s="114" t="s">
        <v>3819</v>
      </c>
      <c r="T1293" s="116" t="s">
        <v>4192</v>
      </c>
      <c r="U1293" s="118" t="s">
        <v>4586</v>
      </c>
      <c r="X1293"/>
    </row>
    <row r="1294" spans="1:24" ht="30" customHeight="1" x14ac:dyDescent="0.25">
      <c r="A1294" s="85">
        <v>2001300079940</v>
      </c>
      <c r="B1294" s="86" t="s">
        <v>511</v>
      </c>
      <c r="C1294" s="88">
        <v>824000269</v>
      </c>
      <c r="F1294" s="89" t="s">
        <v>12562</v>
      </c>
      <c r="G1294" s="91" t="s">
        <v>1044</v>
      </c>
      <c r="H1294" s="93" t="s">
        <v>2320</v>
      </c>
      <c r="I1294" s="95">
        <v>2001300079940</v>
      </c>
      <c r="J1294" s="97" t="s">
        <v>10245</v>
      </c>
      <c r="K1294" s="101" t="s">
        <v>15253</v>
      </c>
      <c r="L1294" s="104" t="s">
        <v>5207</v>
      </c>
      <c r="M1294" s="105" t="s">
        <v>18456</v>
      </c>
      <c r="N1294" s="107" t="s">
        <v>4587</v>
      </c>
      <c r="O1294" s="108" t="s">
        <v>3705</v>
      </c>
      <c r="P1294" s="110">
        <v>176</v>
      </c>
      <c r="R1294" s="112" t="s">
        <v>3723</v>
      </c>
      <c r="S1294" s="114" t="s">
        <v>3819</v>
      </c>
      <c r="T1294" s="116" t="s">
        <v>4192</v>
      </c>
      <c r="U1294" s="118" t="s">
        <v>4586</v>
      </c>
      <c r="X1294"/>
    </row>
    <row r="1295" spans="1:24" ht="30" customHeight="1" x14ac:dyDescent="0.25">
      <c r="A1295" s="85">
        <v>2001300089091</v>
      </c>
      <c r="B1295" s="86" t="s">
        <v>513</v>
      </c>
      <c r="C1295" s="88">
        <v>800141539</v>
      </c>
      <c r="F1295" s="89" t="s">
        <v>12563</v>
      </c>
      <c r="G1295" s="91" t="s">
        <v>6193</v>
      </c>
      <c r="H1295" s="93" t="s">
        <v>6244</v>
      </c>
      <c r="I1295" s="95">
        <v>2001300089091</v>
      </c>
      <c r="J1295" s="97" t="s">
        <v>10242</v>
      </c>
      <c r="K1295" s="101" t="s">
        <v>15255</v>
      </c>
      <c r="L1295" s="104" t="s">
        <v>6245</v>
      </c>
      <c r="M1295" s="105" t="s">
        <v>18458</v>
      </c>
      <c r="N1295" s="107" t="s">
        <v>4587</v>
      </c>
      <c r="O1295" s="108" t="s">
        <v>3705</v>
      </c>
      <c r="P1295" s="110">
        <v>236</v>
      </c>
      <c r="R1295" s="112" t="s">
        <v>3723</v>
      </c>
      <c r="S1295" s="114" t="s">
        <v>3819</v>
      </c>
      <c r="T1295" s="116" t="s">
        <v>4192</v>
      </c>
      <c r="U1295" s="118" t="s">
        <v>4586</v>
      </c>
      <c r="X1295"/>
    </row>
    <row r="1296" spans="1:24" ht="30" customHeight="1" x14ac:dyDescent="0.25">
      <c r="A1296" s="85">
        <v>2001300107233</v>
      </c>
      <c r="B1296" s="86" t="s">
        <v>512</v>
      </c>
      <c r="C1296" s="88">
        <v>892301648</v>
      </c>
      <c r="F1296" s="89" t="s">
        <v>12561</v>
      </c>
      <c r="G1296" s="91" t="s">
        <v>1083</v>
      </c>
      <c r="H1296" s="93" t="s">
        <v>1634</v>
      </c>
      <c r="I1296" s="95">
        <v>2001300107233</v>
      </c>
      <c r="J1296" s="97" t="s">
        <v>10312</v>
      </c>
      <c r="K1296" s="101" t="s">
        <v>15254</v>
      </c>
      <c r="L1296" s="104" t="s">
        <v>10311</v>
      </c>
      <c r="M1296" s="105" t="s">
        <v>18457</v>
      </c>
      <c r="N1296" s="107" t="s">
        <v>4587</v>
      </c>
      <c r="O1296" s="108" t="s">
        <v>3705</v>
      </c>
      <c r="P1296" s="110">
        <v>120</v>
      </c>
      <c r="R1296" s="112" t="s">
        <v>3723</v>
      </c>
      <c r="S1296" s="114" t="s">
        <v>3819</v>
      </c>
      <c r="T1296" s="116" t="s">
        <v>4192</v>
      </c>
      <c r="U1296" s="118" t="s">
        <v>4586</v>
      </c>
      <c r="X1296"/>
    </row>
    <row r="1297" spans="1:24" ht="30" customHeight="1" x14ac:dyDescent="0.25">
      <c r="A1297" s="85">
        <v>2001300107234</v>
      </c>
      <c r="B1297" s="86" t="s">
        <v>512</v>
      </c>
      <c r="C1297" s="88">
        <v>892301648</v>
      </c>
      <c r="F1297" s="89" t="s">
        <v>12561</v>
      </c>
      <c r="G1297" s="91" t="s">
        <v>1083</v>
      </c>
      <c r="H1297" s="93" t="s">
        <v>1257</v>
      </c>
      <c r="I1297" s="95">
        <v>2001300107234</v>
      </c>
      <c r="J1297" s="97" t="s">
        <v>10313</v>
      </c>
      <c r="K1297" s="101" t="s">
        <v>15254</v>
      </c>
      <c r="L1297" s="104" t="s">
        <v>10311</v>
      </c>
      <c r="M1297" s="105" t="s">
        <v>18457</v>
      </c>
      <c r="N1297" s="107" t="s">
        <v>4587</v>
      </c>
      <c r="O1297" s="108" t="s">
        <v>3705</v>
      </c>
      <c r="P1297" s="110">
        <v>40</v>
      </c>
      <c r="R1297" s="112" t="s">
        <v>3723</v>
      </c>
      <c r="S1297" s="114" t="s">
        <v>3819</v>
      </c>
      <c r="T1297" s="116" t="s">
        <v>4192</v>
      </c>
      <c r="U1297" s="118" t="s">
        <v>4586</v>
      </c>
      <c r="X1297"/>
    </row>
    <row r="1298" spans="1:24" ht="30" customHeight="1" x14ac:dyDescent="0.25">
      <c r="A1298" s="85">
        <v>2001300125774</v>
      </c>
      <c r="B1298" s="86" t="s">
        <v>512</v>
      </c>
      <c r="C1298" s="88">
        <v>892301648</v>
      </c>
      <c r="F1298" s="89" t="s">
        <v>12561</v>
      </c>
      <c r="G1298" s="91" t="s">
        <v>1083</v>
      </c>
      <c r="H1298" s="93" t="s">
        <v>13752</v>
      </c>
      <c r="I1298" s="95">
        <v>2001300125774</v>
      </c>
      <c r="J1298" s="97" t="s">
        <v>10314</v>
      </c>
      <c r="K1298" s="101" t="s">
        <v>15254</v>
      </c>
      <c r="L1298" s="104" t="s">
        <v>10315</v>
      </c>
      <c r="M1298" s="105" t="s">
        <v>19069</v>
      </c>
      <c r="N1298" s="107" t="s">
        <v>4587</v>
      </c>
      <c r="O1298" s="108" t="s">
        <v>3705</v>
      </c>
      <c r="P1298" s="110">
        <v>156</v>
      </c>
      <c r="R1298" s="112" t="s">
        <v>3723</v>
      </c>
      <c r="S1298" s="114" t="s">
        <v>3819</v>
      </c>
      <c r="T1298" s="116" t="s">
        <v>4192</v>
      </c>
      <c r="U1298" s="118" t="s">
        <v>4586</v>
      </c>
      <c r="X1298"/>
    </row>
    <row r="1299" spans="1:24" ht="30" customHeight="1" x14ac:dyDescent="0.25">
      <c r="A1299" s="85">
        <v>2003200083818</v>
      </c>
      <c r="B1299" s="86" t="s">
        <v>514</v>
      </c>
      <c r="C1299" s="88">
        <v>800233341</v>
      </c>
      <c r="F1299" s="89" t="s">
        <v>12564</v>
      </c>
      <c r="G1299" s="91" t="s">
        <v>1033</v>
      </c>
      <c r="H1299" s="93" t="s">
        <v>2329</v>
      </c>
      <c r="I1299" s="95">
        <v>2003200083818</v>
      </c>
      <c r="J1299" s="97" t="s">
        <v>10253</v>
      </c>
      <c r="K1299" s="101" t="s">
        <v>15976</v>
      </c>
      <c r="L1299" s="104" t="s">
        <v>5209</v>
      </c>
      <c r="M1299" s="105" t="s">
        <v>18459</v>
      </c>
      <c r="N1299" s="107" t="s">
        <v>4587</v>
      </c>
      <c r="O1299" s="108" t="s">
        <v>3705</v>
      </c>
      <c r="P1299" s="110">
        <v>110</v>
      </c>
      <c r="R1299" s="112" t="s">
        <v>3723</v>
      </c>
      <c r="S1299" s="114" t="s">
        <v>3820</v>
      </c>
      <c r="T1299" s="116" t="s">
        <v>4193</v>
      </c>
      <c r="U1299" s="118" t="s">
        <v>4586</v>
      </c>
      <c r="X1299"/>
    </row>
    <row r="1300" spans="1:24" ht="30" customHeight="1" x14ac:dyDescent="0.25">
      <c r="A1300" s="85">
        <v>2003200092573</v>
      </c>
      <c r="B1300" s="86" t="s">
        <v>514</v>
      </c>
      <c r="C1300" s="88">
        <v>800233341</v>
      </c>
      <c r="F1300" s="89" t="s">
        <v>12564</v>
      </c>
      <c r="G1300" s="91" t="s">
        <v>1044</v>
      </c>
      <c r="H1300" s="93" t="s">
        <v>2325</v>
      </c>
      <c r="I1300" s="95">
        <v>2003200092573</v>
      </c>
      <c r="J1300" s="97" t="s">
        <v>10254</v>
      </c>
      <c r="K1300" s="101" t="s">
        <v>15258</v>
      </c>
      <c r="L1300" s="104" t="s">
        <v>10255</v>
      </c>
      <c r="M1300" s="105" t="s">
        <v>18460</v>
      </c>
      <c r="N1300" s="107" t="s">
        <v>4587</v>
      </c>
      <c r="O1300" s="108" t="s">
        <v>3705</v>
      </c>
      <c r="P1300" s="110">
        <v>120</v>
      </c>
      <c r="R1300" s="112" t="s">
        <v>3723</v>
      </c>
      <c r="S1300" s="114" t="s">
        <v>3820</v>
      </c>
      <c r="T1300" s="116" t="s">
        <v>4193</v>
      </c>
      <c r="U1300" s="118" t="s">
        <v>4586</v>
      </c>
      <c r="X1300"/>
    </row>
    <row r="1301" spans="1:24" ht="30" customHeight="1" x14ac:dyDescent="0.25">
      <c r="A1301" s="85">
        <v>2003200114064</v>
      </c>
      <c r="B1301" s="86" t="s">
        <v>514</v>
      </c>
      <c r="C1301" s="88">
        <v>800233341</v>
      </c>
      <c r="F1301" s="89" t="s">
        <v>12564</v>
      </c>
      <c r="G1301" s="91" t="s">
        <v>1044</v>
      </c>
      <c r="H1301" s="93" t="s">
        <v>2326</v>
      </c>
      <c r="I1301" s="95">
        <v>2003200114064</v>
      </c>
      <c r="J1301" s="97" t="s">
        <v>10256</v>
      </c>
      <c r="K1301" s="101" t="s">
        <v>15258</v>
      </c>
      <c r="L1301" s="104" t="s">
        <v>10255</v>
      </c>
      <c r="M1301" s="105" t="s">
        <v>18460</v>
      </c>
      <c r="N1301" s="107" t="s">
        <v>4587</v>
      </c>
      <c r="O1301" s="108" t="s">
        <v>3705</v>
      </c>
      <c r="P1301" s="110">
        <v>100</v>
      </c>
      <c r="R1301" s="112" t="s">
        <v>3723</v>
      </c>
      <c r="S1301" s="114" t="s">
        <v>3820</v>
      </c>
      <c r="T1301" s="116" t="s">
        <v>4193</v>
      </c>
      <c r="U1301" s="118" t="s">
        <v>4586</v>
      </c>
      <c r="X1301"/>
    </row>
    <row r="1302" spans="1:24" ht="30" customHeight="1" x14ac:dyDescent="0.25">
      <c r="A1302" s="85">
        <v>2003200123943</v>
      </c>
      <c r="B1302" s="86" t="s">
        <v>514</v>
      </c>
      <c r="C1302" s="88">
        <v>800233341</v>
      </c>
      <c r="F1302" s="89" t="s">
        <v>12564</v>
      </c>
      <c r="G1302" s="91" t="s">
        <v>1033</v>
      </c>
      <c r="H1302" s="93" t="s">
        <v>2328</v>
      </c>
      <c r="I1302" s="95">
        <v>2003200123943</v>
      </c>
      <c r="J1302" s="97" t="s">
        <v>10257</v>
      </c>
      <c r="K1302" s="101" t="s">
        <v>15257</v>
      </c>
      <c r="L1302" s="104" t="s">
        <v>5209</v>
      </c>
      <c r="M1302" s="105" t="s">
        <v>18459</v>
      </c>
      <c r="N1302" s="107" t="s">
        <v>4587</v>
      </c>
      <c r="O1302" s="108" t="s">
        <v>3705</v>
      </c>
      <c r="P1302" s="110">
        <v>100</v>
      </c>
      <c r="R1302" s="112" t="s">
        <v>3723</v>
      </c>
      <c r="S1302" s="114" t="s">
        <v>3820</v>
      </c>
      <c r="T1302" s="116" t="s">
        <v>4193</v>
      </c>
      <c r="U1302" s="118" t="s">
        <v>4586</v>
      </c>
      <c r="X1302"/>
    </row>
    <row r="1303" spans="1:24" ht="30" customHeight="1" x14ac:dyDescent="0.25">
      <c r="A1303" s="85">
        <v>2004500102868</v>
      </c>
      <c r="B1303" s="86" t="s">
        <v>515</v>
      </c>
      <c r="C1303" s="88">
        <v>800145731</v>
      </c>
      <c r="F1303" s="89" t="s">
        <v>12566</v>
      </c>
      <c r="G1303" s="91" t="s">
        <v>6193</v>
      </c>
      <c r="H1303" s="93" t="s">
        <v>13753</v>
      </c>
      <c r="I1303" s="95">
        <v>2004500102868</v>
      </c>
      <c r="J1303" s="97" t="s">
        <v>9823</v>
      </c>
      <c r="K1303" s="101" t="s">
        <v>15260</v>
      </c>
      <c r="L1303" s="104" t="s">
        <v>6211</v>
      </c>
      <c r="M1303" s="105" t="s">
        <v>18462</v>
      </c>
      <c r="N1303" s="107" t="s">
        <v>4587</v>
      </c>
      <c r="O1303" s="108" t="s">
        <v>3705</v>
      </c>
      <c r="P1303" s="110">
        <v>60</v>
      </c>
      <c r="R1303" s="112" t="s">
        <v>3723</v>
      </c>
      <c r="S1303" s="114" t="s">
        <v>3819</v>
      </c>
      <c r="T1303" s="116" t="s">
        <v>4194</v>
      </c>
      <c r="U1303" s="118" t="s">
        <v>4586</v>
      </c>
      <c r="X1303"/>
    </row>
    <row r="1304" spans="1:24" ht="30" customHeight="1" x14ac:dyDescent="0.25">
      <c r="A1304" s="85">
        <v>2004500113755</v>
      </c>
      <c r="B1304" s="86" t="s">
        <v>516</v>
      </c>
      <c r="C1304" s="88">
        <v>892301275</v>
      </c>
      <c r="F1304" s="89" t="s">
        <v>12565</v>
      </c>
      <c r="G1304" s="91" t="s">
        <v>1082</v>
      </c>
      <c r="H1304" s="93" t="s">
        <v>2330</v>
      </c>
      <c r="I1304" s="95">
        <v>2004500113755</v>
      </c>
      <c r="J1304" s="97" t="s">
        <v>9837</v>
      </c>
      <c r="K1304" s="101" t="s">
        <v>15259</v>
      </c>
      <c r="L1304" s="104" t="s">
        <v>5210</v>
      </c>
      <c r="M1304" s="105" t="s">
        <v>18461</v>
      </c>
      <c r="N1304" s="107" t="s">
        <v>4587</v>
      </c>
      <c r="O1304" s="108" t="s">
        <v>3705</v>
      </c>
      <c r="P1304" s="110">
        <v>156</v>
      </c>
      <c r="R1304" s="112" t="s">
        <v>3723</v>
      </c>
      <c r="S1304" s="114" t="s">
        <v>3819</v>
      </c>
      <c r="T1304" s="116" t="s">
        <v>4194</v>
      </c>
      <c r="U1304" s="118" t="s">
        <v>4586</v>
      </c>
      <c r="X1304"/>
    </row>
    <row r="1305" spans="1:24" ht="30" customHeight="1" x14ac:dyDescent="0.25">
      <c r="A1305" s="85">
        <v>2006000032073</v>
      </c>
      <c r="B1305" s="86" t="s">
        <v>517</v>
      </c>
      <c r="C1305" s="88">
        <v>800217174</v>
      </c>
      <c r="F1305" s="89" t="s">
        <v>12572</v>
      </c>
      <c r="G1305" s="91" t="s">
        <v>6179</v>
      </c>
      <c r="H1305" s="93" t="s">
        <v>6329</v>
      </c>
      <c r="I1305" s="95">
        <v>2006000032073</v>
      </c>
      <c r="J1305" s="97" t="s">
        <v>10185</v>
      </c>
      <c r="K1305" s="101" t="s">
        <v>15977</v>
      </c>
      <c r="L1305" s="104" t="s">
        <v>10186</v>
      </c>
      <c r="M1305" s="105" t="s">
        <v>19070</v>
      </c>
      <c r="N1305" s="107" t="s">
        <v>4587</v>
      </c>
      <c r="O1305" s="108" t="s">
        <v>3705</v>
      </c>
      <c r="P1305" s="110">
        <v>190</v>
      </c>
      <c r="R1305" s="112" t="s">
        <v>3723</v>
      </c>
      <c r="S1305" s="114" t="s">
        <v>3821</v>
      </c>
      <c r="T1305" s="116" t="s">
        <v>4195</v>
      </c>
      <c r="U1305" s="118" t="s">
        <v>4586</v>
      </c>
      <c r="X1305"/>
    </row>
    <row r="1306" spans="1:24" ht="30" customHeight="1" x14ac:dyDescent="0.25">
      <c r="A1306" s="85">
        <v>2006000121975</v>
      </c>
      <c r="B1306" s="86" t="s">
        <v>517</v>
      </c>
      <c r="C1306" s="88">
        <v>800217174</v>
      </c>
      <c r="F1306" s="89" t="s">
        <v>12572</v>
      </c>
      <c r="G1306" s="91" t="s">
        <v>6179</v>
      </c>
      <c r="H1306" s="93" t="s">
        <v>6210</v>
      </c>
      <c r="I1306" s="95">
        <v>2006000121975</v>
      </c>
      <c r="J1306" s="97" t="s">
        <v>10187</v>
      </c>
      <c r="K1306" s="101" t="s">
        <v>15978</v>
      </c>
      <c r="L1306" s="104" t="s">
        <v>10186</v>
      </c>
      <c r="M1306" s="105" t="s">
        <v>19070</v>
      </c>
      <c r="N1306" s="107" t="s">
        <v>4587</v>
      </c>
      <c r="O1306" s="108" t="s">
        <v>3705</v>
      </c>
      <c r="P1306" s="110">
        <v>120</v>
      </c>
      <c r="R1306" s="112" t="s">
        <v>3723</v>
      </c>
      <c r="S1306" s="114" t="s">
        <v>3821</v>
      </c>
      <c r="T1306" s="116" t="s">
        <v>4195</v>
      </c>
      <c r="U1306" s="118" t="s">
        <v>4586</v>
      </c>
      <c r="X1306"/>
    </row>
    <row r="1307" spans="1:24" ht="30" customHeight="1" x14ac:dyDescent="0.25">
      <c r="A1307" s="85">
        <v>2017500093636</v>
      </c>
      <c r="B1307" s="86" t="s">
        <v>520</v>
      </c>
      <c r="C1307" s="88">
        <v>892301137</v>
      </c>
      <c r="F1307" s="89" t="s">
        <v>12530</v>
      </c>
      <c r="G1307" s="91" t="s">
        <v>1044</v>
      </c>
      <c r="H1307" s="93" t="s">
        <v>2335</v>
      </c>
      <c r="I1307" s="95">
        <v>2017500093636</v>
      </c>
      <c r="J1307" s="97" t="s">
        <v>10318</v>
      </c>
      <c r="K1307" s="101" t="s">
        <v>15979</v>
      </c>
      <c r="L1307" s="104" t="s">
        <v>5212</v>
      </c>
      <c r="M1307" s="105" t="s">
        <v>19071</v>
      </c>
      <c r="N1307" s="107" t="s">
        <v>4587</v>
      </c>
      <c r="O1307" s="108" t="s">
        <v>3705</v>
      </c>
      <c r="P1307" s="110">
        <v>171</v>
      </c>
      <c r="R1307" s="112" t="s">
        <v>3723</v>
      </c>
      <c r="S1307" s="114" t="s">
        <v>3820</v>
      </c>
      <c r="T1307" s="116" t="s">
        <v>3638</v>
      </c>
      <c r="U1307" s="118" t="s">
        <v>4586</v>
      </c>
      <c r="X1307"/>
    </row>
    <row r="1308" spans="1:24" ht="30" customHeight="1" x14ac:dyDescent="0.25">
      <c r="A1308" s="85">
        <v>2017500123693</v>
      </c>
      <c r="B1308" s="86" t="s">
        <v>521</v>
      </c>
      <c r="C1308" s="88">
        <v>892301071</v>
      </c>
      <c r="F1308" s="89" t="s">
        <v>12570</v>
      </c>
      <c r="G1308" s="91" t="s">
        <v>1070</v>
      </c>
      <c r="H1308" s="93" t="s">
        <v>2338</v>
      </c>
      <c r="I1308" s="95">
        <v>2017500123693</v>
      </c>
      <c r="J1308" s="97" t="s">
        <v>10122</v>
      </c>
      <c r="K1308" s="101" t="s">
        <v>15980</v>
      </c>
      <c r="L1308" s="104" t="s">
        <v>5213</v>
      </c>
      <c r="M1308" s="105" t="s">
        <v>19072</v>
      </c>
      <c r="N1308" s="107" t="s">
        <v>4587</v>
      </c>
      <c r="O1308" s="108" t="s">
        <v>3705</v>
      </c>
      <c r="P1308" s="110">
        <v>120</v>
      </c>
      <c r="R1308" s="112" t="s">
        <v>3723</v>
      </c>
      <c r="S1308" s="114" t="s">
        <v>3820</v>
      </c>
      <c r="T1308" s="116" t="s">
        <v>3638</v>
      </c>
      <c r="U1308" s="118" t="s">
        <v>4585</v>
      </c>
      <c r="X1308"/>
    </row>
    <row r="1309" spans="1:24" ht="30" customHeight="1" x14ac:dyDescent="0.25">
      <c r="A1309" s="85">
        <v>2017500123980</v>
      </c>
      <c r="B1309" s="86" t="s">
        <v>520</v>
      </c>
      <c r="C1309" s="88">
        <v>892301137</v>
      </c>
      <c r="F1309" s="89" t="s">
        <v>12530</v>
      </c>
      <c r="G1309" s="91" t="s">
        <v>1044</v>
      </c>
      <c r="H1309" s="93" t="s">
        <v>2334</v>
      </c>
      <c r="I1309" s="95">
        <v>2017500123980</v>
      </c>
      <c r="J1309" s="97" t="s">
        <v>10319</v>
      </c>
      <c r="K1309" s="101" t="s">
        <v>15981</v>
      </c>
      <c r="L1309" s="104" t="s">
        <v>10320</v>
      </c>
      <c r="M1309" s="105" t="s">
        <v>19073</v>
      </c>
      <c r="N1309" s="107" t="s">
        <v>4587</v>
      </c>
      <c r="O1309" s="108" t="s">
        <v>3705</v>
      </c>
      <c r="P1309" s="110">
        <v>95</v>
      </c>
      <c r="R1309" s="112" t="s">
        <v>3723</v>
      </c>
      <c r="S1309" s="114" t="s">
        <v>3820</v>
      </c>
      <c r="T1309" s="116" t="s">
        <v>3638</v>
      </c>
      <c r="U1309" s="118" t="s">
        <v>4586</v>
      </c>
      <c r="X1309"/>
    </row>
    <row r="1310" spans="1:24" ht="30" customHeight="1" x14ac:dyDescent="0.25">
      <c r="A1310" s="85">
        <v>2017800087201</v>
      </c>
      <c r="B1310" s="86" t="s">
        <v>523</v>
      </c>
      <c r="C1310" s="88">
        <v>892301359</v>
      </c>
      <c r="F1310" s="89" t="s">
        <v>12568</v>
      </c>
      <c r="G1310" s="91" t="s">
        <v>1044</v>
      </c>
      <c r="H1310" s="93" t="s">
        <v>13754</v>
      </c>
      <c r="I1310" s="95">
        <v>2017800087201</v>
      </c>
      <c r="J1310" s="97" t="s">
        <v>10321</v>
      </c>
      <c r="K1310" s="101" t="s">
        <v>15262</v>
      </c>
      <c r="L1310" s="104" t="s">
        <v>5215</v>
      </c>
      <c r="M1310" s="105" t="s">
        <v>18464</v>
      </c>
      <c r="N1310" s="107" t="s">
        <v>4587</v>
      </c>
      <c r="O1310" s="108" t="s">
        <v>3705</v>
      </c>
      <c r="P1310" s="110">
        <v>100</v>
      </c>
      <c r="R1310" s="112" t="s">
        <v>3723</v>
      </c>
      <c r="S1310" s="114" t="s">
        <v>3820</v>
      </c>
      <c r="T1310" s="116" t="s">
        <v>4196</v>
      </c>
      <c r="U1310" s="118" t="s">
        <v>4586</v>
      </c>
      <c r="X1310"/>
    </row>
    <row r="1311" spans="1:24" ht="30" customHeight="1" x14ac:dyDescent="0.25">
      <c r="A1311" s="85">
        <v>2022800105844</v>
      </c>
      <c r="B1311" s="86" t="s">
        <v>525</v>
      </c>
      <c r="C1311" s="88">
        <v>800220901</v>
      </c>
      <c r="F1311" s="89" t="s">
        <v>12571</v>
      </c>
      <c r="G1311" s="91" t="s">
        <v>1070</v>
      </c>
      <c r="H1311" s="93" t="s">
        <v>2346</v>
      </c>
      <c r="I1311" s="95">
        <v>2022800105844</v>
      </c>
      <c r="J1311" s="97" t="s">
        <v>10243</v>
      </c>
      <c r="K1311" s="101" t="s">
        <v>15982</v>
      </c>
      <c r="L1311" s="104" t="s">
        <v>10244</v>
      </c>
      <c r="M1311" s="105" t="s">
        <v>19074</v>
      </c>
      <c r="N1311" s="107" t="s">
        <v>4587</v>
      </c>
      <c r="O1311" s="108" t="s">
        <v>3705</v>
      </c>
      <c r="P1311" s="110">
        <v>300</v>
      </c>
      <c r="R1311" s="112" t="s">
        <v>3723</v>
      </c>
      <c r="S1311" s="114" t="s">
        <v>3820</v>
      </c>
      <c r="T1311" s="116" t="s">
        <v>4197</v>
      </c>
      <c r="U1311" s="118" t="s">
        <v>4586</v>
      </c>
      <c r="X1311"/>
    </row>
    <row r="1312" spans="1:24" ht="30" customHeight="1" x14ac:dyDescent="0.25">
      <c r="A1312" s="85">
        <v>2022800115631</v>
      </c>
      <c r="B1312" s="86" t="s">
        <v>521</v>
      </c>
      <c r="C1312" s="88">
        <v>892301071</v>
      </c>
      <c r="F1312" s="89" t="s">
        <v>12570</v>
      </c>
      <c r="G1312" s="91" t="s">
        <v>1070</v>
      </c>
      <c r="H1312" s="93" t="s">
        <v>2344</v>
      </c>
      <c r="I1312" s="95">
        <v>2022800115631</v>
      </c>
      <c r="J1312" s="97" t="s">
        <v>10303</v>
      </c>
      <c r="K1312" s="101" t="s">
        <v>15983</v>
      </c>
      <c r="L1312" s="104" t="s">
        <v>10304</v>
      </c>
      <c r="M1312" s="105" t="s">
        <v>18467</v>
      </c>
      <c r="N1312" s="107" t="s">
        <v>4587</v>
      </c>
      <c r="O1312" s="108" t="s">
        <v>3705</v>
      </c>
      <c r="P1312" s="110">
        <v>160</v>
      </c>
      <c r="R1312" s="112" t="s">
        <v>3723</v>
      </c>
      <c r="S1312" s="114" t="s">
        <v>3820</v>
      </c>
      <c r="T1312" s="116" t="s">
        <v>4197</v>
      </c>
      <c r="U1312" s="118" t="s">
        <v>4586</v>
      </c>
      <c r="X1312"/>
    </row>
    <row r="1313" spans="1:24" ht="30" customHeight="1" x14ac:dyDescent="0.25">
      <c r="A1313" s="85">
        <v>202381114456</v>
      </c>
      <c r="B1313" s="86" t="s">
        <v>517</v>
      </c>
      <c r="C1313" s="88">
        <v>800217174</v>
      </c>
      <c r="F1313" s="89" t="s">
        <v>12572</v>
      </c>
      <c r="G1313" s="91" t="s">
        <v>6179</v>
      </c>
      <c r="H1313" s="93" t="s">
        <v>6401</v>
      </c>
      <c r="I1313" s="95">
        <v>202381114456</v>
      </c>
      <c r="J1313" s="97" t="s">
        <v>10190</v>
      </c>
      <c r="K1313" s="101" t="s">
        <v>15267</v>
      </c>
      <c r="L1313" s="104" t="s">
        <v>10189</v>
      </c>
      <c r="M1313" s="105" t="s">
        <v>18469</v>
      </c>
      <c r="N1313" s="107" t="s">
        <v>4587</v>
      </c>
      <c r="O1313" s="108" t="s">
        <v>3705</v>
      </c>
      <c r="P1313" s="110">
        <v>80</v>
      </c>
      <c r="R1313" s="112" t="s">
        <v>3723</v>
      </c>
      <c r="S1313" s="114" t="s">
        <v>3821</v>
      </c>
      <c r="T1313" s="116" t="s">
        <v>4198</v>
      </c>
      <c r="U1313" s="118" t="s">
        <v>4586</v>
      </c>
      <c r="X1313"/>
    </row>
    <row r="1314" spans="1:24" ht="30" customHeight="1" x14ac:dyDescent="0.25">
      <c r="A1314" s="85">
        <v>2023800103050</v>
      </c>
      <c r="B1314" s="86" t="s">
        <v>517</v>
      </c>
      <c r="C1314" s="88">
        <v>800217174</v>
      </c>
      <c r="F1314" s="89" t="s">
        <v>12572</v>
      </c>
      <c r="G1314" s="91" t="s">
        <v>6179</v>
      </c>
      <c r="H1314" s="93" t="s">
        <v>6240</v>
      </c>
      <c r="I1314" s="95">
        <v>2023800103050</v>
      </c>
      <c r="J1314" s="97" t="s">
        <v>10188</v>
      </c>
      <c r="K1314" s="101" t="s">
        <v>15267</v>
      </c>
      <c r="L1314" s="104" t="s">
        <v>10189</v>
      </c>
      <c r="M1314" s="105" t="s">
        <v>18469</v>
      </c>
      <c r="N1314" s="107" t="s">
        <v>4587</v>
      </c>
      <c r="O1314" s="108" t="s">
        <v>3705</v>
      </c>
      <c r="P1314" s="110">
        <v>80</v>
      </c>
      <c r="R1314" s="112" t="s">
        <v>3723</v>
      </c>
      <c r="S1314" s="114" t="s">
        <v>3821</v>
      </c>
      <c r="T1314" s="116" t="s">
        <v>4198</v>
      </c>
      <c r="U1314" s="118" t="s">
        <v>4586</v>
      </c>
      <c r="X1314"/>
    </row>
    <row r="1315" spans="1:24" ht="30" customHeight="1" x14ac:dyDescent="0.25">
      <c r="A1315" s="85">
        <v>2025000095027</v>
      </c>
      <c r="B1315" s="86" t="s">
        <v>528</v>
      </c>
      <c r="C1315" s="88">
        <v>800128874</v>
      </c>
      <c r="F1315" s="89" t="s">
        <v>12573</v>
      </c>
      <c r="G1315" s="91" t="s">
        <v>1077</v>
      </c>
      <c r="H1315" s="93" t="s">
        <v>2348</v>
      </c>
      <c r="I1315" s="95">
        <v>2025000095027</v>
      </c>
      <c r="J1315" s="97" t="s">
        <v>11385</v>
      </c>
      <c r="K1315" s="101" t="s">
        <v>15268</v>
      </c>
      <c r="L1315" s="104" t="s">
        <v>5217</v>
      </c>
      <c r="M1315" s="105" t="s">
        <v>18470</v>
      </c>
      <c r="N1315" s="107" t="s">
        <v>4587</v>
      </c>
      <c r="O1315" s="108" t="s">
        <v>3705</v>
      </c>
      <c r="P1315" s="110">
        <v>100</v>
      </c>
      <c r="R1315" s="112" t="s">
        <v>3723</v>
      </c>
      <c r="S1315" s="114" t="s">
        <v>3820</v>
      </c>
      <c r="T1315" s="116" t="s">
        <v>4199</v>
      </c>
      <c r="U1315" s="118" t="s">
        <v>4586</v>
      </c>
      <c r="X1315"/>
    </row>
    <row r="1316" spans="1:24" ht="30" customHeight="1" x14ac:dyDescent="0.25">
      <c r="A1316" s="85">
        <v>2025000095401</v>
      </c>
      <c r="B1316" s="86" t="s">
        <v>529</v>
      </c>
      <c r="C1316" s="88">
        <v>892399989</v>
      </c>
      <c r="F1316" s="89" t="s">
        <v>12529</v>
      </c>
      <c r="G1316" s="91" t="s">
        <v>1071</v>
      </c>
      <c r="H1316" s="93" t="s">
        <v>2351</v>
      </c>
      <c r="I1316" s="95">
        <v>2025000095401</v>
      </c>
      <c r="J1316" s="97" t="s">
        <v>10516</v>
      </c>
      <c r="K1316" s="101" t="s">
        <v>15984</v>
      </c>
      <c r="L1316" s="104" t="s">
        <v>5218</v>
      </c>
      <c r="M1316" s="105" t="s">
        <v>19075</v>
      </c>
      <c r="N1316" s="107" t="s">
        <v>4587</v>
      </c>
      <c r="O1316" s="108" t="s">
        <v>3705</v>
      </c>
      <c r="P1316" s="110">
        <v>170</v>
      </c>
      <c r="R1316" s="112" t="s">
        <v>3723</v>
      </c>
      <c r="S1316" s="114" t="s">
        <v>3820</v>
      </c>
      <c r="T1316" s="116" t="s">
        <v>4199</v>
      </c>
      <c r="U1316" s="118" t="s">
        <v>4586</v>
      </c>
      <c r="X1316"/>
    </row>
    <row r="1317" spans="1:24" ht="30" customHeight="1" x14ac:dyDescent="0.25">
      <c r="A1317" s="85">
        <v>2025000095416</v>
      </c>
      <c r="B1317" s="86" t="s">
        <v>529</v>
      </c>
      <c r="C1317" s="88">
        <v>892399989</v>
      </c>
      <c r="F1317" s="89" t="s">
        <v>12529</v>
      </c>
      <c r="G1317" s="91" t="s">
        <v>1071</v>
      </c>
      <c r="H1317" s="93" t="s">
        <v>1152</v>
      </c>
      <c r="I1317" s="95">
        <v>2025000095416</v>
      </c>
      <c r="J1317" s="97" t="s">
        <v>10517</v>
      </c>
      <c r="K1317" s="101" t="s">
        <v>15985</v>
      </c>
      <c r="L1317" s="104" t="s">
        <v>5219</v>
      </c>
      <c r="M1317" s="105" t="s">
        <v>19076</v>
      </c>
      <c r="N1317" s="107" t="s">
        <v>4587</v>
      </c>
      <c r="O1317" s="108" t="s">
        <v>3705</v>
      </c>
      <c r="P1317" s="110">
        <v>293</v>
      </c>
      <c r="R1317" s="112" t="s">
        <v>3723</v>
      </c>
      <c r="S1317" s="114" t="s">
        <v>3820</v>
      </c>
      <c r="T1317" s="116" t="s">
        <v>4199</v>
      </c>
      <c r="U1317" s="118" t="s">
        <v>4586</v>
      </c>
      <c r="X1317"/>
    </row>
    <row r="1318" spans="1:24" ht="30" customHeight="1" x14ac:dyDescent="0.25">
      <c r="A1318" s="85">
        <v>2025000131847</v>
      </c>
      <c r="B1318" s="86" t="s">
        <v>528</v>
      </c>
      <c r="C1318" s="88">
        <v>800128874</v>
      </c>
      <c r="F1318" s="89" t="s">
        <v>12573</v>
      </c>
      <c r="G1318" s="91" t="s">
        <v>1077</v>
      </c>
      <c r="H1318" s="93" t="s">
        <v>2349</v>
      </c>
      <c r="I1318" s="95">
        <v>2025000131847</v>
      </c>
      <c r="J1318" s="97" t="s">
        <v>11386</v>
      </c>
      <c r="K1318" s="101" t="s">
        <v>15268</v>
      </c>
      <c r="L1318" s="104" t="s">
        <v>5217</v>
      </c>
      <c r="M1318" s="105" t="s">
        <v>18470</v>
      </c>
      <c r="N1318" s="107" t="s">
        <v>4587</v>
      </c>
      <c r="O1318" s="108" t="s">
        <v>3705</v>
      </c>
      <c r="P1318" s="110">
        <v>100</v>
      </c>
      <c r="R1318" s="112" t="s">
        <v>3723</v>
      </c>
      <c r="S1318" s="114" t="s">
        <v>3820</v>
      </c>
      <c r="T1318" s="116" t="s">
        <v>4199</v>
      </c>
      <c r="U1318" s="118" t="s">
        <v>4585</v>
      </c>
      <c r="X1318"/>
    </row>
    <row r="1319" spans="1:24" ht="30" customHeight="1" x14ac:dyDescent="0.25">
      <c r="A1319" s="85">
        <v>202951113656</v>
      </c>
      <c r="B1319" s="86" t="s">
        <v>530</v>
      </c>
      <c r="C1319" s="88">
        <v>800203530</v>
      </c>
      <c r="F1319" s="89" t="s">
        <v>12870</v>
      </c>
      <c r="G1319" s="91" t="s">
        <v>1044</v>
      </c>
      <c r="H1319" s="93" t="s">
        <v>2352</v>
      </c>
      <c r="I1319" s="95">
        <v>202951113656</v>
      </c>
      <c r="J1319" s="97" t="s">
        <v>10247</v>
      </c>
      <c r="K1319" s="101" t="s">
        <v>15986</v>
      </c>
      <c r="L1319" s="104" t="s">
        <v>5220</v>
      </c>
      <c r="M1319" s="105" t="s">
        <v>19077</v>
      </c>
      <c r="N1319" s="107" t="s">
        <v>4587</v>
      </c>
      <c r="O1319" s="108" t="s">
        <v>3705</v>
      </c>
      <c r="P1319" s="110">
        <v>50</v>
      </c>
      <c r="R1319" s="112" t="s">
        <v>3723</v>
      </c>
      <c r="S1319" s="114" t="s">
        <v>3818</v>
      </c>
      <c r="T1319" s="116" t="s">
        <v>4200</v>
      </c>
      <c r="U1319" s="118" t="s">
        <v>4586</v>
      </c>
      <c r="X1319"/>
    </row>
    <row r="1320" spans="1:24" ht="30" customHeight="1" x14ac:dyDescent="0.25">
      <c r="A1320" s="85">
        <v>2029500112821</v>
      </c>
      <c r="B1320" s="86" t="s">
        <v>530</v>
      </c>
      <c r="C1320" s="88">
        <v>800203530</v>
      </c>
      <c r="F1320" s="89" t="s">
        <v>12870</v>
      </c>
      <c r="G1320" s="91" t="s">
        <v>1044</v>
      </c>
      <c r="H1320" s="93" t="s">
        <v>2353</v>
      </c>
      <c r="I1320" s="95">
        <v>2029500112821</v>
      </c>
      <c r="J1320" s="97" t="s">
        <v>10246</v>
      </c>
      <c r="K1320" s="101" t="s">
        <v>15987</v>
      </c>
      <c r="L1320" s="104" t="s">
        <v>5221</v>
      </c>
      <c r="M1320" s="105" t="s">
        <v>19078</v>
      </c>
      <c r="N1320" s="107" t="s">
        <v>4587</v>
      </c>
      <c r="O1320" s="108" t="s">
        <v>3705</v>
      </c>
      <c r="P1320" s="110">
        <v>215</v>
      </c>
      <c r="R1320" s="112" t="s">
        <v>3723</v>
      </c>
      <c r="S1320" s="114" t="s">
        <v>3818</v>
      </c>
      <c r="T1320" s="116" t="s">
        <v>4200</v>
      </c>
      <c r="U1320" s="118" t="s">
        <v>4585</v>
      </c>
      <c r="X1320"/>
    </row>
    <row r="1321" spans="1:24" ht="30" customHeight="1" x14ac:dyDescent="0.25">
      <c r="A1321" s="85">
        <v>2031000105182</v>
      </c>
      <c r="B1321" s="86" t="s">
        <v>531</v>
      </c>
      <c r="C1321" s="88">
        <v>800239904</v>
      </c>
      <c r="F1321" s="89" t="s">
        <v>12871</v>
      </c>
      <c r="G1321" s="91" t="s">
        <v>1065</v>
      </c>
      <c r="H1321" s="93" t="s">
        <v>2354</v>
      </c>
      <c r="I1321" s="95">
        <v>2031000105182</v>
      </c>
      <c r="J1321" s="97" t="s">
        <v>10248</v>
      </c>
      <c r="K1321" s="101" t="s">
        <v>15988</v>
      </c>
      <c r="L1321" s="104" t="s">
        <v>5222</v>
      </c>
      <c r="M1321" s="105" t="s">
        <v>19079</v>
      </c>
      <c r="N1321" s="107" t="s">
        <v>4587</v>
      </c>
      <c r="O1321" s="108" t="s">
        <v>3705</v>
      </c>
      <c r="P1321" s="110">
        <v>60</v>
      </c>
      <c r="R1321" s="112" t="s">
        <v>3723</v>
      </c>
      <c r="S1321" s="114" t="s">
        <v>3818</v>
      </c>
      <c r="T1321" s="116" t="s">
        <v>4201</v>
      </c>
      <c r="U1321" s="118" t="s">
        <v>4586</v>
      </c>
      <c r="X1321"/>
    </row>
    <row r="1322" spans="1:24" ht="30" customHeight="1" x14ac:dyDescent="0.25">
      <c r="A1322" s="85">
        <v>2038300058088</v>
      </c>
      <c r="B1322" s="86" t="s">
        <v>532</v>
      </c>
      <c r="C1322" s="88">
        <v>900404035</v>
      </c>
      <c r="F1322" s="89" t="s">
        <v>12872</v>
      </c>
      <c r="G1322" s="91" t="s">
        <v>1065</v>
      </c>
      <c r="H1322" s="93" t="s">
        <v>2356</v>
      </c>
      <c r="I1322" s="95">
        <v>2038300058088</v>
      </c>
      <c r="J1322" s="97" t="s">
        <v>10340</v>
      </c>
      <c r="K1322" s="101" t="s">
        <v>15989</v>
      </c>
      <c r="L1322" s="104" t="s">
        <v>5223</v>
      </c>
      <c r="M1322" s="105" t="s">
        <v>19080</v>
      </c>
      <c r="N1322" s="107" t="s">
        <v>4587</v>
      </c>
      <c r="O1322" s="108" t="s">
        <v>3705</v>
      </c>
      <c r="P1322" s="110">
        <v>84</v>
      </c>
      <c r="R1322" s="112" t="s">
        <v>3723</v>
      </c>
      <c r="S1322" s="114" t="s">
        <v>3818</v>
      </c>
      <c r="T1322" s="116" t="s">
        <v>2002</v>
      </c>
      <c r="U1322" s="118" t="s">
        <v>4585</v>
      </c>
      <c r="X1322"/>
    </row>
    <row r="1323" spans="1:24" ht="30" customHeight="1" x14ac:dyDescent="0.25">
      <c r="A1323" s="85">
        <v>2038300124503</v>
      </c>
      <c r="B1323" s="86" t="s">
        <v>532</v>
      </c>
      <c r="C1323" s="88">
        <v>900404035</v>
      </c>
      <c r="F1323" s="89" t="s">
        <v>12872</v>
      </c>
      <c r="G1323" s="91" t="s">
        <v>1065</v>
      </c>
      <c r="H1323" s="93" t="s">
        <v>2355</v>
      </c>
      <c r="I1323" s="95">
        <v>2038300124503</v>
      </c>
      <c r="J1323" s="96"/>
      <c r="K1323" s="101" t="s">
        <v>15989</v>
      </c>
      <c r="L1323" s="104" t="s">
        <v>5223</v>
      </c>
      <c r="M1323" s="105" t="s">
        <v>19080</v>
      </c>
      <c r="N1323" s="107" t="s">
        <v>4587</v>
      </c>
      <c r="O1323" s="108" t="s">
        <v>3705</v>
      </c>
      <c r="P1323" s="110">
        <v>96</v>
      </c>
      <c r="R1323" s="112" t="s">
        <v>3723</v>
      </c>
      <c r="S1323" s="114" t="s">
        <v>3818</v>
      </c>
      <c r="T1323" s="116" t="s">
        <v>2002</v>
      </c>
      <c r="U1323" s="118" t="s">
        <v>4586</v>
      </c>
      <c r="X1323"/>
    </row>
    <row r="1324" spans="1:24" ht="30" customHeight="1" x14ac:dyDescent="0.25">
      <c r="A1324" s="85">
        <v>2038300126349</v>
      </c>
      <c r="B1324" s="86" t="s">
        <v>533</v>
      </c>
      <c r="C1324" s="88">
        <v>824000105</v>
      </c>
      <c r="F1324" s="89" t="s">
        <v>12574</v>
      </c>
      <c r="G1324" s="91" t="s">
        <v>1044</v>
      </c>
      <c r="H1324" s="93" t="s">
        <v>2357</v>
      </c>
      <c r="I1324" s="95">
        <v>2038300126349</v>
      </c>
      <c r="J1324" s="97" t="s">
        <v>10227</v>
      </c>
      <c r="K1324" s="101" t="s">
        <v>15990</v>
      </c>
      <c r="L1324" s="104" t="s">
        <v>5224</v>
      </c>
      <c r="M1324" s="105" t="s">
        <v>18471</v>
      </c>
      <c r="N1324" s="107" t="s">
        <v>4587</v>
      </c>
      <c r="O1324" s="108" t="s">
        <v>3705</v>
      </c>
      <c r="P1324" s="110">
        <v>60</v>
      </c>
      <c r="R1324" s="112" t="s">
        <v>3723</v>
      </c>
      <c r="S1324" s="114" t="s">
        <v>3818</v>
      </c>
      <c r="T1324" s="116" t="s">
        <v>2002</v>
      </c>
      <c r="U1324" s="118" t="s">
        <v>4586</v>
      </c>
      <c r="X1324"/>
    </row>
    <row r="1325" spans="1:24" ht="30" customHeight="1" x14ac:dyDescent="0.25">
      <c r="A1325" s="85">
        <v>2040000086731</v>
      </c>
      <c r="B1325" s="86" t="s">
        <v>6215</v>
      </c>
      <c r="C1325" s="88">
        <v>892301653</v>
      </c>
      <c r="F1325" s="89" t="s">
        <v>12576</v>
      </c>
      <c r="G1325" s="91" t="s">
        <v>13636</v>
      </c>
      <c r="H1325" s="93" t="s">
        <v>6243</v>
      </c>
      <c r="I1325" s="95">
        <v>2040000086731</v>
      </c>
      <c r="J1325" s="97" t="s">
        <v>1228</v>
      </c>
      <c r="K1325" s="101" t="s">
        <v>15271</v>
      </c>
      <c r="L1325" s="104" t="s">
        <v>10342</v>
      </c>
      <c r="M1325" s="105" t="s">
        <v>18473</v>
      </c>
      <c r="N1325" s="107" t="s">
        <v>4587</v>
      </c>
      <c r="O1325" s="108" t="s">
        <v>3705</v>
      </c>
      <c r="P1325" s="110">
        <v>100</v>
      </c>
      <c r="R1325" s="112" t="s">
        <v>3723</v>
      </c>
      <c r="S1325" s="114" t="s">
        <v>3819</v>
      </c>
      <c r="T1325" s="116" t="s">
        <v>4202</v>
      </c>
      <c r="U1325" s="118" t="s">
        <v>4586</v>
      </c>
      <c r="X1325"/>
    </row>
    <row r="1326" spans="1:24" ht="30" customHeight="1" x14ac:dyDescent="0.25">
      <c r="A1326" s="85">
        <v>2040000087368</v>
      </c>
      <c r="B1326" s="86" t="s">
        <v>535</v>
      </c>
      <c r="C1326" s="88">
        <v>892301365</v>
      </c>
      <c r="F1326" s="89" t="s">
        <v>12575</v>
      </c>
      <c r="G1326" s="91" t="s">
        <v>1085</v>
      </c>
      <c r="H1326" s="93" t="s">
        <v>2360</v>
      </c>
      <c r="I1326" s="95">
        <v>2040000087368</v>
      </c>
      <c r="J1326" s="97" t="s">
        <v>10301</v>
      </c>
      <c r="K1326" s="101" t="s">
        <v>15991</v>
      </c>
      <c r="L1326" s="104" t="s">
        <v>10302</v>
      </c>
      <c r="M1326" s="105" t="s">
        <v>18472</v>
      </c>
      <c r="N1326" s="107" t="s">
        <v>4587</v>
      </c>
      <c r="O1326" s="108" t="s">
        <v>3705</v>
      </c>
      <c r="P1326" s="110">
        <v>143</v>
      </c>
      <c r="R1326" s="112" t="s">
        <v>3723</v>
      </c>
      <c r="S1326" s="114" t="s">
        <v>3819</v>
      </c>
      <c r="T1326" s="116" t="s">
        <v>4202</v>
      </c>
      <c r="U1326" s="118" t="s">
        <v>4586</v>
      </c>
      <c r="X1326"/>
    </row>
    <row r="1327" spans="1:24" ht="30" customHeight="1" x14ac:dyDescent="0.25">
      <c r="A1327" s="85">
        <v>2040000103004</v>
      </c>
      <c r="B1327" s="86" t="s">
        <v>534</v>
      </c>
      <c r="C1327" s="88">
        <v>824004092</v>
      </c>
      <c r="F1327" s="89" t="s">
        <v>12577</v>
      </c>
      <c r="G1327" s="91" t="s">
        <v>1070</v>
      </c>
      <c r="H1327" s="93" t="s">
        <v>2358</v>
      </c>
      <c r="I1327" s="95">
        <v>2040000103004</v>
      </c>
      <c r="J1327" s="97" t="s">
        <v>10424</v>
      </c>
      <c r="K1327" s="101" t="s">
        <v>15272</v>
      </c>
      <c r="L1327" s="104" t="s">
        <v>5225</v>
      </c>
      <c r="M1327" s="105" t="s">
        <v>18474</v>
      </c>
      <c r="N1327" s="107" t="s">
        <v>4587</v>
      </c>
      <c r="O1327" s="108" t="s">
        <v>3705</v>
      </c>
      <c r="P1327" s="110">
        <v>113</v>
      </c>
      <c r="R1327" s="112" t="s">
        <v>3723</v>
      </c>
      <c r="S1327" s="114" t="s">
        <v>3819</v>
      </c>
      <c r="T1327" s="116" t="s">
        <v>4202</v>
      </c>
      <c r="U1327" s="118" t="s">
        <v>4586</v>
      </c>
      <c r="X1327"/>
    </row>
    <row r="1328" spans="1:24" ht="30" customHeight="1" x14ac:dyDescent="0.25">
      <c r="A1328" s="85">
        <v>2040000123435</v>
      </c>
      <c r="B1328" s="86" t="s">
        <v>6215</v>
      </c>
      <c r="C1328" s="88">
        <v>892301653</v>
      </c>
      <c r="F1328" s="89" t="s">
        <v>12576</v>
      </c>
      <c r="G1328" s="91" t="s">
        <v>13636</v>
      </c>
      <c r="H1328" s="93" t="s">
        <v>3339</v>
      </c>
      <c r="I1328" s="95">
        <v>2040000123435</v>
      </c>
      <c r="J1328" s="97" t="s">
        <v>10343</v>
      </c>
      <c r="K1328" s="101" t="s">
        <v>15992</v>
      </c>
      <c r="L1328" s="104" t="s">
        <v>10344</v>
      </c>
      <c r="M1328" s="105" t="s">
        <v>19081</v>
      </c>
      <c r="N1328" s="107" t="s">
        <v>4587</v>
      </c>
      <c r="O1328" s="108" t="s">
        <v>3705</v>
      </c>
      <c r="P1328" s="110">
        <v>121</v>
      </c>
      <c r="R1328" s="112" t="s">
        <v>3723</v>
      </c>
      <c r="S1328" s="114" t="s">
        <v>3819</v>
      </c>
      <c r="T1328" s="116" t="s">
        <v>4202</v>
      </c>
      <c r="U1328" s="118" t="s">
        <v>4586</v>
      </c>
      <c r="X1328"/>
    </row>
    <row r="1329" spans="1:24" ht="30" customHeight="1" x14ac:dyDescent="0.25">
      <c r="A1329" s="85">
        <v>2062100123165</v>
      </c>
      <c r="B1329" s="86" t="s">
        <v>537</v>
      </c>
      <c r="C1329" s="88">
        <v>892301280</v>
      </c>
      <c r="F1329" s="89" t="s">
        <v>12588</v>
      </c>
      <c r="G1329" s="91" t="s">
        <v>1080</v>
      </c>
      <c r="H1329" s="93" t="s">
        <v>2362</v>
      </c>
      <c r="I1329" s="95">
        <v>2062100123165</v>
      </c>
      <c r="J1329" s="97" t="s">
        <v>11351</v>
      </c>
      <c r="K1329" s="101" t="s">
        <v>15993</v>
      </c>
      <c r="L1329" s="104" t="s">
        <v>5226</v>
      </c>
      <c r="M1329" s="105" t="s">
        <v>19082</v>
      </c>
      <c r="N1329" s="107" t="s">
        <v>4587</v>
      </c>
      <c r="O1329" s="108" t="s">
        <v>3705</v>
      </c>
      <c r="P1329" s="110">
        <v>200</v>
      </c>
      <c r="R1329" s="112" t="s">
        <v>3723</v>
      </c>
      <c r="S1329" s="114" t="s">
        <v>3821</v>
      </c>
      <c r="T1329" s="116" t="s">
        <v>3080</v>
      </c>
      <c r="U1329" s="118" t="s">
        <v>4586</v>
      </c>
      <c r="X1329"/>
    </row>
    <row r="1330" spans="1:24" ht="30" customHeight="1" x14ac:dyDescent="0.25">
      <c r="A1330" s="85">
        <v>2044300121932</v>
      </c>
      <c r="B1330" s="86" t="s">
        <v>537</v>
      </c>
      <c r="C1330" s="88">
        <v>892301280</v>
      </c>
      <c r="F1330" s="89" t="s">
        <v>12588</v>
      </c>
      <c r="G1330" s="91" t="s">
        <v>1084</v>
      </c>
      <c r="H1330" s="93" t="s">
        <v>2365</v>
      </c>
      <c r="I1330" s="95">
        <v>2044300121932</v>
      </c>
      <c r="J1330" s="97" t="s">
        <v>11350</v>
      </c>
      <c r="K1330" s="101" t="s">
        <v>15994</v>
      </c>
      <c r="L1330" s="104" t="s">
        <v>5227</v>
      </c>
      <c r="M1330" s="105" t="s">
        <v>19083</v>
      </c>
      <c r="N1330" s="107" t="s">
        <v>4587</v>
      </c>
      <c r="O1330" s="108" t="s">
        <v>3705</v>
      </c>
      <c r="P1330" s="110">
        <v>160</v>
      </c>
      <c r="R1330" s="112" t="s">
        <v>3723</v>
      </c>
      <c r="S1330" s="114" t="s">
        <v>3821</v>
      </c>
      <c r="T1330" s="116" t="s">
        <v>3665</v>
      </c>
      <c r="U1330" s="118" t="s">
        <v>4586</v>
      </c>
      <c r="X1330"/>
    </row>
    <row r="1331" spans="1:24" ht="30" customHeight="1" x14ac:dyDescent="0.25">
      <c r="A1331" s="85">
        <v>2051700079378</v>
      </c>
      <c r="B1331" s="86" t="s">
        <v>539</v>
      </c>
      <c r="C1331" s="88">
        <v>900404019</v>
      </c>
      <c r="F1331" s="89" t="s">
        <v>12873</v>
      </c>
      <c r="G1331" s="91" t="s">
        <v>1033</v>
      </c>
      <c r="H1331" s="93" t="s">
        <v>2366</v>
      </c>
      <c r="I1331" s="95">
        <v>2051700079378</v>
      </c>
      <c r="J1331" s="97" t="s">
        <v>14842</v>
      </c>
      <c r="K1331" s="101" t="s">
        <v>15995</v>
      </c>
      <c r="L1331" s="104" t="s">
        <v>18090</v>
      </c>
      <c r="M1331" s="105" t="s">
        <v>19084</v>
      </c>
      <c r="N1331" s="107" t="s">
        <v>4587</v>
      </c>
      <c r="O1331" s="108" t="s">
        <v>3705</v>
      </c>
      <c r="P1331" s="110">
        <v>140</v>
      </c>
      <c r="R1331" s="112" t="s">
        <v>3723</v>
      </c>
      <c r="S1331" s="114" t="s">
        <v>3818</v>
      </c>
      <c r="T1331" s="116" t="s">
        <v>4203</v>
      </c>
      <c r="U1331" s="118" t="s">
        <v>4586</v>
      </c>
      <c r="X1331"/>
    </row>
    <row r="1332" spans="1:24" ht="30" customHeight="1" x14ac:dyDescent="0.25">
      <c r="A1332" s="85">
        <v>2055000080257</v>
      </c>
      <c r="B1332" s="86" t="s">
        <v>541</v>
      </c>
      <c r="C1332" s="88">
        <v>900404141</v>
      </c>
      <c r="F1332" s="89" t="s">
        <v>12874</v>
      </c>
      <c r="G1332" s="91" t="s">
        <v>1058</v>
      </c>
      <c r="H1332" s="93" t="s">
        <v>2368</v>
      </c>
      <c r="I1332" s="95">
        <v>2055000080257</v>
      </c>
      <c r="J1332" s="97" t="s">
        <v>10339</v>
      </c>
      <c r="K1332" s="101" t="s">
        <v>15996</v>
      </c>
      <c r="L1332" s="104" t="s">
        <v>5228</v>
      </c>
      <c r="M1332" s="105" t="s">
        <v>19085</v>
      </c>
      <c r="N1332" s="107" t="s">
        <v>4587</v>
      </c>
      <c r="O1332" s="108" t="s">
        <v>3705</v>
      </c>
      <c r="P1332" s="110">
        <v>160</v>
      </c>
      <c r="R1332" s="112" t="s">
        <v>3723</v>
      </c>
      <c r="S1332" s="114" t="s">
        <v>3818</v>
      </c>
      <c r="T1332" s="116" t="s">
        <v>4204</v>
      </c>
      <c r="U1332" s="118" t="s">
        <v>4586</v>
      </c>
      <c r="X1332"/>
    </row>
    <row r="1333" spans="1:24" ht="30" customHeight="1" x14ac:dyDescent="0.25">
      <c r="A1333" s="85">
        <v>2055000082782</v>
      </c>
      <c r="B1333" s="86" t="s">
        <v>542</v>
      </c>
      <c r="C1333" s="88">
        <v>830116888</v>
      </c>
      <c r="F1333" s="89" t="s">
        <v>12875</v>
      </c>
      <c r="G1333" s="91" t="s">
        <v>1091</v>
      </c>
      <c r="H1333" s="93" t="s">
        <v>13755</v>
      </c>
      <c r="I1333" s="95">
        <v>2055000082782</v>
      </c>
      <c r="J1333" s="97" t="s">
        <v>10041</v>
      </c>
      <c r="K1333" s="101" t="s">
        <v>15997</v>
      </c>
      <c r="L1333" s="104" t="s">
        <v>5229</v>
      </c>
      <c r="M1333" s="105" t="s">
        <v>19086</v>
      </c>
      <c r="N1333" s="107" t="s">
        <v>4587</v>
      </c>
      <c r="O1333" s="108" t="s">
        <v>3705</v>
      </c>
      <c r="P1333" s="110">
        <v>115</v>
      </c>
      <c r="R1333" s="112" t="s">
        <v>3723</v>
      </c>
      <c r="S1333" s="114" t="s">
        <v>3818</v>
      </c>
      <c r="T1333" s="116" t="s">
        <v>4204</v>
      </c>
      <c r="U1333" s="118" t="s">
        <v>4586</v>
      </c>
      <c r="X1333"/>
    </row>
    <row r="1334" spans="1:24" ht="30" customHeight="1" x14ac:dyDescent="0.25">
      <c r="A1334" s="85">
        <v>2057000078942</v>
      </c>
      <c r="B1334" s="86" t="s">
        <v>543</v>
      </c>
      <c r="C1334" s="88">
        <v>800145035</v>
      </c>
      <c r="F1334" s="89" t="s">
        <v>12876</v>
      </c>
      <c r="G1334" s="91" t="s">
        <v>1037</v>
      </c>
      <c r="H1334" s="93" t="s">
        <v>2371</v>
      </c>
      <c r="I1334" s="95">
        <v>2057000078942</v>
      </c>
      <c r="J1334" s="97" t="s">
        <v>10251</v>
      </c>
      <c r="K1334" s="101" t="s">
        <v>15998</v>
      </c>
      <c r="L1334" s="104" t="s">
        <v>5230</v>
      </c>
      <c r="M1334" s="105" t="s">
        <v>19087</v>
      </c>
      <c r="N1334" s="107" t="s">
        <v>4587</v>
      </c>
      <c r="O1334" s="108" t="s">
        <v>3705</v>
      </c>
      <c r="P1334" s="110">
        <v>120</v>
      </c>
      <c r="R1334" s="112" t="s">
        <v>3723</v>
      </c>
      <c r="S1334" s="114" t="s">
        <v>3821</v>
      </c>
      <c r="T1334" s="116" t="s">
        <v>4205</v>
      </c>
      <c r="U1334" s="118" t="s">
        <v>4586</v>
      </c>
      <c r="X1334"/>
    </row>
    <row r="1335" spans="1:24" ht="30" customHeight="1" x14ac:dyDescent="0.25">
      <c r="A1335" s="85">
        <v>2057000123819</v>
      </c>
      <c r="B1335" s="86" t="s">
        <v>543</v>
      </c>
      <c r="C1335" s="88">
        <v>800145035</v>
      </c>
      <c r="F1335" s="89" t="s">
        <v>12876</v>
      </c>
      <c r="G1335" s="91" t="s">
        <v>1037</v>
      </c>
      <c r="H1335" s="93" t="s">
        <v>2372</v>
      </c>
      <c r="I1335" s="95">
        <v>2057000123819</v>
      </c>
      <c r="J1335" s="97" t="s">
        <v>10252</v>
      </c>
      <c r="K1335" s="101" t="s">
        <v>15999</v>
      </c>
      <c r="L1335" s="104" t="s">
        <v>5230</v>
      </c>
      <c r="M1335" s="105" t="s">
        <v>19087</v>
      </c>
      <c r="N1335" s="107" t="s">
        <v>4587</v>
      </c>
      <c r="O1335" s="108" t="s">
        <v>3705</v>
      </c>
      <c r="P1335" s="110">
        <v>160</v>
      </c>
      <c r="R1335" s="112" t="s">
        <v>3723</v>
      </c>
      <c r="S1335" s="114" t="s">
        <v>3821</v>
      </c>
      <c r="T1335" s="116" t="s">
        <v>4205</v>
      </c>
      <c r="U1335" s="118" t="s">
        <v>4586</v>
      </c>
      <c r="X1335"/>
    </row>
    <row r="1336" spans="1:24" ht="30" customHeight="1" x14ac:dyDescent="0.25">
      <c r="A1336" s="85">
        <v>2061400058440</v>
      </c>
      <c r="B1336" s="86" t="s">
        <v>544</v>
      </c>
      <c r="C1336" s="88">
        <v>800097281</v>
      </c>
      <c r="F1336" s="89" t="s">
        <v>12658</v>
      </c>
      <c r="G1336" s="91" t="s">
        <v>1036</v>
      </c>
      <c r="H1336" s="93" t="s">
        <v>2374</v>
      </c>
      <c r="I1336" s="95">
        <v>2061400058440</v>
      </c>
      <c r="J1336" s="97" t="s">
        <v>10000</v>
      </c>
      <c r="K1336" s="101" t="s">
        <v>16000</v>
      </c>
      <c r="L1336" s="104" t="s">
        <v>5231</v>
      </c>
      <c r="M1336" s="105" t="s">
        <v>19088</v>
      </c>
      <c r="N1336" s="107" t="s">
        <v>4587</v>
      </c>
      <c r="O1336" s="108" t="s">
        <v>3705</v>
      </c>
      <c r="P1336" s="110">
        <v>176</v>
      </c>
      <c r="R1336" s="112" t="s">
        <v>3723</v>
      </c>
      <c r="S1336" s="114" t="s">
        <v>3818</v>
      </c>
      <c r="T1336" s="116" t="s">
        <v>4206</v>
      </c>
      <c r="U1336" s="118" t="s">
        <v>4586</v>
      </c>
      <c r="X1336"/>
    </row>
    <row r="1337" spans="1:24" ht="30" customHeight="1" x14ac:dyDescent="0.25">
      <c r="A1337" s="85">
        <v>2061400124557</v>
      </c>
      <c r="B1337" s="86" t="s">
        <v>544</v>
      </c>
      <c r="C1337" s="88">
        <v>800097281</v>
      </c>
      <c r="F1337" s="89" t="s">
        <v>12658</v>
      </c>
      <c r="G1337" s="91" t="s">
        <v>1036</v>
      </c>
      <c r="H1337" s="93" t="s">
        <v>2373</v>
      </c>
      <c r="I1337" s="95">
        <v>2061400124557</v>
      </c>
      <c r="J1337" s="97" t="s">
        <v>9904</v>
      </c>
      <c r="K1337" s="101" t="s">
        <v>16001</v>
      </c>
      <c r="L1337" s="104" t="s">
        <v>5231</v>
      </c>
      <c r="M1337" s="105" t="s">
        <v>19088</v>
      </c>
      <c r="N1337" s="107" t="s">
        <v>4587</v>
      </c>
      <c r="O1337" s="108" t="s">
        <v>3705</v>
      </c>
      <c r="P1337" s="110">
        <v>80</v>
      </c>
      <c r="R1337" s="112" t="s">
        <v>3723</v>
      </c>
      <c r="S1337" s="114" t="s">
        <v>3818</v>
      </c>
      <c r="T1337" s="116" t="s">
        <v>4206</v>
      </c>
      <c r="U1337" s="118" t="s">
        <v>4586</v>
      </c>
      <c r="X1337"/>
    </row>
    <row r="1338" spans="1:24" ht="30" customHeight="1" x14ac:dyDescent="0.25">
      <c r="A1338" s="85">
        <v>2071000058170</v>
      </c>
      <c r="B1338" s="86" t="s">
        <v>546</v>
      </c>
      <c r="C1338" s="88">
        <v>800234279</v>
      </c>
      <c r="F1338" s="89" t="s">
        <v>12877</v>
      </c>
      <c r="G1338" s="91" t="s">
        <v>1044</v>
      </c>
      <c r="H1338" s="93" t="s">
        <v>2375</v>
      </c>
      <c r="I1338" s="95">
        <v>2071000058170</v>
      </c>
      <c r="J1338" s="97" t="s">
        <v>10346</v>
      </c>
      <c r="K1338" s="101" t="s">
        <v>16002</v>
      </c>
      <c r="L1338" s="104" t="s">
        <v>18091</v>
      </c>
      <c r="M1338" s="105" t="s">
        <v>19089</v>
      </c>
      <c r="N1338" s="107" t="s">
        <v>4587</v>
      </c>
      <c r="O1338" s="108" t="s">
        <v>3705</v>
      </c>
      <c r="P1338" s="110">
        <v>180</v>
      </c>
      <c r="R1338" s="112" t="s">
        <v>3723</v>
      </c>
      <c r="S1338" s="114" t="s">
        <v>3818</v>
      </c>
      <c r="T1338" s="116" t="s">
        <v>4207</v>
      </c>
      <c r="U1338" s="118" t="s">
        <v>4586</v>
      </c>
      <c r="X1338"/>
    </row>
    <row r="1339" spans="1:24" ht="30" customHeight="1" x14ac:dyDescent="0.25">
      <c r="A1339" s="85">
        <v>2075000031785</v>
      </c>
      <c r="B1339" s="86" t="s">
        <v>6279</v>
      </c>
      <c r="C1339" s="88">
        <v>800255316</v>
      </c>
      <c r="F1339" s="89" t="s">
        <v>12579</v>
      </c>
      <c r="G1339" s="91" t="s">
        <v>6193</v>
      </c>
      <c r="H1339" s="93" t="s">
        <v>6374</v>
      </c>
      <c r="I1339" s="95">
        <v>2075000031785</v>
      </c>
      <c r="J1339" s="97" t="s">
        <v>10336</v>
      </c>
      <c r="K1339" s="101" t="s">
        <v>15274</v>
      </c>
      <c r="L1339" s="104" t="s">
        <v>10337</v>
      </c>
      <c r="M1339" s="105" t="s">
        <v>18476</v>
      </c>
      <c r="N1339" s="107" t="s">
        <v>4587</v>
      </c>
      <c r="O1339" s="108" t="s">
        <v>3705</v>
      </c>
      <c r="P1339" s="110">
        <v>50</v>
      </c>
      <c r="R1339" s="112" t="s">
        <v>3723</v>
      </c>
      <c r="S1339" s="114" t="s">
        <v>3819</v>
      </c>
      <c r="T1339" s="116" t="s">
        <v>1871</v>
      </c>
      <c r="U1339" s="118" t="s">
        <v>4586</v>
      </c>
      <c r="X1339"/>
    </row>
    <row r="1340" spans="1:24" ht="30" customHeight="1" x14ac:dyDescent="0.25">
      <c r="A1340" s="85">
        <v>2075000112454</v>
      </c>
      <c r="B1340" s="86" t="s">
        <v>547</v>
      </c>
      <c r="C1340" s="88">
        <v>824000023</v>
      </c>
      <c r="F1340" s="89" t="s">
        <v>12578</v>
      </c>
      <c r="G1340" s="91" t="s">
        <v>6193</v>
      </c>
      <c r="H1340" s="93" t="s">
        <v>6262</v>
      </c>
      <c r="I1340" s="95">
        <v>2075000112454</v>
      </c>
      <c r="J1340" s="97" t="s">
        <v>10249</v>
      </c>
      <c r="K1340" s="101" t="s">
        <v>15273</v>
      </c>
      <c r="L1340" s="104" t="s">
        <v>10250</v>
      </c>
      <c r="M1340" s="105" t="s">
        <v>18475</v>
      </c>
      <c r="N1340" s="107" t="s">
        <v>4587</v>
      </c>
      <c r="O1340" s="108" t="s">
        <v>3705</v>
      </c>
      <c r="P1340" s="110">
        <v>141</v>
      </c>
      <c r="R1340" s="112" t="s">
        <v>3723</v>
      </c>
      <c r="S1340" s="114" t="s">
        <v>3819</v>
      </c>
      <c r="T1340" s="116" t="s">
        <v>1871</v>
      </c>
      <c r="U1340" s="118" t="s">
        <v>4586</v>
      </c>
      <c r="X1340"/>
    </row>
    <row r="1341" spans="1:24" ht="30" customHeight="1" x14ac:dyDescent="0.25">
      <c r="A1341" s="85">
        <v>2077000066306</v>
      </c>
      <c r="B1341" s="86" t="s">
        <v>548</v>
      </c>
      <c r="C1341" s="88">
        <v>800209630</v>
      </c>
      <c r="F1341" s="89" t="s">
        <v>12878</v>
      </c>
      <c r="G1341" s="91" t="s">
        <v>1065</v>
      </c>
      <c r="H1341" s="93" t="s">
        <v>2377</v>
      </c>
      <c r="I1341" s="95">
        <v>2077000066306</v>
      </c>
      <c r="J1341" s="97" t="s">
        <v>10156</v>
      </c>
      <c r="K1341" s="101" t="s">
        <v>16003</v>
      </c>
      <c r="L1341" s="104" t="s">
        <v>5232</v>
      </c>
      <c r="M1341" s="105" t="s">
        <v>19090</v>
      </c>
      <c r="N1341" s="107" t="s">
        <v>4587</v>
      </c>
      <c r="O1341" s="108" t="s">
        <v>3705</v>
      </c>
      <c r="P1341" s="110">
        <v>40</v>
      </c>
      <c r="R1341" s="112" t="s">
        <v>3723</v>
      </c>
      <c r="S1341" s="114" t="s">
        <v>3818</v>
      </c>
      <c r="T1341" s="116" t="s">
        <v>4208</v>
      </c>
      <c r="U1341" s="118" t="s">
        <v>4585</v>
      </c>
      <c r="X1341"/>
    </row>
    <row r="1342" spans="1:24" ht="30" customHeight="1" x14ac:dyDescent="0.25">
      <c r="A1342" s="85">
        <v>2077000082760</v>
      </c>
      <c r="B1342" s="86" t="s">
        <v>545</v>
      </c>
      <c r="C1342" s="88">
        <v>900404037</v>
      </c>
      <c r="F1342" s="89" t="s">
        <v>12879</v>
      </c>
      <c r="G1342" s="91" t="s">
        <v>1044</v>
      </c>
      <c r="H1342" s="93" t="s">
        <v>2376</v>
      </c>
      <c r="I1342" s="95">
        <v>2077000082760</v>
      </c>
      <c r="J1342" s="97" t="s">
        <v>10287</v>
      </c>
      <c r="K1342" s="101" t="s">
        <v>16004</v>
      </c>
      <c r="L1342" s="104" t="s">
        <v>10288</v>
      </c>
      <c r="M1342" s="105" t="s">
        <v>19091</v>
      </c>
      <c r="N1342" s="107" t="s">
        <v>4587</v>
      </c>
      <c r="O1342" s="108" t="s">
        <v>3705</v>
      </c>
      <c r="P1342" s="110">
        <v>160</v>
      </c>
      <c r="R1342" s="112" t="s">
        <v>3723</v>
      </c>
      <c r="S1342" s="114" t="s">
        <v>3818</v>
      </c>
      <c r="T1342" s="116" t="s">
        <v>4208</v>
      </c>
      <c r="U1342" s="118" t="s">
        <v>4586</v>
      </c>
      <c r="X1342"/>
    </row>
    <row r="1343" spans="1:24" ht="30" customHeight="1" x14ac:dyDescent="0.25">
      <c r="A1343" s="85">
        <v>2077000124517</v>
      </c>
      <c r="B1343" s="86" t="s">
        <v>548</v>
      </c>
      <c r="C1343" s="88">
        <v>800209630</v>
      </c>
      <c r="F1343" s="89" t="s">
        <v>12878</v>
      </c>
      <c r="G1343" s="91" t="s">
        <v>1065</v>
      </c>
      <c r="H1343" s="93" t="s">
        <v>2378</v>
      </c>
      <c r="I1343" s="95">
        <v>2077000124517</v>
      </c>
      <c r="J1343" s="97" t="s">
        <v>10157</v>
      </c>
      <c r="K1343" s="101" t="s">
        <v>16005</v>
      </c>
      <c r="L1343" s="104" t="s">
        <v>5232</v>
      </c>
      <c r="M1343" s="105" t="s">
        <v>19090</v>
      </c>
      <c r="N1343" s="107" t="s">
        <v>4587</v>
      </c>
      <c r="O1343" s="108" t="s">
        <v>3705</v>
      </c>
      <c r="P1343" s="110">
        <v>100</v>
      </c>
      <c r="R1343" s="112" t="s">
        <v>3723</v>
      </c>
      <c r="S1343" s="114" t="s">
        <v>3818</v>
      </c>
      <c r="T1343" s="116" t="s">
        <v>4208</v>
      </c>
      <c r="U1343" s="118" t="s">
        <v>4586</v>
      </c>
      <c r="X1343"/>
    </row>
    <row r="1344" spans="1:24" ht="30" customHeight="1" x14ac:dyDescent="0.25">
      <c r="A1344" s="85">
        <v>2078700057005</v>
      </c>
      <c r="B1344" s="86" t="s">
        <v>549</v>
      </c>
      <c r="C1344" s="88">
        <v>892301075</v>
      </c>
      <c r="F1344" s="89" t="s">
        <v>12880</v>
      </c>
      <c r="G1344" s="91" t="s">
        <v>1044</v>
      </c>
      <c r="H1344" s="93" t="s">
        <v>2379</v>
      </c>
      <c r="I1344" s="95">
        <v>2078700057005</v>
      </c>
      <c r="J1344" s="97" t="s">
        <v>10347</v>
      </c>
      <c r="K1344" s="101" t="s">
        <v>16006</v>
      </c>
      <c r="L1344" s="104" t="s">
        <v>5233</v>
      </c>
      <c r="M1344" s="105" t="s">
        <v>19092</v>
      </c>
      <c r="N1344" s="107" t="s">
        <v>4587</v>
      </c>
      <c r="O1344" s="108" t="s">
        <v>3705</v>
      </c>
      <c r="P1344" s="110">
        <v>160</v>
      </c>
      <c r="R1344" s="112" t="s">
        <v>3723</v>
      </c>
      <c r="S1344" s="114" t="s">
        <v>3818</v>
      </c>
      <c r="T1344" s="116" t="s">
        <v>4209</v>
      </c>
      <c r="U1344" s="118" t="s">
        <v>4586</v>
      </c>
      <c r="X1344"/>
    </row>
    <row r="1345" spans="1:24" ht="30" customHeight="1" x14ac:dyDescent="0.25">
      <c r="A1345" s="85">
        <v>2078700130717</v>
      </c>
      <c r="B1345" s="86" t="s">
        <v>549</v>
      </c>
      <c r="C1345" s="88">
        <v>892301075</v>
      </c>
      <c r="F1345" s="89" t="s">
        <v>12880</v>
      </c>
      <c r="G1345" s="91" t="s">
        <v>1044</v>
      </c>
      <c r="H1345" s="93" t="s">
        <v>2380</v>
      </c>
      <c r="I1345" s="95">
        <v>2078700130717</v>
      </c>
      <c r="J1345" s="97" t="s">
        <v>10348</v>
      </c>
      <c r="K1345" s="101" t="s">
        <v>16006</v>
      </c>
      <c r="L1345" s="104" t="s">
        <v>5233</v>
      </c>
      <c r="M1345" s="105" t="s">
        <v>19092</v>
      </c>
      <c r="N1345" s="107" t="s">
        <v>4587</v>
      </c>
      <c r="O1345" s="108" t="s">
        <v>3705</v>
      </c>
      <c r="P1345" s="110">
        <v>50</v>
      </c>
      <c r="R1345" s="112" t="s">
        <v>3723</v>
      </c>
      <c r="S1345" s="114" t="s">
        <v>3818</v>
      </c>
      <c r="T1345" s="116" t="s">
        <v>4209</v>
      </c>
      <c r="U1345" s="118" t="s">
        <v>4586</v>
      </c>
      <c r="X1345"/>
    </row>
    <row r="1346" spans="1:24" ht="30" customHeight="1" x14ac:dyDescent="0.25">
      <c r="A1346" s="85">
        <v>2000100053986</v>
      </c>
      <c r="B1346" s="86" t="s">
        <v>529</v>
      </c>
      <c r="C1346" s="88">
        <v>892399989</v>
      </c>
      <c r="F1346" s="89" t="s">
        <v>12881</v>
      </c>
      <c r="G1346" s="91" t="s">
        <v>1066</v>
      </c>
      <c r="H1346" s="93" t="s">
        <v>2389</v>
      </c>
      <c r="I1346" s="95">
        <v>2000100053986</v>
      </c>
      <c r="J1346" s="97" t="s">
        <v>10518</v>
      </c>
      <c r="K1346" s="101" t="s">
        <v>16007</v>
      </c>
      <c r="L1346" s="104" t="s">
        <v>5240</v>
      </c>
      <c r="M1346" s="105" t="s">
        <v>19093</v>
      </c>
      <c r="N1346" s="107" t="s">
        <v>4587</v>
      </c>
      <c r="O1346" s="108" t="s">
        <v>3705</v>
      </c>
      <c r="P1346" s="110">
        <v>240</v>
      </c>
      <c r="R1346" s="112" t="s">
        <v>3723</v>
      </c>
      <c r="S1346" s="114" t="s">
        <v>3821</v>
      </c>
      <c r="T1346" s="116" t="s">
        <v>4210</v>
      </c>
      <c r="U1346" s="118" t="s">
        <v>4586</v>
      </c>
      <c r="X1346"/>
    </row>
    <row r="1347" spans="1:24" ht="30" customHeight="1" x14ac:dyDescent="0.25">
      <c r="A1347" s="85">
        <v>2000100079960</v>
      </c>
      <c r="B1347" s="86" t="s">
        <v>529</v>
      </c>
      <c r="C1347" s="88">
        <v>892399989</v>
      </c>
      <c r="F1347" s="89" t="s">
        <v>12881</v>
      </c>
      <c r="G1347" s="91" t="s">
        <v>1069</v>
      </c>
      <c r="H1347" s="93" t="s">
        <v>2388</v>
      </c>
      <c r="I1347" s="95">
        <v>2000100079960</v>
      </c>
      <c r="J1347" s="97" t="s">
        <v>9914</v>
      </c>
      <c r="K1347" s="101" t="s">
        <v>16008</v>
      </c>
      <c r="L1347" s="104" t="s">
        <v>9915</v>
      </c>
      <c r="M1347" s="105" t="s">
        <v>19094</v>
      </c>
      <c r="N1347" s="107" t="s">
        <v>4587</v>
      </c>
      <c r="O1347" s="108" t="s">
        <v>3705</v>
      </c>
      <c r="P1347" s="110">
        <v>215</v>
      </c>
      <c r="R1347" s="112" t="s">
        <v>3723</v>
      </c>
      <c r="S1347" s="114" t="s">
        <v>3821</v>
      </c>
      <c r="T1347" s="116" t="s">
        <v>4210</v>
      </c>
      <c r="U1347" s="118" t="s">
        <v>4586</v>
      </c>
      <c r="X1347"/>
    </row>
    <row r="1348" spans="1:24" ht="30" customHeight="1" x14ac:dyDescent="0.25">
      <c r="A1348" s="85">
        <v>2000100080342</v>
      </c>
      <c r="B1348" s="86" t="s">
        <v>553</v>
      </c>
      <c r="C1348" s="88">
        <v>824000527</v>
      </c>
      <c r="F1348" s="89" t="s">
        <v>12587</v>
      </c>
      <c r="G1348" s="91" t="s">
        <v>1079</v>
      </c>
      <c r="H1348" s="93" t="s">
        <v>2395</v>
      </c>
      <c r="I1348" s="95">
        <v>2000100080342</v>
      </c>
      <c r="J1348" s="97" t="s">
        <v>10300</v>
      </c>
      <c r="K1348" s="101" t="s">
        <v>16009</v>
      </c>
      <c r="L1348" s="104" t="s">
        <v>5238</v>
      </c>
      <c r="M1348" s="105" t="s">
        <v>18485</v>
      </c>
      <c r="N1348" s="107" t="s">
        <v>4587</v>
      </c>
      <c r="O1348" s="108" t="s">
        <v>3705</v>
      </c>
      <c r="P1348" s="110">
        <v>200</v>
      </c>
      <c r="R1348" s="112" t="s">
        <v>3723</v>
      </c>
      <c r="S1348" s="114" t="s">
        <v>3821</v>
      </c>
      <c r="T1348" s="116" t="s">
        <v>4210</v>
      </c>
      <c r="U1348" s="118" t="s">
        <v>4586</v>
      </c>
      <c r="X1348"/>
    </row>
    <row r="1349" spans="1:24" ht="30" customHeight="1" x14ac:dyDescent="0.25">
      <c r="A1349" s="85">
        <v>2000100080346</v>
      </c>
      <c r="B1349" s="86" t="s">
        <v>6267</v>
      </c>
      <c r="C1349" s="88">
        <v>800217079</v>
      </c>
      <c r="F1349" s="89" t="s">
        <v>12882</v>
      </c>
      <c r="G1349" s="91" t="s">
        <v>6185</v>
      </c>
      <c r="H1349" s="93" t="s">
        <v>6268</v>
      </c>
      <c r="I1349" s="95">
        <v>2000100080346</v>
      </c>
      <c r="J1349" s="97" t="s">
        <v>10299</v>
      </c>
      <c r="K1349" s="101" t="s">
        <v>16010</v>
      </c>
      <c r="L1349" s="104" t="s">
        <v>6269</v>
      </c>
      <c r="M1349" s="105" t="s">
        <v>19095</v>
      </c>
      <c r="N1349" s="107" t="s">
        <v>4587</v>
      </c>
      <c r="O1349" s="108" t="s">
        <v>3705</v>
      </c>
      <c r="P1349" s="110">
        <v>300</v>
      </c>
      <c r="R1349" s="112" t="s">
        <v>3723</v>
      </c>
      <c r="S1349" s="114" t="s">
        <v>3821</v>
      </c>
      <c r="T1349" s="116" t="s">
        <v>4210</v>
      </c>
      <c r="U1349" s="118" t="s">
        <v>4586</v>
      </c>
      <c r="X1349"/>
    </row>
    <row r="1350" spans="1:24" ht="30" customHeight="1" x14ac:dyDescent="0.25">
      <c r="A1350" s="85">
        <v>2000100085461</v>
      </c>
      <c r="B1350" s="86" t="s">
        <v>550</v>
      </c>
      <c r="C1350" s="88">
        <v>900060191</v>
      </c>
      <c r="F1350" s="89" t="s">
        <v>12883</v>
      </c>
      <c r="G1350" s="91" t="s">
        <v>1082</v>
      </c>
      <c r="H1350" s="93" t="s">
        <v>2382</v>
      </c>
      <c r="I1350" s="95">
        <v>2000100085461</v>
      </c>
      <c r="J1350" s="97" t="s">
        <v>10487</v>
      </c>
      <c r="K1350" s="101" t="s">
        <v>16011</v>
      </c>
      <c r="L1350" s="104" t="s">
        <v>5234</v>
      </c>
      <c r="M1350" s="105" t="s">
        <v>19096</v>
      </c>
      <c r="N1350" s="107" t="s">
        <v>4587</v>
      </c>
      <c r="O1350" s="108" t="s">
        <v>3705</v>
      </c>
      <c r="P1350" s="110">
        <v>130</v>
      </c>
      <c r="R1350" s="112" t="s">
        <v>3723</v>
      </c>
      <c r="S1350" s="114" t="s">
        <v>3821</v>
      </c>
      <c r="T1350" s="116" t="s">
        <v>4210</v>
      </c>
      <c r="U1350" s="118" t="s">
        <v>4586</v>
      </c>
      <c r="X1350"/>
    </row>
    <row r="1351" spans="1:24" ht="30" customHeight="1" x14ac:dyDescent="0.25">
      <c r="A1351" s="85">
        <v>2000100086007</v>
      </c>
      <c r="B1351" s="86" t="s">
        <v>529</v>
      </c>
      <c r="C1351" s="88">
        <v>892399989</v>
      </c>
      <c r="F1351" s="89" t="s">
        <v>12881</v>
      </c>
      <c r="G1351" s="91" t="s">
        <v>1085</v>
      </c>
      <c r="H1351" s="93" t="s">
        <v>2397</v>
      </c>
      <c r="I1351" s="95">
        <v>2000100086007</v>
      </c>
      <c r="J1351" s="97" t="s">
        <v>10147</v>
      </c>
      <c r="K1351" s="101" t="s">
        <v>16012</v>
      </c>
      <c r="L1351" s="104" t="s">
        <v>5244</v>
      </c>
      <c r="M1351" s="105" t="s">
        <v>19097</v>
      </c>
      <c r="N1351" s="107" t="s">
        <v>4587</v>
      </c>
      <c r="O1351" s="108" t="s">
        <v>3705</v>
      </c>
      <c r="P1351" s="110">
        <v>256</v>
      </c>
      <c r="R1351" s="112" t="s">
        <v>3723</v>
      </c>
      <c r="S1351" s="114" t="s">
        <v>3821</v>
      </c>
      <c r="T1351" s="116" t="s">
        <v>4210</v>
      </c>
      <c r="U1351" s="118" t="s">
        <v>4586</v>
      </c>
      <c r="X1351"/>
    </row>
    <row r="1352" spans="1:24" ht="30" customHeight="1" x14ac:dyDescent="0.25">
      <c r="A1352" s="85">
        <v>2000100112799</v>
      </c>
      <c r="B1352" s="86" t="s">
        <v>550</v>
      </c>
      <c r="C1352" s="88">
        <v>900060191</v>
      </c>
      <c r="F1352" s="89" t="s">
        <v>12883</v>
      </c>
      <c r="G1352" s="91" t="s">
        <v>1082</v>
      </c>
      <c r="H1352" s="93" t="s">
        <v>2383</v>
      </c>
      <c r="I1352" s="95">
        <v>2000100112799</v>
      </c>
      <c r="J1352" s="97" t="s">
        <v>10488</v>
      </c>
      <c r="K1352" s="101" t="s">
        <v>16013</v>
      </c>
      <c r="L1352" s="104" t="s">
        <v>5234</v>
      </c>
      <c r="M1352" s="105" t="s">
        <v>19096</v>
      </c>
      <c r="N1352" s="107" t="s">
        <v>4587</v>
      </c>
      <c r="O1352" s="108" t="s">
        <v>3705</v>
      </c>
      <c r="P1352" s="110">
        <v>70</v>
      </c>
      <c r="R1352" s="112" t="s">
        <v>3723</v>
      </c>
      <c r="S1352" s="114" t="s">
        <v>3821</v>
      </c>
      <c r="T1352" s="116" t="s">
        <v>4210</v>
      </c>
      <c r="U1352" s="118" t="s">
        <v>4586</v>
      </c>
      <c r="X1352"/>
    </row>
    <row r="1353" spans="1:24" ht="30" customHeight="1" x14ac:dyDescent="0.25">
      <c r="A1353" s="85">
        <v>2000100113763</v>
      </c>
      <c r="B1353" s="86" t="s">
        <v>537</v>
      </c>
      <c r="C1353" s="88">
        <v>892301280</v>
      </c>
      <c r="F1353" s="89" t="s">
        <v>12588</v>
      </c>
      <c r="G1353" s="91" t="s">
        <v>1083</v>
      </c>
      <c r="H1353" s="93" t="s">
        <v>2384</v>
      </c>
      <c r="I1353" s="95">
        <v>2000100113763</v>
      </c>
      <c r="J1353" s="97" t="s">
        <v>11349</v>
      </c>
      <c r="K1353" s="101" t="s">
        <v>15285</v>
      </c>
      <c r="L1353" s="104" t="s">
        <v>5236</v>
      </c>
      <c r="M1353" s="105" t="s">
        <v>18486</v>
      </c>
      <c r="N1353" s="107" t="s">
        <v>4587</v>
      </c>
      <c r="O1353" s="108" t="s">
        <v>3705</v>
      </c>
      <c r="P1353" s="110">
        <v>160</v>
      </c>
      <c r="R1353" s="112" t="s">
        <v>3723</v>
      </c>
      <c r="S1353" s="114" t="s">
        <v>3821</v>
      </c>
      <c r="T1353" s="116" t="s">
        <v>4210</v>
      </c>
      <c r="U1353" s="118" t="s">
        <v>4586</v>
      </c>
      <c r="X1353"/>
    </row>
    <row r="1354" spans="1:24" ht="30" customHeight="1" x14ac:dyDescent="0.25">
      <c r="A1354" s="85">
        <v>2000100114108</v>
      </c>
      <c r="B1354" s="86" t="s">
        <v>6303</v>
      </c>
      <c r="C1354" s="88">
        <v>892301844</v>
      </c>
      <c r="F1354" s="89" t="s">
        <v>12583</v>
      </c>
      <c r="G1354" s="91" t="s">
        <v>6179</v>
      </c>
      <c r="H1354" s="93" t="s">
        <v>6305</v>
      </c>
      <c r="I1354" s="95">
        <v>2000100114108</v>
      </c>
      <c r="J1354" s="97" t="s">
        <v>9957</v>
      </c>
      <c r="K1354" s="101" t="s">
        <v>16014</v>
      </c>
      <c r="L1354" s="104" t="s">
        <v>6304</v>
      </c>
      <c r="M1354" s="105" t="s">
        <v>18480</v>
      </c>
      <c r="N1354" s="107" t="s">
        <v>4587</v>
      </c>
      <c r="O1354" s="108" t="s">
        <v>3705</v>
      </c>
      <c r="P1354" s="110">
        <v>59</v>
      </c>
      <c r="R1354" s="112" t="s">
        <v>3723</v>
      </c>
      <c r="S1354" s="114" t="s">
        <v>3821</v>
      </c>
      <c r="T1354" s="116" t="s">
        <v>4210</v>
      </c>
      <c r="U1354" s="118" t="s">
        <v>4586</v>
      </c>
      <c r="X1354"/>
    </row>
    <row r="1355" spans="1:24" ht="30" customHeight="1" x14ac:dyDescent="0.25">
      <c r="A1355" s="85">
        <v>270061122159</v>
      </c>
      <c r="B1355" s="86" t="s">
        <v>561</v>
      </c>
      <c r="C1355" s="88">
        <v>900237534</v>
      </c>
      <c r="F1355" s="89" t="s">
        <v>12589</v>
      </c>
      <c r="G1355" s="91" t="s">
        <v>1033</v>
      </c>
      <c r="H1355" s="93" t="s">
        <v>2399</v>
      </c>
      <c r="I1355" s="95">
        <v>270061122159</v>
      </c>
      <c r="J1355" s="97" t="s">
        <v>11039</v>
      </c>
      <c r="K1355" s="101" t="s">
        <v>15286</v>
      </c>
      <c r="L1355" s="104" t="s">
        <v>5245</v>
      </c>
      <c r="M1355" s="105" t="s">
        <v>18487</v>
      </c>
      <c r="N1355" s="107" t="s">
        <v>4587</v>
      </c>
      <c r="O1355" s="108" t="s">
        <v>3705</v>
      </c>
      <c r="P1355" s="110">
        <v>60</v>
      </c>
      <c r="R1355" s="112" t="s">
        <v>3724</v>
      </c>
      <c r="S1355" s="114" t="s">
        <v>3822</v>
      </c>
      <c r="T1355" s="116" t="s">
        <v>4211</v>
      </c>
      <c r="U1355" s="118" t="s">
        <v>4586</v>
      </c>
      <c r="X1355"/>
    </row>
    <row r="1356" spans="1:24" ht="30" customHeight="1" x14ac:dyDescent="0.25">
      <c r="A1356" s="85">
        <v>2702500129834</v>
      </c>
      <c r="B1356" s="86" t="s">
        <v>562</v>
      </c>
      <c r="C1356" s="88">
        <v>900252699</v>
      </c>
      <c r="F1356" s="89" t="s">
        <v>12884</v>
      </c>
      <c r="G1356" s="91" t="s">
        <v>1034</v>
      </c>
      <c r="H1356" s="93" t="s">
        <v>2402</v>
      </c>
      <c r="I1356" s="95">
        <v>2702500129834</v>
      </c>
      <c r="J1356" s="97" t="s">
        <v>10181</v>
      </c>
      <c r="K1356" s="101" t="s">
        <v>16015</v>
      </c>
      <c r="L1356" s="104" t="s">
        <v>10182</v>
      </c>
      <c r="M1356" s="105" t="s">
        <v>19098</v>
      </c>
      <c r="N1356" s="107" t="s">
        <v>4587</v>
      </c>
      <c r="O1356" s="108" t="s">
        <v>3705</v>
      </c>
      <c r="P1356" s="110">
        <v>195</v>
      </c>
      <c r="R1356" s="112" t="s">
        <v>3724</v>
      </c>
      <c r="S1356" s="114" t="s">
        <v>3823</v>
      </c>
      <c r="T1356" s="116" t="s">
        <v>4212</v>
      </c>
      <c r="U1356" s="118" t="s">
        <v>4585</v>
      </c>
      <c r="X1356"/>
    </row>
    <row r="1357" spans="1:24" ht="30" customHeight="1" x14ac:dyDescent="0.25">
      <c r="A1357" s="85">
        <v>2707300122319</v>
      </c>
      <c r="B1357" s="86" t="s">
        <v>564</v>
      </c>
      <c r="C1357" s="88">
        <v>818002346</v>
      </c>
      <c r="F1357" s="89" t="s">
        <v>12590</v>
      </c>
      <c r="G1357" s="91" t="s">
        <v>1033</v>
      </c>
      <c r="H1357" s="93" t="s">
        <v>2404</v>
      </c>
      <c r="I1357" s="95">
        <v>2707300122319</v>
      </c>
      <c r="J1357" s="97" t="s">
        <v>9864</v>
      </c>
      <c r="K1357" s="101" t="s">
        <v>16016</v>
      </c>
      <c r="L1357" s="104" t="s">
        <v>5246</v>
      </c>
      <c r="M1357" s="105" t="s">
        <v>19099</v>
      </c>
      <c r="N1357" s="107" t="s">
        <v>4587</v>
      </c>
      <c r="O1357" s="108" t="s">
        <v>3705</v>
      </c>
      <c r="P1357" s="110">
        <v>26</v>
      </c>
      <c r="R1357" s="112" t="s">
        <v>3724</v>
      </c>
      <c r="S1357" s="114" t="s">
        <v>3825</v>
      </c>
      <c r="T1357" s="116" t="s">
        <v>4214</v>
      </c>
      <c r="U1357" s="118" t="s">
        <v>4586</v>
      </c>
      <c r="X1357"/>
    </row>
    <row r="1358" spans="1:24" ht="30" customHeight="1" x14ac:dyDescent="0.25">
      <c r="A1358" s="85">
        <v>2707500122097</v>
      </c>
      <c r="B1358" s="86" t="s">
        <v>564</v>
      </c>
      <c r="C1358" s="88">
        <v>818002346</v>
      </c>
      <c r="F1358" s="89" t="s">
        <v>12591</v>
      </c>
      <c r="G1358" s="91" t="s">
        <v>1033</v>
      </c>
      <c r="H1358" s="93" t="s">
        <v>2407</v>
      </c>
      <c r="I1358" s="95">
        <v>2707500122097</v>
      </c>
      <c r="J1358" s="97" t="s">
        <v>11418</v>
      </c>
      <c r="K1358" s="101" t="s">
        <v>16017</v>
      </c>
      <c r="L1358" s="104" t="s">
        <v>5248</v>
      </c>
      <c r="M1358" s="105" t="s">
        <v>18489</v>
      </c>
      <c r="N1358" s="107" t="s">
        <v>4587</v>
      </c>
      <c r="O1358" s="108" t="s">
        <v>3705</v>
      </c>
      <c r="P1358" s="110">
        <v>114</v>
      </c>
      <c r="R1358" s="112" t="s">
        <v>3724</v>
      </c>
      <c r="S1358" s="114" t="s">
        <v>3826</v>
      </c>
      <c r="T1358" s="116" t="s">
        <v>4215</v>
      </c>
      <c r="U1358" s="118" t="s">
        <v>4586</v>
      </c>
      <c r="X1358"/>
    </row>
    <row r="1359" spans="1:24" ht="30" customHeight="1" x14ac:dyDescent="0.25">
      <c r="A1359" s="85">
        <v>2715000105511</v>
      </c>
      <c r="B1359" s="86" t="s">
        <v>568</v>
      </c>
      <c r="C1359" s="88">
        <v>900191762</v>
      </c>
      <c r="F1359" s="89" t="s">
        <v>12885</v>
      </c>
      <c r="G1359" s="91" t="s">
        <v>1034</v>
      </c>
      <c r="H1359" s="93" t="s">
        <v>2413</v>
      </c>
      <c r="I1359" s="95">
        <v>2715000105511</v>
      </c>
      <c r="J1359" s="97" t="s">
        <v>9855</v>
      </c>
      <c r="K1359" s="101" t="s">
        <v>16018</v>
      </c>
      <c r="L1359" s="104" t="s">
        <v>9856</v>
      </c>
      <c r="M1359" s="105" t="s">
        <v>19100</v>
      </c>
      <c r="N1359" s="107" t="s">
        <v>4587</v>
      </c>
      <c r="O1359" s="108" t="s">
        <v>3705</v>
      </c>
      <c r="P1359" s="110">
        <v>104</v>
      </c>
      <c r="R1359" s="112" t="s">
        <v>3724</v>
      </c>
      <c r="S1359" s="114" t="s">
        <v>3822</v>
      </c>
      <c r="T1359" s="116" t="s">
        <v>4218</v>
      </c>
      <c r="U1359" s="118" t="s">
        <v>4586</v>
      </c>
      <c r="X1359"/>
    </row>
    <row r="1360" spans="1:24" ht="30" customHeight="1" x14ac:dyDescent="0.25">
      <c r="A1360" s="85">
        <v>271601129298</v>
      </c>
      <c r="B1360" s="86" t="s">
        <v>569</v>
      </c>
      <c r="C1360" s="88">
        <v>900389073</v>
      </c>
      <c r="F1360" s="89" t="s">
        <v>12886</v>
      </c>
      <c r="G1360" s="91" t="s">
        <v>6178</v>
      </c>
      <c r="H1360" s="93" t="s">
        <v>6384</v>
      </c>
      <c r="I1360" s="95">
        <v>271601129298</v>
      </c>
      <c r="J1360" s="97" t="s">
        <v>11108</v>
      </c>
      <c r="K1360" s="101" t="s">
        <v>16019</v>
      </c>
      <c r="L1360" s="104" t="s">
        <v>6190</v>
      </c>
      <c r="M1360" s="105" t="s">
        <v>19101</v>
      </c>
      <c r="N1360" s="107" t="s">
        <v>4587</v>
      </c>
      <c r="O1360" s="108" t="s">
        <v>3705</v>
      </c>
      <c r="P1360" s="110">
        <v>20</v>
      </c>
      <c r="R1360" s="112" t="s">
        <v>3724</v>
      </c>
      <c r="S1360" s="114" t="s">
        <v>3825</v>
      </c>
      <c r="T1360" s="116" t="s">
        <v>4219</v>
      </c>
      <c r="U1360" s="118" t="s">
        <v>4586</v>
      </c>
      <c r="X1360"/>
    </row>
    <row r="1361" spans="1:24" ht="30" customHeight="1" x14ac:dyDescent="0.25">
      <c r="A1361" s="85">
        <v>271601129305</v>
      </c>
      <c r="B1361" s="86" t="s">
        <v>569</v>
      </c>
      <c r="C1361" s="88">
        <v>900389073</v>
      </c>
      <c r="F1361" s="89" t="s">
        <v>12886</v>
      </c>
      <c r="G1361" s="91" t="s">
        <v>6178</v>
      </c>
      <c r="H1361" s="93" t="s">
        <v>6189</v>
      </c>
      <c r="I1361" s="95">
        <v>271601129305</v>
      </c>
      <c r="J1361" s="97" t="s">
        <v>11108</v>
      </c>
      <c r="K1361" s="101" t="s">
        <v>16020</v>
      </c>
      <c r="L1361" s="104" t="s">
        <v>6190</v>
      </c>
      <c r="M1361" s="105" t="s">
        <v>19101</v>
      </c>
      <c r="N1361" s="107" t="s">
        <v>4587</v>
      </c>
      <c r="O1361" s="108" t="s">
        <v>3705</v>
      </c>
      <c r="P1361" s="110">
        <v>20</v>
      </c>
      <c r="R1361" s="112" t="s">
        <v>3724</v>
      </c>
      <c r="S1361" s="114" t="s">
        <v>3825</v>
      </c>
      <c r="T1361" s="116" t="s">
        <v>4219</v>
      </c>
      <c r="U1361" s="118" t="s">
        <v>4586</v>
      </c>
      <c r="X1361"/>
    </row>
    <row r="1362" spans="1:24" ht="30" customHeight="1" x14ac:dyDescent="0.25">
      <c r="A1362" s="85">
        <v>2716000128164</v>
      </c>
      <c r="B1362" s="86" t="s">
        <v>569</v>
      </c>
      <c r="C1362" s="88">
        <v>900389073</v>
      </c>
      <c r="F1362" s="89" t="s">
        <v>12886</v>
      </c>
      <c r="G1362" s="91" t="s">
        <v>1064</v>
      </c>
      <c r="H1362" s="93" t="s">
        <v>11107</v>
      </c>
      <c r="I1362" s="95">
        <v>2716000128164</v>
      </c>
      <c r="J1362" s="97" t="s">
        <v>11108</v>
      </c>
      <c r="K1362" s="101" t="s">
        <v>16021</v>
      </c>
      <c r="L1362" s="104" t="s">
        <v>6190</v>
      </c>
      <c r="M1362" s="105" t="s">
        <v>19101</v>
      </c>
      <c r="N1362" s="107" t="s">
        <v>4587</v>
      </c>
      <c r="O1362" s="108" t="s">
        <v>3705</v>
      </c>
      <c r="P1362" s="110">
        <v>25</v>
      </c>
      <c r="R1362" s="112" t="s">
        <v>3724</v>
      </c>
      <c r="S1362" s="114" t="s">
        <v>3825</v>
      </c>
      <c r="T1362" s="116" t="s">
        <v>4219</v>
      </c>
      <c r="U1362" s="118" t="s">
        <v>4586</v>
      </c>
      <c r="X1362"/>
    </row>
    <row r="1363" spans="1:24" ht="30" customHeight="1" x14ac:dyDescent="0.25">
      <c r="A1363" s="85">
        <v>2716000128171</v>
      </c>
      <c r="B1363" s="86" t="s">
        <v>569</v>
      </c>
      <c r="C1363" s="88">
        <v>900389073</v>
      </c>
      <c r="F1363" s="89" t="s">
        <v>12886</v>
      </c>
      <c r="G1363" s="91" t="s">
        <v>1064</v>
      </c>
      <c r="H1363" s="93" t="s">
        <v>11109</v>
      </c>
      <c r="I1363" s="95">
        <v>2716000128171</v>
      </c>
      <c r="J1363" s="97" t="s">
        <v>11108</v>
      </c>
      <c r="K1363" s="101" t="s">
        <v>16021</v>
      </c>
      <c r="L1363" s="104" t="s">
        <v>6190</v>
      </c>
      <c r="M1363" s="105" t="s">
        <v>19101</v>
      </c>
      <c r="N1363" s="107" t="s">
        <v>4587</v>
      </c>
      <c r="O1363" s="108" t="s">
        <v>3705</v>
      </c>
      <c r="P1363" s="110">
        <v>26</v>
      </c>
      <c r="R1363" s="112" t="s">
        <v>3724</v>
      </c>
      <c r="S1363" s="114" t="s">
        <v>3825</v>
      </c>
      <c r="T1363" s="116" t="s">
        <v>4219</v>
      </c>
      <c r="U1363" s="118" t="s">
        <v>4586</v>
      </c>
      <c r="X1363"/>
    </row>
    <row r="1364" spans="1:24" ht="30" customHeight="1" x14ac:dyDescent="0.25">
      <c r="A1364" s="85">
        <v>2720500105211</v>
      </c>
      <c r="B1364" s="86" t="s">
        <v>571</v>
      </c>
      <c r="C1364" s="88">
        <v>818001968</v>
      </c>
      <c r="F1364" s="89" t="s">
        <v>12887</v>
      </c>
      <c r="G1364" s="91" t="s">
        <v>1033</v>
      </c>
      <c r="H1364" s="93" t="s">
        <v>2415</v>
      </c>
      <c r="I1364" s="95">
        <v>2720500105211</v>
      </c>
      <c r="J1364" s="97" t="s">
        <v>11417</v>
      </c>
      <c r="K1364" s="101" t="s">
        <v>16022</v>
      </c>
      <c r="L1364" s="104" t="s">
        <v>5252</v>
      </c>
      <c r="M1364" s="105" t="s">
        <v>19102</v>
      </c>
      <c r="N1364" s="107" t="s">
        <v>4587</v>
      </c>
      <c r="O1364" s="108" t="s">
        <v>3705</v>
      </c>
      <c r="P1364" s="110">
        <v>102</v>
      </c>
      <c r="R1364" s="112" t="s">
        <v>3724</v>
      </c>
      <c r="S1364" s="114" t="s">
        <v>3823</v>
      </c>
      <c r="T1364" s="116" t="s">
        <v>3643</v>
      </c>
      <c r="U1364" s="118" t="s">
        <v>4586</v>
      </c>
      <c r="X1364"/>
    </row>
    <row r="1365" spans="1:24" ht="30" customHeight="1" x14ac:dyDescent="0.25">
      <c r="A1365" s="85">
        <v>2713500105777</v>
      </c>
      <c r="B1365" s="86" t="s">
        <v>563</v>
      </c>
      <c r="C1365" s="88">
        <v>900231743</v>
      </c>
      <c r="F1365" s="89" t="s">
        <v>12888</v>
      </c>
      <c r="G1365" s="91" t="s">
        <v>1033</v>
      </c>
      <c r="H1365" s="93" t="s">
        <v>2420</v>
      </c>
      <c r="I1365" s="95">
        <v>2713500105777</v>
      </c>
      <c r="J1365" s="97" t="s">
        <v>10887</v>
      </c>
      <c r="K1365" s="101" t="s">
        <v>16023</v>
      </c>
      <c r="L1365" s="104" t="s">
        <v>10888</v>
      </c>
      <c r="M1365" s="105" t="s">
        <v>19103</v>
      </c>
      <c r="N1365" s="107" t="s">
        <v>4587</v>
      </c>
      <c r="O1365" s="108" t="s">
        <v>3705</v>
      </c>
      <c r="P1365" s="110">
        <v>117</v>
      </c>
      <c r="R1365" s="112" t="s">
        <v>3724</v>
      </c>
      <c r="S1365" s="114" t="s">
        <v>3825</v>
      </c>
      <c r="T1365" s="116" t="s">
        <v>4220</v>
      </c>
      <c r="U1365" s="118" t="s">
        <v>4586</v>
      </c>
      <c r="X1365"/>
    </row>
    <row r="1366" spans="1:24" ht="30" customHeight="1" x14ac:dyDescent="0.25">
      <c r="A1366" s="85">
        <v>2713500105778</v>
      </c>
      <c r="B1366" s="86" t="s">
        <v>563</v>
      </c>
      <c r="C1366" s="88">
        <v>900231743</v>
      </c>
      <c r="F1366" s="89" t="s">
        <v>12888</v>
      </c>
      <c r="G1366" s="91" t="s">
        <v>1033</v>
      </c>
      <c r="H1366" s="93" t="s">
        <v>2421</v>
      </c>
      <c r="I1366" s="95">
        <v>2713500105778</v>
      </c>
      <c r="J1366" s="97" t="s">
        <v>10887</v>
      </c>
      <c r="K1366" s="101" t="s">
        <v>16024</v>
      </c>
      <c r="L1366" s="104" t="s">
        <v>10888</v>
      </c>
      <c r="M1366" s="105" t="s">
        <v>19103</v>
      </c>
      <c r="N1366" s="107" t="s">
        <v>4587</v>
      </c>
      <c r="O1366" s="108" t="s">
        <v>3705</v>
      </c>
      <c r="P1366" s="110">
        <v>139</v>
      </c>
      <c r="R1366" s="112" t="s">
        <v>3724</v>
      </c>
      <c r="S1366" s="114" t="s">
        <v>3825</v>
      </c>
      <c r="T1366" s="116" t="s">
        <v>4220</v>
      </c>
      <c r="U1366" s="118" t="s">
        <v>4586</v>
      </c>
      <c r="X1366"/>
    </row>
    <row r="1367" spans="1:24" ht="30" customHeight="1" x14ac:dyDescent="0.25">
      <c r="A1367" s="85">
        <v>2736100065900</v>
      </c>
      <c r="B1367" s="86" t="s">
        <v>564</v>
      </c>
      <c r="C1367" s="88">
        <v>818002346</v>
      </c>
      <c r="F1367" s="89" t="s">
        <v>12889</v>
      </c>
      <c r="G1367" s="91" t="s">
        <v>1033</v>
      </c>
      <c r="H1367" s="93" t="s">
        <v>2425</v>
      </c>
      <c r="I1367" s="95">
        <v>2736100065900</v>
      </c>
      <c r="J1367" s="97" t="s">
        <v>11425</v>
      </c>
      <c r="K1367" s="101" t="s">
        <v>16025</v>
      </c>
      <c r="L1367" s="104" t="s">
        <v>5260</v>
      </c>
      <c r="M1367" s="105" t="s">
        <v>19104</v>
      </c>
      <c r="N1367" s="107" t="s">
        <v>4587</v>
      </c>
      <c r="O1367" s="108" t="s">
        <v>3705</v>
      </c>
      <c r="P1367" s="110">
        <v>134</v>
      </c>
      <c r="R1367" s="112" t="s">
        <v>3724</v>
      </c>
      <c r="S1367" s="114" t="s">
        <v>3823</v>
      </c>
      <c r="T1367" s="116" t="s">
        <v>4223</v>
      </c>
      <c r="U1367" s="118" t="s">
        <v>4586</v>
      </c>
      <c r="X1367"/>
    </row>
    <row r="1368" spans="1:24" ht="30" customHeight="1" x14ac:dyDescent="0.25">
      <c r="A1368" s="85">
        <v>2737200106466</v>
      </c>
      <c r="B1368" s="86" t="s">
        <v>564</v>
      </c>
      <c r="C1368" s="88">
        <v>818002346</v>
      </c>
      <c r="F1368" s="89" t="s">
        <v>12591</v>
      </c>
      <c r="G1368" s="91" t="s">
        <v>1033</v>
      </c>
      <c r="H1368" s="93" t="s">
        <v>2427</v>
      </c>
      <c r="I1368" s="95">
        <v>2737200106466</v>
      </c>
      <c r="J1368" s="97" t="s">
        <v>11419</v>
      </c>
      <c r="K1368" s="101" t="s">
        <v>16026</v>
      </c>
      <c r="L1368" s="104" t="s">
        <v>5262</v>
      </c>
      <c r="M1368" s="105" t="s">
        <v>19105</v>
      </c>
      <c r="N1368" s="107" t="s">
        <v>4587</v>
      </c>
      <c r="O1368" s="108" t="s">
        <v>3705</v>
      </c>
      <c r="P1368" s="110">
        <v>39</v>
      </c>
      <c r="R1368" s="112" t="s">
        <v>3724</v>
      </c>
      <c r="S1368" s="114" t="s">
        <v>3826</v>
      </c>
      <c r="T1368" s="116" t="s">
        <v>4224</v>
      </c>
      <c r="U1368" s="118" t="s">
        <v>4586</v>
      </c>
      <c r="X1368"/>
    </row>
    <row r="1369" spans="1:24" ht="30" customHeight="1" x14ac:dyDescent="0.25">
      <c r="A1369" s="85">
        <v>274131116028</v>
      </c>
      <c r="B1369" s="86" t="s">
        <v>574</v>
      </c>
      <c r="C1369" s="88">
        <v>890980115</v>
      </c>
      <c r="F1369" s="89" t="s">
        <v>12890</v>
      </c>
      <c r="G1369" s="91" t="s">
        <v>1034</v>
      </c>
      <c r="H1369" s="93" t="s">
        <v>13756</v>
      </c>
      <c r="I1369" s="95">
        <v>274131116028</v>
      </c>
      <c r="J1369" s="96"/>
      <c r="K1369" s="101" t="s">
        <v>16027</v>
      </c>
      <c r="L1369" s="104" t="s">
        <v>5264</v>
      </c>
      <c r="M1369" s="105" t="s">
        <v>19106</v>
      </c>
      <c r="N1369" s="107" t="s">
        <v>4587</v>
      </c>
      <c r="O1369" s="108" t="s">
        <v>3705</v>
      </c>
      <c r="P1369" s="110">
        <v>59</v>
      </c>
      <c r="R1369" s="112" t="s">
        <v>3724</v>
      </c>
      <c r="S1369" s="114" t="s">
        <v>3824</v>
      </c>
      <c r="T1369" s="116" t="s">
        <v>4225</v>
      </c>
      <c r="U1369" s="118" t="s">
        <v>4586</v>
      </c>
      <c r="X1369"/>
    </row>
    <row r="1370" spans="1:24" ht="30" customHeight="1" x14ac:dyDescent="0.25">
      <c r="A1370" s="85">
        <v>274131116047</v>
      </c>
      <c r="B1370" s="86" t="s">
        <v>574</v>
      </c>
      <c r="C1370" s="88">
        <v>890980115</v>
      </c>
      <c r="F1370" s="89" t="s">
        <v>12890</v>
      </c>
      <c r="G1370" s="91" t="s">
        <v>1034</v>
      </c>
      <c r="H1370" s="93" t="s">
        <v>2431</v>
      </c>
      <c r="I1370" s="95">
        <v>274131116047</v>
      </c>
      <c r="J1370" s="97" t="s">
        <v>9972</v>
      </c>
      <c r="K1370" s="101" t="s">
        <v>16027</v>
      </c>
      <c r="L1370" s="104" t="s">
        <v>9973</v>
      </c>
      <c r="M1370" s="105" t="s">
        <v>19107</v>
      </c>
      <c r="N1370" s="107" t="s">
        <v>4587</v>
      </c>
      <c r="O1370" s="108" t="s">
        <v>3705</v>
      </c>
      <c r="P1370" s="110">
        <v>14</v>
      </c>
      <c r="R1370" s="112" t="s">
        <v>3724</v>
      </c>
      <c r="S1370" s="114" t="s">
        <v>3824</v>
      </c>
      <c r="T1370" s="116" t="s">
        <v>4225</v>
      </c>
      <c r="U1370" s="118" t="s">
        <v>4585</v>
      </c>
      <c r="X1370"/>
    </row>
    <row r="1371" spans="1:24" ht="30" customHeight="1" x14ac:dyDescent="0.25">
      <c r="A1371" s="85">
        <v>274131116203</v>
      </c>
      <c r="B1371" s="86" t="s">
        <v>574</v>
      </c>
      <c r="C1371" s="88">
        <v>890980115</v>
      </c>
      <c r="F1371" s="89" t="s">
        <v>12890</v>
      </c>
      <c r="G1371" s="91" t="s">
        <v>1034</v>
      </c>
      <c r="H1371" s="93" t="s">
        <v>13757</v>
      </c>
      <c r="I1371" s="95">
        <v>274131116203</v>
      </c>
      <c r="J1371" s="97" t="s">
        <v>9802</v>
      </c>
      <c r="K1371" s="101" t="s">
        <v>16027</v>
      </c>
      <c r="L1371" s="104" t="s">
        <v>5264</v>
      </c>
      <c r="M1371" s="105" t="s">
        <v>19106</v>
      </c>
      <c r="N1371" s="107" t="s">
        <v>4587</v>
      </c>
      <c r="O1371" s="108" t="s">
        <v>3705</v>
      </c>
      <c r="P1371" s="110">
        <v>11</v>
      </c>
      <c r="R1371" s="112" t="s">
        <v>3724</v>
      </c>
      <c r="S1371" s="114" t="s">
        <v>3824</v>
      </c>
      <c r="T1371" s="116" t="s">
        <v>4225</v>
      </c>
      <c r="U1371" s="118" t="s">
        <v>4585</v>
      </c>
      <c r="X1371"/>
    </row>
    <row r="1372" spans="1:24" ht="30" customHeight="1" x14ac:dyDescent="0.25">
      <c r="A1372" s="85">
        <v>2741300105193</v>
      </c>
      <c r="B1372" s="86" t="s">
        <v>574</v>
      </c>
      <c r="C1372" s="88">
        <v>890980115</v>
      </c>
      <c r="F1372" s="89" t="s">
        <v>12890</v>
      </c>
      <c r="G1372" s="91" t="s">
        <v>1034</v>
      </c>
      <c r="H1372" s="93" t="s">
        <v>2430</v>
      </c>
      <c r="I1372" s="95">
        <v>2741300105193</v>
      </c>
      <c r="J1372" s="96"/>
      <c r="K1372" s="101" t="s">
        <v>16027</v>
      </c>
      <c r="L1372" s="104" t="s">
        <v>5264</v>
      </c>
      <c r="M1372" s="105" t="s">
        <v>19106</v>
      </c>
      <c r="N1372" s="107" t="s">
        <v>4587</v>
      </c>
      <c r="O1372" s="108" t="s">
        <v>3705</v>
      </c>
      <c r="P1372" s="110">
        <v>140</v>
      </c>
      <c r="R1372" s="112" t="s">
        <v>3724</v>
      </c>
      <c r="S1372" s="114" t="s">
        <v>3824</v>
      </c>
      <c r="T1372" s="116" t="s">
        <v>4225</v>
      </c>
      <c r="U1372" s="118" t="s">
        <v>4586</v>
      </c>
      <c r="X1372"/>
    </row>
    <row r="1373" spans="1:24" ht="30" customHeight="1" x14ac:dyDescent="0.25">
      <c r="A1373" s="85">
        <v>2741300105196</v>
      </c>
      <c r="B1373" s="86" t="s">
        <v>574</v>
      </c>
      <c r="C1373" s="88">
        <v>890980115</v>
      </c>
      <c r="F1373" s="89" t="s">
        <v>12890</v>
      </c>
      <c r="G1373" s="91" t="s">
        <v>1034</v>
      </c>
      <c r="H1373" s="93" t="s">
        <v>2429</v>
      </c>
      <c r="I1373" s="95">
        <v>2741300105196</v>
      </c>
      <c r="J1373" s="97" t="s">
        <v>11429</v>
      </c>
      <c r="K1373" s="101" t="s">
        <v>16027</v>
      </c>
      <c r="L1373" s="104" t="s">
        <v>11430</v>
      </c>
      <c r="M1373" s="105" t="s">
        <v>19108</v>
      </c>
      <c r="N1373" s="107" t="s">
        <v>4587</v>
      </c>
      <c r="O1373" s="108" t="s">
        <v>3705</v>
      </c>
      <c r="P1373" s="110">
        <v>60</v>
      </c>
      <c r="R1373" s="112" t="s">
        <v>3724</v>
      </c>
      <c r="S1373" s="114" t="s">
        <v>3824</v>
      </c>
      <c r="T1373" s="116" t="s">
        <v>4225</v>
      </c>
      <c r="U1373" s="118" t="s">
        <v>4586</v>
      </c>
      <c r="X1373"/>
    </row>
    <row r="1374" spans="1:24" ht="30" customHeight="1" x14ac:dyDescent="0.25">
      <c r="A1374" s="85">
        <v>274911111369</v>
      </c>
      <c r="B1374" s="86" t="s">
        <v>564</v>
      </c>
      <c r="C1374" s="88">
        <v>818002346</v>
      </c>
      <c r="F1374" s="89" t="s">
        <v>12891</v>
      </c>
      <c r="G1374" s="91" t="s">
        <v>1033</v>
      </c>
      <c r="H1374" s="93" t="s">
        <v>2435</v>
      </c>
      <c r="I1374" s="95">
        <v>274911111369</v>
      </c>
      <c r="J1374" s="97" t="s">
        <v>11424</v>
      </c>
      <c r="K1374" s="101" t="s">
        <v>16028</v>
      </c>
      <c r="L1374" s="104" t="s">
        <v>5268</v>
      </c>
      <c r="M1374" s="105" t="s">
        <v>19109</v>
      </c>
      <c r="N1374" s="107" t="s">
        <v>4587</v>
      </c>
      <c r="O1374" s="108" t="s">
        <v>3705</v>
      </c>
      <c r="P1374" s="110">
        <v>173</v>
      </c>
      <c r="R1374" s="112" t="s">
        <v>3724</v>
      </c>
      <c r="S1374" s="114" t="s">
        <v>3823</v>
      </c>
      <c r="T1374" s="116" t="s">
        <v>4228</v>
      </c>
      <c r="U1374" s="118" t="s">
        <v>4586</v>
      </c>
      <c r="X1374"/>
    </row>
    <row r="1375" spans="1:24" ht="30" customHeight="1" x14ac:dyDescent="0.25">
      <c r="A1375" s="85">
        <v>2749500106465</v>
      </c>
      <c r="B1375" s="86" t="s">
        <v>564</v>
      </c>
      <c r="C1375" s="88">
        <v>818002346</v>
      </c>
      <c r="F1375" s="89" t="s">
        <v>12591</v>
      </c>
      <c r="G1375" s="91" t="s">
        <v>1033</v>
      </c>
      <c r="H1375" s="93" t="s">
        <v>2436</v>
      </c>
      <c r="I1375" s="95">
        <v>2749500106465</v>
      </c>
      <c r="J1375" s="97" t="s">
        <v>11420</v>
      </c>
      <c r="K1375" s="101" t="s">
        <v>16029</v>
      </c>
      <c r="L1375" s="104" t="s">
        <v>5269</v>
      </c>
      <c r="M1375" s="105" t="s">
        <v>19110</v>
      </c>
      <c r="N1375" s="107" t="s">
        <v>4587</v>
      </c>
      <c r="O1375" s="108" t="s">
        <v>3705</v>
      </c>
      <c r="P1375" s="110">
        <v>52</v>
      </c>
      <c r="R1375" s="112" t="s">
        <v>3724</v>
      </c>
      <c r="S1375" s="114" t="s">
        <v>3826</v>
      </c>
      <c r="T1375" s="116" t="s">
        <v>3648</v>
      </c>
      <c r="U1375" s="118" t="s">
        <v>4586</v>
      </c>
      <c r="X1375"/>
    </row>
    <row r="1376" spans="1:24" ht="30" customHeight="1" x14ac:dyDescent="0.25">
      <c r="A1376" s="85">
        <v>2700100060836</v>
      </c>
      <c r="B1376" s="86" t="s">
        <v>575</v>
      </c>
      <c r="C1376" s="88">
        <v>818002136</v>
      </c>
      <c r="F1376" s="89" t="s">
        <v>12892</v>
      </c>
      <c r="G1376" s="91" t="s">
        <v>1032</v>
      </c>
      <c r="H1376" s="93" t="s">
        <v>1401</v>
      </c>
      <c r="I1376" s="95">
        <v>2700100060836</v>
      </c>
      <c r="J1376" s="97" t="s">
        <v>10774</v>
      </c>
      <c r="K1376" s="101" t="s">
        <v>16030</v>
      </c>
      <c r="L1376" s="104" t="s">
        <v>5276</v>
      </c>
      <c r="M1376" s="105" t="s">
        <v>19111</v>
      </c>
      <c r="N1376" s="107" t="s">
        <v>4587</v>
      </c>
      <c r="O1376" s="108" t="s">
        <v>3705</v>
      </c>
      <c r="P1376" s="110">
        <v>200</v>
      </c>
      <c r="R1376" s="112" t="s">
        <v>3724</v>
      </c>
      <c r="S1376" s="114" t="s">
        <v>3824</v>
      </c>
      <c r="T1376" s="116" t="s">
        <v>4229</v>
      </c>
      <c r="U1376" s="118" t="s">
        <v>4586</v>
      </c>
      <c r="X1376"/>
    </row>
    <row r="1377" spans="1:24" ht="30" customHeight="1" x14ac:dyDescent="0.25">
      <c r="A1377" s="85">
        <v>2700100066539</v>
      </c>
      <c r="B1377" s="86" t="s">
        <v>575</v>
      </c>
      <c r="C1377" s="88">
        <v>818002136</v>
      </c>
      <c r="F1377" s="89" t="s">
        <v>12892</v>
      </c>
      <c r="G1377" s="91" t="s">
        <v>1032</v>
      </c>
      <c r="H1377" s="93" t="s">
        <v>2447</v>
      </c>
      <c r="I1377" s="95">
        <v>2700100066539</v>
      </c>
      <c r="J1377" s="97" t="s">
        <v>1171</v>
      </c>
      <c r="K1377" s="101" t="s">
        <v>16031</v>
      </c>
      <c r="L1377" s="104" t="s">
        <v>5276</v>
      </c>
      <c r="M1377" s="105" t="s">
        <v>19111</v>
      </c>
      <c r="N1377" s="107" t="s">
        <v>4587</v>
      </c>
      <c r="O1377" s="108" t="s">
        <v>3705</v>
      </c>
      <c r="P1377" s="110">
        <v>185</v>
      </c>
      <c r="R1377" s="112" t="s">
        <v>3724</v>
      </c>
      <c r="S1377" s="114" t="s">
        <v>3824</v>
      </c>
      <c r="T1377" s="116" t="s">
        <v>4229</v>
      </c>
      <c r="U1377" s="118" t="s">
        <v>4586</v>
      </c>
      <c r="X1377"/>
    </row>
    <row r="1378" spans="1:24" ht="30" customHeight="1" x14ac:dyDescent="0.25">
      <c r="A1378" s="85">
        <v>2700100073550</v>
      </c>
      <c r="B1378" s="86" t="s">
        <v>575</v>
      </c>
      <c r="C1378" s="88">
        <v>818002136</v>
      </c>
      <c r="F1378" s="89" t="s">
        <v>12892</v>
      </c>
      <c r="G1378" s="91" t="s">
        <v>1032</v>
      </c>
      <c r="H1378" s="93" t="s">
        <v>2440</v>
      </c>
      <c r="I1378" s="95">
        <v>2700100073550</v>
      </c>
      <c r="J1378" s="97" t="s">
        <v>10775</v>
      </c>
      <c r="K1378" s="101" t="s">
        <v>16032</v>
      </c>
      <c r="L1378" s="104" t="s">
        <v>5271</v>
      </c>
      <c r="M1378" s="105" t="s">
        <v>19112</v>
      </c>
      <c r="N1378" s="107" t="s">
        <v>4587</v>
      </c>
      <c r="O1378" s="108" t="s">
        <v>3705</v>
      </c>
      <c r="P1378" s="110">
        <v>240</v>
      </c>
      <c r="R1378" s="112" t="s">
        <v>3724</v>
      </c>
      <c r="S1378" s="114" t="s">
        <v>3824</v>
      </c>
      <c r="T1378" s="116" t="s">
        <v>4229</v>
      </c>
      <c r="U1378" s="118" t="s">
        <v>4586</v>
      </c>
      <c r="X1378"/>
    </row>
    <row r="1379" spans="1:24" ht="30" customHeight="1" x14ac:dyDescent="0.25">
      <c r="A1379" s="85">
        <v>2700100085571</v>
      </c>
      <c r="B1379" s="86" t="s">
        <v>159</v>
      </c>
      <c r="C1379" s="88">
        <v>860006648</v>
      </c>
      <c r="F1379" s="89" t="s">
        <v>12893</v>
      </c>
      <c r="G1379" s="91" t="s">
        <v>1044</v>
      </c>
      <c r="H1379" s="93" t="s">
        <v>2438</v>
      </c>
      <c r="I1379" s="95">
        <v>2700100085571</v>
      </c>
      <c r="J1379" s="97" t="s">
        <v>10870</v>
      </c>
      <c r="K1379" s="101" t="s">
        <v>16033</v>
      </c>
      <c r="L1379" s="104" t="s">
        <v>5270</v>
      </c>
      <c r="M1379" s="105" t="s">
        <v>19113</v>
      </c>
      <c r="N1379" s="107" t="s">
        <v>4587</v>
      </c>
      <c r="O1379" s="108" t="s">
        <v>3705</v>
      </c>
      <c r="P1379" s="110">
        <v>195</v>
      </c>
      <c r="R1379" s="112" t="s">
        <v>3724</v>
      </c>
      <c r="S1379" s="114" t="s">
        <v>3824</v>
      </c>
      <c r="T1379" s="116" t="s">
        <v>4229</v>
      </c>
      <c r="U1379" s="118" t="s">
        <v>4586</v>
      </c>
      <c r="X1379"/>
    </row>
    <row r="1380" spans="1:24" ht="30" customHeight="1" x14ac:dyDescent="0.25">
      <c r="A1380" s="85">
        <v>2700100086113</v>
      </c>
      <c r="B1380" s="86" t="s">
        <v>575</v>
      </c>
      <c r="C1380" s="88">
        <v>818002136</v>
      </c>
      <c r="F1380" s="89" t="s">
        <v>12892</v>
      </c>
      <c r="G1380" s="91" t="s">
        <v>1032</v>
      </c>
      <c r="H1380" s="93" t="s">
        <v>2449</v>
      </c>
      <c r="I1380" s="95">
        <v>2700100086113</v>
      </c>
      <c r="J1380" s="97" t="s">
        <v>10776</v>
      </c>
      <c r="K1380" s="101" t="s">
        <v>16034</v>
      </c>
      <c r="L1380" s="104" t="s">
        <v>5277</v>
      </c>
      <c r="M1380" s="105" t="s">
        <v>19114</v>
      </c>
      <c r="N1380" s="107" t="s">
        <v>4587</v>
      </c>
      <c r="O1380" s="108" t="s">
        <v>3705</v>
      </c>
      <c r="P1380" s="110">
        <v>30</v>
      </c>
      <c r="R1380" s="112" t="s">
        <v>3724</v>
      </c>
      <c r="S1380" s="114" t="s">
        <v>3824</v>
      </c>
      <c r="T1380" s="116" t="s">
        <v>4229</v>
      </c>
      <c r="U1380" s="118" t="s">
        <v>4586</v>
      </c>
      <c r="X1380"/>
    </row>
    <row r="1381" spans="1:24" ht="30" customHeight="1" x14ac:dyDescent="0.25">
      <c r="A1381" s="85">
        <v>2700100086877</v>
      </c>
      <c r="B1381" s="86" t="s">
        <v>575</v>
      </c>
      <c r="C1381" s="88">
        <v>818002136</v>
      </c>
      <c r="F1381" s="89" t="s">
        <v>12892</v>
      </c>
      <c r="G1381" s="91" t="s">
        <v>1032</v>
      </c>
      <c r="H1381" s="93" t="s">
        <v>2451</v>
      </c>
      <c r="I1381" s="95">
        <v>2700100086877</v>
      </c>
      <c r="J1381" s="97" t="s">
        <v>10777</v>
      </c>
      <c r="K1381" s="101" t="s">
        <v>16035</v>
      </c>
      <c r="L1381" s="104" t="s">
        <v>5277</v>
      </c>
      <c r="M1381" s="105" t="s">
        <v>19114</v>
      </c>
      <c r="N1381" s="107" t="s">
        <v>4587</v>
      </c>
      <c r="O1381" s="108" t="s">
        <v>3705</v>
      </c>
      <c r="P1381" s="110">
        <v>106</v>
      </c>
      <c r="R1381" s="112" t="s">
        <v>3724</v>
      </c>
      <c r="S1381" s="114" t="s">
        <v>3824</v>
      </c>
      <c r="T1381" s="116" t="s">
        <v>4229</v>
      </c>
      <c r="U1381" s="118" t="s">
        <v>4585</v>
      </c>
      <c r="X1381"/>
    </row>
    <row r="1382" spans="1:24" ht="30" customHeight="1" x14ac:dyDescent="0.25">
      <c r="A1382" s="85">
        <v>2700100086886</v>
      </c>
      <c r="B1382" s="86" t="s">
        <v>575</v>
      </c>
      <c r="C1382" s="88">
        <v>818002136</v>
      </c>
      <c r="F1382" s="89" t="s">
        <v>12892</v>
      </c>
      <c r="G1382" s="91" t="s">
        <v>1032</v>
      </c>
      <c r="H1382" s="93" t="s">
        <v>2450</v>
      </c>
      <c r="I1382" s="95">
        <v>2700100086886</v>
      </c>
      <c r="J1382" s="97" t="s">
        <v>10778</v>
      </c>
      <c r="K1382" s="101" t="s">
        <v>16036</v>
      </c>
      <c r="L1382" s="104" t="s">
        <v>5277</v>
      </c>
      <c r="M1382" s="105" t="s">
        <v>19114</v>
      </c>
      <c r="N1382" s="107" t="s">
        <v>4587</v>
      </c>
      <c r="O1382" s="108" t="s">
        <v>3705</v>
      </c>
      <c r="P1382" s="110">
        <v>70</v>
      </c>
      <c r="R1382" s="112" t="s">
        <v>3724</v>
      </c>
      <c r="S1382" s="114" t="s">
        <v>3824</v>
      </c>
      <c r="T1382" s="116" t="s">
        <v>4229</v>
      </c>
      <c r="U1382" s="118" t="s">
        <v>4586</v>
      </c>
      <c r="X1382"/>
    </row>
    <row r="1383" spans="1:24" ht="30" customHeight="1" x14ac:dyDescent="0.25">
      <c r="A1383" s="85">
        <v>2700100114751</v>
      </c>
      <c r="B1383" s="86" t="s">
        <v>575</v>
      </c>
      <c r="C1383" s="88">
        <v>818002136</v>
      </c>
      <c r="F1383" s="89" t="s">
        <v>12892</v>
      </c>
      <c r="G1383" s="91" t="s">
        <v>1032</v>
      </c>
      <c r="H1383" s="93" t="s">
        <v>2439</v>
      </c>
      <c r="I1383" s="95">
        <v>2700100114751</v>
      </c>
      <c r="J1383" s="97" t="s">
        <v>10779</v>
      </c>
      <c r="K1383" s="101" t="s">
        <v>16035</v>
      </c>
      <c r="L1383" s="104" t="s">
        <v>10780</v>
      </c>
      <c r="M1383" s="105" t="s">
        <v>19115</v>
      </c>
      <c r="N1383" s="107" t="s">
        <v>4587</v>
      </c>
      <c r="O1383" s="108" t="s">
        <v>3705</v>
      </c>
      <c r="P1383" s="110">
        <v>300</v>
      </c>
      <c r="R1383" s="112" t="s">
        <v>3724</v>
      </c>
      <c r="S1383" s="114" t="s">
        <v>3824</v>
      </c>
      <c r="T1383" s="116" t="s">
        <v>4229</v>
      </c>
      <c r="U1383" s="118" t="s">
        <v>4586</v>
      </c>
      <c r="X1383"/>
    </row>
    <row r="1384" spans="1:24" ht="30" customHeight="1" x14ac:dyDescent="0.25">
      <c r="A1384" s="85">
        <v>2700100130179</v>
      </c>
      <c r="B1384" s="86" t="s">
        <v>12422</v>
      </c>
      <c r="C1384" s="88">
        <v>900005961</v>
      </c>
      <c r="F1384" s="89" t="s">
        <v>12894</v>
      </c>
      <c r="G1384" s="91" t="s">
        <v>1077</v>
      </c>
      <c r="H1384" s="93" t="s">
        <v>12422</v>
      </c>
      <c r="I1384" s="95">
        <v>2700100130179</v>
      </c>
      <c r="J1384" s="97" t="s">
        <v>14843</v>
      </c>
      <c r="K1384" s="101" t="s">
        <v>16037</v>
      </c>
      <c r="L1384" s="104" t="s">
        <v>18092</v>
      </c>
      <c r="M1384" s="105" t="s">
        <v>19116</v>
      </c>
      <c r="N1384" s="107" t="s">
        <v>4587</v>
      </c>
      <c r="O1384" s="108" t="s">
        <v>3705</v>
      </c>
      <c r="P1384" s="110">
        <v>208</v>
      </c>
      <c r="R1384" s="112" t="s">
        <v>3724</v>
      </c>
      <c r="S1384" s="114" t="s">
        <v>3824</v>
      </c>
      <c r="T1384" s="116" t="s">
        <v>4229</v>
      </c>
      <c r="U1384" s="118" t="s">
        <v>4585</v>
      </c>
      <c r="X1384"/>
    </row>
    <row r="1385" spans="1:24" ht="30" customHeight="1" x14ac:dyDescent="0.25">
      <c r="A1385" s="85">
        <v>2761500081900</v>
      </c>
      <c r="B1385" s="86" t="s">
        <v>568</v>
      </c>
      <c r="C1385" s="88">
        <v>900191762</v>
      </c>
      <c r="F1385" s="89" t="s">
        <v>12885</v>
      </c>
      <c r="G1385" s="91" t="s">
        <v>1044</v>
      </c>
      <c r="H1385" s="93" t="s">
        <v>10149</v>
      </c>
      <c r="I1385" s="95">
        <v>2761500081900</v>
      </c>
      <c r="J1385" s="97" t="s">
        <v>10150</v>
      </c>
      <c r="K1385" s="101" t="s">
        <v>16038</v>
      </c>
      <c r="L1385" s="104" t="s">
        <v>10151</v>
      </c>
      <c r="M1385" s="105" t="s">
        <v>19117</v>
      </c>
      <c r="N1385" s="107" t="s">
        <v>4587</v>
      </c>
      <c r="O1385" s="108" t="s">
        <v>3705</v>
      </c>
      <c r="P1385" s="110">
        <v>23</v>
      </c>
      <c r="R1385" s="112" t="s">
        <v>3724</v>
      </c>
      <c r="S1385" s="114" t="s">
        <v>3822</v>
      </c>
      <c r="T1385" s="116" t="s">
        <v>4140</v>
      </c>
      <c r="U1385" s="118" t="s">
        <v>4586</v>
      </c>
      <c r="X1385"/>
    </row>
    <row r="1386" spans="1:24" ht="30" customHeight="1" x14ac:dyDescent="0.25">
      <c r="A1386" s="85">
        <v>2761500082047</v>
      </c>
      <c r="B1386" s="86" t="s">
        <v>568</v>
      </c>
      <c r="C1386" s="88">
        <v>900191762</v>
      </c>
      <c r="F1386" s="89" t="s">
        <v>12885</v>
      </c>
      <c r="G1386" s="91" t="s">
        <v>1044</v>
      </c>
      <c r="H1386" s="93" t="s">
        <v>1698</v>
      </c>
      <c r="I1386" s="95">
        <v>2761500082047</v>
      </c>
      <c r="J1386" s="97" t="s">
        <v>10266</v>
      </c>
      <c r="K1386" s="101" t="s">
        <v>16038</v>
      </c>
      <c r="L1386" s="104" t="s">
        <v>4609</v>
      </c>
      <c r="M1386" s="105" t="s">
        <v>18780</v>
      </c>
      <c r="N1386" s="107" t="s">
        <v>4587</v>
      </c>
      <c r="O1386" s="108" t="s">
        <v>3705</v>
      </c>
      <c r="P1386" s="110">
        <v>155</v>
      </c>
      <c r="R1386" s="112" t="s">
        <v>3724</v>
      </c>
      <c r="S1386" s="114" t="s">
        <v>3822</v>
      </c>
      <c r="T1386" s="116" t="s">
        <v>4140</v>
      </c>
      <c r="U1386" s="118" t="s">
        <v>4586</v>
      </c>
      <c r="X1386"/>
    </row>
    <row r="1387" spans="1:24" ht="30" customHeight="1" x14ac:dyDescent="0.25">
      <c r="A1387" s="85">
        <v>2761500105513</v>
      </c>
      <c r="B1387" s="86" t="s">
        <v>576</v>
      </c>
      <c r="C1387" s="88">
        <v>900174776</v>
      </c>
      <c r="F1387" s="89" t="s">
        <v>12895</v>
      </c>
      <c r="G1387" s="91" t="s">
        <v>1044</v>
      </c>
      <c r="H1387" s="93" t="s">
        <v>2452</v>
      </c>
      <c r="I1387" s="95">
        <v>2761500105513</v>
      </c>
      <c r="J1387" s="97" t="s">
        <v>10431</v>
      </c>
      <c r="K1387" s="101" t="s">
        <v>16039</v>
      </c>
      <c r="L1387" s="104" t="s">
        <v>5278</v>
      </c>
      <c r="M1387" s="105" t="s">
        <v>19118</v>
      </c>
      <c r="N1387" s="107" t="s">
        <v>4587</v>
      </c>
      <c r="O1387" s="108" t="s">
        <v>3705</v>
      </c>
      <c r="P1387" s="110">
        <v>200</v>
      </c>
      <c r="R1387" s="112" t="s">
        <v>3724</v>
      </c>
      <c r="S1387" s="114" t="s">
        <v>3822</v>
      </c>
      <c r="T1387" s="116" t="s">
        <v>4140</v>
      </c>
      <c r="U1387" s="118" t="s">
        <v>4586</v>
      </c>
      <c r="X1387"/>
    </row>
    <row r="1388" spans="1:24" ht="30" customHeight="1" x14ac:dyDescent="0.25">
      <c r="A1388" s="85">
        <v>2761500124460</v>
      </c>
      <c r="B1388" s="86" t="s">
        <v>561</v>
      </c>
      <c r="C1388" s="88">
        <v>900237534</v>
      </c>
      <c r="F1388" s="89" t="s">
        <v>12589</v>
      </c>
      <c r="G1388" s="91" t="s">
        <v>1033</v>
      </c>
      <c r="H1388" s="93" t="s">
        <v>2453</v>
      </c>
      <c r="I1388" s="95">
        <v>2761500124460</v>
      </c>
      <c r="J1388" s="97" t="s">
        <v>11040</v>
      </c>
      <c r="K1388" s="101" t="s">
        <v>16040</v>
      </c>
      <c r="L1388" s="104" t="s">
        <v>11041</v>
      </c>
      <c r="M1388" s="105" t="s">
        <v>19119</v>
      </c>
      <c r="N1388" s="107" t="s">
        <v>4587</v>
      </c>
      <c r="O1388" s="108" t="s">
        <v>3705</v>
      </c>
      <c r="P1388" s="110">
        <v>124</v>
      </c>
      <c r="R1388" s="112" t="s">
        <v>3724</v>
      </c>
      <c r="S1388" s="114" t="s">
        <v>3822</v>
      </c>
      <c r="T1388" s="116" t="s">
        <v>4140</v>
      </c>
      <c r="U1388" s="118" t="s">
        <v>4586</v>
      </c>
      <c r="X1388"/>
    </row>
    <row r="1389" spans="1:24" ht="30" customHeight="1" x14ac:dyDescent="0.25">
      <c r="A1389" s="85">
        <v>2778700105780</v>
      </c>
      <c r="B1389" s="86" t="s">
        <v>564</v>
      </c>
      <c r="C1389" s="88">
        <v>818002346</v>
      </c>
      <c r="F1389" s="89" t="s">
        <v>12590</v>
      </c>
      <c r="G1389" s="91" t="s">
        <v>1033</v>
      </c>
      <c r="H1389" s="93" t="s">
        <v>2456</v>
      </c>
      <c r="I1389" s="95">
        <v>2778700105780</v>
      </c>
      <c r="J1389" s="97" t="s">
        <v>11421</v>
      </c>
      <c r="K1389" s="101" t="s">
        <v>15289</v>
      </c>
      <c r="L1389" s="104" t="s">
        <v>5280</v>
      </c>
      <c r="M1389" s="105" t="s">
        <v>18490</v>
      </c>
      <c r="N1389" s="107" t="s">
        <v>4587</v>
      </c>
      <c r="O1389" s="108" t="s">
        <v>3705</v>
      </c>
      <c r="P1389" s="110">
        <v>208</v>
      </c>
      <c r="R1389" s="112" t="s">
        <v>3724</v>
      </c>
      <c r="S1389" s="114" t="s">
        <v>3825</v>
      </c>
      <c r="T1389" s="116" t="s">
        <v>4230</v>
      </c>
      <c r="U1389" s="118" t="s">
        <v>4586</v>
      </c>
      <c r="X1389"/>
    </row>
    <row r="1390" spans="1:24" ht="30" customHeight="1" x14ac:dyDescent="0.25">
      <c r="A1390" s="85">
        <v>2781000124684</v>
      </c>
      <c r="B1390" s="86" t="s">
        <v>564</v>
      </c>
      <c r="C1390" s="88">
        <v>818002346</v>
      </c>
      <c r="F1390" s="89" t="s">
        <v>12590</v>
      </c>
      <c r="G1390" s="91" t="s">
        <v>1033</v>
      </c>
      <c r="H1390" s="93" t="s">
        <v>2461</v>
      </c>
      <c r="I1390" s="95">
        <v>2781000124684</v>
      </c>
      <c r="J1390" s="97" t="s">
        <v>11422</v>
      </c>
      <c r="K1390" s="101" t="s">
        <v>15291</v>
      </c>
      <c r="L1390" s="104" t="s">
        <v>11423</v>
      </c>
      <c r="M1390" s="105" t="s">
        <v>18492</v>
      </c>
      <c r="N1390" s="107" t="s">
        <v>4587</v>
      </c>
      <c r="O1390" s="108" t="s">
        <v>3705</v>
      </c>
      <c r="P1390" s="110">
        <v>91</v>
      </c>
      <c r="R1390" s="112" t="s">
        <v>3724</v>
      </c>
      <c r="S1390" s="114" t="s">
        <v>3825</v>
      </c>
      <c r="T1390" s="116" t="s">
        <v>4232</v>
      </c>
      <c r="U1390" s="118" t="s">
        <v>4586</v>
      </c>
      <c r="X1390"/>
    </row>
    <row r="1391" spans="1:24" ht="30" customHeight="1" x14ac:dyDescent="0.25">
      <c r="A1391" s="85">
        <v>2306800066637</v>
      </c>
      <c r="B1391" s="86" t="s">
        <v>577</v>
      </c>
      <c r="C1391" s="88">
        <v>811038662</v>
      </c>
      <c r="F1391" s="89" t="s">
        <v>12896</v>
      </c>
      <c r="G1391" s="91" t="s">
        <v>1074</v>
      </c>
      <c r="H1391" s="93" t="s">
        <v>2467</v>
      </c>
      <c r="I1391" s="95">
        <v>2306800066637</v>
      </c>
      <c r="J1391" s="97" t="s">
        <v>9974</v>
      </c>
      <c r="K1391" s="101" t="s">
        <v>16041</v>
      </c>
      <c r="L1391" s="104" t="s">
        <v>5288</v>
      </c>
      <c r="M1391" s="105" t="s">
        <v>19120</v>
      </c>
      <c r="N1391" s="107" t="s">
        <v>4587</v>
      </c>
      <c r="O1391" s="108" t="s">
        <v>3705</v>
      </c>
      <c r="P1391" s="110">
        <v>121</v>
      </c>
      <c r="R1391" s="112" t="s">
        <v>3725</v>
      </c>
      <c r="S1391" s="114" t="s">
        <v>3827</v>
      </c>
      <c r="T1391" s="116" t="s">
        <v>4233</v>
      </c>
      <c r="U1391" s="118" t="s">
        <v>4586</v>
      </c>
      <c r="X1391"/>
    </row>
    <row r="1392" spans="1:24" ht="30" customHeight="1" x14ac:dyDescent="0.25">
      <c r="A1392" s="85">
        <v>2306800066699</v>
      </c>
      <c r="B1392" s="86" t="s">
        <v>577</v>
      </c>
      <c r="C1392" s="88">
        <v>811038662</v>
      </c>
      <c r="F1392" s="89" t="s">
        <v>12896</v>
      </c>
      <c r="G1392" s="91" t="s">
        <v>1074</v>
      </c>
      <c r="H1392" s="93" t="s">
        <v>2466</v>
      </c>
      <c r="I1392" s="95">
        <v>2306800066699</v>
      </c>
      <c r="J1392" s="97" t="s">
        <v>9938</v>
      </c>
      <c r="K1392" s="101" t="s">
        <v>16042</v>
      </c>
      <c r="L1392" s="104" t="s">
        <v>5287</v>
      </c>
      <c r="M1392" s="105" t="s">
        <v>19121</v>
      </c>
      <c r="N1392" s="107" t="s">
        <v>4587</v>
      </c>
      <c r="O1392" s="108" t="s">
        <v>3705</v>
      </c>
      <c r="P1392" s="110">
        <v>40</v>
      </c>
      <c r="R1392" s="112" t="s">
        <v>3725</v>
      </c>
      <c r="S1392" s="114" t="s">
        <v>3827</v>
      </c>
      <c r="T1392" s="116" t="s">
        <v>4233</v>
      </c>
      <c r="U1392" s="118" t="s">
        <v>4586</v>
      </c>
      <c r="X1392"/>
    </row>
    <row r="1393" spans="1:24" ht="30" customHeight="1" x14ac:dyDescent="0.25">
      <c r="A1393" s="85">
        <v>2306800110579</v>
      </c>
      <c r="B1393" s="86" t="s">
        <v>577</v>
      </c>
      <c r="C1393" s="88">
        <v>811038662</v>
      </c>
      <c r="F1393" s="89" t="s">
        <v>12896</v>
      </c>
      <c r="G1393" s="91" t="s">
        <v>1074</v>
      </c>
      <c r="H1393" s="93" t="s">
        <v>2413</v>
      </c>
      <c r="I1393" s="95">
        <v>2306800110579</v>
      </c>
      <c r="J1393" s="97" t="s">
        <v>9857</v>
      </c>
      <c r="K1393" s="101" t="s">
        <v>16043</v>
      </c>
      <c r="L1393" s="104" t="s">
        <v>5286</v>
      </c>
      <c r="M1393" s="105" t="s">
        <v>19122</v>
      </c>
      <c r="N1393" s="107" t="s">
        <v>4587</v>
      </c>
      <c r="O1393" s="108" t="s">
        <v>3705</v>
      </c>
      <c r="P1393" s="110">
        <v>107</v>
      </c>
      <c r="R1393" s="112" t="s">
        <v>3725</v>
      </c>
      <c r="S1393" s="114" t="s">
        <v>3827</v>
      </c>
      <c r="T1393" s="116" t="s">
        <v>4233</v>
      </c>
      <c r="U1393" s="118" t="s">
        <v>4586</v>
      </c>
      <c r="X1393"/>
    </row>
    <row r="1394" spans="1:24" ht="30" customHeight="1" x14ac:dyDescent="0.25">
      <c r="A1394" s="85">
        <v>2306800110982</v>
      </c>
      <c r="B1394" s="86" t="s">
        <v>577</v>
      </c>
      <c r="C1394" s="88">
        <v>811038662</v>
      </c>
      <c r="F1394" s="89" t="s">
        <v>12896</v>
      </c>
      <c r="G1394" s="91" t="s">
        <v>1074</v>
      </c>
      <c r="H1394" s="93" t="s">
        <v>2465</v>
      </c>
      <c r="I1394" s="95">
        <v>2306800110982</v>
      </c>
      <c r="J1394" s="97" t="s">
        <v>9828</v>
      </c>
      <c r="K1394" s="101" t="s">
        <v>16044</v>
      </c>
      <c r="L1394" s="104" t="s">
        <v>5285</v>
      </c>
      <c r="M1394" s="105" t="s">
        <v>19123</v>
      </c>
      <c r="N1394" s="107" t="s">
        <v>4587</v>
      </c>
      <c r="O1394" s="108" t="s">
        <v>3705</v>
      </c>
      <c r="P1394" s="110">
        <v>63</v>
      </c>
      <c r="R1394" s="112" t="s">
        <v>3725</v>
      </c>
      <c r="S1394" s="114" t="s">
        <v>3827</v>
      </c>
      <c r="T1394" s="116" t="s">
        <v>4233</v>
      </c>
      <c r="U1394" s="118" t="s">
        <v>4586</v>
      </c>
      <c r="X1394"/>
    </row>
    <row r="1395" spans="1:24" ht="30" customHeight="1" x14ac:dyDescent="0.25">
      <c r="A1395" s="85">
        <v>230791117988</v>
      </c>
      <c r="B1395" s="86" t="s">
        <v>80</v>
      </c>
      <c r="C1395" s="88">
        <v>800009090</v>
      </c>
      <c r="F1395" s="89" t="s">
        <v>12897</v>
      </c>
      <c r="G1395" s="91" t="s">
        <v>1073</v>
      </c>
      <c r="H1395" s="93" t="s">
        <v>2468</v>
      </c>
      <c r="I1395" s="95">
        <v>230791117988</v>
      </c>
      <c r="J1395" s="97" t="s">
        <v>11069</v>
      </c>
      <c r="K1395" s="101" t="s">
        <v>16045</v>
      </c>
      <c r="L1395" s="104" t="s">
        <v>5289</v>
      </c>
      <c r="M1395" s="105" t="s">
        <v>19124</v>
      </c>
      <c r="N1395" s="107" t="s">
        <v>4587</v>
      </c>
      <c r="O1395" s="108" t="s">
        <v>3705</v>
      </c>
      <c r="P1395" s="110">
        <v>183</v>
      </c>
      <c r="R1395" s="112" t="s">
        <v>3725</v>
      </c>
      <c r="S1395" s="114" t="s">
        <v>3828</v>
      </c>
      <c r="T1395" s="116" t="s">
        <v>4083</v>
      </c>
      <c r="U1395" s="118" t="s">
        <v>4586</v>
      </c>
      <c r="X1395"/>
    </row>
    <row r="1396" spans="1:24" ht="30" customHeight="1" x14ac:dyDescent="0.25">
      <c r="A1396" s="85">
        <v>230791121850</v>
      </c>
      <c r="B1396" s="86" t="s">
        <v>80</v>
      </c>
      <c r="C1396" s="88">
        <v>800009090</v>
      </c>
      <c r="F1396" s="89" t="s">
        <v>12897</v>
      </c>
      <c r="G1396" s="91" t="s">
        <v>1073</v>
      </c>
      <c r="H1396" s="93" t="s">
        <v>2469</v>
      </c>
      <c r="I1396" s="95">
        <v>230791121850</v>
      </c>
      <c r="J1396" s="97" t="s">
        <v>11070</v>
      </c>
      <c r="K1396" s="101" t="s">
        <v>16045</v>
      </c>
      <c r="L1396" s="104" t="s">
        <v>5289</v>
      </c>
      <c r="M1396" s="105" t="s">
        <v>19124</v>
      </c>
      <c r="N1396" s="107" t="s">
        <v>4587</v>
      </c>
      <c r="O1396" s="108" t="s">
        <v>3705</v>
      </c>
      <c r="P1396" s="110">
        <v>60</v>
      </c>
      <c r="R1396" s="112" t="s">
        <v>3725</v>
      </c>
      <c r="S1396" s="114" t="s">
        <v>3828</v>
      </c>
      <c r="T1396" s="116" t="s">
        <v>4083</v>
      </c>
      <c r="U1396" s="118" t="s">
        <v>4585</v>
      </c>
      <c r="X1396"/>
    </row>
    <row r="1397" spans="1:24" ht="30" customHeight="1" x14ac:dyDescent="0.25">
      <c r="A1397" s="85">
        <v>230901123578</v>
      </c>
      <c r="B1397" s="86" t="s">
        <v>80</v>
      </c>
      <c r="C1397" s="88">
        <v>800009090</v>
      </c>
      <c r="F1397" s="89" t="s">
        <v>12601</v>
      </c>
      <c r="G1397" s="91" t="s">
        <v>1073</v>
      </c>
      <c r="H1397" s="93" t="s">
        <v>2470</v>
      </c>
      <c r="I1397" s="95">
        <v>230901123578</v>
      </c>
      <c r="J1397" s="97" t="s">
        <v>11066</v>
      </c>
      <c r="K1397" s="101" t="s">
        <v>16046</v>
      </c>
      <c r="L1397" s="104" t="s">
        <v>5290</v>
      </c>
      <c r="M1397" s="105" t="s">
        <v>19125</v>
      </c>
      <c r="N1397" s="107" t="s">
        <v>4587</v>
      </c>
      <c r="O1397" s="108" t="s">
        <v>3705</v>
      </c>
      <c r="P1397" s="110">
        <v>60</v>
      </c>
      <c r="R1397" s="112" t="s">
        <v>3725</v>
      </c>
      <c r="S1397" s="114" t="s">
        <v>3829</v>
      </c>
      <c r="T1397" s="116" t="s">
        <v>4234</v>
      </c>
      <c r="U1397" s="118" t="s">
        <v>4585</v>
      </c>
      <c r="X1397"/>
    </row>
    <row r="1398" spans="1:24" ht="30" customHeight="1" x14ac:dyDescent="0.25">
      <c r="A1398" s="85">
        <v>230901123579</v>
      </c>
      <c r="B1398" s="86" t="s">
        <v>80</v>
      </c>
      <c r="C1398" s="88">
        <v>800009090</v>
      </c>
      <c r="F1398" s="89" t="s">
        <v>12601</v>
      </c>
      <c r="G1398" s="91" t="s">
        <v>1073</v>
      </c>
      <c r="H1398" s="93" t="s">
        <v>2471</v>
      </c>
      <c r="I1398" s="95">
        <v>230901123579</v>
      </c>
      <c r="J1398" s="97" t="s">
        <v>11067</v>
      </c>
      <c r="K1398" s="101" t="s">
        <v>16046</v>
      </c>
      <c r="L1398" s="104" t="s">
        <v>5290</v>
      </c>
      <c r="M1398" s="105" t="s">
        <v>19125</v>
      </c>
      <c r="N1398" s="107" t="s">
        <v>4587</v>
      </c>
      <c r="O1398" s="108" t="s">
        <v>3705</v>
      </c>
      <c r="P1398" s="110">
        <v>60</v>
      </c>
      <c r="R1398" s="112" t="s">
        <v>3725</v>
      </c>
      <c r="S1398" s="114" t="s">
        <v>3829</v>
      </c>
      <c r="T1398" s="116" t="s">
        <v>4234</v>
      </c>
      <c r="U1398" s="118" t="s">
        <v>4585</v>
      </c>
      <c r="X1398"/>
    </row>
    <row r="1399" spans="1:24" ht="30" customHeight="1" x14ac:dyDescent="0.25">
      <c r="A1399" s="85">
        <v>2309000079432</v>
      </c>
      <c r="B1399" s="86" t="s">
        <v>80</v>
      </c>
      <c r="C1399" s="88">
        <v>800009090</v>
      </c>
      <c r="F1399" s="89" t="s">
        <v>12601</v>
      </c>
      <c r="G1399" s="91" t="s">
        <v>1073</v>
      </c>
      <c r="H1399" s="93" t="s">
        <v>1402</v>
      </c>
      <c r="I1399" s="95">
        <v>2309000079432</v>
      </c>
      <c r="J1399" s="97" t="s">
        <v>11062</v>
      </c>
      <c r="K1399" s="101" t="s">
        <v>16047</v>
      </c>
      <c r="L1399" s="104" t="s">
        <v>11063</v>
      </c>
      <c r="M1399" s="105" t="s">
        <v>19126</v>
      </c>
      <c r="N1399" s="107" t="s">
        <v>4587</v>
      </c>
      <c r="O1399" s="108" t="s">
        <v>3705</v>
      </c>
      <c r="P1399" s="110">
        <v>60</v>
      </c>
      <c r="R1399" s="112" t="s">
        <v>3725</v>
      </c>
      <c r="S1399" s="114" t="s">
        <v>3829</v>
      </c>
      <c r="T1399" s="116" t="s">
        <v>4234</v>
      </c>
      <c r="U1399" s="118" t="s">
        <v>4585</v>
      </c>
      <c r="X1399"/>
    </row>
    <row r="1400" spans="1:24" ht="30" customHeight="1" x14ac:dyDescent="0.25">
      <c r="A1400" s="85">
        <v>2309000090895</v>
      </c>
      <c r="B1400" s="86" t="s">
        <v>80</v>
      </c>
      <c r="C1400" s="88">
        <v>800009090</v>
      </c>
      <c r="F1400" s="89" t="s">
        <v>12601</v>
      </c>
      <c r="G1400" s="91" t="s">
        <v>1073</v>
      </c>
      <c r="H1400" s="93" t="s">
        <v>1400</v>
      </c>
      <c r="I1400" s="95">
        <v>2309000090895</v>
      </c>
      <c r="J1400" s="97" t="s">
        <v>11064</v>
      </c>
      <c r="K1400" s="101" t="s">
        <v>16047</v>
      </c>
      <c r="L1400" s="104" t="s">
        <v>11063</v>
      </c>
      <c r="M1400" s="105" t="s">
        <v>19126</v>
      </c>
      <c r="N1400" s="107" t="s">
        <v>4587</v>
      </c>
      <c r="O1400" s="108" t="s">
        <v>3705</v>
      </c>
      <c r="P1400" s="110">
        <v>154</v>
      </c>
      <c r="R1400" s="112" t="s">
        <v>3725</v>
      </c>
      <c r="S1400" s="114" t="s">
        <v>3829</v>
      </c>
      <c r="T1400" s="116" t="s">
        <v>4234</v>
      </c>
      <c r="U1400" s="118" t="s">
        <v>4586</v>
      </c>
      <c r="X1400"/>
    </row>
    <row r="1401" spans="1:24" ht="30" customHeight="1" x14ac:dyDescent="0.25">
      <c r="A1401" s="85">
        <v>2309000108941</v>
      </c>
      <c r="B1401" s="86" t="s">
        <v>80</v>
      </c>
      <c r="C1401" s="88">
        <v>800009090</v>
      </c>
      <c r="F1401" s="89" t="s">
        <v>12601</v>
      </c>
      <c r="G1401" s="91" t="s">
        <v>1073</v>
      </c>
      <c r="H1401" s="93" t="s">
        <v>2472</v>
      </c>
      <c r="I1401" s="95">
        <v>2309000108941</v>
      </c>
      <c r="J1401" s="97" t="s">
        <v>11065</v>
      </c>
      <c r="K1401" s="101" t="s">
        <v>16047</v>
      </c>
      <c r="L1401" s="104" t="s">
        <v>11063</v>
      </c>
      <c r="M1401" s="105" t="s">
        <v>19126</v>
      </c>
      <c r="N1401" s="107" t="s">
        <v>4587</v>
      </c>
      <c r="O1401" s="108" t="s">
        <v>3705</v>
      </c>
      <c r="P1401" s="110">
        <v>39</v>
      </c>
      <c r="R1401" s="112" t="s">
        <v>3725</v>
      </c>
      <c r="S1401" s="114" t="s">
        <v>3829</v>
      </c>
      <c r="T1401" s="116" t="s">
        <v>4234</v>
      </c>
      <c r="U1401" s="118" t="s">
        <v>4585</v>
      </c>
      <c r="X1401"/>
    </row>
    <row r="1402" spans="1:24" ht="30" customHeight="1" x14ac:dyDescent="0.25">
      <c r="A1402" s="85">
        <v>231621115819</v>
      </c>
      <c r="B1402" s="86" t="s">
        <v>580</v>
      </c>
      <c r="C1402" s="88">
        <v>860071169</v>
      </c>
      <c r="F1402" s="89" t="s">
        <v>12898</v>
      </c>
      <c r="G1402" s="91" t="s">
        <v>1074</v>
      </c>
      <c r="H1402" s="93" t="s">
        <v>2413</v>
      </c>
      <c r="I1402" s="95">
        <v>231621115819</v>
      </c>
      <c r="J1402" s="97" t="s">
        <v>9854</v>
      </c>
      <c r="K1402" s="101" t="s">
        <v>16048</v>
      </c>
      <c r="L1402" s="104" t="s">
        <v>5291</v>
      </c>
      <c r="M1402" s="105" t="s">
        <v>19127</v>
      </c>
      <c r="N1402" s="107" t="s">
        <v>4587</v>
      </c>
      <c r="O1402" s="108" t="s">
        <v>3705</v>
      </c>
      <c r="P1402" s="110">
        <v>281</v>
      </c>
      <c r="R1402" s="112" t="s">
        <v>3725</v>
      </c>
      <c r="S1402" s="114" t="s">
        <v>3830</v>
      </c>
      <c r="T1402" s="116" t="s">
        <v>4235</v>
      </c>
      <c r="U1402" s="118" t="s">
        <v>4586</v>
      </c>
      <c r="X1402"/>
    </row>
    <row r="1403" spans="1:24" ht="30" customHeight="1" x14ac:dyDescent="0.25">
      <c r="A1403" s="85">
        <v>231621116434</v>
      </c>
      <c r="B1403" s="86" t="s">
        <v>580</v>
      </c>
      <c r="C1403" s="88">
        <v>860071169</v>
      </c>
      <c r="F1403" s="89" t="s">
        <v>12898</v>
      </c>
      <c r="G1403" s="91" t="s">
        <v>1074</v>
      </c>
      <c r="H1403" s="93" t="s">
        <v>2478</v>
      </c>
      <c r="I1403" s="95">
        <v>231621116434</v>
      </c>
      <c r="J1403" s="97" t="s">
        <v>9969</v>
      </c>
      <c r="K1403" s="101" t="s">
        <v>16049</v>
      </c>
      <c r="L1403" s="104" t="s">
        <v>6318</v>
      </c>
      <c r="M1403" s="105" t="s">
        <v>19128</v>
      </c>
      <c r="N1403" s="107" t="s">
        <v>4587</v>
      </c>
      <c r="O1403" s="108" t="s">
        <v>3705</v>
      </c>
      <c r="P1403" s="110">
        <v>87</v>
      </c>
      <c r="R1403" s="112" t="s">
        <v>3725</v>
      </c>
      <c r="S1403" s="114" t="s">
        <v>3830</v>
      </c>
      <c r="T1403" s="116" t="s">
        <v>4235</v>
      </c>
      <c r="U1403" s="118" t="s">
        <v>4586</v>
      </c>
      <c r="X1403"/>
    </row>
    <row r="1404" spans="1:24" ht="30" customHeight="1" x14ac:dyDescent="0.25">
      <c r="A1404" s="85">
        <v>231621118372</v>
      </c>
      <c r="B1404" s="86" t="s">
        <v>581</v>
      </c>
      <c r="C1404" s="88">
        <v>900437541</v>
      </c>
      <c r="F1404" s="89" t="s">
        <v>12899</v>
      </c>
      <c r="G1404" s="91" t="s">
        <v>1084</v>
      </c>
      <c r="H1404" s="93" t="s">
        <v>2477</v>
      </c>
      <c r="I1404" s="95">
        <v>231621118372</v>
      </c>
      <c r="J1404" s="97" t="s">
        <v>9968</v>
      </c>
      <c r="K1404" s="101" t="s">
        <v>16050</v>
      </c>
      <c r="L1404" s="104" t="s">
        <v>5293</v>
      </c>
      <c r="M1404" s="105" t="s">
        <v>19129</v>
      </c>
      <c r="N1404" s="107" t="s">
        <v>4587</v>
      </c>
      <c r="O1404" s="108" t="s">
        <v>3705</v>
      </c>
      <c r="P1404" s="110">
        <v>106</v>
      </c>
      <c r="R1404" s="112" t="s">
        <v>3725</v>
      </c>
      <c r="S1404" s="114" t="s">
        <v>3830</v>
      </c>
      <c r="T1404" s="116" t="s">
        <v>4235</v>
      </c>
      <c r="U1404" s="118" t="s">
        <v>4586</v>
      </c>
      <c r="X1404"/>
    </row>
    <row r="1405" spans="1:24" ht="30" customHeight="1" x14ac:dyDescent="0.25">
      <c r="A1405" s="85">
        <v>231621120446</v>
      </c>
      <c r="B1405" s="86" t="s">
        <v>579</v>
      </c>
      <c r="C1405" s="88">
        <v>900004857</v>
      </c>
      <c r="F1405" s="89" t="s">
        <v>12592</v>
      </c>
      <c r="G1405" s="91" t="s">
        <v>1058</v>
      </c>
      <c r="H1405" s="93" t="s">
        <v>2476</v>
      </c>
      <c r="I1405" s="95">
        <v>231621120446</v>
      </c>
      <c r="J1405" s="97" t="s">
        <v>10981</v>
      </c>
      <c r="K1405" s="101" t="s">
        <v>15292</v>
      </c>
      <c r="L1405" s="104" t="s">
        <v>5292</v>
      </c>
      <c r="M1405" s="105" t="s">
        <v>18493</v>
      </c>
      <c r="N1405" s="107" t="s">
        <v>4587</v>
      </c>
      <c r="O1405" s="108" t="s">
        <v>3705</v>
      </c>
      <c r="P1405" s="110">
        <v>57</v>
      </c>
      <c r="R1405" s="112" t="s">
        <v>3725</v>
      </c>
      <c r="S1405" s="114" t="s">
        <v>3830</v>
      </c>
      <c r="T1405" s="116" t="s">
        <v>4235</v>
      </c>
      <c r="U1405" s="118" t="s">
        <v>4586</v>
      </c>
      <c r="X1405"/>
    </row>
    <row r="1406" spans="1:24" ht="30" customHeight="1" x14ac:dyDescent="0.25">
      <c r="A1406" s="85">
        <v>2316800112506</v>
      </c>
      <c r="B1406" s="86" t="s">
        <v>582</v>
      </c>
      <c r="C1406" s="88">
        <v>900437234</v>
      </c>
      <c r="F1406" s="89" t="s">
        <v>12900</v>
      </c>
      <c r="G1406" s="91" t="s">
        <v>1039</v>
      </c>
      <c r="H1406" s="93" t="s">
        <v>2480</v>
      </c>
      <c r="I1406" s="95">
        <v>2316800112506</v>
      </c>
      <c r="J1406" s="97" t="s">
        <v>10489</v>
      </c>
      <c r="K1406" s="101" t="s">
        <v>16051</v>
      </c>
      <c r="L1406" s="104" t="s">
        <v>5294</v>
      </c>
      <c r="M1406" s="105" t="s">
        <v>19130</v>
      </c>
      <c r="N1406" s="107" t="s">
        <v>4587</v>
      </c>
      <c r="O1406" s="108" t="s">
        <v>3705</v>
      </c>
      <c r="P1406" s="110">
        <v>39</v>
      </c>
      <c r="R1406" s="112" t="s">
        <v>3725</v>
      </c>
      <c r="S1406" s="114" t="s">
        <v>3831</v>
      </c>
      <c r="T1406" s="116" t="s">
        <v>3652</v>
      </c>
      <c r="U1406" s="118" t="s">
        <v>4585</v>
      </c>
      <c r="X1406"/>
    </row>
    <row r="1407" spans="1:24" ht="30" customHeight="1" x14ac:dyDescent="0.25">
      <c r="A1407" s="85">
        <v>231821116445</v>
      </c>
      <c r="B1407" s="86" t="s">
        <v>134</v>
      </c>
      <c r="C1407" s="88">
        <v>890905179</v>
      </c>
      <c r="F1407" s="89" t="s">
        <v>12901</v>
      </c>
      <c r="G1407" s="91" t="s">
        <v>1073</v>
      </c>
      <c r="H1407" s="93" t="s">
        <v>2483</v>
      </c>
      <c r="I1407" s="95">
        <v>231821116445</v>
      </c>
      <c r="J1407" s="97" t="s">
        <v>10947</v>
      </c>
      <c r="K1407" s="101" t="s">
        <v>16052</v>
      </c>
      <c r="L1407" s="104" t="s">
        <v>5328</v>
      </c>
      <c r="M1407" s="105" t="s">
        <v>19131</v>
      </c>
      <c r="N1407" s="107" t="s">
        <v>4587</v>
      </c>
      <c r="O1407" s="108" t="s">
        <v>3705</v>
      </c>
      <c r="P1407" s="110">
        <v>110</v>
      </c>
      <c r="R1407" s="112" t="s">
        <v>3725</v>
      </c>
      <c r="S1407" s="114" t="s">
        <v>3832</v>
      </c>
      <c r="T1407" s="116" t="s">
        <v>4236</v>
      </c>
      <c r="U1407" s="118" t="s">
        <v>4586</v>
      </c>
      <c r="X1407"/>
    </row>
    <row r="1408" spans="1:24" ht="30" customHeight="1" x14ac:dyDescent="0.25">
      <c r="A1408" s="85">
        <v>231821116450</v>
      </c>
      <c r="B1408" s="86" t="s">
        <v>134</v>
      </c>
      <c r="C1408" s="88">
        <v>890905179</v>
      </c>
      <c r="F1408" s="89" t="s">
        <v>12901</v>
      </c>
      <c r="G1408" s="91" t="s">
        <v>1073</v>
      </c>
      <c r="H1408" s="93" t="s">
        <v>2481</v>
      </c>
      <c r="I1408" s="95">
        <v>231821116450</v>
      </c>
      <c r="J1408" s="97" t="s">
        <v>10948</v>
      </c>
      <c r="K1408" s="101" t="s">
        <v>16052</v>
      </c>
      <c r="L1408" s="104" t="s">
        <v>5328</v>
      </c>
      <c r="M1408" s="105" t="s">
        <v>19131</v>
      </c>
      <c r="N1408" s="107" t="s">
        <v>4587</v>
      </c>
      <c r="O1408" s="108" t="s">
        <v>3705</v>
      </c>
      <c r="P1408" s="110">
        <v>82</v>
      </c>
      <c r="R1408" s="112" t="s">
        <v>3725</v>
      </c>
      <c r="S1408" s="114" t="s">
        <v>3832</v>
      </c>
      <c r="T1408" s="116" t="s">
        <v>4236</v>
      </c>
      <c r="U1408" s="118" t="s">
        <v>4586</v>
      </c>
      <c r="X1408"/>
    </row>
    <row r="1409" spans="1:24" ht="30" customHeight="1" x14ac:dyDescent="0.25">
      <c r="A1409" s="85">
        <v>2318200122428</v>
      </c>
      <c r="B1409" s="86" t="s">
        <v>526</v>
      </c>
      <c r="C1409" s="88">
        <v>900774178</v>
      </c>
      <c r="F1409" s="89" t="s">
        <v>12902</v>
      </c>
      <c r="G1409" s="91" t="s">
        <v>1087</v>
      </c>
      <c r="H1409" s="93" t="s">
        <v>2484</v>
      </c>
      <c r="I1409" s="95">
        <v>2318200122428</v>
      </c>
      <c r="J1409" s="97" t="s">
        <v>11124</v>
      </c>
      <c r="K1409" s="101" t="s">
        <v>16053</v>
      </c>
      <c r="L1409" s="104" t="s">
        <v>11125</v>
      </c>
      <c r="M1409" s="105" t="s">
        <v>19132</v>
      </c>
      <c r="N1409" s="107" t="s">
        <v>4587</v>
      </c>
      <c r="O1409" s="108" t="s">
        <v>3705</v>
      </c>
      <c r="P1409" s="110">
        <v>47</v>
      </c>
      <c r="R1409" s="112" t="s">
        <v>3725</v>
      </c>
      <c r="S1409" s="114" t="s">
        <v>3832</v>
      </c>
      <c r="T1409" s="116" t="s">
        <v>4236</v>
      </c>
      <c r="U1409" s="118" t="s">
        <v>4585</v>
      </c>
      <c r="X1409"/>
    </row>
    <row r="1410" spans="1:24" ht="30" customHeight="1" x14ac:dyDescent="0.25">
      <c r="A1410" s="85">
        <v>2318900095828</v>
      </c>
      <c r="B1410" s="86" t="s">
        <v>80</v>
      </c>
      <c r="C1410" s="88">
        <v>800009090</v>
      </c>
      <c r="F1410" s="89" t="s">
        <v>12903</v>
      </c>
      <c r="G1410" s="91" t="s">
        <v>1073</v>
      </c>
      <c r="H1410" s="93" t="s">
        <v>2486</v>
      </c>
      <c r="I1410" s="95">
        <v>2318900095828</v>
      </c>
      <c r="J1410" s="97" t="s">
        <v>11068</v>
      </c>
      <c r="K1410" s="101" t="s">
        <v>16054</v>
      </c>
      <c r="L1410" s="104" t="s">
        <v>5297</v>
      </c>
      <c r="M1410" s="105" t="s">
        <v>19133</v>
      </c>
      <c r="N1410" s="107" t="s">
        <v>4587</v>
      </c>
      <c r="O1410" s="108" t="s">
        <v>3705</v>
      </c>
      <c r="P1410" s="110">
        <v>108</v>
      </c>
      <c r="R1410" s="112" t="s">
        <v>3725</v>
      </c>
      <c r="S1410" s="114" t="s">
        <v>3830</v>
      </c>
      <c r="T1410" s="116" t="s">
        <v>4237</v>
      </c>
      <c r="U1410" s="118" t="s">
        <v>4586</v>
      </c>
      <c r="X1410"/>
    </row>
    <row r="1411" spans="1:24" ht="30" customHeight="1" x14ac:dyDescent="0.25">
      <c r="A1411" s="85">
        <v>2318900099574</v>
      </c>
      <c r="B1411" s="86" t="s">
        <v>584</v>
      </c>
      <c r="C1411" s="88">
        <v>800200798</v>
      </c>
      <c r="F1411" s="89" t="s">
        <v>12904</v>
      </c>
      <c r="G1411" s="91" t="s">
        <v>1071</v>
      </c>
      <c r="H1411" s="93" t="s">
        <v>2485</v>
      </c>
      <c r="I1411" s="95">
        <v>2318900099574</v>
      </c>
      <c r="J1411" s="97" t="s">
        <v>10430</v>
      </c>
      <c r="K1411" s="101" t="s">
        <v>16055</v>
      </c>
      <c r="L1411" s="104" t="s">
        <v>5296</v>
      </c>
      <c r="M1411" s="105" t="s">
        <v>19134</v>
      </c>
      <c r="N1411" s="107" t="s">
        <v>4587</v>
      </c>
      <c r="O1411" s="108" t="s">
        <v>3705</v>
      </c>
      <c r="P1411" s="110">
        <v>121</v>
      </c>
      <c r="R1411" s="112" t="s">
        <v>3725</v>
      </c>
      <c r="S1411" s="114" t="s">
        <v>3830</v>
      </c>
      <c r="T1411" s="116" t="s">
        <v>4237</v>
      </c>
      <c r="U1411" s="118" t="s">
        <v>4586</v>
      </c>
      <c r="X1411"/>
    </row>
    <row r="1412" spans="1:24" ht="30" customHeight="1" x14ac:dyDescent="0.25">
      <c r="A1412" s="85">
        <v>2330000085344</v>
      </c>
      <c r="B1412" s="86" t="s">
        <v>316</v>
      </c>
      <c r="C1412" s="88">
        <v>806014866</v>
      </c>
      <c r="F1412" s="89" t="s">
        <v>12594</v>
      </c>
      <c r="G1412" s="91" t="s">
        <v>1086</v>
      </c>
      <c r="H1412" s="93" t="s">
        <v>2488</v>
      </c>
      <c r="I1412" s="95">
        <v>2330000085344</v>
      </c>
      <c r="J1412" s="97" t="s">
        <v>10734</v>
      </c>
      <c r="K1412" s="101" t="s">
        <v>16056</v>
      </c>
      <c r="L1412" s="104" t="s">
        <v>6263</v>
      </c>
      <c r="M1412" s="105" t="s">
        <v>18496</v>
      </c>
      <c r="N1412" s="107" t="s">
        <v>4587</v>
      </c>
      <c r="O1412" s="108" t="s">
        <v>3705</v>
      </c>
      <c r="P1412" s="110">
        <v>38</v>
      </c>
      <c r="R1412" s="112" t="s">
        <v>3725</v>
      </c>
      <c r="S1412" s="114" t="s">
        <v>3830</v>
      </c>
      <c r="T1412" s="116" t="s">
        <v>4238</v>
      </c>
      <c r="U1412" s="118" t="s">
        <v>4586</v>
      </c>
      <c r="X1412"/>
    </row>
    <row r="1413" spans="1:24" ht="30" customHeight="1" x14ac:dyDescent="0.25">
      <c r="A1413" s="85">
        <v>2335000065890</v>
      </c>
      <c r="B1413" s="86" t="s">
        <v>577</v>
      </c>
      <c r="C1413" s="88">
        <v>811038662</v>
      </c>
      <c r="F1413" s="89" t="s">
        <v>12896</v>
      </c>
      <c r="G1413" s="91" t="s">
        <v>1074</v>
      </c>
      <c r="H1413" s="93" t="s">
        <v>2489</v>
      </c>
      <c r="I1413" s="95">
        <v>2335000065890</v>
      </c>
      <c r="J1413" s="97" t="s">
        <v>9869</v>
      </c>
      <c r="K1413" s="101" t="s">
        <v>16057</v>
      </c>
      <c r="L1413" s="104" t="s">
        <v>5298</v>
      </c>
      <c r="M1413" s="105" t="s">
        <v>19135</v>
      </c>
      <c r="N1413" s="107" t="s">
        <v>4587</v>
      </c>
      <c r="O1413" s="108" t="s">
        <v>3705</v>
      </c>
      <c r="P1413" s="110">
        <v>52</v>
      </c>
      <c r="R1413" s="112" t="s">
        <v>3725</v>
      </c>
      <c r="S1413" s="114" t="s">
        <v>3827</v>
      </c>
      <c r="T1413" s="116" t="s">
        <v>4239</v>
      </c>
      <c r="U1413" s="118" t="s">
        <v>4586</v>
      </c>
      <c r="X1413"/>
    </row>
    <row r="1414" spans="1:24" ht="30" customHeight="1" x14ac:dyDescent="0.25">
      <c r="A1414" s="85">
        <v>2335000070516</v>
      </c>
      <c r="B1414" s="86" t="s">
        <v>577</v>
      </c>
      <c r="C1414" s="88">
        <v>811038662</v>
      </c>
      <c r="F1414" s="89" t="s">
        <v>12896</v>
      </c>
      <c r="G1414" s="91" t="s">
        <v>1074</v>
      </c>
      <c r="H1414" s="93" t="s">
        <v>2491</v>
      </c>
      <c r="I1414" s="95">
        <v>2335000070516</v>
      </c>
      <c r="J1414" s="97" t="s">
        <v>1187</v>
      </c>
      <c r="K1414" s="100"/>
      <c r="L1414" s="104" t="s">
        <v>5298</v>
      </c>
      <c r="M1414" s="105" t="s">
        <v>19135</v>
      </c>
      <c r="N1414" s="107" t="s">
        <v>4587</v>
      </c>
      <c r="O1414" s="108" t="s">
        <v>3705</v>
      </c>
      <c r="P1414" s="110">
        <v>100</v>
      </c>
      <c r="R1414" s="112" t="s">
        <v>3725</v>
      </c>
      <c r="S1414" s="114" t="s">
        <v>3827</v>
      </c>
      <c r="T1414" s="116" t="s">
        <v>4239</v>
      </c>
      <c r="U1414" s="118" t="s">
        <v>4586</v>
      </c>
      <c r="X1414"/>
    </row>
    <row r="1415" spans="1:24" ht="30" customHeight="1" x14ac:dyDescent="0.25">
      <c r="A1415" s="85">
        <v>2335000110905</v>
      </c>
      <c r="B1415" s="86" t="s">
        <v>577</v>
      </c>
      <c r="C1415" s="88">
        <v>811038662</v>
      </c>
      <c r="F1415" s="89" t="s">
        <v>12896</v>
      </c>
      <c r="G1415" s="91" t="s">
        <v>1074</v>
      </c>
      <c r="H1415" s="93" t="s">
        <v>2490</v>
      </c>
      <c r="I1415" s="95">
        <v>2335000110905</v>
      </c>
      <c r="J1415" s="97" t="s">
        <v>9951</v>
      </c>
      <c r="K1415" s="101" t="s">
        <v>16058</v>
      </c>
      <c r="L1415" s="104" t="s">
        <v>5299</v>
      </c>
      <c r="M1415" s="105" t="s">
        <v>19136</v>
      </c>
      <c r="N1415" s="107" t="s">
        <v>4587</v>
      </c>
      <c r="O1415" s="108" t="s">
        <v>3705</v>
      </c>
      <c r="P1415" s="110">
        <v>80</v>
      </c>
      <c r="R1415" s="112" t="s">
        <v>3725</v>
      </c>
      <c r="S1415" s="114" t="s">
        <v>3827</v>
      </c>
      <c r="T1415" s="116" t="s">
        <v>4239</v>
      </c>
      <c r="U1415" s="118" t="s">
        <v>4586</v>
      </c>
      <c r="X1415"/>
    </row>
    <row r="1416" spans="1:24" ht="30" customHeight="1" x14ac:dyDescent="0.25">
      <c r="A1416" s="85">
        <v>234171116533</v>
      </c>
      <c r="B1416" s="86" t="s">
        <v>580</v>
      </c>
      <c r="C1416" s="88">
        <v>860071169</v>
      </c>
      <c r="F1416" s="89" t="s">
        <v>12905</v>
      </c>
      <c r="G1416" s="91" t="s">
        <v>6177</v>
      </c>
      <c r="H1416" s="93" t="s">
        <v>13758</v>
      </c>
      <c r="I1416" s="95">
        <v>234171116533</v>
      </c>
      <c r="J1416" s="97" t="s">
        <v>9925</v>
      </c>
      <c r="K1416" s="101" t="s">
        <v>16059</v>
      </c>
      <c r="L1416" s="104" t="s">
        <v>9926</v>
      </c>
      <c r="M1416" s="105" t="s">
        <v>19137</v>
      </c>
      <c r="N1416" s="107" t="s">
        <v>4587</v>
      </c>
      <c r="O1416" s="108" t="s">
        <v>3705</v>
      </c>
      <c r="P1416" s="110">
        <v>40</v>
      </c>
      <c r="R1416" s="112" t="s">
        <v>3725</v>
      </c>
      <c r="S1416" s="114" t="s">
        <v>3833</v>
      </c>
      <c r="T1416" s="116" t="s">
        <v>4240</v>
      </c>
      <c r="U1416" s="118" t="s">
        <v>4585</v>
      </c>
      <c r="X1416"/>
    </row>
    <row r="1417" spans="1:24" ht="30" customHeight="1" x14ac:dyDescent="0.25">
      <c r="A1417" s="85">
        <v>234171116573</v>
      </c>
      <c r="B1417" s="86" t="s">
        <v>580</v>
      </c>
      <c r="C1417" s="88">
        <v>860071169</v>
      </c>
      <c r="F1417" s="89" t="s">
        <v>12905</v>
      </c>
      <c r="G1417" s="91" t="s">
        <v>6177</v>
      </c>
      <c r="H1417" s="93" t="s">
        <v>1462</v>
      </c>
      <c r="I1417" s="95">
        <v>234171116573</v>
      </c>
      <c r="J1417" s="97" t="s">
        <v>9929</v>
      </c>
      <c r="K1417" s="101" t="s">
        <v>16059</v>
      </c>
      <c r="L1417" s="104" t="s">
        <v>9926</v>
      </c>
      <c r="M1417" s="105" t="s">
        <v>19137</v>
      </c>
      <c r="N1417" s="107" t="s">
        <v>4587</v>
      </c>
      <c r="O1417" s="108" t="s">
        <v>3705</v>
      </c>
      <c r="P1417" s="110">
        <v>40</v>
      </c>
      <c r="R1417" s="112" t="s">
        <v>3725</v>
      </c>
      <c r="S1417" s="114" t="s">
        <v>3833</v>
      </c>
      <c r="T1417" s="116" t="s">
        <v>4240</v>
      </c>
      <c r="U1417" s="118" t="s">
        <v>4585</v>
      </c>
      <c r="X1417"/>
    </row>
    <row r="1418" spans="1:24" ht="30" customHeight="1" x14ac:dyDescent="0.25">
      <c r="A1418" s="85">
        <v>234171116618</v>
      </c>
      <c r="B1418" s="86" t="s">
        <v>580</v>
      </c>
      <c r="C1418" s="88">
        <v>860071169</v>
      </c>
      <c r="F1418" s="89" t="s">
        <v>12905</v>
      </c>
      <c r="G1418" s="91" t="s">
        <v>6177</v>
      </c>
      <c r="H1418" s="93" t="s">
        <v>6281</v>
      </c>
      <c r="I1418" s="95">
        <v>234171116618</v>
      </c>
      <c r="J1418" s="97" t="s">
        <v>11311</v>
      </c>
      <c r="K1418" s="101" t="s">
        <v>16060</v>
      </c>
      <c r="L1418" s="104" t="s">
        <v>9926</v>
      </c>
      <c r="M1418" s="105" t="s">
        <v>19137</v>
      </c>
      <c r="N1418" s="107" t="s">
        <v>4587</v>
      </c>
      <c r="O1418" s="108" t="s">
        <v>3705</v>
      </c>
      <c r="P1418" s="110">
        <v>100</v>
      </c>
      <c r="R1418" s="112" t="s">
        <v>3725</v>
      </c>
      <c r="S1418" s="114" t="s">
        <v>3833</v>
      </c>
      <c r="T1418" s="116" t="s">
        <v>4240</v>
      </c>
      <c r="U1418" s="118" t="s">
        <v>4586</v>
      </c>
      <c r="X1418"/>
    </row>
    <row r="1419" spans="1:24" ht="30" customHeight="1" x14ac:dyDescent="0.25">
      <c r="A1419" s="85">
        <v>234171128961</v>
      </c>
      <c r="B1419" s="86" t="s">
        <v>580</v>
      </c>
      <c r="C1419" s="88">
        <v>860071169</v>
      </c>
      <c r="F1419" s="89" t="s">
        <v>12905</v>
      </c>
      <c r="G1419" s="91" t="s">
        <v>6177</v>
      </c>
      <c r="H1419" s="93" t="s">
        <v>1289</v>
      </c>
      <c r="I1419" s="95">
        <v>234171128961</v>
      </c>
      <c r="J1419" s="97" t="s">
        <v>10123</v>
      </c>
      <c r="K1419" s="101" t="s">
        <v>16061</v>
      </c>
      <c r="L1419" s="104" t="s">
        <v>6404</v>
      </c>
      <c r="M1419" s="105" t="s">
        <v>19138</v>
      </c>
      <c r="N1419" s="107" t="s">
        <v>4587</v>
      </c>
      <c r="O1419" s="108" t="s">
        <v>3705</v>
      </c>
      <c r="P1419" s="110">
        <v>194</v>
      </c>
      <c r="R1419" s="112" t="s">
        <v>3725</v>
      </c>
      <c r="S1419" s="114" t="s">
        <v>3833</v>
      </c>
      <c r="T1419" s="116" t="s">
        <v>4240</v>
      </c>
      <c r="U1419" s="118" t="s">
        <v>4586</v>
      </c>
      <c r="X1419"/>
    </row>
    <row r="1420" spans="1:24" ht="30" customHeight="1" x14ac:dyDescent="0.25">
      <c r="A1420" s="85">
        <v>2341900111095</v>
      </c>
      <c r="B1420" s="86" t="s">
        <v>207</v>
      </c>
      <c r="C1420" s="88">
        <v>800205721</v>
      </c>
      <c r="F1420" s="89" t="s">
        <v>12596</v>
      </c>
      <c r="G1420" s="91" t="s">
        <v>1039</v>
      </c>
      <c r="H1420" s="93" t="s">
        <v>13759</v>
      </c>
      <c r="I1420" s="95">
        <v>2341900111095</v>
      </c>
      <c r="J1420" s="97" t="s">
        <v>11152</v>
      </c>
      <c r="K1420" s="101" t="s">
        <v>16062</v>
      </c>
      <c r="L1420" s="104" t="s">
        <v>5300</v>
      </c>
      <c r="M1420" s="105" t="s">
        <v>19139</v>
      </c>
      <c r="N1420" s="107" t="s">
        <v>4587</v>
      </c>
      <c r="O1420" s="108" t="s">
        <v>3705</v>
      </c>
      <c r="P1420" s="110">
        <v>198</v>
      </c>
      <c r="R1420" s="112" t="s">
        <v>3725</v>
      </c>
      <c r="S1420" s="114" t="s">
        <v>3829</v>
      </c>
      <c r="T1420" s="116" t="s">
        <v>4241</v>
      </c>
      <c r="U1420" s="118" t="s">
        <v>4586</v>
      </c>
      <c r="X1420"/>
    </row>
    <row r="1421" spans="1:24" ht="30" customHeight="1" x14ac:dyDescent="0.25">
      <c r="A1421" s="85">
        <v>234641116439</v>
      </c>
      <c r="B1421" s="86" t="s">
        <v>579</v>
      </c>
      <c r="C1421" s="88">
        <v>900004857</v>
      </c>
      <c r="F1421" s="89" t="s">
        <v>12597</v>
      </c>
      <c r="G1421" s="91" t="s">
        <v>1058</v>
      </c>
      <c r="H1421" s="93" t="s">
        <v>2494</v>
      </c>
      <c r="I1421" s="95">
        <v>234641116439</v>
      </c>
      <c r="J1421" s="97" t="s">
        <v>10964</v>
      </c>
      <c r="K1421" s="101" t="s">
        <v>15302</v>
      </c>
      <c r="L1421" s="104" t="s">
        <v>10965</v>
      </c>
      <c r="M1421" s="105" t="s">
        <v>18501</v>
      </c>
      <c r="N1421" s="107" t="s">
        <v>4587</v>
      </c>
      <c r="O1421" s="108" t="s">
        <v>3705</v>
      </c>
      <c r="P1421" s="110">
        <v>102</v>
      </c>
      <c r="R1421" s="112" t="s">
        <v>3725</v>
      </c>
      <c r="S1421" s="114" t="s">
        <v>3833</v>
      </c>
      <c r="T1421" s="116" t="s">
        <v>3655</v>
      </c>
      <c r="U1421" s="118" t="s">
        <v>4586</v>
      </c>
      <c r="X1421"/>
    </row>
    <row r="1422" spans="1:24" ht="30" customHeight="1" x14ac:dyDescent="0.25">
      <c r="A1422" s="85">
        <v>2346600089632</v>
      </c>
      <c r="B1422" s="86" t="s">
        <v>80</v>
      </c>
      <c r="C1422" s="88">
        <v>800009090</v>
      </c>
      <c r="F1422" s="89" t="s">
        <v>12598</v>
      </c>
      <c r="G1422" s="91" t="s">
        <v>1073</v>
      </c>
      <c r="H1422" s="93" t="s">
        <v>1156</v>
      </c>
      <c r="I1422" s="95">
        <v>2346600089632</v>
      </c>
      <c r="J1422" s="97" t="s">
        <v>11058</v>
      </c>
      <c r="K1422" s="101" t="s">
        <v>16063</v>
      </c>
      <c r="L1422" s="104" t="s">
        <v>5306</v>
      </c>
      <c r="M1422" s="105" t="s">
        <v>19140</v>
      </c>
      <c r="N1422" s="107" t="s">
        <v>4587</v>
      </c>
      <c r="O1422" s="108" t="s">
        <v>3705</v>
      </c>
      <c r="P1422" s="110">
        <v>60</v>
      </c>
      <c r="R1422" s="112" t="s">
        <v>3725</v>
      </c>
      <c r="S1422" s="114" t="s">
        <v>3827</v>
      </c>
      <c r="T1422" s="116" t="s">
        <v>4242</v>
      </c>
      <c r="U1422" s="118" t="s">
        <v>4585</v>
      </c>
      <c r="X1422"/>
    </row>
    <row r="1423" spans="1:24" ht="30" customHeight="1" x14ac:dyDescent="0.25">
      <c r="A1423" s="85">
        <v>2346600110902</v>
      </c>
      <c r="B1423" s="86" t="s">
        <v>80</v>
      </c>
      <c r="C1423" s="88">
        <v>800009090</v>
      </c>
      <c r="F1423" s="89" t="s">
        <v>12598</v>
      </c>
      <c r="G1423" s="91" t="s">
        <v>1073</v>
      </c>
      <c r="H1423" s="93" t="s">
        <v>2496</v>
      </c>
      <c r="I1423" s="95">
        <v>2346600110902</v>
      </c>
      <c r="J1423" s="97" t="s">
        <v>11059</v>
      </c>
      <c r="K1423" s="101" t="s">
        <v>16064</v>
      </c>
      <c r="L1423" s="104" t="s">
        <v>5302</v>
      </c>
      <c r="M1423" s="105" t="s">
        <v>19141</v>
      </c>
      <c r="N1423" s="107" t="s">
        <v>4587</v>
      </c>
      <c r="O1423" s="108" t="s">
        <v>3705</v>
      </c>
      <c r="P1423" s="110">
        <v>60</v>
      </c>
      <c r="R1423" s="112" t="s">
        <v>3725</v>
      </c>
      <c r="S1423" s="114" t="s">
        <v>3827</v>
      </c>
      <c r="T1423" s="116" t="s">
        <v>4242</v>
      </c>
      <c r="U1423" s="118" t="s">
        <v>4585</v>
      </c>
      <c r="X1423"/>
    </row>
    <row r="1424" spans="1:24" ht="30" customHeight="1" x14ac:dyDescent="0.25">
      <c r="A1424" s="85">
        <v>2346600115577</v>
      </c>
      <c r="B1424" s="86" t="s">
        <v>80</v>
      </c>
      <c r="C1424" s="88">
        <v>800009090</v>
      </c>
      <c r="F1424" s="89" t="s">
        <v>12598</v>
      </c>
      <c r="G1424" s="91" t="s">
        <v>1073</v>
      </c>
      <c r="H1424" s="93" t="s">
        <v>2498</v>
      </c>
      <c r="I1424" s="95">
        <v>2346600115577</v>
      </c>
      <c r="J1424" s="97" t="s">
        <v>11060</v>
      </c>
      <c r="K1424" s="101" t="s">
        <v>16064</v>
      </c>
      <c r="L1424" s="104" t="s">
        <v>5302</v>
      </c>
      <c r="M1424" s="105" t="s">
        <v>19141</v>
      </c>
      <c r="N1424" s="107" t="s">
        <v>4587</v>
      </c>
      <c r="O1424" s="108" t="s">
        <v>3705</v>
      </c>
      <c r="P1424" s="110">
        <v>120</v>
      </c>
      <c r="R1424" s="112" t="s">
        <v>3725</v>
      </c>
      <c r="S1424" s="114" t="s">
        <v>3827</v>
      </c>
      <c r="T1424" s="116" t="s">
        <v>4242</v>
      </c>
      <c r="U1424" s="118" t="s">
        <v>4585</v>
      </c>
      <c r="X1424"/>
    </row>
    <row r="1425" spans="1:24" ht="30" customHeight="1" x14ac:dyDescent="0.25">
      <c r="A1425" s="85">
        <v>2346600115590</v>
      </c>
      <c r="B1425" s="86" t="s">
        <v>80</v>
      </c>
      <c r="C1425" s="88">
        <v>800009090</v>
      </c>
      <c r="F1425" s="89" t="s">
        <v>12598</v>
      </c>
      <c r="G1425" s="91" t="s">
        <v>1073</v>
      </c>
      <c r="H1425" s="93" t="s">
        <v>1339</v>
      </c>
      <c r="I1425" s="95">
        <v>2346600115590</v>
      </c>
      <c r="J1425" s="97" t="s">
        <v>11061</v>
      </c>
      <c r="K1425" s="101" t="s">
        <v>16064</v>
      </c>
      <c r="L1425" s="104" t="s">
        <v>5302</v>
      </c>
      <c r="M1425" s="105" t="s">
        <v>19141</v>
      </c>
      <c r="N1425" s="107" t="s">
        <v>4587</v>
      </c>
      <c r="O1425" s="108" t="s">
        <v>3705</v>
      </c>
      <c r="P1425" s="110">
        <v>60</v>
      </c>
      <c r="R1425" s="112" t="s">
        <v>3725</v>
      </c>
      <c r="S1425" s="114" t="s">
        <v>3827</v>
      </c>
      <c r="T1425" s="116" t="s">
        <v>4242</v>
      </c>
      <c r="U1425" s="118" t="s">
        <v>4586</v>
      </c>
      <c r="X1425"/>
    </row>
    <row r="1426" spans="1:24" ht="30" customHeight="1" x14ac:dyDescent="0.25">
      <c r="A1426" s="85">
        <v>230011122213</v>
      </c>
      <c r="B1426" s="86" t="s">
        <v>78</v>
      </c>
      <c r="C1426" s="88">
        <v>900140632</v>
      </c>
      <c r="F1426" s="89" t="s">
        <v>12599</v>
      </c>
      <c r="G1426" s="91" t="s">
        <v>1032</v>
      </c>
      <c r="H1426" s="93" t="s">
        <v>2501</v>
      </c>
      <c r="I1426" s="95">
        <v>230011122213</v>
      </c>
      <c r="J1426" s="97" t="s">
        <v>10474</v>
      </c>
      <c r="K1426" s="101" t="s">
        <v>15307</v>
      </c>
      <c r="L1426" s="104" t="s">
        <v>5310</v>
      </c>
      <c r="M1426" s="105" t="s">
        <v>19142</v>
      </c>
      <c r="N1426" s="107" t="s">
        <v>4587</v>
      </c>
      <c r="O1426" s="108" t="s">
        <v>3705</v>
      </c>
      <c r="P1426" s="110">
        <v>540</v>
      </c>
      <c r="R1426" s="112" t="s">
        <v>3725</v>
      </c>
      <c r="S1426" s="114" t="s">
        <v>3829</v>
      </c>
      <c r="T1426" s="116" t="s">
        <v>4243</v>
      </c>
      <c r="U1426" s="118" t="s">
        <v>4586</v>
      </c>
      <c r="X1426"/>
    </row>
    <row r="1427" spans="1:24" ht="30" customHeight="1" x14ac:dyDescent="0.25">
      <c r="A1427" s="85">
        <v>230011122322</v>
      </c>
      <c r="B1427" s="86" t="s">
        <v>78</v>
      </c>
      <c r="C1427" s="88">
        <v>900140632</v>
      </c>
      <c r="F1427" s="89" t="s">
        <v>12599</v>
      </c>
      <c r="G1427" s="91" t="s">
        <v>1032</v>
      </c>
      <c r="H1427" s="93" t="s">
        <v>2516</v>
      </c>
      <c r="I1427" s="95">
        <v>230011122322</v>
      </c>
      <c r="J1427" s="97" t="s">
        <v>10475</v>
      </c>
      <c r="K1427" s="101" t="s">
        <v>16065</v>
      </c>
      <c r="L1427" s="104" t="s">
        <v>5319</v>
      </c>
      <c r="M1427" s="105" t="s">
        <v>19143</v>
      </c>
      <c r="N1427" s="107" t="s">
        <v>4587</v>
      </c>
      <c r="O1427" s="108" t="s">
        <v>3705</v>
      </c>
      <c r="P1427" s="110">
        <v>180</v>
      </c>
      <c r="R1427" s="112" t="s">
        <v>3725</v>
      </c>
      <c r="S1427" s="114" t="s">
        <v>3829</v>
      </c>
      <c r="T1427" s="116" t="s">
        <v>4243</v>
      </c>
      <c r="U1427" s="118" t="s">
        <v>4585</v>
      </c>
      <c r="X1427"/>
    </row>
    <row r="1428" spans="1:24" ht="30" customHeight="1" x14ac:dyDescent="0.25">
      <c r="A1428" s="85">
        <v>2300100055976</v>
      </c>
      <c r="B1428" s="86" t="s">
        <v>316</v>
      </c>
      <c r="C1428" s="88">
        <v>806014866</v>
      </c>
      <c r="F1428" s="89" t="s">
        <v>12906</v>
      </c>
      <c r="G1428" s="91" t="s">
        <v>1086</v>
      </c>
      <c r="H1428" s="93" t="s">
        <v>2512</v>
      </c>
      <c r="I1428" s="95">
        <v>2300100055976</v>
      </c>
      <c r="J1428" s="97" t="s">
        <v>10733</v>
      </c>
      <c r="K1428" s="101" t="s">
        <v>16066</v>
      </c>
      <c r="L1428" s="104" t="s">
        <v>5317</v>
      </c>
      <c r="M1428" s="105" t="s">
        <v>19144</v>
      </c>
      <c r="N1428" s="107" t="s">
        <v>4587</v>
      </c>
      <c r="O1428" s="108" t="s">
        <v>3705</v>
      </c>
      <c r="P1428" s="110">
        <v>240</v>
      </c>
      <c r="R1428" s="112" t="s">
        <v>3725</v>
      </c>
      <c r="S1428" s="114" t="s">
        <v>3829</v>
      </c>
      <c r="T1428" s="116" t="s">
        <v>4243</v>
      </c>
      <c r="U1428" s="118" t="s">
        <v>4586</v>
      </c>
      <c r="X1428"/>
    </row>
    <row r="1429" spans="1:24" ht="30" customHeight="1" x14ac:dyDescent="0.25">
      <c r="A1429" s="85">
        <v>2300100066661</v>
      </c>
      <c r="B1429" s="86" t="s">
        <v>586</v>
      </c>
      <c r="C1429" s="88">
        <v>812000325</v>
      </c>
      <c r="F1429" s="89" t="s">
        <v>12907</v>
      </c>
      <c r="G1429" s="91" t="s">
        <v>1073</v>
      </c>
      <c r="H1429" s="93" t="s">
        <v>2515</v>
      </c>
      <c r="I1429" s="95">
        <v>2300100066661</v>
      </c>
      <c r="J1429" s="97" t="s">
        <v>10435</v>
      </c>
      <c r="K1429" s="101" t="s">
        <v>16067</v>
      </c>
      <c r="L1429" s="104" t="s">
        <v>5318</v>
      </c>
      <c r="M1429" s="105" t="s">
        <v>19145</v>
      </c>
      <c r="N1429" s="107" t="s">
        <v>4587</v>
      </c>
      <c r="O1429" s="108" t="s">
        <v>3705</v>
      </c>
      <c r="P1429" s="110">
        <v>194</v>
      </c>
      <c r="R1429" s="112" t="s">
        <v>3725</v>
      </c>
      <c r="S1429" s="114" t="s">
        <v>3829</v>
      </c>
      <c r="T1429" s="116" t="s">
        <v>4243</v>
      </c>
      <c r="U1429" s="118" t="s">
        <v>4586</v>
      </c>
      <c r="X1429"/>
    </row>
    <row r="1430" spans="1:24" ht="30" customHeight="1" x14ac:dyDescent="0.25">
      <c r="A1430" s="85">
        <v>2300100067276</v>
      </c>
      <c r="B1430" s="86" t="s">
        <v>419</v>
      </c>
      <c r="C1430" s="88">
        <v>810000523</v>
      </c>
      <c r="F1430" s="89" t="s">
        <v>12908</v>
      </c>
      <c r="G1430" s="91" t="s">
        <v>13633</v>
      </c>
      <c r="H1430" s="93" t="s">
        <v>2505</v>
      </c>
      <c r="I1430" s="95">
        <v>2300100067276</v>
      </c>
      <c r="J1430" s="97" t="s">
        <v>10594</v>
      </c>
      <c r="K1430" s="101" t="s">
        <v>16068</v>
      </c>
      <c r="L1430" s="104" t="s">
        <v>5309</v>
      </c>
      <c r="M1430" s="105" t="s">
        <v>19146</v>
      </c>
      <c r="N1430" s="107" t="s">
        <v>4587</v>
      </c>
      <c r="O1430" s="108" t="s">
        <v>3705</v>
      </c>
      <c r="P1430" s="110">
        <v>137</v>
      </c>
      <c r="R1430" s="112" t="s">
        <v>3725</v>
      </c>
      <c r="S1430" s="114" t="s">
        <v>3829</v>
      </c>
      <c r="T1430" s="116" t="s">
        <v>4243</v>
      </c>
      <c r="U1430" s="118" t="s">
        <v>4586</v>
      </c>
      <c r="X1430"/>
    </row>
    <row r="1431" spans="1:24" ht="30" customHeight="1" x14ac:dyDescent="0.25">
      <c r="A1431" s="85">
        <v>2300100067450</v>
      </c>
      <c r="B1431" s="86" t="s">
        <v>419</v>
      </c>
      <c r="C1431" s="88">
        <v>810000523</v>
      </c>
      <c r="F1431" s="89" t="s">
        <v>12908</v>
      </c>
      <c r="G1431" s="91" t="s">
        <v>13633</v>
      </c>
      <c r="H1431" s="93" t="s">
        <v>2502</v>
      </c>
      <c r="I1431" s="95">
        <v>2300100067450</v>
      </c>
      <c r="J1431" s="97" t="s">
        <v>10595</v>
      </c>
      <c r="K1431" s="101" t="s">
        <v>16069</v>
      </c>
      <c r="L1431" s="104" t="s">
        <v>5311</v>
      </c>
      <c r="M1431" s="105" t="s">
        <v>19147</v>
      </c>
      <c r="N1431" s="107" t="s">
        <v>4587</v>
      </c>
      <c r="O1431" s="108" t="s">
        <v>3705</v>
      </c>
      <c r="P1431" s="110">
        <v>109</v>
      </c>
      <c r="R1431" s="112" t="s">
        <v>3725</v>
      </c>
      <c r="S1431" s="114" t="s">
        <v>3829</v>
      </c>
      <c r="T1431" s="116" t="s">
        <v>4243</v>
      </c>
      <c r="U1431" s="118" t="s">
        <v>4585</v>
      </c>
      <c r="X1431"/>
    </row>
    <row r="1432" spans="1:24" ht="30" customHeight="1" x14ac:dyDescent="0.25">
      <c r="A1432" s="85">
        <v>2300100077269</v>
      </c>
      <c r="B1432" s="86" t="s">
        <v>419</v>
      </c>
      <c r="C1432" s="88">
        <v>810000523</v>
      </c>
      <c r="F1432" s="89" t="s">
        <v>12908</v>
      </c>
      <c r="G1432" s="91" t="s">
        <v>13633</v>
      </c>
      <c r="H1432" s="93" t="s">
        <v>2508</v>
      </c>
      <c r="I1432" s="95">
        <v>2300100077269</v>
      </c>
      <c r="J1432" s="97" t="s">
        <v>10596</v>
      </c>
      <c r="K1432" s="101" t="s">
        <v>16069</v>
      </c>
      <c r="L1432" s="104" t="s">
        <v>5311</v>
      </c>
      <c r="M1432" s="105" t="s">
        <v>19147</v>
      </c>
      <c r="N1432" s="107" t="s">
        <v>4587</v>
      </c>
      <c r="O1432" s="108" t="s">
        <v>3705</v>
      </c>
      <c r="P1432" s="110">
        <v>42</v>
      </c>
      <c r="R1432" s="112" t="s">
        <v>3725</v>
      </c>
      <c r="S1432" s="114" t="s">
        <v>3829</v>
      </c>
      <c r="T1432" s="116" t="s">
        <v>4243</v>
      </c>
      <c r="U1432" s="118" t="s">
        <v>4586</v>
      </c>
      <c r="X1432"/>
    </row>
    <row r="1433" spans="1:24" ht="30" customHeight="1" x14ac:dyDescent="0.25">
      <c r="A1433" s="85">
        <v>2300100087187</v>
      </c>
      <c r="B1433" s="86" t="s">
        <v>419</v>
      </c>
      <c r="C1433" s="88">
        <v>810000523</v>
      </c>
      <c r="F1433" s="89" t="s">
        <v>12908</v>
      </c>
      <c r="G1433" s="91" t="s">
        <v>13633</v>
      </c>
      <c r="H1433" s="93" t="s">
        <v>2500</v>
      </c>
      <c r="I1433" s="95">
        <v>2300100087187</v>
      </c>
      <c r="J1433" s="97" t="s">
        <v>10597</v>
      </c>
      <c r="K1433" s="101" t="s">
        <v>16070</v>
      </c>
      <c r="L1433" s="104" t="s">
        <v>5309</v>
      </c>
      <c r="M1433" s="105" t="s">
        <v>19146</v>
      </c>
      <c r="N1433" s="107" t="s">
        <v>4587</v>
      </c>
      <c r="O1433" s="108" t="s">
        <v>3705</v>
      </c>
      <c r="P1433" s="110">
        <v>115</v>
      </c>
      <c r="R1433" s="112" t="s">
        <v>3725</v>
      </c>
      <c r="S1433" s="114" t="s">
        <v>3829</v>
      </c>
      <c r="T1433" s="116" t="s">
        <v>4243</v>
      </c>
      <c r="U1433" s="118" t="s">
        <v>4586</v>
      </c>
      <c r="X1433"/>
    </row>
    <row r="1434" spans="1:24" ht="30" customHeight="1" x14ac:dyDescent="0.25">
      <c r="A1434" s="85">
        <v>2300100090449</v>
      </c>
      <c r="B1434" s="86" t="s">
        <v>419</v>
      </c>
      <c r="C1434" s="88">
        <v>810000523</v>
      </c>
      <c r="F1434" s="89" t="s">
        <v>12908</v>
      </c>
      <c r="G1434" s="91" t="s">
        <v>13633</v>
      </c>
      <c r="H1434" s="93" t="s">
        <v>2517</v>
      </c>
      <c r="I1434" s="95">
        <v>2300100090449</v>
      </c>
      <c r="J1434" s="97" t="s">
        <v>10598</v>
      </c>
      <c r="K1434" s="101" t="s">
        <v>16071</v>
      </c>
      <c r="L1434" s="104" t="s">
        <v>10599</v>
      </c>
      <c r="M1434" s="105" t="s">
        <v>19148</v>
      </c>
      <c r="N1434" s="107" t="s">
        <v>4587</v>
      </c>
      <c r="O1434" s="108" t="s">
        <v>3705</v>
      </c>
      <c r="P1434" s="110">
        <v>114</v>
      </c>
      <c r="R1434" s="112" t="s">
        <v>3725</v>
      </c>
      <c r="S1434" s="114" t="s">
        <v>3829</v>
      </c>
      <c r="T1434" s="116" t="s">
        <v>4243</v>
      </c>
      <c r="U1434" s="118" t="s">
        <v>4586</v>
      </c>
      <c r="X1434"/>
    </row>
    <row r="1435" spans="1:24" ht="30" customHeight="1" x14ac:dyDescent="0.25">
      <c r="A1435" s="85">
        <v>2300100098220</v>
      </c>
      <c r="B1435" s="86" t="s">
        <v>419</v>
      </c>
      <c r="C1435" s="88">
        <v>810000523</v>
      </c>
      <c r="F1435" s="89" t="s">
        <v>12908</v>
      </c>
      <c r="G1435" s="91" t="s">
        <v>13633</v>
      </c>
      <c r="H1435" s="93" t="s">
        <v>2506</v>
      </c>
      <c r="I1435" s="95">
        <v>2300100098220</v>
      </c>
      <c r="J1435" s="97" t="s">
        <v>10600</v>
      </c>
      <c r="K1435" s="101" t="s">
        <v>16072</v>
      </c>
      <c r="L1435" s="104" t="s">
        <v>5313</v>
      </c>
      <c r="M1435" s="105" t="s">
        <v>19149</v>
      </c>
      <c r="N1435" s="107" t="s">
        <v>4587</v>
      </c>
      <c r="O1435" s="108" t="s">
        <v>3705</v>
      </c>
      <c r="P1435" s="110">
        <v>150</v>
      </c>
      <c r="R1435" s="112" t="s">
        <v>3725</v>
      </c>
      <c r="S1435" s="114" t="s">
        <v>3829</v>
      </c>
      <c r="T1435" s="116" t="s">
        <v>4243</v>
      </c>
      <c r="U1435" s="118" t="s">
        <v>4586</v>
      </c>
      <c r="X1435"/>
    </row>
    <row r="1436" spans="1:24" ht="30" customHeight="1" x14ac:dyDescent="0.25">
      <c r="A1436" s="85">
        <v>2300100098472</v>
      </c>
      <c r="B1436" s="86" t="s">
        <v>419</v>
      </c>
      <c r="C1436" s="88">
        <v>810000523</v>
      </c>
      <c r="F1436" s="89" t="s">
        <v>12908</v>
      </c>
      <c r="G1436" s="91" t="s">
        <v>13633</v>
      </c>
      <c r="H1436" s="93" t="s">
        <v>2499</v>
      </c>
      <c r="I1436" s="95">
        <v>2300100098472</v>
      </c>
      <c r="J1436" s="97" t="s">
        <v>10601</v>
      </c>
      <c r="K1436" s="101" t="s">
        <v>16073</v>
      </c>
      <c r="L1436" s="104" t="s">
        <v>5308</v>
      </c>
      <c r="M1436" s="105" t="s">
        <v>19150</v>
      </c>
      <c r="N1436" s="107" t="s">
        <v>4587</v>
      </c>
      <c r="O1436" s="108" t="s">
        <v>3705</v>
      </c>
      <c r="P1436" s="110">
        <v>246</v>
      </c>
      <c r="R1436" s="112" t="s">
        <v>3725</v>
      </c>
      <c r="S1436" s="114" t="s">
        <v>3829</v>
      </c>
      <c r="T1436" s="116" t="s">
        <v>4243</v>
      </c>
      <c r="U1436" s="118" t="s">
        <v>4586</v>
      </c>
      <c r="X1436"/>
    </row>
    <row r="1437" spans="1:24" ht="30" customHeight="1" x14ac:dyDescent="0.25">
      <c r="A1437" s="85">
        <v>2300100106055</v>
      </c>
      <c r="B1437" s="86" t="s">
        <v>419</v>
      </c>
      <c r="C1437" s="88">
        <v>810000523</v>
      </c>
      <c r="F1437" s="89" t="s">
        <v>12908</v>
      </c>
      <c r="G1437" s="91" t="s">
        <v>13633</v>
      </c>
      <c r="H1437" s="93" t="s">
        <v>2507</v>
      </c>
      <c r="I1437" s="95">
        <v>2300100106055</v>
      </c>
      <c r="J1437" s="97" t="s">
        <v>10602</v>
      </c>
      <c r="K1437" s="101" t="s">
        <v>16074</v>
      </c>
      <c r="L1437" s="104" t="s">
        <v>10599</v>
      </c>
      <c r="M1437" s="105" t="s">
        <v>19148</v>
      </c>
      <c r="N1437" s="107" t="s">
        <v>4587</v>
      </c>
      <c r="O1437" s="108" t="s">
        <v>3705</v>
      </c>
      <c r="P1437" s="110">
        <v>106</v>
      </c>
      <c r="R1437" s="112" t="s">
        <v>3725</v>
      </c>
      <c r="S1437" s="114" t="s">
        <v>3829</v>
      </c>
      <c r="T1437" s="116" t="s">
        <v>4243</v>
      </c>
      <c r="U1437" s="118" t="s">
        <v>4586</v>
      </c>
      <c r="X1437"/>
    </row>
    <row r="1438" spans="1:24" ht="30" customHeight="1" x14ac:dyDescent="0.25">
      <c r="A1438" s="85">
        <v>2300100109364</v>
      </c>
      <c r="B1438" s="86" t="s">
        <v>419</v>
      </c>
      <c r="C1438" s="88">
        <v>810000523</v>
      </c>
      <c r="F1438" s="89" t="s">
        <v>12908</v>
      </c>
      <c r="G1438" s="91" t="s">
        <v>13633</v>
      </c>
      <c r="H1438" s="93" t="s">
        <v>2511</v>
      </c>
      <c r="I1438" s="95">
        <v>2300100109364</v>
      </c>
      <c r="J1438" s="97" t="s">
        <v>10603</v>
      </c>
      <c r="K1438" s="101" t="s">
        <v>16075</v>
      </c>
      <c r="L1438" s="104" t="s">
        <v>5316</v>
      </c>
      <c r="M1438" s="105" t="s">
        <v>19151</v>
      </c>
      <c r="N1438" s="107" t="s">
        <v>4587</v>
      </c>
      <c r="O1438" s="108" t="s">
        <v>3705</v>
      </c>
      <c r="P1438" s="110">
        <v>167</v>
      </c>
      <c r="R1438" s="112" t="s">
        <v>3725</v>
      </c>
      <c r="S1438" s="114" t="s">
        <v>3829</v>
      </c>
      <c r="T1438" s="116" t="s">
        <v>4243</v>
      </c>
      <c r="U1438" s="118" t="s">
        <v>4586</v>
      </c>
      <c r="X1438"/>
    </row>
    <row r="1439" spans="1:24" ht="30" customHeight="1" x14ac:dyDescent="0.25">
      <c r="A1439" s="85">
        <v>235001117564</v>
      </c>
      <c r="B1439" s="86" t="s">
        <v>579</v>
      </c>
      <c r="C1439" s="88">
        <v>900004857</v>
      </c>
      <c r="F1439" s="89" t="s">
        <v>12597</v>
      </c>
      <c r="G1439" s="91" t="s">
        <v>1058</v>
      </c>
      <c r="H1439" s="93" t="s">
        <v>2528</v>
      </c>
      <c r="I1439" s="95">
        <v>235001117564</v>
      </c>
      <c r="J1439" s="97" t="s">
        <v>10966</v>
      </c>
      <c r="K1439" s="101" t="s">
        <v>16076</v>
      </c>
      <c r="L1439" s="104" t="s">
        <v>10967</v>
      </c>
      <c r="M1439" s="105" t="s">
        <v>19152</v>
      </c>
      <c r="N1439" s="107" t="s">
        <v>4587</v>
      </c>
      <c r="O1439" s="108" t="s">
        <v>3705</v>
      </c>
      <c r="P1439" s="110">
        <v>91</v>
      </c>
      <c r="R1439" s="112" t="s">
        <v>3725</v>
      </c>
      <c r="S1439" s="114" t="s">
        <v>3833</v>
      </c>
      <c r="T1439" s="116" t="s">
        <v>4244</v>
      </c>
      <c r="U1439" s="118" t="s">
        <v>4586</v>
      </c>
      <c r="X1439"/>
    </row>
    <row r="1440" spans="1:24" ht="30" customHeight="1" x14ac:dyDescent="0.25">
      <c r="A1440" s="85">
        <v>235001117566</v>
      </c>
      <c r="B1440" s="86" t="s">
        <v>579</v>
      </c>
      <c r="C1440" s="88">
        <v>900004857</v>
      </c>
      <c r="F1440" s="89" t="s">
        <v>12597</v>
      </c>
      <c r="G1440" s="91" t="s">
        <v>1058</v>
      </c>
      <c r="H1440" s="93" t="s">
        <v>2525</v>
      </c>
      <c r="I1440" s="95">
        <v>235001117566</v>
      </c>
      <c r="J1440" s="97" t="s">
        <v>10968</v>
      </c>
      <c r="K1440" s="101" t="s">
        <v>16077</v>
      </c>
      <c r="L1440" s="104" t="s">
        <v>5321</v>
      </c>
      <c r="M1440" s="105" t="s">
        <v>19153</v>
      </c>
      <c r="N1440" s="107" t="s">
        <v>4587</v>
      </c>
      <c r="O1440" s="108" t="s">
        <v>3705</v>
      </c>
      <c r="P1440" s="110">
        <v>78</v>
      </c>
      <c r="R1440" s="112" t="s">
        <v>3725</v>
      </c>
      <c r="S1440" s="114" t="s">
        <v>3833</v>
      </c>
      <c r="T1440" s="116" t="s">
        <v>4244</v>
      </c>
      <c r="U1440" s="118" t="s">
        <v>4586</v>
      </c>
      <c r="X1440"/>
    </row>
    <row r="1441" spans="1:24" ht="30" customHeight="1" x14ac:dyDescent="0.25">
      <c r="A1441" s="85">
        <v>235001117568</v>
      </c>
      <c r="B1441" s="86" t="s">
        <v>579</v>
      </c>
      <c r="C1441" s="88">
        <v>900004857</v>
      </c>
      <c r="F1441" s="89" t="s">
        <v>12597</v>
      </c>
      <c r="G1441" s="91" t="s">
        <v>1058</v>
      </c>
      <c r="H1441" s="93" t="s">
        <v>2526</v>
      </c>
      <c r="I1441" s="95">
        <v>235001117568</v>
      </c>
      <c r="J1441" s="97" t="s">
        <v>10969</v>
      </c>
      <c r="K1441" s="101" t="s">
        <v>16077</v>
      </c>
      <c r="L1441" s="104" t="s">
        <v>5321</v>
      </c>
      <c r="M1441" s="105" t="s">
        <v>19153</v>
      </c>
      <c r="N1441" s="107" t="s">
        <v>4587</v>
      </c>
      <c r="O1441" s="108" t="s">
        <v>3705</v>
      </c>
      <c r="P1441" s="110">
        <v>60</v>
      </c>
      <c r="R1441" s="112" t="s">
        <v>3725</v>
      </c>
      <c r="S1441" s="114" t="s">
        <v>3833</v>
      </c>
      <c r="T1441" s="116" t="s">
        <v>4244</v>
      </c>
      <c r="U1441" s="118" t="s">
        <v>4585</v>
      </c>
      <c r="X1441"/>
    </row>
    <row r="1442" spans="1:24" ht="30" customHeight="1" x14ac:dyDescent="0.25">
      <c r="A1442" s="85">
        <v>235001117570</v>
      </c>
      <c r="B1442" s="86" t="s">
        <v>579</v>
      </c>
      <c r="C1442" s="88">
        <v>900004857</v>
      </c>
      <c r="F1442" s="89" t="s">
        <v>12597</v>
      </c>
      <c r="G1442" s="91" t="s">
        <v>1058</v>
      </c>
      <c r="H1442" s="93" t="s">
        <v>2527</v>
      </c>
      <c r="I1442" s="95">
        <v>235001117570</v>
      </c>
      <c r="J1442" s="97" t="s">
        <v>10970</v>
      </c>
      <c r="K1442" s="101" t="s">
        <v>16077</v>
      </c>
      <c r="L1442" s="104" t="s">
        <v>5321</v>
      </c>
      <c r="M1442" s="105" t="s">
        <v>19153</v>
      </c>
      <c r="N1442" s="107" t="s">
        <v>4587</v>
      </c>
      <c r="O1442" s="108" t="s">
        <v>3705</v>
      </c>
      <c r="P1442" s="110">
        <v>78</v>
      </c>
      <c r="R1442" s="112" t="s">
        <v>3725</v>
      </c>
      <c r="S1442" s="114" t="s">
        <v>3833</v>
      </c>
      <c r="T1442" s="116" t="s">
        <v>4244</v>
      </c>
      <c r="U1442" s="118" t="s">
        <v>4586</v>
      </c>
      <c r="X1442"/>
    </row>
    <row r="1443" spans="1:24" ht="30" customHeight="1" x14ac:dyDescent="0.25">
      <c r="A1443" s="85">
        <v>2355500093966</v>
      </c>
      <c r="B1443" s="86" t="s">
        <v>588</v>
      </c>
      <c r="C1443" s="88">
        <v>891001744</v>
      </c>
      <c r="F1443" s="89" t="s">
        <v>12603</v>
      </c>
      <c r="G1443" s="91" t="s">
        <v>13638</v>
      </c>
      <c r="H1443" s="93" t="s">
        <v>2530</v>
      </c>
      <c r="I1443" s="95">
        <v>2355500093966</v>
      </c>
      <c r="J1443" s="97" t="s">
        <v>11613</v>
      </c>
      <c r="K1443" s="101" t="s">
        <v>15316</v>
      </c>
      <c r="L1443" s="104" t="s">
        <v>5322</v>
      </c>
      <c r="M1443" s="105" t="s">
        <v>18515</v>
      </c>
      <c r="N1443" s="107" t="s">
        <v>4587</v>
      </c>
      <c r="O1443" s="108" t="s">
        <v>3705</v>
      </c>
      <c r="P1443" s="110">
        <v>393</v>
      </c>
      <c r="R1443" s="112" t="s">
        <v>3725</v>
      </c>
      <c r="S1443" s="114" t="s">
        <v>3828</v>
      </c>
      <c r="T1443" s="116" t="s">
        <v>4245</v>
      </c>
      <c r="U1443" s="118" t="s">
        <v>4586</v>
      </c>
      <c r="X1443"/>
    </row>
    <row r="1444" spans="1:24" ht="30" customHeight="1" x14ac:dyDescent="0.25">
      <c r="A1444" s="85">
        <v>2355500110123</v>
      </c>
      <c r="B1444" s="86" t="s">
        <v>78</v>
      </c>
      <c r="C1444" s="88">
        <v>900140632</v>
      </c>
      <c r="F1444" s="89" t="s">
        <v>12909</v>
      </c>
      <c r="G1444" s="91" t="s">
        <v>1042</v>
      </c>
      <c r="H1444" s="93" t="s">
        <v>2531</v>
      </c>
      <c r="I1444" s="95">
        <v>2355500110123</v>
      </c>
      <c r="J1444" s="97" t="s">
        <v>10477</v>
      </c>
      <c r="K1444" s="101" t="s">
        <v>16078</v>
      </c>
      <c r="L1444" s="104" t="s">
        <v>10478</v>
      </c>
      <c r="M1444" s="105" t="s">
        <v>19154</v>
      </c>
      <c r="N1444" s="107" t="s">
        <v>4587</v>
      </c>
      <c r="O1444" s="108" t="s">
        <v>3705</v>
      </c>
      <c r="P1444" s="110">
        <v>180</v>
      </c>
      <c r="R1444" s="112" t="s">
        <v>3725</v>
      </c>
      <c r="S1444" s="114" t="s">
        <v>3828</v>
      </c>
      <c r="T1444" s="116" t="s">
        <v>4245</v>
      </c>
      <c r="U1444" s="118" t="s">
        <v>4586</v>
      </c>
      <c r="X1444"/>
    </row>
    <row r="1445" spans="1:24" ht="30" customHeight="1" x14ac:dyDescent="0.25">
      <c r="A1445" s="85">
        <v>2355500110831</v>
      </c>
      <c r="B1445" s="86" t="s">
        <v>78</v>
      </c>
      <c r="C1445" s="88">
        <v>900140632</v>
      </c>
      <c r="F1445" s="89" t="s">
        <v>12909</v>
      </c>
      <c r="G1445" s="91" t="s">
        <v>1042</v>
      </c>
      <c r="H1445" s="93" t="s">
        <v>2529</v>
      </c>
      <c r="I1445" s="95">
        <v>2355500110831</v>
      </c>
      <c r="J1445" s="97" t="s">
        <v>10479</v>
      </c>
      <c r="K1445" s="101" t="s">
        <v>16078</v>
      </c>
      <c r="L1445" s="104" t="s">
        <v>10478</v>
      </c>
      <c r="M1445" s="105" t="s">
        <v>19154</v>
      </c>
      <c r="N1445" s="107" t="s">
        <v>4587</v>
      </c>
      <c r="O1445" s="108" t="s">
        <v>3705</v>
      </c>
      <c r="P1445" s="110">
        <v>39</v>
      </c>
      <c r="R1445" s="112" t="s">
        <v>3725</v>
      </c>
      <c r="S1445" s="114" t="s">
        <v>3828</v>
      </c>
      <c r="T1445" s="116" t="s">
        <v>4245</v>
      </c>
      <c r="U1445" s="118" t="s">
        <v>4586</v>
      </c>
      <c r="X1445"/>
    </row>
    <row r="1446" spans="1:24" ht="30" customHeight="1" x14ac:dyDescent="0.25">
      <c r="A1446" s="85">
        <v>2357000104412</v>
      </c>
      <c r="B1446" s="86" t="s">
        <v>589</v>
      </c>
      <c r="C1446" s="88">
        <v>900259770</v>
      </c>
      <c r="F1446" s="89" t="s">
        <v>12604</v>
      </c>
      <c r="G1446" s="91" t="s">
        <v>1058</v>
      </c>
      <c r="H1446" s="93" t="s">
        <v>2082</v>
      </c>
      <c r="I1446" s="95">
        <v>2357000104412</v>
      </c>
      <c r="J1446" s="97" t="s">
        <v>10828</v>
      </c>
      <c r="K1446" s="101" t="s">
        <v>16079</v>
      </c>
      <c r="L1446" s="104" t="s">
        <v>5323</v>
      </c>
      <c r="M1446" s="105" t="s">
        <v>18516</v>
      </c>
      <c r="N1446" s="107" t="s">
        <v>4587</v>
      </c>
      <c r="O1446" s="108" t="s">
        <v>3705</v>
      </c>
      <c r="P1446" s="110">
        <v>56</v>
      </c>
      <c r="R1446" s="112" t="s">
        <v>3725</v>
      </c>
      <c r="S1446" s="114" t="s">
        <v>3828</v>
      </c>
      <c r="T1446" s="116" t="s">
        <v>3594</v>
      </c>
      <c r="U1446" s="118" t="s">
        <v>4586</v>
      </c>
      <c r="X1446"/>
    </row>
    <row r="1447" spans="1:24" ht="30" customHeight="1" x14ac:dyDescent="0.25">
      <c r="A1447" s="85">
        <v>2357000110833</v>
      </c>
      <c r="B1447" s="86" t="s">
        <v>589</v>
      </c>
      <c r="C1447" s="88">
        <v>900259770</v>
      </c>
      <c r="F1447" s="89" t="s">
        <v>12604</v>
      </c>
      <c r="G1447" s="91" t="s">
        <v>1058</v>
      </c>
      <c r="H1447" s="93" t="s">
        <v>2413</v>
      </c>
      <c r="I1447" s="95">
        <v>2357000110833</v>
      </c>
      <c r="J1447" s="97" t="s">
        <v>10829</v>
      </c>
      <c r="K1447" s="101" t="s">
        <v>16079</v>
      </c>
      <c r="L1447" s="104" t="s">
        <v>5323</v>
      </c>
      <c r="M1447" s="105" t="s">
        <v>18516</v>
      </c>
      <c r="N1447" s="107" t="s">
        <v>4587</v>
      </c>
      <c r="O1447" s="108" t="s">
        <v>3705</v>
      </c>
      <c r="P1447" s="110">
        <v>100</v>
      </c>
      <c r="R1447" s="112" t="s">
        <v>3725</v>
      </c>
      <c r="S1447" s="114" t="s">
        <v>3828</v>
      </c>
      <c r="T1447" s="116" t="s">
        <v>3594</v>
      </c>
      <c r="U1447" s="118" t="s">
        <v>4586</v>
      </c>
      <c r="X1447"/>
    </row>
    <row r="1448" spans="1:24" ht="30" customHeight="1" x14ac:dyDescent="0.25">
      <c r="A1448" s="85">
        <v>2357000114100</v>
      </c>
      <c r="B1448" s="86" t="s">
        <v>589</v>
      </c>
      <c r="C1448" s="88">
        <v>900259770</v>
      </c>
      <c r="F1448" s="89" t="s">
        <v>12604</v>
      </c>
      <c r="G1448" s="91" t="s">
        <v>1058</v>
      </c>
      <c r="H1448" s="93" t="s">
        <v>2533</v>
      </c>
      <c r="I1448" s="95">
        <v>2357000114100</v>
      </c>
      <c r="J1448" s="97" t="s">
        <v>10830</v>
      </c>
      <c r="K1448" s="101" t="s">
        <v>16080</v>
      </c>
      <c r="L1448" s="104" t="s">
        <v>5323</v>
      </c>
      <c r="M1448" s="105" t="s">
        <v>18516</v>
      </c>
      <c r="N1448" s="107" t="s">
        <v>4587</v>
      </c>
      <c r="O1448" s="108" t="s">
        <v>3705</v>
      </c>
      <c r="P1448" s="110">
        <v>39</v>
      </c>
      <c r="R1448" s="112" t="s">
        <v>3725</v>
      </c>
      <c r="S1448" s="114" t="s">
        <v>3828</v>
      </c>
      <c r="T1448" s="116" t="s">
        <v>3594</v>
      </c>
      <c r="U1448" s="118" t="s">
        <v>4586</v>
      </c>
      <c r="X1448"/>
    </row>
    <row r="1449" spans="1:24" ht="30" customHeight="1" x14ac:dyDescent="0.25">
      <c r="A1449" s="85">
        <v>235741113559</v>
      </c>
      <c r="B1449" s="86" t="s">
        <v>78</v>
      </c>
      <c r="C1449" s="88">
        <v>900140632</v>
      </c>
      <c r="F1449" s="89" t="s">
        <v>12599</v>
      </c>
      <c r="G1449" s="91" t="s">
        <v>1032</v>
      </c>
      <c r="H1449" s="93" t="s">
        <v>2534</v>
      </c>
      <c r="I1449" s="95">
        <v>235741113559</v>
      </c>
      <c r="J1449" s="97" t="s">
        <v>10476</v>
      </c>
      <c r="K1449" s="101" t="s">
        <v>15318</v>
      </c>
      <c r="L1449" s="104" t="s">
        <v>5324</v>
      </c>
      <c r="M1449" s="105" t="s">
        <v>18517</v>
      </c>
      <c r="N1449" s="107" t="s">
        <v>4587</v>
      </c>
      <c r="O1449" s="108" t="s">
        <v>3705</v>
      </c>
      <c r="P1449" s="110">
        <v>177</v>
      </c>
      <c r="R1449" s="112" t="s">
        <v>3725</v>
      </c>
      <c r="S1449" s="114" t="s">
        <v>3829</v>
      </c>
      <c r="T1449" s="116" t="s">
        <v>4246</v>
      </c>
      <c r="U1449" s="118" t="s">
        <v>4586</v>
      </c>
      <c r="X1449"/>
    </row>
    <row r="1450" spans="1:24" ht="30" customHeight="1" x14ac:dyDescent="0.25">
      <c r="A1450" s="85">
        <v>2358000066763</v>
      </c>
      <c r="B1450" s="86" t="s">
        <v>583</v>
      </c>
      <c r="C1450" s="88">
        <v>806007528</v>
      </c>
      <c r="F1450" s="89" t="s">
        <v>12910</v>
      </c>
      <c r="G1450" s="91" t="s">
        <v>1074</v>
      </c>
      <c r="H1450" s="93" t="s">
        <v>2504</v>
      </c>
      <c r="I1450" s="95">
        <v>2358000066763</v>
      </c>
      <c r="J1450" s="97" t="s">
        <v>11411</v>
      </c>
      <c r="K1450" s="101" t="s">
        <v>16081</v>
      </c>
      <c r="L1450" s="104" t="s">
        <v>11412</v>
      </c>
      <c r="M1450" s="105" t="s">
        <v>19155</v>
      </c>
      <c r="N1450" s="107" t="s">
        <v>4587</v>
      </c>
      <c r="O1450" s="108" t="s">
        <v>3705</v>
      </c>
      <c r="P1450" s="110">
        <v>102</v>
      </c>
      <c r="R1450" s="112" t="s">
        <v>3725</v>
      </c>
      <c r="S1450" s="114" t="s">
        <v>3827</v>
      </c>
      <c r="T1450" s="116" t="s">
        <v>3656</v>
      </c>
      <c r="U1450" s="118" t="s">
        <v>4585</v>
      </c>
      <c r="X1450"/>
    </row>
    <row r="1451" spans="1:24" ht="30" customHeight="1" x14ac:dyDescent="0.25">
      <c r="A1451" s="85">
        <v>2358000066791</v>
      </c>
      <c r="B1451" s="86" t="s">
        <v>583</v>
      </c>
      <c r="C1451" s="88">
        <v>806007528</v>
      </c>
      <c r="F1451" s="89" t="s">
        <v>12910</v>
      </c>
      <c r="G1451" s="91" t="s">
        <v>1074</v>
      </c>
      <c r="H1451" s="93" t="s">
        <v>2535</v>
      </c>
      <c r="I1451" s="95">
        <v>2358000066791</v>
      </c>
      <c r="J1451" s="97" t="s">
        <v>11413</v>
      </c>
      <c r="K1451" s="101" t="s">
        <v>16082</v>
      </c>
      <c r="L1451" s="104" t="s">
        <v>5325</v>
      </c>
      <c r="M1451" s="105" t="s">
        <v>19156</v>
      </c>
      <c r="N1451" s="107" t="s">
        <v>4587</v>
      </c>
      <c r="O1451" s="108" t="s">
        <v>3705</v>
      </c>
      <c r="P1451" s="110">
        <v>84</v>
      </c>
      <c r="R1451" s="112" t="s">
        <v>3725</v>
      </c>
      <c r="S1451" s="114" t="s">
        <v>3827</v>
      </c>
      <c r="T1451" s="116" t="s">
        <v>3656</v>
      </c>
      <c r="U1451" s="118" t="s">
        <v>4586</v>
      </c>
      <c r="X1451"/>
    </row>
    <row r="1452" spans="1:24" ht="30" customHeight="1" x14ac:dyDescent="0.25">
      <c r="A1452" s="85">
        <v>2358000066850</v>
      </c>
      <c r="B1452" s="86" t="s">
        <v>583</v>
      </c>
      <c r="C1452" s="88">
        <v>806007528</v>
      </c>
      <c r="F1452" s="89" t="s">
        <v>12910</v>
      </c>
      <c r="G1452" s="91" t="s">
        <v>1074</v>
      </c>
      <c r="H1452" s="93" t="s">
        <v>1980</v>
      </c>
      <c r="I1452" s="95">
        <v>2358000066850</v>
      </c>
      <c r="J1452" s="97" t="s">
        <v>11414</v>
      </c>
      <c r="K1452" s="101" t="s">
        <v>16083</v>
      </c>
      <c r="L1452" s="104" t="s">
        <v>5325</v>
      </c>
      <c r="M1452" s="105" t="s">
        <v>19156</v>
      </c>
      <c r="N1452" s="107" t="s">
        <v>4587</v>
      </c>
      <c r="O1452" s="108" t="s">
        <v>3705</v>
      </c>
      <c r="P1452" s="110">
        <v>100</v>
      </c>
      <c r="R1452" s="112" t="s">
        <v>3725</v>
      </c>
      <c r="S1452" s="114" t="s">
        <v>3827</v>
      </c>
      <c r="T1452" s="116" t="s">
        <v>3656</v>
      </c>
      <c r="U1452" s="118" t="s">
        <v>4586</v>
      </c>
      <c r="X1452"/>
    </row>
    <row r="1453" spans="1:24" ht="30" customHeight="1" x14ac:dyDescent="0.25">
      <c r="A1453" s="85">
        <v>235861117127</v>
      </c>
      <c r="B1453" s="86" t="s">
        <v>579</v>
      </c>
      <c r="C1453" s="88">
        <v>900004857</v>
      </c>
      <c r="F1453" s="89" t="s">
        <v>12597</v>
      </c>
      <c r="G1453" s="91" t="s">
        <v>1058</v>
      </c>
      <c r="H1453" s="93" t="s">
        <v>2538</v>
      </c>
      <c r="I1453" s="95">
        <v>235861117127</v>
      </c>
      <c r="J1453" s="97" t="s">
        <v>10971</v>
      </c>
      <c r="K1453" s="101" t="s">
        <v>15319</v>
      </c>
      <c r="L1453" s="104" t="s">
        <v>10972</v>
      </c>
      <c r="M1453" s="105" t="s">
        <v>18518</v>
      </c>
      <c r="N1453" s="107" t="s">
        <v>4587</v>
      </c>
      <c r="O1453" s="108" t="s">
        <v>3705</v>
      </c>
      <c r="P1453" s="110">
        <v>78</v>
      </c>
      <c r="R1453" s="112" t="s">
        <v>3725</v>
      </c>
      <c r="S1453" s="114" t="s">
        <v>3833</v>
      </c>
      <c r="T1453" s="116" t="s">
        <v>4247</v>
      </c>
      <c r="U1453" s="118" t="s">
        <v>4586</v>
      </c>
      <c r="X1453"/>
    </row>
    <row r="1454" spans="1:24" ht="30" customHeight="1" x14ac:dyDescent="0.25">
      <c r="A1454" s="85">
        <v>2358600123681</v>
      </c>
      <c r="B1454" s="86" t="s">
        <v>585</v>
      </c>
      <c r="C1454" s="88">
        <v>823005303</v>
      </c>
      <c r="F1454" s="89" t="s">
        <v>12595</v>
      </c>
      <c r="G1454" s="91" t="s">
        <v>6193</v>
      </c>
      <c r="H1454" s="93" t="s">
        <v>6270</v>
      </c>
      <c r="I1454" s="95">
        <v>2358600123681</v>
      </c>
      <c r="J1454" s="97" t="s">
        <v>10864</v>
      </c>
      <c r="K1454" s="101" t="s">
        <v>16084</v>
      </c>
      <c r="L1454" s="104" t="s">
        <v>6271</v>
      </c>
      <c r="M1454" s="105" t="s">
        <v>19157</v>
      </c>
      <c r="N1454" s="107" t="s">
        <v>4587</v>
      </c>
      <c r="O1454" s="108" t="s">
        <v>3705</v>
      </c>
      <c r="P1454" s="110">
        <v>30</v>
      </c>
      <c r="R1454" s="112" t="s">
        <v>3725</v>
      </c>
      <c r="S1454" s="114" t="s">
        <v>3833</v>
      </c>
      <c r="T1454" s="116" t="s">
        <v>4247</v>
      </c>
      <c r="U1454" s="118" t="s">
        <v>4585</v>
      </c>
      <c r="X1454"/>
    </row>
    <row r="1455" spans="1:24" ht="30" customHeight="1" x14ac:dyDescent="0.25">
      <c r="A1455" s="85">
        <v>2366000095339</v>
      </c>
      <c r="B1455" s="86" t="s">
        <v>134</v>
      </c>
      <c r="C1455" s="88">
        <v>890905179</v>
      </c>
      <c r="F1455" s="89" t="s">
        <v>12901</v>
      </c>
      <c r="G1455" s="91" t="s">
        <v>1036</v>
      </c>
      <c r="H1455" s="93" t="s">
        <v>2547</v>
      </c>
      <c r="I1455" s="95">
        <v>2366000095339</v>
      </c>
      <c r="J1455" s="97" t="s">
        <v>10949</v>
      </c>
      <c r="K1455" s="101" t="s">
        <v>16085</v>
      </c>
      <c r="L1455" s="104" t="s">
        <v>5331</v>
      </c>
      <c r="M1455" s="105" t="s">
        <v>19158</v>
      </c>
      <c r="N1455" s="107" t="s">
        <v>4587</v>
      </c>
      <c r="O1455" s="108" t="s">
        <v>3705</v>
      </c>
      <c r="P1455" s="110">
        <v>80</v>
      </c>
      <c r="R1455" s="112" t="s">
        <v>3725</v>
      </c>
      <c r="S1455" s="114" t="s">
        <v>3832</v>
      </c>
      <c r="T1455" s="116" t="s">
        <v>4248</v>
      </c>
      <c r="U1455" s="118" t="s">
        <v>4586</v>
      </c>
      <c r="X1455"/>
    </row>
    <row r="1456" spans="1:24" ht="30" customHeight="1" x14ac:dyDescent="0.25">
      <c r="A1456" s="85">
        <v>2366000095341</v>
      </c>
      <c r="B1456" s="86" t="s">
        <v>134</v>
      </c>
      <c r="C1456" s="88">
        <v>890905179</v>
      </c>
      <c r="F1456" s="89" t="s">
        <v>12901</v>
      </c>
      <c r="G1456" s="91" t="s">
        <v>1036</v>
      </c>
      <c r="H1456" s="93" t="s">
        <v>2540</v>
      </c>
      <c r="I1456" s="95">
        <v>2366000095341</v>
      </c>
      <c r="J1456" s="97" t="s">
        <v>10950</v>
      </c>
      <c r="K1456" s="101" t="s">
        <v>16086</v>
      </c>
      <c r="L1456" s="104" t="s">
        <v>5331</v>
      </c>
      <c r="M1456" s="105" t="s">
        <v>19158</v>
      </c>
      <c r="N1456" s="107" t="s">
        <v>4587</v>
      </c>
      <c r="O1456" s="108" t="s">
        <v>3705</v>
      </c>
      <c r="P1456" s="110">
        <v>120</v>
      </c>
      <c r="R1456" s="112" t="s">
        <v>3725</v>
      </c>
      <c r="S1456" s="114" t="s">
        <v>3832</v>
      </c>
      <c r="T1456" s="116" t="s">
        <v>4248</v>
      </c>
      <c r="U1456" s="118" t="s">
        <v>4586</v>
      </c>
      <c r="X1456"/>
    </row>
    <row r="1457" spans="1:24" ht="30" customHeight="1" x14ac:dyDescent="0.25">
      <c r="A1457" s="85">
        <v>2366000095343</v>
      </c>
      <c r="B1457" s="86" t="s">
        <v>134</v>
      </c>
      <c r="C1457" s="88">
        <v>890905179</v>
      </c>
      <c r="F1457" s="89" t="s">
        <v>12901</v>
      </c>
      <c r="G1457" s="91" t="s">
        <v>1036</v>
      </c>
      <c r="H1457" s="93" t="s">
        <v>2544</v>
      </c>
      <c r="I1457" s="95">
        <v>2366000095343</v>
      </c>
      <c r="J1457" s="97" t="s">
        <v>10951</v>
      </c>
      <c r="K1457" s="101" t="s">
        <v>16086</v>
      </c>
      <c r="L1457" s="104" t="s">
        <v>5326</v>
      </c>
      <c r="M1457" s="105" t="s">
        <v>19159</v>
      </c>
      <c r="N1457" s="107" t="s">
        <v>4587</v>
      </c>
      <c r="O1457" s="108" t="s">
        <v>3705</v>
      </c>
      <c r="P1457" s="110">
        <v>100</v>
      </c>
      <c r="R1457" s="112" t="s">
        <v>3725</v>
      </c>
      <c r="S1457" s="114" t="s">
        <v>3832</v>
      </c>
      <c r="T1457" s="116" t="s">
        <v>4248</v>
      </c>
      <c r="U1457" s="118" t="s">
        <v>4585</v>
      </c>
      <c r="X1457"/>
    </row>
    <row r="1458" spans="1:24" ht="30" customHeight="1" x14ac:dyDescent="0.25">
      <c r="A1458" s="85">
        <v>2366000095346</v>
      </c>
      <c r="B1458" s="86" t="s">
        <v>134</v>
      </c>
      <c r="C1458" s="88">
        <v>890905179</v>
      </c>
      <c r="F1458" s="89" t="s">
        <v>12901</v>
      </c>
      <c r="G1458" s="91" t="s">
        <v>1036</v>
      </c>
      <c r="H1458" s="93" t="s">
        <v>2543</v>
      </c>
      <c r="I1458" s="95">
        <v>2366000095346</v>
      </c>
      <c r="J1458" s="97" t="s">
        <v>10952</v>
      </c>
      <c r="K1458" s="101" t="s">
        <v>16086</v>
      </c>
      <c r="L1458" s="104" t="s">
        <v>5331</v>
      </c>
      <c r="M1458" s="105" t="s">
        <v>19158</v>
      </c>
      <c r="N1458" s="107" t="s">
        <v>4587</v>
      </c>
      <c r="O1458" s="108" t="s">
        <v>3705</v>
      </c>
      <c r="P1458" s="110">
        <v>63</v>
      </c>
      <c r="R1458" s="112" t="s">
        <v>3725</v>
      </c>
      <c r="S1458" s="114" t="s">
        <v>3832</v>
      </c>
      <c r="T1458" s="116" t="s">
        <v>4248</v>
      </c>
      <c r="U1458" s="118" t="s">
        <v>4586</v>
      </c>
      <c r="X1458"/>
    </row>
    <row r="1459" spans="1:24" ht="30" customHeight="1" x14ac:dyDescent="0.25">
      <c r="A1459" s="85">
        <v>2366000122870</v>
      </c>
      <c r="B1459" s="86" t="s">
        <v>134</v>
      </c>
      <c r="C1459" s="88">
        <v>890905179</v>
      </c>
      <c r="F1459" s="89" t="s">
        <v>12901</v>
      </c>
      <c r="G1459" s="91" t="s">
        <v>1036</v>
      </c>
      <c r="H1459" s="93" t="s">
        <v>2546</v>
      </c>
      <c r="I1459" s="95">
        <v>2366000122870</v>
      </c>
      <c r="J1459" s="97" t="s">
        <v>10953</v>
      </c>
      <c r="K1459" s="101" t="s">
        <v>16086</v>
      </c>
      <c r="L1459" s="104" t="s">
        <v>5326</v>
      </c>
      <c r="M1459" s="105" t="s">
        <v>19159</v>
      </c>
      <c r="N1459" s="107" t="s">
        <v>4587</v>
      </c>
      <c r="O1459" s="108" t="s">
        <v>3705</v>
      </c>
      <c r="P1459" s="110">
        <v>100</v>
      </c>
      <c r="R1459" s="112" t="s">
        <v>3725</v>
      </c>
      <c r="S1459" s="114" t="s">
        <v>3832</v>
      </c>
      <c r="T1459" s="116" t="s">
        <v>4248</v>
      </c>
      <c r="U1459" s="118" t="s">
        <v>4586</v>
      </c>
      <c r="X1459"/>
    </row>
    <row r="1460" spans="1:24" ht="30" customHeight="1" x14ac:dyDescent="0.25">
      <c r="A1460" s="85">
        <v>236701113676</v>
      </c>
      <c r="B1460" s="86" t="s">
        <v>582</v>
      </c>
      <c r="C1460" s="88">
        <v>900437234</v>
      </c>
      <c r="F1460" s="89" t="s">
        <v>12900</v>
      </c>
      <c r="G1460" s="91" t="s">
        <v>1039</v>
      </c>
      <c r="H1460" s="93" t="s">
        <v>1539</v>
      </c>
      <c r="I1460" s="95">
        <v>236701113676</v>
      </c>
      <c r="J1460" s="97" t="s">
        <v>10493</v>
      </c>
      <c r="K1460" s="101" t="s">
        <v>16087</v>
      </c>
      <c r="L1460" s="104" t="s">
        <v>10494</v>
      </c>
      <c r="M1460" s="105" t="s">
        <v>19160</v>
      </c>
      <c r="N1460" s="107" t="s">
        <v>4587</v>
      </c>
      <c r="O1460" s="108" t="s">
        <v>3705</v>
      </c>
      <c r="P1460" s="110">
        <v>160</v>
      </c>
      <c r="R1460" s="112" t="s">
        <v>3725</v>
      </c>
      <c r="S1460" s="114" t="s">
        <v>3831</v>
      </c>
      <c r="T1460" s="116" t="s">
        <v>4249</v>
      </c>
      <c r="U1460" s="118" t="s">
        <v>4586</v>
      </c>
      <c r="X1460"/>
    </row>
    <row r="1461" spans="1:24" ht="30" customHeight="1" x14ac:dyDescent="0.25">
      <c r="A1461" s="85">
        <v>2367000104528</v>
      </c>
      <c r="B1461" s="86" t="s">
        <v>582</v>
      </c>
      <c r="C1461" s="88">
        <v>900437234</v>
      </c>
      <c r="F1461" s="89" t="s">
        <v>12900</v>
      </c>
      <c r="G1461" s="91" t="s">
        <v>1039</v>
      </c>
      <c r="H1461" s="93" t="s">
        <v>2549</v>
      </c>
      <c r="I1461" s="95">
        <v>2367000104528</v>
      </c>
      <c r="J1461" s="97" t="s">
        <v>10490</v>
      </c>
      <c r="K1461" s="101" t="s">
        <v>16088</v>
      </c>
      <c r="L1461" s="104" t="s">
        <v>10491</v>
      </c>
      <c r="M1461" s="105" t="s">
        <v>19161</v>
      </c>
      <c r="N1461" s="107" t="s">
        <v>4587</v>
      </c>
      <c r="O1461" s="108" t="s">
        <v>3705</v>
      </c>
      <c r="P1461" s="110">
        <v>140</v>
      </c>
      <c r="R1461" s="112" t="s">
        <v>3725</v>
      </c>
      <c r="S1461" s="114" t="s">
        <v>3831</v>
      </c>
      <c r="T1461" s="116" t="s">
        <v>4249</v>
      </c>
      <c r="U1461" s="118" t="s">
        <v>4586</v>
      </c>
      <c r="X1461"/>
    </row>
    <row r="1462" spans="1:24" ht="30" customHeight="1" x14ac:dyDescent="0.25">
      <c r="A1462" s="85">
        <v>2367000104531</v>
      </c>
      <c r="B1462" s="86" t="s">
        <v>582</v>
      </c>
      <c r="C1462" s="88">
        <v>900437234</v>
      </c>
      <c r="F1462" s="89" t="s">
        <v>12900</v>
      </c>
      <c r="G1462" s="91" t="s">
        <v>1039</v>
      </c>
      <c r="H1462" s="93" t="s">
        <v>2548</v>
      </c>
      <c r="I1462" s="95">
        <v>2367000104531</v>
      </c>
      <c r="J1462" s="97" t="s">
        <v>14844</v>
      </c>
      <c r="K1462" s="101" t="s">
        <v>16089</v>
      </c>
      <c r="L1462" s="104" t="s">
        <v>10492</v>
      </c>
      <c r="M1462" s="105" t="s">
        <v>19162</v>
      </c>
      <c r="N1462" s="107" t="s">
        <v>4587</v>
      </c>
      <c r="O1462" s="108" t="s">
        <v>3705</v>
      </c>
      <c r="P1462" s="110">
        <v>69</v>
      </c>
      <c r="R1462" s="112" t="s">
        <v>3725</v>
      </c>
      <c r="S1462" s="114" t="s">
        <v>3831</v>
      </c>
      <c r="T1462" s="116" t="s">
        <v>4249</v>
      </c>
      <c r="U1462" s="118" t="s">
        <v>4585</v>
      </c>
      <c r="X1462"/>
    </row>
    <row r="1463" spans="1:24" ht="30" customHeight="1" x14ac:dyDescent="0.25">
      <c r="A1463" s="85">
        <v>2367000106471</v>
      </c>
      <c r="B1463" s="86" t="s">
        <v>582</v>
      </c>
      <c r="C1463" s="88">
        <v>900437234</v>
      </c>
      <c r="F1463" s="89" t="s">
        <v>12900</v>
      </c>
      <c r="G1463" s="91" t="s">
        <v>1039</v>
      </c>
      <c r="H1463" s="93" t="s">
        <v>13760</v>
      </c>
      <c r="I1463" s="95">
        <v>2367000106471</v>
      </c>
      <c r="J1463" s="97" t="s">
        <v>14845</v>
      </c>
      <c r="K1463" s="101" t="s">
        <v>16089</v>
      </c>
      <c r="L1463" s="104" t="s">
        <v>10492</v>
      </c>
      <c r="M1463" s="105" t="s">
        <v>19162</v>
      </c>
      <c r="N1463" s="107" t="s">
        <v>4587</v>
      </c>
      <c r="O1463" s="108" t="s">
        <v>3705</v>
      </c>
      <c r="P1463" s="110">
        <v>80</v>
      </c>
      <c r="R1463" s="112" t="s">
        <v>3725</v>
      </c>
      <c r="S1463" s="114" t="s">
        <v>3831</v>
      </c>
      <c r="T1463" s="116" t="s">
        <v>4249</v>
      </c>
      <c r="U1463" s="118" t="s">
        <v>4585</v>
      </c>
      <c r="X1463"/>
    </row>
    <row r="1464" spans="1:24" ht="30" customHeight="1" x14ac:dyDescent="0.25">
      <c r="A1464" s="85">
        <v>236721116887</v>
      </c>
      <c r="B1464" s="86" t="s">
        <v>579</v>
      </c>
      <c r="C1464" s="88">
        <v>900004857</v>
      </c>
      <c r="F1464" s="89" t="s">
        <v>12597</v>
      </c>
      <c r="G1464" s="91" t="s">
        <v>1058</v>
      </c>
      <c r="H1464" s="93" t="s">
        <v>2551</v>
      </c>
      <c r="I1464" s="95">
        <v>236721116887</v>
      </c>
      <c r="J1464" s="97" t="s">
        <v>10974</v>
      </c>
      <c r="K1464" s="101" t="s">
        <v>15324</v>
      </c>
      <c r="L1464" s="104" t="s">
        <v>5333</v>
      </c>
      <c r="M1464" s="105" t="s">
        <v>18523</v>
      </c>
      <c r="N1464" s="107" t="s">
        <v>4587</v>
      </c>
      <c r="O1464" s="108" t="s">
        <v>3705</v>
      </c>
      <c r="P1464" s="110">
        <v>80</v>
      </c>
      <c r="R1464" s="112" t="s">
        <v>3725</v>
      </c>
      <c r="S1464" s="114" t="s">
        <v>3833</v>
      </c>
      <c r="T1464" s="116" t="s">
        <v>4250</v>
      </c>
      <c r="U1464" s="118" t="s">
        <v>4586</v>
      </c>
      <c r="X1464"/>
    </row>
    <row r="1465" spans="1:24" ht="30" customHeight="1" x14ac:dyDescent="0.25">
      <c r="A1465" s="85">
        <v>2367200111097</v>
      </c>
      <c r="B1465" s="86" t="s">
        <v>579</v>
      </c>
      <c r="C1465" s="88">
        <v>900004857</v>
      </c>
      <c r="F1465" s="89" t="s">
        <v>12597</v>
      </c>
      <c r="G1465" s="91" t="s">
        <v>1058</v>
      </c>
      <c r="H1465" s="93" t="s">
        <v>2552</v>
      </c>
      <c r="I1465" s="95">
        <v>2367200111097</v>
      </c>
      <c r="J1465" s="97" t="s">
        <v>10973</v>
      </c>
      <c r="K1465" s="101" t="s">
        <v>15324</v>
      </c>
      <c r="L1465" s="104" t="s">
        <v>5333</v>
      </c>
      <c r="M1465" s="105" t="s">
        <v>18523</v>
      </c>
      <c r="N1465" s="107" t="s">
        <v>4587</v>
      </c>
      <c r="O1465" s="108" t="s">
        <v>3705</v>
      </c>
      <c r="P1465" s="110">
        <v>77</v>
      </c>
      <c r="R1465" s="112" t="s">
        <v>3725</v>
      </c>
      <c r="S1465" s="114" t="s">
        <v>3833</v>
      </c>
      <c r="T1465" s="116" t="s">
        <v>4250</v>
      </c>
      <c r="U1465" s="118" t="s">
        <v>4586</v>
      </c>
      <c r="X1465"/>
    </row>
    <row r="1466" spans="1:24" ht="30" customHeight="1" x14ac:dyDescent="0.25">
      <c r="A1466" s="85">
        <v>236751116833</v>
      </c>
      <c r="B1466" s="86" t="s">
        <v>579</v>
      </c>
      <c r="C1466" s="88">
        <v>900004857</v>
      </c>
      <c r="F1466" s="89" t="s">
        <v>12597</v>
      </c>
      <c r="G1466" s="91" t="s">
        <v>1058</v>
      </c>
      <c r="H1466" s="93" t="s">
        <v>2555</v>
      </c>
      <c r="I1466" s="95">
        <v>236751116833</v>
      </c>
      <c r="J1466" s="97" t="s">
        <v>10975</v>
      </c>
      <c r="K1466" s="101" t="s">
        <v>15300</v>
      </c>
      <c r="L1466" s="104" t="s">
        <v>10976</v>
      </c>
      <c r="M1466" s="105" t="s">
        <v>18499</v>
      </c>
      <c r="N1466" s="107" t="s">
        <v>4587</v>
      </c>
      <c r="O1466" s="108" t="s">
        <v>3705</v>
      </c>
      <c r="P1466" s="110">
        <v>60</v>
      </c>
      <c r="R1466" s="112" t="s">
        <v>3725</v>
      </c>
      <c r="S1466" s="114" t="s">
        <v>3833</v>
      </c>
      <c r="T1466" s="116" t="s">
        <v>4251</v>
      </c>
      <c r="U1466" s="118" t="s">
        <v>4585</v>
      </c>
      <c r="X1466"/>
    </row>
    <row r="1467" spans="1:24" ht="30" customHeight="1" x14ac:dyDescent="0.25">
      <c r="A1467" s="85">
        <v>236751116867</v>
      </c>
      <c r="B1467" s="86" t="s">
        <v>579</v>
      </c>
      <c r="C1467" s="88">
        <v>900004857</v>
      </c>
      <c r="F1467" s="89" t="s">
        <v>12597</v>
      </c>
      <c r="G1467" s="91" t="s">
        <v>1058</v>
      </c>
      <c r="H1467" s="93" t="s">
        <v>2553</v>
      </c>
      <c r="I1467" s="95">
        <v>236751116867</v>
      </c>
      <c r="J1467" s="97" t="s">
        <v>10977</v>
      </c>
      <c r="K1467" s="101" t="s">
        <v>15325</v>
      </c>
      <c r="L1467" s="104" t="s">
        <v>10978</v>
      </c>
      <c r="M1467" s="105" t="s">
        <v>18524</v>
      </c>
      <c r="N1467" s="107" t="s">
        <v>4587</v>
      </c>
      <c r="O1467" s="108" t="s">
        <v>3705</v>
      </c>
      <c r="P1467" s="110">
        <v>60</v>
      </c>
      <c r="R1467" s="112" t="s">
        <v>3725</v>
      </c>
      <c r="S1467" s="114" t="s">
        <v>3833</v>
      </c>
      <c r="T1467" s="116" t="s">
        <v>4251</v>
      </c>
      <c r="U1467" s="118" t="s">
        <v>4586</v>
      </c>
      <c r="X1467"/>
    </row>
    <row r="1468" spans="1:24" ht="30" customHeight="1" x14ac:dyDescent="0.25">
      <c r="A1468" s="85">
        <v>236751116871</v>
      </c>
      <c r="B1468" s="86" t="s">
        <v>579</v>
      </c>
      <c r="C1468" s="88">
        <v>900004857</v>
      </c>
      <c r="F1468" s="89" t="s">
        <v>12597</v>
      </c>
      <c r="G1468" s="91" t="s">
        <v>1058</v>
      </c>
      <c r="H1468" s="93" t="s">
        <v>2554</v>
      </c>
      <c r="I1468" s="95">
        <v>236751116871</v>
      </c>
      <c r="J1468" s="97" t="s">
        <v>10979</v>
      </c>
      <c r="K1468" s="101" t="s">
        <v>15300</v>
      </c>
      <c r="L1468" s="104" t="s">
        <v>10976</v>
      </c>
      <c r="M1468" s="105" t="s">
        <v>18499</v>
      </c>
      <c r="N1468" s="107" t="s">
        <v>4587</v>
      </c>
      <c r="O1468" s="108" t="s">
        <v>3705</v>
      </c>
      <c r="P1468" s="110">
        <v>52</v>
      </c>
      <c r="R1468" s="112" t="s">
        <v>3725</v>
      </c>
      <c r="S1468" s="114" t="s">
        <v>3833</v>
      </c>
      <c r="T1468" s="116" t="s">
        <v>4251</v>
      </c>
      <c r="U1468" s="118" t="s">
        <v>4586</v>
      </c>
      <c r="X1468"/>
    </row>
    <row r="1469" spans="1:24" ht="30" customHeight="1" x14ac:dyDescent="0.25">
      <c r="A1469" s="85">
        <v>236751116872</v>
      </c>
      <c r="B1469" s="86" t="s">
        <v>579</v>
      </c>
      <c r="C1469" s="88">
        <v>900004857</v>
      </c>
      <c r="F1469" s="89" t="s">
        <v>12597</v>
      </c>
      <c r="G1469" s="91" t="s">
        <v>1058</v>
      </c>
      <c r="H1469" s="93" t="s">
        <v>1462</v>
      </c>
      <c r="I1469" s="95">
        <v>236751116872</v>
      </c>
      <c r="J1469" s="97" t="s">
        <v>10980</v>
      </c>
      <c r="K1469" s="101" t="s">
        <v>15300</v>
      </c>
      <c r="L1469" s="104" t="s">
        <v>10976</v>
      </c>
      <c r="M1469" s="105" t="s">
        <v>18499</v>
      </c>
      <c r="N1469" s="107" t="s">
        <v>4587</v>
      </c>
      <c r="O1469" s="108" t="s">
        <v>3705</v>
      </c>
      <c r="P1469" s="110">
        <v>60</v>
      </c>
      <c r="R1469" s="112" t="s">
        <v>3725</v>
      </c>
      <c r="S1469" s="114" t="s">
        <v>3833</v>
      </c>
      <c r="T1469" s="116" t="s">
        <v>4251</v>
      </c>
      <c r="U1469" s="118" t="s">
        <v>4585</v>
      </c>
      <c r="X1469"/>
    </row>
    <row r="1470" spans="1:24" ht="30" customHeight="1" x14ac:dyDescent="0.25">
      <c r="A1470" s="85">
        <v>2367800095822</v>
      </c>
      <c r="B1470" s="86" t="s">
        <v>316</v>
      </c>
      <c r="C1470" s="88">
        <v>806014866</v>
      </c>
      <c r="F1470" s="89" t="s">
        <v>12594</v>
      </c>
      <c r="G1470" s="91" t="s">
        <v>1086</v>
      </c>
      <c r="H1470" s="93" t="s">
        <v>2556</v>
      </c>
      <c r="I1470" s="95">
        <v>2367800095822</v>
      </c>
      <c r="J1470" s="97" t="s">
        <v>3624</v>
      </c>
      <c r="K1470" s="101" t="s">
        <v>16090</v>
      </c>
      <c r="L1470" s="104" t="s">
        <v>5334</v>
      </c>
      <c r="M1470" s="105" t="s">
        <v>19163</v>
      </c>
      <c r="N1470" s="107" t="s">
        <v>4587</v>
      </c>
      <c r="O1470" s="108" t="s">
        <v>3705</v>
      </c>
      <c r="P1470" s="110">
        <v>75</v>
      </c>
      <c r="R1470" s="112" t="s">
        <v>3725</v>
      </c>
      <c r="S1470" s="114" t="s">
        <v>3830</v>
      </c>
      <c r="T1470" s="116" t="s">
        <v>4002</v>
      </c>
      <c r="U1470" s="118" t="s">
        <v>4585</v>
      </c>
      <c r="X1470"/>
    </row>
    <row r="1471" spans="1:24" ht="30" customHeight="1" x14ac:dyDescent="0.25">
      <c r="A1471" s="85">
        <v>2367800095836</v>
      </c>
      <c r="B1471" s="86" t="s">
        <v>316</v>
      </c>
      <c r="C1471" s="88">
        <v>806014866</v>
      </c>
      <c r="F1471" s="89" t="s">
        <v>12594</v>
      </c>
      <c r="G1471" s="91" t="s">
        <v>1086</v>
      </c>
      <c r="H1471" s="93" t="s">
        <v>2557</v>
      </c>
      <c r="I1471" s="95">
        <v>2367800095836</v>
      </c>
      <c r="J1471" s="97" t="s">
        <v>10735</v>
      </c>
      <c r="K1471" s="101" t="s">
        <v>16091</v>
      </c>
      <c r="L1471" s="104" t="s">
        <v>5334</v>
      </c>
      <c r="M1471" s="105" t="s">
        <v>19163</v>
      </c>
      <c r="N1471" s="107" t="s">
        <v>4587</v>
      </c>
      <c r="O1471" s="108" t="s">
        <v>3705</v>
      </c>
      <c r="P1471" s="110">
        <v>109</v>
      </c>
      <c r="R1471" s="112" t="s">
        <v>3725</v>
      </c>
      <c r="S1471" s="114" t="s">
        <v>3830</v>
      </c>
      <c r="T1471" s="116" t="s">
        <v>4002</v>
      </c>
      <c r="U1471" s="118" t="s">
        <v>4586</v>
      </c>
      <c r="X1471"/>
    </row>
    <row r="1472" spans="1:24" ht="30" customHeight="1" x14ac:dyDescent="0.25">
      <c r="A1472" s="85">
        <v>2368200067633</v>
      </c>
      <c r="B1472" s="86" t="s">
        <v>589</v>
      </c>
      <c r="C1472" s="88">
        <v>900259770</v>
      </c>
      <c r="F1472" s="89" t="s">
        <v>12605</v>
      </c>
      <c r="G1472" s="91" t="s">
        <v>1058</v>
      </c>
      <c r="H1472" s="93" t="s">
        <v>1462</v>
      </c>
      <c r="I1472" s="95">
        <v>2368200067633</v>
      </c>
      <c r="J1472" s="97" t="s">
        <v>10831</v>
      </c>
      <c r="K1472" s="101" t="s">
        <v>16092</v>
      </c>
      <c r="L1472" s="104" t="s">
        <v>10832</v>
      </c>
      <c r="M1472" s="105" t="s">
        <v>18525</v>
      </c>
      <c r="N1472" s="107" t="s">
        <v>4587</v>
      </c>
      <c r="O1472" s="108" t="s">
        <v>3705</v>
      </c>
      <c r="P1472" s="110">
        <v>134</v>
      </c>
      <c r="R1472" s="112" t="s">
        <v>3725</v>
      </c>
      <c r="S1472" s="114" t="s">
        <v>3827</v>
      </c>
      <c r="T1472" s="116" t="s">
        <v>4252</v>
      </c>
      <c r="U1472" s="118" t="s">
        <v>4586</v>
      </c>
      <c r="X1472"/>
    </row>
    <row r="1473" spans="1:24" ht="30" customHeight="1" x14ac:dyDescent="0.25">
      <c r="A1473" s="85">
        <v>2368200114871</v>
      </c>
      <c r="B1473" s="86" t="s">
        <v>589</v>
      </c>
      <c r="C1473" s="88">
        <v>900259770</v>
      </c>
      <c r="F1473" s="89" t="s">
        <v>12605</v>
      </c>
      <c r="G1473" s="91" t="s">
        <v>1058</v>
      </c>
      <c r="H1473" s="93" t="s">
        <v>2559</v>
      </c>
      <c r="I1473" s="95">
        <v>2368200114871</v>
      </c>
      <c r="J1473" s="97" t="s">
        <v>10833</v>
      </c>
      <c r="K1473" s="101" t="s">
        <v>16092</v>
      </c>
      <c r="L1473" s="104" t="s">
        <v>10832</v>
      </c>
      <c r="M1473" s="105" t="s">
        <v>18525</v>
      </c>
      <c r="N1473" s="107" t="s">
        <v>4587</v>
      </c>
      <c r="O1473" s="108" t="s">
        <v>3705</v>
      </c>
      <c r="P1473" s="110">
        <v>40</v>
      </c>
      <c r="R1473" s="112" t="s">
        <v>3725</v>
      </c>
      <c r="S1473" s="114" t="s">
        <v>3827</v>
      </c>
      <c r="T1473" s="116" t="s">
        <v>4252</v>
      </c>
      <c r="U1473" s="118" t="s">
        <v>4585</v>
      </c>
      <c r="X1473"/>
    </row>
    <row r="1474" spans="1:24" ht="30" customHeight="1" x14ac:dyDescent="0.25">
      <c r="A1474" s="85">
        <v>236861117475</v>
      </c>
      <c r="B1474" s="86" t="s">
        <v>590</v>
      </c>
      <c r="C1474" s="88">
        <v>812000803</v>
      </c>
      <c r="F1474" s="89" t="s">
        <v>12911</v>
      </c>
      <c r="G1474" s="91" t="s">
        <v>1058</v>
      </c>
      <c r="H1474" s="93" t="s">
        <v>2564</v>
      </c>
      <c r="I1474" s="95">
        <v>236861117475</v>
      </c>
      <c r="J1474" s="97" t="s">
        <v>10433</v>
      </c>
      <c r="K1474" s="101" t="s">
        <v>16093</v>
      </c>
      <c r="L1474" s="104" t="s">
        <v>5335</v>
      </c>
      <c r="M1474" s="105" t="s">
        <v>19164</v>
      </c>
      <c r="N1474" s="107" t="s">
        <v>4587</v>
      </c>
      <c r="O1474" s="108" t="s">
        <v>3705</v>
      </c>
      <c r="P1474" s="110">
        <v>104</v>
      </c>
      <c r="R1474" s="112" t="s">
        <v>3725</v>
      </c>
      <c r="S1474" s="114" t="s">
        <v>3830</v>
      </c>
      <c r="T1474" s="116" t="s">
        <v>4253</v>
      </c>
      <c r="U1474" s="118" t="s">
        <v>4586</v>
      </c>
      <c r="X1474"/>
    </row>
    <row r="1475" spans="1:24" ht="30" customHeight="1" x14ac:dyDescent="0.25">
      <c r="A1475" s="85">
        <v>236861117504</v>
      </c>
      <c r="B1475" s="86" t="s">
        <v>590</v>
      </c>
      <c r="C1475" s="88">
        <v>812000803</v>
      </c>
      <c r="F1475" s="89" t="s">
        <v>12911</v>
      </c>
      <c r="G1475" s="91" t="s">
        <v>1058</v>
      </c>
      <c r="H1475" s="93" t="s">
        <v>2565</v>
      </c>
      <c r="I1475" s="95">
        <v>236861117504</v>
      </c>
      <c r="J1475" s="97" t="s">
        <v>10434</v>
      </c>
      <c r="K1475" s="101" t="s">
        <v>16093</v>
      </c>
      <c r="L1475" s="104" t="s">
        <v>5335</v>
      </c>
      <c r="M1475" s="105" t="s">
        <v>19164</v>
      </c>
      <c r="N1475" s="107" t="s">
        <v>4587</v>
      </c>
      <c r="O1475" s="108" t="s">
        <v>3705</v>
      </c>
      <c r="P1475" s="110">
        <v>57</v>
      </c>
      <c r="R1475" s="112" t="s">
        <v>3725</v>
      </c>
      <c r="S1475" s="114" t="s">
        <v>3830</v>
      </c>
      <c r="T1475" s="116" t="s">
        <v>4253</v>
      </c>
      <c r="U1475" s="118" t="s">
        <v>4586</v>
      </c>
      <c r="X1475"/>
    </row>
    <row r="1476" spans="1:24" ht="30" customHeight="1" x14ac:dyDescent="0.25">
      <c r="A1476" s="85">
        <v>2368600103008</v>
      </c>
      <c r="B1476" s="86" t="s">
        <v>590</v>
      </c>
      <c r="C1476" s="88">
        <v>812000803</v>
      </c>
      <c r="F1476" s="89" t="s">
        <v>12911</v>
      </c>
      <c r="G1476" s="91" t="s">
        <v>1058</v>
      </c>
      <c r="H1476" s="93" t="s">
        <v>13761</v>
      </c>
      <c r="I1476" s="95">
        <v>2368600103008</v>
      </c>
      <c r="J1476" s="97" t="s">
        <v>10432</v>
      </c>
      <c r="K1476" s="101" t="s">
        <v>16094</v>
      </c>
      <c r="L1476" s="104" t="s">
        <v>5336</v>
      </c>
      <c r="M1476" s="105" t="s">
        <v>19165</v>
      </c>
      <c r="N1476" s="107" t="s">
        <v>4587</v>
      </c>
      <c r="O1476" s="108" t="s">
        <v>3705</v>
      </c>
      <c r="P1476" s="110">
        <v>117</v>
      </c>
      <c r="R1476" s="112" t="s">
        <v>3725</v>
      </c>
      <c r="S1476" s="114" t="s">
        <v>3830</v>
      </c>
      <c r="T1476" s="116" t="s">
        <v>4253</v>
      </c>
      <c r="U1476" s="118" t="s">
        <v>4586</v>
      </c>
      <c r="X1476"/>
    </row>
    <row r="1477" spans="1:24" ht="30" customHeight="1" x14ac:dyDescent="0.25">
      <c r="A1477" s="85">
        <v>238071117103</v>
      </c>
      <c r="B1477" s="86" t="s">
        <v>526</v>
      </c>
      <c r="C1477" s="88">
        <v>900774178</v>
      </c>
      <c r="F1477" s="89" t="s">
        <v>12912</v>
      </c>
      <c r="G1477" s="91" t="s">
        <v>1087</v>
      </c>
      <c r="H1477" s="93" t="s">
        <v>1861</v>
      </c>
      <c r="I1477" s="95">
        <v>238071117103</v>
      </c>
      <c r="J1477" s="97" t="s">
        <v>11127</v>
      </c>
      <c r="K1477" s="101" t="s">
        <v>16095</v>
      </c>
      <c r="L1477" s="104" t="s">
        <v>11128</v>
      </c>
      <c r="M1477" s="105" t="s">
        <v>19166</v>
      </c>
      <c r="N1477" s="107" t="s">
        <v>4587</v>
      </c>
      <c r="O1477" s="108" t="s">
        <v>3705</v>
      </c>
      <c r="P1477" s="110">
        <v>208</v>
      </c>
      <c r="R1477" s="112" t="s">
        <v>3725</v>
      </c>
      <c r="S1477" s="114" t="s">
        <v>3834</v>
      </c>
      <c r="T1477" s="116" t="s">
        <v>3653</v>
      </c>
      <c r="U1477" s="118" t="s">
        <v>4586</v>
      </c>
      <c r="X1477"/>
    </row>
    <row r="1478" spans="1:24" ht="30" customHeight="1" x14ac:dyDescent="0.25">
      <c r="A1478" s="85">
        <v>238071120104</v>
      </c>
      <c r="B1478" s="86" t="s">
        <v>526</v>
      </c>
      <c r="C1478" s="88">
        <v>900774178</v>
      </c>
      <c r="F1478" s="89" t="s">
        <v>12912</v>
      </c>
      <c r="G1478" s="91" t="s">
        <v>1087</v>
      </c>
      <c r="H1478" s="93" t="s">
        <v>2566</v>
      </c>
      <c r="I1478" s="95">
        <v>238071120104</v>
      </c>
      <c r="J1478" s="97" t="s">
        <v>11129</v>
      </c>
      <c r="K1478" s="101" t="s">
        <v>16096</v>
      </c>
      <c r="L1478" s="104" t="s">
        <v>11130</v>
      </c>
      <c r="M1478" s="105" t="s">
        <v>19167</v>
      </c>
      <c r="N1478" s="107" t="s">
        <v>4587</v>
      </c>
      <c r="O1478" s="108" t="s">
        <v>3705</v>
      </c>
      <c r="P1478" s="110">
        <v>80</v>
      </c>
      <c r="R1478" s="112" t="s">
        <v>3725</v>
      </c>
      <c r="S1478" s="114" t="s">
        <v>3834</v>
      </c>
      <c r="T1478" s="116" t="s">
        <v>3653</v>
      </c>
      <c r="U1478" s="118" t="s">
        <v>4586</v>
      </c>
      <c r="X1478"/>
    </row>
    <row r="1479" spans="1:24" ht="30" customHeight="1" x14ac:dyDescent="0.25">
      <c r="A1479" s="85">
        <v>238071120538</v>
      </c>
      <c r="B1479" s="86" t="s">
        <v>526</v>
      </c>
      <c r="C1479" s="88">
        <v>900774178</v>
      </c>
      <c r="F1479" s="89" t="s">
        <v>12912</v>
      </c>
      <c r="G1479" s="91" t="s">
        <v>1087</v>
      </c>
      <c r="H1479" s="93" t="s">
        <v>2567</v>
      </c>
      <c r="I1479" s="95">
        <v>238071120538</v>
      </c>
      <c r="J1479" s="97" t="s">
        <v>11131</v>
      </c>
      <c r="K1479" s="101" t="s">
        <v>16097</v>
      </c>
      <c r="L1479" s="104" t="s">
        <v>11130</v>
      </c>
      <c r="M1479" s="105" t="s">
        <v>19167</v>
      </c>
      <c r="N1479" s="107" t="s">
        <v>4587</v>
      </c>
      <c r="O1479" s="108" t="s">
        <v>3705</v>
      </c>
      <c r="P1479" s="110">
        <v>45</v>
      </c>
      <c r="R1479" s="112" t="s">
        <v>3725</v>
      </c>
      <c r="S1479" s="114" t="s">
        <v>3834</v>
      </c>
      <c r="T1479" s="116" t="s">
        <v>3653</v>
      </c>
      <c r="U1479" s="118" t="s">
        <v>4585</v>
      </c>
      <c r="X1479"/>
    </row>
    <row r="1480" spans="1:24" ht="30" customHeight="1" x14ac:dyDescent="0.25">
      <c r="A1480" s="85">
        <v>2380700073184</v>
      </c>
      <c r="B1480" s="86" t="s">
        <v>526</v>
      </c>
      <c r="C1480" s="88">
        <v>900774178</v>
      </c>
      <c r="F1480" s="89" t="s">
        <v>12912</v>
      </c>
      <c r="G1480" s="91" t="s">
        <v>1087</v>
      </c>
      <c r="H1480" s="93" t="s">
        <v>2568</v>
      </c>
      <c r="I1480" s="95">
        <v>2380700073184</v>
      </c>
      <c r="J1480" s="97" t="s">
        <v>11126</v>
      </c>
      <c r="K1480" s="101" t="s">
        <v>15328</v>
      </c>
      <c r="L1480" s="104" t="s">
        <v>5341</v>
      </c>
      <c r="M1480" s="105" t="s">
        <v>18527</v>
      </c>
      <c r="N1480" s="107" t="s">
        <v>4587</v>
      </c>
      <c r="O1480" s="108" t="s">
        <v>3705</v>
      </c>
      <c r="P1480" s="110">
        <v>95</v>
      </c>
      <c r="R1480" s="112" t="s">
        <v>3725</v>
      </c>
      <c r="S1480" s="114" t="s">
        <v>3834</v>
      </c>
      <c r="T1480" s="116" t="s">
        <v>3653</v>
      </c>
      <c r="U1480" s="118" t="s">
        <v>4586</v>
      </c>
      <c r="X1480"/>
    </row>
    <row r="1481" spans="1:24" ht="30" customHeight="1" x14ac:dyDescent="0.25">
      <c r="A1481" s="85">
        <v>238151113691</v>
      </c>
      <c r="B1481" s="86" t="s">
        <v>582</v>
      </c>
      <c r="C1481" s="88">
        <v>900437234</v>
      </c>
      <c r="F1481" s="89" t="s">
        <v>12900</v>
      </c>
      <c r="G1481" s="91" t="s">
        <v>1039</v>
      </c>
      <c r="H1481" s="93" t="s">
        <v>2570</v>
      </c>
      <c r="I1481" s="95">
        <v>238151113691</v>
      </c>
      <c r="J1481" s="97" t="s">
        <v>10497</v>
      </c>
      <c r="K1481" s="101" t="s">
        <v>16098</v>
      </c>
      <c r="L1481" s="104" t="s">
        <v>10498</v>
      </c>
      <c r="M1481" s="105" t="s">
        <v>19168</v>
      </c>
      <c r="N1481" s="107" t="s">
        <v>4587</v>
      </c>
      <c r="O1481" s="108" t="s">
        <v>3705</v>
      </c>
      <c r="P1481" s="110">
        <v>160</v>
      </c>
      <c r="R1481" s="112" t="s">
        <v>3725</v>
      </c>
      <c r="S1481" s="114" t="s">
        <v>3831</v>
      </c>
      <c r="T1481" s="116" t="s">
        <v>4254</v>
      </c>
      <c r="U1481" s="118" t="s">
        <v>4585</v>
      </c>
      <c r="X1481"/>
    </row>
    <row r="1482" spans="1:24" ht="30" customHeight="1" x14ac:dyDescent="0.25">
      <c r="A1482" s="85">
        <v>2381500106470</v>
      </c>
      <c r="B1482" s="86" t="s">
        <v>582</v>
      </c>
      <c r="C1482" s="88">
        <v>900437234</v>
      </c>
      <c r="F1482" s="89" t="s">
        <v>12900</v>
      </c>
      <c r="G1482" s="91" t="s">
        <v>1039</v>
      </c>
      <c r="H1482" s="93" t="s">
        <v>2569</v>
      </c>
      <c r="I1482" s="95">
        <v>2381500106470</v>
      </c>
      <c r="J1482" s="97" t="s">
        <v>10495</v>
      </c>
      <c r="K1482" s="101" t="s">
        <v>16098</v>
      </c>
      <c r="L1482" s="104" t="s">
        <v>5342</v>
      </c>
      <c r="M1482" s="105" t="s">
        <v>19169</v>
      </c>
      <c r="N1482" s="107" t="s">
        <v>4587</v>
      </c>
      <c r="O1482" s="108" t="s">
        <v>3705</v>
      </c>
      <c r="P1482" s="110">
        <v>120</v>
      </c>
      <c r="R1482" s="112" t="s">
        <v>3725</v>
      </c>
      <c r="S1482" s="114" t="s">
        <v>3831</v>
      </c>
      <c r="T1482" s="116" t="s">
        <v>4254</v>
      </c>
      <c r="U1482" s="118" t="s">
        <v>4586</v>
      </c>
      <c r="X1482"/>
    </row>
    <row r="1483" spans="1:24" ht="30" customHeight="1" x14ac:dyDescent="0.25">
      <c r="A1483" s="85">
        <v>2381500115129</v>
      </c>
      <c r="B1483" s="86" t="s">
        <v>582</v>
      </c>
      <c r="C1483" s="88">
        <v>900437234</v>
      </c>
      <c r="F1483" s="89" t="s">
        <v>12900</v>
      </c>
      <c r="G1483" s="91" t="s">
        <v>1039</v>
      </c>
      <c r="H1483" s="93" t="s">
        <v>2571</v>
      </c>
      <c r="I1483" s="95">
        <v>2381500115129</v>
      </c>
      <c r="J1483" s="97" t="s">
        <v>10496</v>
      </c>
      <c r="K1483" s="101" t="s">
        <v>16099</v>
      </c>
      <c r="L1483" s="104" t="s">
        <v>5343</v>
      </c>
      <c r="M1483" s="105" t="s">
        <v>19170</v>
      </c>
      <c r="N1483" s="107" t="s">
        <v>4587</v>
      </c>
      <c r="O1483" s="108" t="s">
        <v>3705</v>
      </c>
      <c r="P1483" s="110">
        <v>100</v>
      </c>
      <c r="R1483" s="112" t="s">
        <v>3725</v>
      </c>
      <c r="S1483" s="114" t="s">
        <v>3831</v>
      </c>
      <c r="T1483" s="116" t="s">
        <v>4254</v>
      </c>
      <c r="U1483" s="118" t="s">
        <v>4586</v>
      </c>
      <c r="X1483"/>
    </row>
    <row r="1484" spans="1:24" ht="30" customHeight="1" x14ac:dyDescent="0.25">
      <c r="A1484" s="85">
        <v>2385500095997</v>
      </c>
      <c r="B1484" s="86" t="s">
        <v>587</v>
      </c>
      <c r="C1484" s="88">
        <v>812005172</v>
      </c>
      <c r="F1484" s="89" t="s">
        <v>12913</v>
      </c>
      <c r="G1484" s="91" t="s">
        <v>1032</v>
      </c>
      <c r="H1484" s="93" t="s">
        <v>2575</v>
      </c>
      <c r="I1484" s="95">
        <v>2385500095997</v>
      </c>
      <c r="J1484" s="97" t="s">
        <v>10933</v>
      </c>
      <c r="K1484" s="101" t="s">
        <v>16100</v>
      </c>
      <c r="L1484" s="104" t="s">
        <v>18093</v>
      </c>
      <c r="M1484" s="105" t="s">
        <v>19171</v>
      </c>
      <c r="N1484" s="107" t="s">
        <v>4587</v>
      </c>
      <c r="O1484" s="108" t="s">
        <v>3705</v>
      </c>
      <c r="P1484" s="110">
        <v>96</v>
      </c>
      <c r="R1484" s="112" t="s">
        <v>3725</v>
      </c>
      <c r="S1484" s="114" t="s">
        <v>3834</v>
      </c>
      <c r="T1484" s="116" t="s">
        <v>4255</v>
      </c>
      <c r="U1484" s="118" t="s">
        <v>4586</v>
      </c>
      <c r="X1484"/>
    </row>
    <row r="1485" spans="1:24" ht="30" customHeight="1" x14ac:dyDescent="0.25">
      <c r="A1485" s="85">
        <v>2385500096002</v>
      </c>
      <c r="B1485" s="86" t="s">
        <v>587</v>
      </c>
      <c r="C1485" s="88">
        <v>812005172</v>
      </c>
      <c r="F1485" s="89" t="s">
        <v>12913</v>
      </c>
      <c r="G1485" s="91" t="s">
        <v>1032</v>
      </c>
      <c r="H1485" s="93" t="s">
        <v>2572</v>
      </c>
      <c r="I1485" s="95">
        <v>2385500096002</v>
      </c>
      <c r="J1485" s="97" t="s">
        <v>10934</v>
      </c>
      <c r="K1485" s="101" t="s">
        <v>16101</v>
      </c>
      <c r="L1485" s="104" t="s">
        <v>18093</v>
      </c>
      <c r="M1485" s="105" t="s">
        <v>19171</v>
      </c>
      <c r="N1485" s="107" t="s">
        <v>4587</v>
      </c>
      <c r="O1485" s="108" t="s">
        <v>3705</v>
      </c>
      <c r="P1485" s="110">
        <v>104</v>
      </c>
      <c r="R1485" s="112" t="s">
        <v>3725</v>
      </c>
      <c r="S1485" s="114" t="s">
        <v>3834</v>
      </c>
      <c r="T1485" s="116" t="s">
        <v>4255</v>
      </c>
      <c r="U1485" s="118" t="s">
        <v>4586</v>
      </c>
      <c r="X1485"/>
    </row>
    <row r="1486" spans="1:24" ht="30" customHeight="1" x14ac:dyDescent="0.25">
      <c r="A1486" s="85">
        <v>2385500096006</v>
      </c>
      <c r="B1486" s="86" t="s">
        <v>587</v>
      </c>
      <c r="C1486" s="88">
        <v>812005172</v>
      </c>
      <c r="F1486" s="89" t="s">
        <v>12913</v>
      </c>
      <c r="G1486" s="91" t="s">
        <v>1032</v>
      </c>
      <c r="H1486" s="93" t="s">
        <v>2573</v>
      </c>
      <c r="I1486" s="95">
        <v>2385500096006</v>
      </c>
      <c r="J1486" s="97" t="s">
        <v>10935</v>
      </c>
      <c r="K1486" s="101" t="s">
        <v>16102</v>
      </c>
      <c r="L1486" s="104" t="s">
        <v>5344</v>
      </c>
      <c r="M1486" s="105" t="s">
        <v>19172</v>
      </c>
      <c r="N1486" s="107" t="s">
        <v>4587</v>
      </c>
      <c r="O1486" s="108" t="s">
        <v>3705</v>
      </c>
      <c r="P1486" s="110">
        <v>98</v>
      </c>
      <c r="R1486" s="112" t="s">
        <v>3725</v>
      </c>
      <c r="S1486" s="114" t="s">
        <v>3834</v>
      </c>
      <c r="T1486" s="116" t="s">
        <v>4255</v>
      </c>
      <c r="U1486" s="118" t="s">
        <v>4586</v>
      </c>
      <c r="X1486"/>
    </row>
    <row r="1487" spans="1:24" ht="30" customHeight="1" x14ac:dyDescent="0.25">
      <c r="A1487" s="85">
        <v>2385500096008</v>
      </c>
      <c r="B1487" s="86" t="s">
        <v>587</v>
      </c>
      <c r="C1487" s="88">
        <v>812005172</v>
      </c>
      <c r="F1487" s="89" t="s">
        <v>12913</v>
      </c>
      <c r="G1487" s="91" t="s">
        <v>1032</v>
      </c>
      <c r="H1487" s="93" t="s">
        <v>2576</v>
      </c>
      <c r="I1487" s="95">
        <v>2385500096008</v>
      </c>
      <c r="J1487" s="97" t="s">
        <v>10936</v>
      </c>
      <c r="K1487" s="101" t="s">
        <v>16102</v>
      </c>
      <c r="L1487" s="104" t="s">
        <v>5344</v>
      </c>
      <c r="M1487" s="105" t="s">
        <v>19172</v>
      </c>
      <c r="N1487" s="107" t="s">
        <v>4587</v>
      </c>
      <c r="O1487" s="108" t="s">
        <v>3705</v>
      </c>
      <c r="P1487" s="110">
        <v>77</v>
      </c>
      <c r="R1487" s="112" t="s">
        <v>3725</v>
      </c>
      <c r="S1487" s="114" t="s">
        <v>3834</v>
      </c>
      <c r="T1487" s="116" t="s">
        <v>4255</v>
      </c>
      <c r="U1487" s="118" t="s">
        <v>4586</v>
      </c>
      <c r="X1487"/>
    </row>
    <row r="1488" spans="1:24" ht="30" customHeight="1" x14ac:dyDescent="0.25">
      <c r="A1488" s="85">
        <v>2385500096013</v>
      </c>
      <c r="B1488" s="86" t="s">
        <v>587</v>
      </c>
      <c r="C1488" s="88">
        <v>812005172</v>
      </c>
      <c r="F1488" s="89" t="s">
        <v>12913</v>
      </c>
      <c r="G1488" s="91" t="s">
        <v>1032</v>
      </c>
      <c r="H1488" s="93" t="s">
        <v>1968</v>
      </c>
      <c r="I1488" s="95">
        <v>2385500096013</v>
      </c>
      <c r="J1488" s="97" t="s">
        <v>10937</v>
      </c>
      <c r="K1488" s="101" t="s">
        <v>16103</v>
      </c>
      <c r="L1488" s="104" t="s">
        <v>5345</v>
      </c>
      <c r="M1488" s="105" t="s">
        <v>19173</v>
      </c>
      <c r="N1488" s="107" t="s">
        <v>4587</v>
      </c>
      <c r="O1488" s="108" t="s">
        <v>3705</v>
      </c>
      <c r="P1488" s="110">
        <v>125</v>
      </c>
      <c r="R1488" s="112" t="s">
        <v>3725</v>
      </c>
      <c r="S1488" s="114" t="s">
        <v>3834</v>
      </c>
      <c r="T1488" s="116" t="s">
        <v>4255</v>
      </c>
      <c r="U1488" s="118" t="s">
        <v>4586</v>
      </c>
      <c r="X1488"/>
    </row>
    <row r="1489" spans="1:24" ht="30" customHeight="1" x14ac:dyDescent="0.25">
      <c r="A1489" s="85">
        <v>2385500110479</v>
      </c>
      <c r="B1489" s="86" t="s">
        <v>587</v>
      </c>
      <c r="C1489" s="88">
        <v>812005172</v>
      </c>
      <c r="F1489" s="89" t="s">
        <v>12913</v>
      </c>
      <c r="G1489" s="91" t="s">
        <v>1032</v>
      </c>
      <c r="H1489" s="93" t="s">
        <v>2574</v>
      </c>
      <c r="I1489" s="95">
        <v>2385500110479</v>
      </c>
      <c r="J1489" s="97" t="s">
        <v>10938</v>
      </c>
      <c r="K1489" s="101" t="s">
        <v>16103</v>
      </c>
      <c r="L1489" s="104" t="s">
        <v>5345</v>
      </c>
      <c r="M1489" s="105" t="s">
        <v>19173</v>
      </c>
      <c r="N1489" s="107" t="s">
        <v>4587</v>
      </c>
      <c r="O1489" s="108" t="s">
        <v>3705</v>
      </c>
      <c r="P1489" s="110">
        <v>158</v>
      </c>
      <c r="R1489" s="112" t="s">
        <v>3725</v>
      </c>
      <c r="S1489" s="114" t="s">
        <v>3834</v>
      </c>
      <c r="T1489" s="116" t="s">
        <v>4255</v>
      </c>
      <c r="U1489" s="118" t="s">
        <v>4586</v>
      </c>
      <c r="X1489"/>
    </row>
    <row r="1490" spans="1:24" ht="30" customHeight="1" x14ac:dyDescent="0.25">
      <c r="A1490" s="85">
        <v>2500100118997</v>
      </c>
      <c r="B1490" s="86" t="s">
        <v>186</v>
      </c>
      <c r="C1490" s="88">
        <v>900483946</v>
      </c>
      <c r="F1490" s="89" t="s">
        <v>12914</v>
      </c>
      <c r="G1490" s="91" t="s">
        <v>1065</v>
      </c>
      <c r="H1490" s="93" t="s">
        <v>13762</v>
      </c>
      <c r="I1490" s="95">
        <v>2500100118997</v>
      </c>
      <c r="J1490" s="97" t="s">
        <v>11231</v>
      </c>
      <c r="K1490" s="101" t="s">
        <v>16104</v>
      </c>
      <c r="L1490" s="104" t="s">
        <v>5346</v>
      </c>
      <c r="M1490" s="105" t="s">
        <v>19174</v>
      </c>
      <c r="N1490" s="107" t="s">
        <v>4587</v>
      </c>
      <c r="O1490" s="108" t="s">
        <v>3705</v>
      </c>
      <c r="P1490" s="110">
        <v>170</v>
      </c>
      <c r="R1490" s="112" t="s">
        <v>3726</v>
      </c>
      <c r="S1490" s="114" t="s">
        <v>3835</v>
      </c>
      <c r="T1490" s="116" t="s">
        <v>4256</v>
      </c>
      <c r="U1490" s="118" t="s">
        <v>4586</v>
      </c>
      <c r="X1490"/>
    </row>
    <row r="1491" spans="1:24" ht="30" customHeight="1" x14ac:dyDescent="0.25">
      <c r="A1491" s="85">
        <v>2503500025076</v>
      </c>
      <c r="B1491" s="86" t="s">
        <v>593</v>
      </c>
      <c r="C1491" s="88">
        <v>900593622</v>
      </c>
      <c r="F1491" s="89" t="s">
        <v>12915</v>
      </c>
      <c r="G1491" s="91" t="s">
        <v>1057</v>
      </c>
      <c r="H1491" s="93" t="s">
        <v>2578</v>
      </c>
      <c r="I1491" s="95">
        <v>2503500025076</v>
      </c>
      <c r="J1491" s="97" t="s">
        <v>11089</v>
      </c>
      <c r="K1491" s="101" t="s">
        <v>16105</v>
      </c>
      <c r="L1491" s="104" t="s">
        <v>11090</v>
      </c>
      <c r="M1491" s="105" t="s">
        <v>19175</v>
      </c>
      <c r="N1491" s="107" t="s">
        <v>4587</v>
      </c>
      <c r="O1491" s="108" t="s">
        <v>3705</v>
      </c>
      <c r="P1491" s="110">
        <v>26</v>
      </c>
      <c r="R1491" s="112" t="s">
        <v>3726</v>
      </c>
      <c r="S1491" s="114" t="s">
        <v>3837</v>
      </c>
      <c r="T1491" s="116" t="s">
        <v>4257</v>
      </c>
      <c r="U1491" s="118" t="s">
        <v>4586</v>
      </c>
      <c r="X1491"/>
    </row>
    <row r="1492" spans="1:24" ht="30" customHeight="1" x14ac:dyDescent="0.25">
      <c r="A1492" s="85">
        <v>2503500025085</v>
      </c>
      <c r="B1492" s="86" t="s">
        <v>593</v>
      </c>
      <c r="C1492" s="88">
        <v>900593622</v>
      </c>
      <c r="F1492" s="89" t="s">
        <v>12915</v>
      </c>
      <c r="G1492" s="91" t="s">
        <v>13647</v>
      </c>
      <c r="H1492" s="93" t="s">
        <v>1404</v>
      </c>
      <c r="I1492" s="95">
        <v>2503500025085</v>
      </c>
      <c r="J1492" s="97" t="s">
        <v>11091</v>
      </c>
      <c r="K1492" s="101" t="s">
        <v>16106</v>
      </c>
      <c r="L1492" s="104" t="s">
        <v>11090</v>
      </c>
      <c r="M1492" s="105" t="s">
        <v>19175</v>
      </c>
      <c r="N1492" s="107" t="s">
        <v>4587</v>
      </c>
      <c r="O1492" s="108" t="s">
        <v>3705</v>
      </c>
      <c r="P1492" s="110">
        <v>28</v>
      </c>
      <c r="R1492" s="112" t="s">
        <v>3726</v>
      </c>
      <c r="S1492" s="114" t="s">
        <v>3837</v>
      </c>
      <c r="T1492" s="116" t="s">
        <v>4257</v>
      </c>
      <c r="U1492" s="118" t="s">
        <v>4586</v>
      </c>
      <c r="X1492"/>
    </row>
    <row r="1493" spans="1:24" ht="30" customHeight="1" x14ac:dyDescent="0.25">
      <c r="A1493" s="85">
        <v>2503500030277</v>
      </c>
      <c r="B1493" s="86" t="s">
        <v>593</v>
      </c>
      <c r="C1493" s="88">
        <v>900593622</v>
      </c>
      <c r="F1493" s="89" t="s">
        <v>12915</v>
      </c>
      <c r="G1493" s="91" t="s">
        <v>1072</v>
      </c>
      <c r="H1493" s="93" t="s">
        <v>1876</v>
      </c>
      <c r="I1493" s="95">
        <v>2503500030277</v>
      </c>
      <c r="J1493" s="97" t="s">
        <v>11092</v>
      </c>
      <c r="K1493" s="101" t="s">
        <v>16107</v>
      </c>
      <c r="L1493" s="104" t="s">
        <v>11090</v>
      </c>
      <c r="M1493" s="105" t="s">
        <v>19175</v>
      </c>
      <c r="N1493" s="107" t="s">
        <v>4587</v>
      </c>
      <c r="O1493" s="108" t="s">
        <v>3705</v>
      </c>
      <c r="P1493" s="110">
        <v>26</v>
      </c>
      <c r="R1493" s="112" t="s">
        <v>3726</v>
      </c>
      <c r="S1493" s="114" t="s">
        <v>3837</v>
      </c>
      <c r="T1493" s="116" t="s">
        <v>4257</v>
      </c>
      <c r="U1493" s="118" t="s">
        <v>4586</v>
      </c>
      <c r="X1493"/>
    </row>
    <row r="1494" spans="1:24" ht="30" customHeight="1" x14ac:dyDescent="0.25">
      <c r="A1494" s="85">
        <v>2504000060962</v>
      </c>
      <c r="B1494" s="86" t="s">
        <v>594</v>
      </c>
      <c r="C1494" s="88">
        <v>800196847</v>
      </c>
      <c r="F1494" s="89" t="s">
        <v>12916</v>
      </c>
      <c r="G1494" s="91" t="s">
        <v>1083</v>
      </c>
      <c r="H1494" s="93" t="s">
        <v>1295</v>
      </c>
      <c r="I1494" s="95">
        <v>2504000060962</v>
      </c>
      <c r="J1494" s="97" t="s">
        <v>10341</v>
      </c>
      <c r="K1494" s="101" t="s">
        <v>16108</v>
      </c>
      <c r="L1494" s="104" t="s">
        <v>5348</v>
      </c>
      <c r="M1494" s="105" t="s">
        <v>19176</v>
      </c>
      <c r="N1494" s="107" t="s">
        <v>4587</v>
      </c>
      <c r="O1494" s="108" t="s">
        <v>3705</v>
      </c>
      <c r="P1494" s="110">
        <v>52</v>
      </c>
      <c r="R1494" s="112" t="s">
        <v>3726</v>
      </c>
      <c r="S1494" s="114" t="s">
        <v>3836</v>
      </c>
      <c r="T1494" s="116" t="s">
        <v>4258</v>
      </c>
      <c r="U1494" s="118" t="s">
        <v>4586</v>
      </c>
      <c r="X1494"/>
    </row>
    <row r="1495" spans="1:24" ht="30" customHeight="1" x14ac:dyDescent="0.25">
      <c r="A1495" s="85">
        <v>2509500026381</v>
      </c>
      <c r="B1495" s="86" t="s">
        <v>596</v>
      </c>
      <c r="C1495" s="88">
        <v>900340234</v>
      </c>
      <c r="F1495" s="89" t="s">
        <v>12917</v>
      </c>
      <c r="G1495" s="91" t="s">
        <v>1071</v>
      </c>
      <c r="H1495" s="93" t="s">
        <v>2276</v>
      </c>
      <c r="I1495" s="95">
        <v>2509500026381</v>
      </c>
      <c r="J1495" s="97" t="s">
        <v>11299</v>
      </c>
      <c r="K1495" s="101" t="s">
        <v>16109</v>
      </c>
      <c r="L1495" s="104" t="s">
        <v>11300</v>
      </c>
      <c r="M1495" s="105" t="s">
        <v>19177</v>
      </c>
      <c r="N1495" s="107" t="s">
        <v>4587</v>
      </c>
      <c r="O1495" s="108" t="s">
        <v>3705</v>
      </c>
      <c r="P1495" s="110">
        <v>30</v>
      </c>
      <c r="R1495" s="112" t="s">
        <v>3726</v>
      </c>
      <c r="S1495" s="114" t="s">
        <v>3839</v>
      </c>
      <c r="T1495" s="116" t="s">
        <v>4260</v>
      </c>
      <c r="U1495" s="118" t="s">
        <v>4586</v>
      </c>
      <c r="X1495"/>
    </row>
    <row r="1496" spans="1:24" ht="30" customHeight="1" x14ac:dyDescent="0.25">
      <c r="A1496" s="85">
        <v>2509900027663</v>
      </c>
      <c r="B1496" s="86" t="s">
        <v>597</v>
      </c>
      <c r="C1496" s="88">
        <v>832002604</v>
      </c>
      <c r="F1496" s="89" t="s">
        <v>12918</v>
      </c>
      <c r="G1496" s="91" t="s">
        <v>1037</v>
      </c>
      <c r="H1496" s="93" t="s">
        <v>1966</v>
      </c>
      <c r="I1496" s="95">
        <v>2509900027663</v>
      </c>
      <c r="J1496" s="97" t="s">
        <v>10378</v>
      </c>
      <c r="K1496" s="101" t="s">
        <v>16110</v>
      </c>
      <c r="L1496" s="104" t="s">
        <v>5349</v>
      </c>
      <c r="M1496" s="105" t="s">
        <v>19178</v>
      </c>
      <c r="N1496" s="107" t="s">
        <v>4587</v>
      </c>
      <c r="O1496" s="108" t="s">
        <v>3705</v>
      </c>
      <c r="P1496" s="110">
        <v>130</v>
      </c>
      <c r="R1496" s="112" t="s">
        <v>3726</v>
      </c>
      <c r="S1496" s="114" t="s">
        <v>3836</v>
      </c>
      <c r="T1496" s="116" t="s">
        <v>4261</v>
      </c>
      <c r="U1496" s="118" t="s">
        <v>4586</v>
      </c>
      <c r="X1496"/>
    </row>
    <row r="1497" spans="1:24" ht="30" customHeight="1" x14ac:dyDescent="0.25">
      <c r="A1497" s="85">
        <v>2512600027067</v>
      </c>
      <c r="B1497" s="86" t="s">
        <v>186</v>
      </c>
      <c r="C1497" s="88">
        <v>900483946</v>
      </c>
      <c r="F1497" s="89" t="s">
        <v>12919</v>
      </c>
      <c r="G1497" s="91" t="s">
        <v>1072</v>
      </c>
      <c r="H1497" s="93" t="s">
        <v>2587</v>
      </c>
      <c r="I1497" s="95">
        <v>2512600027067</v>
      </c>
      <c r="J1497" s="97" t="s">
        <v>11237</v>
      </c>
      <c r="K1497" s="101" t="s">
        <v>16111</v>
      </c>
      <c r="L1497" s="104" t="s">
        <v>11238</v>
      </c>
      <c r="M1497" s="105" t="s">
        <v>19179</v>
      </c>
      <c r="N1497" s="107" t="s">
        <v>4587</v>
      </c>
      <c r="O1497" s="108" t="s">
        <v>3705</v>
      </c>
      <c r="P1497" s="110">
        <v>120</v>
      </c>
      <c r="R1497" s="112" t="s">
        <v>3726</v>
      </c>
      <c r="S1497" s="114" t="s">
        <v>3840</v>
      </c>
      <c r="T1497" s="116" t="s">
        <v>4262</v>
      </c>
      <c r="U1497" s="118" t="s">
        <v>4586</v>
      </c>
      <c r="X1497"/>
    </row>
    <row r="1498" spans="1:24" ht="30" customHeight="1" x14ac:dyDescent="0.25">
      <c r="A1498" s="85">
        <v>2512600037102</v>
      </c>
      <c r="B1498" s="86" t="s">
        <v>186</v>
      </c>
      <c r="C1498" s="88">
        <v>900483946</v>
      </c>
      <c r="F1498" s="89" t="s">
        <v>12919</v>
      </c>
      <c r="G1498" s="91" t="s">
        <v>1072</v>
      </c>
      <c r="H1498" s="93" t="s">
        <v>2588</v>
      </c>
      <c r="I1498" s="95">
        <v>2512600037102</v>
      </c>
      <c r="J1498" s="97" t="s">
        <v>11239</v>
      </c>
      <c r="K1498" s="101" t="s">
        <v>16112</v>
      </c>
      <c r="L1498" s="104" t="s">
        <v>5351</v>
      </c>
      <c r="M1498" s="105" t="s">
        <v>19180</v>
      </c>
      <c r="N1498" s="107" t="s">
        <v>4587</v>
      </c>
      <c r="O1498" s="108" t="s">
        <v>3705</v>
      </c>
      <c r="P1498" s="110">
        <v>160</v>
      </c>
      <c r="R1498" s="112" t="s">
        <v>3726</v>
      </c>
      <c r="S1498" s="114" t="s">
        <v>3840</v>
      </c>
      <c r="T1498" s="116" t="s">
        <v>4262</v>
      </c>
      <c r="U1498" s="118" t="s">
        <v>4585</v>
      </c>
      <c r="X1498"/>
    </row>
    <row r="1499" spans="1:24" ht="30" customHeight="1" x14ac:dyDescent="0.25">
      <c r="A1499" s="85">
        <v>2512600049797</v>
      </c>
      <c r="B1499" s="86" t="s">
        <v>186</v>
      </c>
      <c r="C1499" s="88">
        <v>900483946</v>
      </c>
      <c r="F1499" s="89" t="s">
        <v>12919</v>
      </c>
      <c r="G1499" s="91" t="s">
        <v>1072</v>
      </c>
      <c r="H1499" s="93" t="s">
        <v>2586</v>
      </c>
      <c r="I1499" s="95">
        <v>2512600049797</v>
      </c>
      <c r="J1499" s="97" t="s">
        <v>11240</v>
      </c>
      <c r="K1499" s="101" t="s">
        <v>16111</v>
      </c>
      <c r="L1499" s="104" t="s">
        <v>11238</v>
      </c>
      <c r="M1499" s="105" t="s">
        <v>19179</v>
      </c>
      <c r="N1499" s="107" t="s">
        <v>4587</v>
      </c>
      <c r="O1499" s="108" t="s">
        <v>3705</v>
      </c>
      <c r="P1499" s="110">
        <v>200</v>
      </c>
      <c r="R1499" s="112" t="s">
        <v>3726</v>
      </c>
      <c r="S1499" s="114" t="s">
        <v>3840</v>
      </c>
      <c r="T1499" s="116" t="s">
        <v>4262</v>
      </c>
      <c r="U1499" s="118" t="s">
        <v>4586</v>
      </c>
      <c r="X1499"/>
    </row>
    <row r="1500" spans="1:24" ht="30" customHeight="1" x14ac:dyDescent="0.25">
      <c r="A1500" s="85">
        <v>251511126227</v>
      </c>
      <c r="B1500" s="86" t="s">
        <v>592</v>
      </c>
      <c r="C1500" s="88">
        <v>804002245</v>
      </c>
      <c r="F1500" s="89" t="s">
        <v>12920</v>
      </c>
      <c r="G1500" s="91" t="s">
        <v>1072</v>
      </c>
      <c r="H1500" s="93" t="s">
        <v>2591</v>
      </c>
      <c r="I1500" s="95">
        <v>251511126227</v>
      </c>
      <c r="J1500" s="97" t="s">
        <v>10216</v>
      </c>
      <c r="K1500" s="101" t="s">
        <v>16113</v>
      </c>
      <c r="L1500" s="104" t="s">
        <v>5353</v>
      </c>
      <c r="M1500" s="105" t="s">
        <v>19181</v>
      </c>
      <c r="N1500" s="107" t="s">
        <v>4587</v>
      </c>
      <c r="O1500" s="108" t="s">
        <v>3705</v>
      </c>
      <c r="P1500" s="110">
        <v>120</v>
      </c>
      <c r="R1500" s="112" t="s">
        <v>3726</v>
      </c>
      <c r="S1500" s="114" t="s">
        <v>3842</v>
      </c>
      <c r="T1500" s="116" t="s">
        <v>4263</v>
      </c>
      <c r="U1500" s="118" t="s">
        <v>4586</v>
      </c>
      <c r="X1500"/>
    </row>
    <row r="1501" spans="1:24" ht="30" customHeight="1" x14ac:dyDescent="0.25">
      <c r="A1501" s="85">
        <v>251541125894</v>
      </c>
      <c r="B1501" s="86" t="s">
        <v>596</v>
      </c>
      <c r="C1501" s="88">
        <v>900340234</v>
      </c>
      <c r="F1501" s="89" t="s">
        <v>12921</v>
      </c>
      <c r="G1501" s="91" t="s">
        <v>1076</v>
      </c>
      <c r="H1501" s="93" t="s">
        <v>2592</v>
      </c>
      <c r="I1501" s="95">
        <v>251541125894</v>
      </c>
      <c r="J1501" s="97" t="s">
        <v>11303</v>
      </c>
      <c r="K1501" s="101" t="s">
        <v>16114</v>
      </c>
      <c r="L1501" s="104" t="s">
        <v>5354</v>
      </c>
      <c r="M1501" s="105" t="s">
        <v>19182</v>
      </c>
      <c r="N1501" s="107" t="s">
        <v>4587</v>
      </c>
      <c r="O1501" s="108" t="s">
        <v>3705</v>
      </c>
      <c r="P1501" s="110">
        <v>60</v>
      </c>
      <c r="R1501" s="112" t="s">
        <v>3726</v>
      </c>
      <c r="S1501" s="114" t="s">
        <v>3843</v>
      </c>
      <c r="T1501" s="116" t="s">
        <v>4264</v>
      </c>
      <c r="U1501" s="118" t="s">
        <v>4585</v>
      </c>
      <c r="X1501"/>
    </row>
    <row r="1502" spans="1:24" ht="30" customHeight="1" x14ac:dyDescent="0.25">
      <c r="A1502" s="85">
        <v>2517500024731</v>
      </c>
      <c r="B1502" s="86" t="s">
        <v>601</v>
      </c>
      <c r="C1502" s="88">
        <v>832002634</v>
      </c>
      <c r="F1502" s="89" t="s">
        <v>12922</v>
      </c>
      <c r="G1502" s="91" t="s">
        <v>1086</v>
      </c>
      <c r="H1502" s="93" t="s">
        <v>2596</v>
      </c>
      <c r="I1502" s="95">
        <v>2517500024731</v>
      </c>
      <c r="J1502" s="97" t="s">
        <v>10298</v>
      </c>
      <c r="K1502" s="101" t="s">
        <v>16115</v>
      </c>
      <c r="L1502" s="104" t="s">
        <v>5356</v>
      </c>
      <c r="M1502" s="105" t="s">
        <v>19183</v>
      </c>
      <c r="N1502" s="107" t="s">
        <v>4587</v>
      </c>
      <c r="O1502" s="108" t="s">
        <v>3705</v>
      </c>
      <c r="P1502" s="110">
        <v>80</v>
      </c>
      <c r="R1502" s="112" t="s">
        <v>3726</v>
      </c>
      <c r="S1502" s="114" t="s">
        <v>3840</v>
      </c>
      <c r="T1502" s="116" t="s">
        <v>4265</v>
      </c>
      <c r="U1502" s="118" t="s">
        <v>4586</v>
      </c>
      <c r="X1502"/>
    </row>
    <row r="1503" spans="1:24" ht="30" customHeight="1" x14ac:dyDescent="0.25">
      <c r="A1503" s="85">
        <v>2517500030369</v>
      </c>
      <c r="B1503" s="86" t="s">
        <v>186</v>
      </c>
      <c r="C1503" s="88">
        <v>900483946</v>
      </c>
      <c r="F1503" s="89" t="s">
        <v>12919</v>
      </c>
      <c r="G1503" s="91" t="s">
        <v>1072</v>
      </c>
      <c r="H1503" s="93" t="s">
        <v>1713</v>
      </c>
      <c r="I1503" s="95">
        <v>2517500030369</v>
      </c>
      <c r="J1503" s="97" t="s">
        <v>11241</v>
      </c>
      <c r="K1503" s="101" t="s">
        <v>16116</v>
      </c>
      <c r="L1503" s="104" t="s">
        <v>5350</v>
      </c>
      <c r="M1503" s="105" t="s">
        <v>19184</v>
      </c>
      <c r="N1503" s="107" t="s">
        <v>4587</v>
      </c>
      <c r="O1503" s="108" t="s">
        <v>3705</v>
      </c>
      <c r="P1503" s="110">
        <v>80</v>
      </c>
      <c r="R1503" s="112" t="s">
        <v>3726</v>
      </c>
      <c r="S1503" s="114" t="s">
        <v>3840</v>
      </c>
      <c r="T1503" s="116" t="s">
        <v>4265</v>
      </c>
      <c r="U1503" s="118" t="s">
        <v>4586</v>
      </c>
      <c r="X1503"/>
    </row>
    <row r="1504" spans="1:24" ht="30" customHeight="1" x14ac:dyDescent="0.25">
      <c r="A1504" s="85">
        <v>2517500030515</v>
      </c>
      <c r="B1504" s="86" t="s">
        <v>186</v>
      </c>
      <c r="C1504" s="88">
        <v>900483946</v>
      </c>
      <c r="F1504" s="89" t="s">
        <v>12919</v>
      </c>
      <c r="G1504" s="91" t="s">
        <v>1072</v>
      </c>
      <c r="H1504" s="93" t="s">
        <v>1726</v>
      </c>
      <c r="I1504" s="95">
        <v>2517500030515</v>
      </c>
      <c r="J1504" s="97" t="s">
        <v>11242</v>
      </c>
      <c r="K1504" s="101" t="s">
        <v>16116</v>
      </c>
      <c r="L1504" s="104" t="s">
        <v>5350</v>
      </c>
      <c r="M1504" s="105" t="s">
        <v>19184</v>
      </c>
      <c r="N1504" s="107" t="s">
        <v>4587</v>
      </c>
      <c r="O1504" s="108" t="s">
        <v>3705</v>
      </c>
      <c r="P1504" s="110">
        <v>80</v>
      </c>
      <c r="R1504" s="112" t="s">
        <v>3726</v>
      </c>
      <c r="S1504" s="114" t="s">
        <v>3840</v>
      </c>
      <c r="T1504" s="116" t="s">
        <v>4265</v>
      </c>
      <c r="U1504" s="118" t="s">
        <v>4586</v>
      </c>
      <c r="X1504"/>
    </row>
    <row r="1505" spans="1:24" ht="30" customHeight="1" x14ac:dyDescent="0.25">
      <c r="A1505" s="85">
        <v>2517500031935</v>
      </c>
      <c r="B1505" s="86" t="s">
        <v>186</v>
      </c>
      <c r="C1505" s="88">
        <v>900483946</v>
      </c>
      <c r="F1505" s="89" t="s">
        <v>12919</v>
      </c>
      <c r="G1505" s="91" t="s">
        <v>1072</v>
      </c>
      <c r="H1505" s="93" t="s">
        <v>2594</v>
      </c>
      <c r="I1505" s="95">
        <v>2517500031935</v>
      </c>
      <c r="J1505" s="97" t="s">
        <v>11243</v>
      </c>
      <c r="K1505" s="101" t="s">
        <v>16116</v>
      </c>
      <c r="L1505" s="104" t="s">
        <v>5350</v>
      </c>
      <c r="M1505" s="105" t="s">
        <v>19184</v>
      </c>
      <c r="N1505" s="107" t="s">
        <v>4587</v>
      </c>
      <c r="O1505" s="108" t="s">
        <v>3705</v>
      </c>
      <c r="P1505" s="110">
        <v>140</v>
      </c>
      <c r="R1505" s="112" t="s">
        <v>3726</v>
      </c>
      <c r="S1505" s="114" t="s">
        <v>3840</v>
      </c>
      <c r="T1505" s="116" t="s">
        <v>4265</v>
      </c>
      <c r="U1505" s="118" t="s">
        <v>4586</v>
      </c>
      <c r="X1505"/>
    </row>
    <row r="1506" spans="1:24" ht="30" customHeight="1" x14ac:dyDescent="0.25">
      <c r="A1506" s="85">
        <v>2517500031958</v>
      </c>
      <c r="B1506" s="86" t="s">
        <v>186</v>
      </c>
      <c r="C1506" s="88">
        <v>900483946</v>
      </c>
      <c r="F1506" s="89" t="s">
        <v>12919</v>
      </c>
      <c r="G1506" s="91" t="s">
        <v>1072</v>
      </c>
      <c r="H1506" s="93" t="s">
        <v>1539</v>
      </c>
      <c r="I1506" s="95">
        <v>2517500031958</v>
      </c>
      <c r="J1506" s="97" t="s">
        <v>11244</v>
      </c>
      <c r="K1506" s="101" t="s">
        <v>16116</v>
      </c>
      <c r="L1506" s="104" t="s">
        <v>5350</v>
      </c>
      <c r="M1506" s="105" t="s">
        <v>19184</v>
      </c>
      <c r="N1506" s="107" t="s">
        <v>4587</v>
      </c>
      <c r="O1506" s="108" t="s">
        <v>3705</v>
      </c>
      <c r="P1506" s="110">
        <v>53</v>
      </c>
      <c r="R1506" s="112" t="s">
        <v>3726</v>
      </c>
      <c r="S1506" s="114" t="s">
        <v>3840</v>
      </c>
      <c r="T1506" s="116" t="s">
        <v>4265</v>
      </c>
      <c r="U1506" s="118" t="s">
        <v>4586</v>
      </c>
      <c r="X1506"/>
    </row>
    <row r="1507" spans="1:24" ht="30" customHeight="1" x14ac:dyDescent="0.25">
      <c r="A1507" s="85">
        <v>2517500048704</v>
      </c>
      <c r="B1507" s="86" t="s">
        <v>600</v>
      </c>
      <c r="C1507" s="88">
        <v>860501409</v>
      </c>
      <c r="F1507" s="89" t="s">
        <v>12923</v>
      </c>
      <c r="G1507" s="91" t="s">
        <v>1086</v>
      </c>
      <c r="H1507" s="93" t="s">
        <v>2595</v>
      </c>
      <c r="I1507" s="95">
        <v>2517500048704</v>
      </c>
      <c r="J1507" s="97" t="s">
        <v>10285</v>
      </c>
      <c r="K1507" s="101" t="s">
        <v>16117</v>
      </c>
      <c r="L1507" s="104" t="s">
        <v>5355</v>
      </c>
      <c r="M1507" s="105" t="s">
        <v>19185</v>
      </c>
      <c r="N1507" s="107" t="s">
        <v>4587</v>
      </c>
      <c r="O1507" s="108" t="s">
        <v>3705</v>
      </c>
      <c r="P1507" s="110">
        <v>140</v>
      </c>
      <c r="R1507" s="112" t="s">
        <v>3726</v>
      </c>
      <c r="S1507" s="114" t="s">
        <v>3840</v>
      </c>
      <c r="T1507" s="116" t="s">
        <v>4265</v>
      </c>
      <c r="U1507" s="118" t="s">
        <v>4585</v>
      </c>
      <c r="X1507"/>
    </row>
    <row r="1508" spans="1:24" ht="30" customHeight="1" x14ac:dyDescent="0.25">
      <c r="A1508" s="85">
        <v>2518300032711</v>
      </c>
      <c r="B1508" s="86" t="s">
        <v>596</v>
      </c>
      <c r="C1508" s="88">
        <v>900340234</v>
      </c>
      <c r="F1508" s="89" t="s">
        <v>12924</v>
      </c>
      <c r="G1508" s="91" t="s">
        <v>1037</v>
      </c>
      <c r="H1508" s="93" t="s">
        <v>2597</v>
      </c>
      <c r="I1508" s="95">
        <v>2518300032711</v>
      </c>
      <c r="J1508" s="97" t="s">
        <v>14846</v>
      </c>
      <c r="K1508" s="101" t="s">
        <v>15352</v>
      </c>
      <c r="L1508" s="104" t="s">
        <v>5358</v>
      </c>
      <c r="M1508" s="105" t="s">
        <v>18546</v>
      </c>
      <c r="N1508" s="107" t="s">
        <v>4587</v>
      </c>
      <c r="O1508" s="108" t="s">
        <v>3705</v>
      </c>
      <c r="P1508" s="110">
        <v>61</v>
      </c>
      <c r="R1508" s="112" t="s">
        <v>3726</v>
      </c>
      <c r="S1508" s="114" t="s">
        <v>3844</v>
      </c>
      <c r="T1508" s="116" t="s">
        <v>4266</v>
      </c>
      <c r="U1508" s="118" t="s">
        <v>4586</v>
      </c>
      <c r="X1508"/>
    </row>
    <row r="1509" spans="1:24" ht="30" customHeight="1" x14ac:dyDescent="0.25">
      <c r="A1509" s="85">
        <v>2520000024899</v>
      </c>
      <c r="B1509" s="86" t="s">
        <v>186</v>
      </c>
      <c r="C1509" s="88">
        <v>900483946</v>
      </c>
      <c r="F1509" s="89" t="s">
        <v>12919</v>
      </c>
      <c r="G1509" s="91" t="s">
        <v>1072</v>
      </c>
      <c r="H1509" s="93" t="s">
        <v>2598</v>
      </c>
      <c r="I1509" s="95">
        <v>2520000024899</v>
      </c>
      <c r="J1509" s="97" t="s">
        <v>11245</v>
      </c>
      <c r="K1509" s="101" t="s">
        <v>16118</v>
      </c>
      <c r="L1509" s="104" t="s">
        <v>5351</v>
      </c>
      <c r="M1509" s="105" t="s">
        <v>19180</v>
      </c>
      <c r="N1509" s="107" t="s">
        <v>4587</v>
      </c>
      <c r="O1509" s="108" t="s">
        <v>3705</v>
      </c>
      <c r="P1509" s="110">
        <v>42</v>
      </c>
      <c r="R1509" s="112" t="s">
        <v>3726</v>
      </c>
      <c r="S1509" s="114" t="s">
        <v>3840</v>
      </c>
      <c r="T1509" s="116" t="s">
        <v>4267</v>
      </c>
      <c r="U1509" s="118" t="s">
        <v>4585</v>
      </c>
      <c r="X1509"/>
    </row>
    <row r="1510" spans="1:24" ht="30" customHeight="1" x14ac:dyDescent="0.25">
      <c r="A1510" s="85">
        <v>2520000024900</v>
      </c>
      <c r="B1510" s="86" t="s">
        <v>186</v>
      </c>
      <c r="C1510" s="88">
        <v>900483946</v>
      </c>
      <c r="F1510" s="89" t="s">
        <v>12919</v>
      </c>
      <c r="G1510" s="91" t="s">
        <v>1072</v>
      </c>
      <c r="H1510" s="93" t="s">
        <v>2599</v>
      </c>
      <c r="I1510" s="95">
        <v>2520000024900</v>
      </c>
      <c r="J1510" s="97" t="s">
        <v>11246</v>
      </c>
      <c r="K1510" s="101" t="s">
        <v>16118</v>
      </c>
      <c r="L1510" s="104" t="s">
        <v>5351</v>
      </c>
      <c r="M1510" s="105" t="s">
        <v>19180</v>
      </c>
      <c r="N1510" s="107" t="s">
        <v>4587</v>
      </c>
      <c r="O1510" s="108" t="s">
        <v>3705</v>
      </c>
      <c r="P1510" s="110">
        <v>23</v>
      </c>
      <c r="R1510" s="112" t="s">
        <v>3726</v>
      </c>
      <c r="S1510" s="114" t="s">
        <v>3840</v>
      </c>
      <c r="T1510" s="116" t="s">
        <v>4267</v>
      </c>
      <c r="U1510" s="118" t="s">
        <v>4585</v>
      </c>
      <c r="X1510"/>
    </row>
    <row r="1511" spans="1:24" ht="30" customHeight="1" x14ac:dyDescent="0.25">
      <c r="A1511" s="85">
        <v>2520000024903</v>
      </c>
      <c r="B1511" s="86" t="s">
        <v>186</v>
      </c>
      <c r="C1511" s="88">
        <v>900483946</v>
      </c>
      <c r="F1511" s="89" t="s">
        <v>12919</v>
      </c>
      <c r="G1511" s="91" t="s">
        <v>1072</v>
      </c>
      <c r="H1511" s="93" t="s">
        <v>2600</v>
      </c>
      <c r="I1511" s="95">
        <v>2520000024903</v>
      </c>
      <c r="J1511" s="97" t="s">
        <v>11247</v>
      </c>
      <c r="K1511" s="101" t="s">
        <v>16118</v>
      </c>
      <c r="L1511" s="104" t="s">
        <v>5351</v>
      </c>
      <c r="M1511" s="105" t="s">
        <v>19180</v>
      </c>
      <c r="N1511" s="107" t="s">
        <v>4587</v>
      </c>
      <c r="O1511" s="108" t="s">
        <v>3705</v>
      </c>
      <c r="P1511" s="110">
        <v>60</v>
      </c>
      <c r="R1511" s="112" t="s">
        <v>3726</v>
      </c>
      <c r="S1511" s="114" t="s">
        <v>3840</v>
      </c>
      <c r="T1511" s="116" t="s">
        <v>4267</v>
      </c>
      <c r="U1511" s="118" t="s">
        <v>4585</v>
      </c>
      <c r="X1511"/>
    </row>
    <row r="1512" spans="1:24" ht="30" customHeight="1" x14ac:dyDescent="0.25">
      <c r="A1512" s="85">
        <v>252241125896</v>
      </c>
      <c r="B1512" s="86" t="s">
        <v>596</v>
      </c>
      <c r="C1512" s="88">
        <v>900340234</v>
      </c>
      <c r="F1512" s="89" t="s">
        <v>12921</v>
      </c>
      <c r="G1512" s="91" t="s">
        <v>1076</v>
      </c>
      <c r="H1512" s="93" t="s">
        <v>1986</v>
      </c>
      <c r="I1512" s="95">
        <v>252241125896</v>
      </c>
      <c r="J1512" s="97" t="s">
        <v>11304</v>
      </c>
      <c r="K1512" s="101" t="s">
        <v>16119</v>
      </c>
      <c r="L1512" s="104" t="s">
        <v>5359</v>
      </c>
      <c r="M1512" s="105" t="s">
        <v>19186</v>
      </c>
      <c r="N1512" s="107" t="s">
        <v>4587</v>
      </c>
      <c r="O1512" s="108" t="s">
        <v>3705</v>
      </c>
      <c r="P1512" s="110">
        <v>60</v>
      </c>
      <c r="R1512" s="112" t="s">
        <v>3726</v>
      </c>
      <c r="S1512" s="114" t="s">
        <v>3843</v>
      </c>
      <c r="T1512" s="116" t="s">
        <v>4269</v>
      </c>
      <c r="U1512" s="118" t="s">
        <v>4585</v>
      </c>
      <c r="X1512"/>
    </row>
    <row r="1513" spans="1:24" ht="30" customHeight="1" x14ac:dyDescent="0.25">
      <c r="A1513" s="85">
        <v>2524500025100</v>
      </c>
      <c r="B1513" s="86" t="s">
        <v>603</v>
      </c>
      <c r="C1513" s="88">
        <v>800221908</v>
      </c>
      <c r="F1513" s="89" t="s">
        <v>12925</v>
      </c>
      <c r="G1513" s="91" t="s">
        <v>1072</v>
      </c>
      <c r="H1513" s="93" t="s">
        <v>2603</v>
      </c>
      <c r="I1513" s="95">
        <v>2524500025100</v>
      </c>
      <c r="J1513" s="97" t="s">
        <v>10334</v>
      </c>
      <c r="K1513" s="101" t="s">
        <v>16120</v>
      </c>
      <c r="L1513" s="104" t="s">
        <v>10335</v>
      </c>
      <c r="M1513" s="105" t="s">
        <v>19187</v>
      </c>
      <c r="N1513" s="107" t="s">
        <v>4587</v>
      </c>
      <c r="O1513" s="108" t="s">
        <v>3705</v>
      </c>
      <c r="P1513" s="110">
        <v>50</v>
      </c>
      <c r="R1513" s="112" t="s">
        <v>3726</v>
      </c>
      <c r="S1513" s="114" t="s">
        <v>3837</v>
      </c>
      <c r="T1513" s="116" t="s">
        <v>4270</v>
      </c>
      <c r="U1513" s="118" t="s">
        <v>4586</v>
      </c>
      <c r="X1513"/>
    </row>
    <row r="1514" spans="1:24" ht="30" customHeight="1" x14ac:dyDescent="0.25">
      <c r="A1514" s="85">
        <v>2524500026546</v>
      </c>
      <c r="B1514" s="86" t="s">
        <v>602</v>
      </c>
      <c r="C1514" s="88">
        <v>800220425</v>
      </c>
      <c r="F1514" s="89" t="s">
        <v>12926</v>
      </c>
      <c r="G1514" s="91" t="s">
        <v>1085</v>
      </c>
      <c r="H1514" s="93" t="s">
        <v>2602</v>
      </c>
      <c r="I1514" s="95">
        <v>2524500026546</v>
      </c>
      <c r="J1514" s="97" t="s">
        <v>10333</v>
      </c>
      <c r="K1514" s="101" t="s">
        <v>16121</v>
      </c>
      <c r="L1514" s="104" t="s">
        <v>5360</v>
      </c>
      <c r="M1514" s="105" t="s">
        <v>19188</v>
      </c>
      <c r="N1514" s="107" t="s">
        <v>4587</v>
      </c>
      <c r="O1514" s="108" t="s">
        <v>3705</v>
      </c>
      <c r="P1514" s="110">
        <v>115</v>
      </c>
      <c r="R1514" s="112" t="s">
        <v>3726</v>
      </c>
      <c r="S1514" s="114" t="s">
        <v>3837</v>
      </c>
      <c r="T1514" s="116" t="s">
        <v>4270</v>
      </c>
      <c r="U1514" s="118" t="s">
        <v>4586</v>
      </c>
      <c r="X1514"/>
    </row>
    <row r="1515" spans="1:24" ht="30" customHeight="1" x14ac:dyDescent="0.25">
      <c r="A1515" s="85">
        <v>2524500097357</v>
      </c>
      <c r="B1515" s="86" t="s">
        <v>593</v>
      </c>
      <c r="C1515" s="88">
        <v>900593622</v>
      </c>
      <c r="F1515" s="89" t="s">
        <v>12915</v>
      </c>
      <c r="G1515" s="91" t="s">
        <v>1072</v>
      </c>
      <c r="H1515" s="93" t="s">
        <v>2604</v>
      </c>
      <c r="I1515" s="95">
        <v>2524500097357</v>
      </c>
      <c r="J1515" s="97" t="s">
        <v>11093</v>
      </c>
      <c r="K1515" s="101" t="s">
        <v>16122</v>
      </c>
      <c r="L1515" s="104" t="s">
        <v>11094</v>
      </c>
      <c r="M1515" s="105" t="s">
        <v>19189</v>
      </c>
      <c r="N1515" s="107" t="s">
        <v>4587</v>
      </c>
      <c r="O1515" s="108" t="s">
        <v>3705</v>
      </c>
      <c r="P1515" s="110">
        <v>62</v>
      </c>
      <c r="R1515" s="112" t="s">
        <v>3726</v>
      </c>
      <c r="S1515" s="114" t="s">
        <v>3837</v>
      </c>
      <c r="T1515" s="116" t="s">
        <v>4270</v>
      </c>
      <c r="U1515" s="118" t="s">
        <v>4586</v>
      </c>
      <c r="X1515"/>
    </row>
    <row r="1516" spans="1:24" ht="30" customHeight="1" x14ac:dyDescent="0.25">
      <c r="A1516" s="85">
        <v>2524500102270</v>
      </c>
      <c r="B1516" s="86" t="s">
        <v>593</v>
      </c>
      <c r="C1516" s="88">
        <v>900593622</v>
      </c>
      <c r="F1516" s="89" t="s">
        <v>12915</v>
      </c>
      <c r="G1516" s="91" t="s">
        <v>1072</v>
      </c>
      <c r="H1516" s="93" t="s">
        <v>2052</v>
      </c>
      <c r="I1516" s="95">
        <v>2524500102270</v>
      </c>
      <c r="J1516" s="97" t="s">
        <v>11095</v>
      </c>
      <c r="K1516" s="101" t="s">
        <v>16123</v>
      </c>
      <c r="L1516" s="104" t="s">
        <v>11094</v>
      </c>
      <c r="M1516" s="105" t="s">
        <v>19189</v>
      </c>
      <c r="N1516" s="107" t="s">
        <v>4587</v>
      </c>
      <c r="O1516" s="108" t="s">
        <v>3705</v>
      </c>
      <c r="P1516" s="110">
        <v>45</v>
      </c>
      <c r="R1516" s="112" t="s">
        <v>3726</v>
      </c>
      <c r="S1516" s="114" t="s">
        <v>3837</v>
      </c>
      <c r="T1516" s="116" t="s">
        <v>4270</v>
      </c>
      <c r="U1516" s="118" t="s">
        <v>4586</v>
      </c>
      <c r="X1516"/>
    </row>
    <row r="1517" spans="1:24" ht="30" customHeight="1" x14ac:dyDescent="0.25">
      <c r="A1517" s="85">
        <v>252601115589</v>
      </c>
      <c r="B1517" s="86" t="s">
        <v>604</v>
      </c>
      <c r="C1517" s="88">
        <v>832003911</v>
      </c>
      <c r="F1517" s="89" t="s">
        <v>12927</v>
      </c>
      <c r="G1517" s="91" t="s">
        <v>1072</v>
      </c>
      <c r="H1517" s="93" t="s">
        <v>1668</v>
      </c>
      <c r="I1517" s="95">
        <v>252601115589</v>
      </c>
      <c r="J1517" s="97" t="s">
        <v>10383</v>
      </c>
      <c r="K1517" s="101" t="s">
        <v>16124</v>
      </c>
      <c r="L1517" s="104" t="s">
        <v>5361</v>
      </c>
      <c r="M1517" s="105" t="s">
        <v>19190</v>
      </c>
      <c r="N1517" s="107" t="s">
        <v>4587</v>
      </c>
      <c r="O1517" s="108" t="s">
        <v>3705</v>
      </c>
      <c r="P1517" s="110">
        <v>27</v>
      </c>
      <c r="R1517" s="112" t="s">
        <v>3726</v>
      </c>
      <c r="S1517" s="114" t="s">
        <v>3836</v>
      </c>
      <c r="T1517" s="116" t="s">
        <v>2687</v>
      </c>
      <c r="U1517" s="118" t="s">
        <v>4586</v>
      </c>
      <c r="X1517"/>
    </row>
    <row r="1518" spans="1:24" ht="30" customHeight="1" x14ac:dyDescent="0.25">
      <c r="A1518" s="85">
        <v>2526000022816</v>
      </c>
      <c r="B1518" s="86" t="s">
        <v>604</v>
      </c>
      <c r="C1518" s="88">
        <v>832003911</v>
      </c>
      <c r="F1518" s="89" t="s">
        <v>12927</v>
      </c>
      <c r="G1518" s="91" t="s">
        <v>1072</v>
      </c>
      <c r="H1518" s="93" t="s">
        <v>2606</v>
      </c>
      <c r="I1518" s="95">
        <v>2526000022816</v>
      </c>
      <c r="J1518" s="97" t="s">
        <v>10381</v>
      </c>
      <c r="K1518" s="101" t="s">
        <v>16125</v>
      </c>
      <c r="L1518" s="104" t="s">
        <v>5361</v>
      </c>
      <c r="M1518" s="105" t="s">
        <v>19190</v>
      </c>
      <c r="N1518" s="107" t="s">
        <v>4587</v>
      </c>
      <c r="O1518" s="108" t="s">
        <v>3705</v>
      </c>
      <c r="P1518" s="110">
        <v>80</v>
      </c>
      <c r="R1518" s="112" t="s">
        <v>3726</v>
      </c>
      <c r="S1518" s="114" t="s">
        <v>3836</v>
      </c>
      <c r="T1518" s="116" t="s">
        <v>2687</v>
      </c>
      <c r="U1518" s="118" t="s">
        <v>4585</v>
      </c>
      <c r="X1518"/>
    </row>
    <row r="1519" spans="1:24" ht="30" customHeight="1" x14ac:dyDescent="0.25">
      <c r="A1519" s="85">
        <v>2526000051174</v>
      </c>
      <c r="B1519" s="86" t="s">
        <v>604</v>
      </c>
      <c r="C1519" s="88">
        <v>832003911</v>
      </c>
      <c r="F1519" s="89" t="s">
        <v>12927</v>
      </c>
      <c r="G1519" s="91" t="s">
        <v>1072</v>
      </c>
      <c r="H1519" s="93" t="s">
        <v>2605</v>
      </c>
      <c r="I1519" s="95">
        <v>2526000051174</v>
      </c>
      <c r="J1519" s="97" t="s">
        <v>10380</v>
      </c>
      <c r="K1519" s="101" t="s">
        <v>16124</v>
      </c>
      <c r="L1519" s="104" t="s">
        <v>5361</v>
      </c>
      <c r="M1519" s="105" t="s">
        <v>19190</v>
      </c>
      <c r="N1519" s="107" t="s">
        <v>4587</v>
      </c>
      <c r="O1519" s="108" t="s">
        <v>3705</v>
      </c>
      <c r="P1519" s="110">
        <v>80</v>
      </c>
      <c r="R1519" s="112" t="s">
        <v>3726</v>
      </c>
      <c r="S1519" s="114" t="s">
        <v>3836</v>
      </c>
      <c r="T1519" s="116" t="s">
        <v>2687</v>
      </c>
      <c r="U1519" s="118" t="s">
        <v>4586</v>
      </c>
      <c r="X1519"/>
    </row>
    <row r="1520" spans="1:24" ht="30" customHeight="1" x14ac:dyDescent="0.25">
      <c r="A1520" s="85">
        <v>2526000051193</v>
      </c>
      <c r="B1520" s="86" t="s">
        <v>604</v>
      </c>
      <c r="C1520" s="88">
        <v>832003911</v>
      </c>
      <c r="F1520" s="89" t="s">
        <v>12927</v>
      </c>
      <c r="G1520" s="91" t="s">
        <v>1072</v>
      </c>
      <c r="H1520" s="93" t="s">
        <v>1162</v>
      </c>
      <c r="I1520" s="95">
        <v>2526000051193</v>
      </c>
      <c r="J1520" s="97" t="s">
        <v>10379</v>
      </c>
      <c r="K1520" s="101" t="s">
        <v>16124</v>
      </c>
      <c r="L1520" s="104" t="s">
        <v>5361</v>
      </c>
      <c r="M1520" s="105" t="s">
        <v>19190</v>
      </c>
      <c r="N1520" s="107" t="s">
        <v>4587</v>
      </c>
      <c r="O1520" s="108" t="s">
        <v>3705</v>
      </c>
      <c r="P1520" s="110">
        <v>56</v>
      </c>
      <c r="R1520" s="112" t="s">
        <v>3726</v>
      </c>
      <c r="S1520" s="114" t="s">
        <v>3836</v>
      </c>
      <c r="T1520" s="116" t="s">
        <v>2687</v>
      </c>
      <c r="U1520" s="118" t="s">
        <v>4586</v>
      </c>
      <c r="X1520"/>
    </row>
    <row r="1521" spans="1:24" ht="30" customHeight="1" x14ac:dyDescent="0.25">
      <c r="A1521" s="85">
        <v>2526000051208</v>
      </c>
      <c r="B1521" s="86" t="s">
        <v>604</v>
      </c>
      <c r="C1521" s="88">
        <v>832003911</v>
      </c>
      <c r="F1521" s="89" t="s">
        <v>12927</v>
      </c>
      <c r="G1521" s="91" t="s">
        <v>1072</v>
      </c>
      <c r="H1521" s="93" t="s">
        <v>2607</v>
      </c>
      <c r="I1521" s="95">
        <v>2526000051208</v>
      </c>
      <c r="J1521" s="97" t="s">
        <v>10382</v>
      </c>
      <c r="K1521" s="101" t="s">
        <v>16124</v>
      </c>
      <c r="L1521" s="104" t="s">
        <v>5361</v>
      </c>
      <c r="M1521" s="105" t="s">
        <v>19190</v>
      </c>
      <c r="N1521" s="107" t="s">
        <v>4587</v>
      </c>
      <c r="O1521" s="108" t="s">
        <v>3705</v>
      </c>
      <c r="P1521" s="110">
        <v>143</v>
      </c>
      <c r="R1521" s="112" t="s">
        <v>3726</v>
      </c>
      <c r="S1521" s="114" t="s">
        <v>3836</v>
      </c>
      <c r="T1521" s="116" t="s">
        <v>2687</v>
      </c>
      <c r="U1521" s="118" t="s">
        <v>4586</v>
      </c>
      <c r="X1521"/>
    </row>
    <row r="1522" spans="1:24" ht="30" customHeight="1" x14ac:dyDescent="0.25">
      <c r="A1522" s="85">
        <v>252691115557</v>
      </c>
      <c r="B1522" s="86" t="s">
        <v>314</v>
      </c>
      <c r="C1522" s="88">
        <v>804017278</v>
      </c>
      <c r="F1522" s="89" t="s">
        <v>12928</v>
      </c>
      <c r="G1522" s="91" t="s">
        <v>1073</v>
      </c>
      <c r="H1522" s="93" t="s">
        <v>2611</v>
      </c>
      <c r="I1522" s="95">
        <v>252691115557</v>
      </c>
      <c r="J1522" s="97" t="s">
        <v>11166</v>
      </c>
      <c r="K1522" s="101" t="s">
        <v>16126</v>
      </c>
      <c r="L1522" s="104" t="s">
        <v>5364</v>
      </c>
      <c r="M1522" s="105" t="s">
        <v>19191</v>
      </c>
      <c r="N1522" s="107" t="s">
        <v>4587</v>
      </c>
      <c r="O1522" s="108" t="s">
        <v>3705</v>
      </c>
      <c r="P1522" s="110">
        <v>143</v>
      </c>
      <c r="R1522" s="112" t="s">
        <v>3726</v>
      </c>
      <c r="S1522" s="114" t="s">
        <v>3836</v>
      </c>
      <c r="T1522" s="116" t="s">
        <v>4271</v>
      </c>
      <c r="U1522" s="118" t="s">
        <v>4586</v>
      </c>
      <c r="X1522"/>
    </row>
    <row r="1523" spans="1:24" ht="30" customHeight="1" x14ac:dyDescent="0.25">
      <c r="A1523" s="85">
        <v>2526900106393</v>
      </c>
      <c r="B1523" s="86" t="s">
        <v>606</v>
      </c>
      <c r="C1523" s="88">
        <v>860013570</v>
      </c>
      <c r="F1523" s="89" t="s">
        <v>12929</v>
      </c>
      <c r="G1523" s="91" t="s">
        <v>1066</v>
      </c>
      <c r="H1523" s="93" t="s">
        <v>2610</v>
      </c>
      <c r="I1523" s="95">
        <v>2526900106393</v>
      </c>
      <c r="J1523" s="97" t="s">
        <v>10511</v>
      </c>
      <c r="K1523" s="101" t="s">
        <v>16127</v>
      </c>
      <c r="L1523" s="104" t="s">
        <v>5363</v>
      </c>
      <c r="M1523" s="105" t="s">
        <v>19192</v>
      </c>
      <c r="N1523" s="107" t="s">
        <v>4587</v>
      </c>
      <c r="O1523" s="108" t="s">
        <v>3705</v>
      </c>
      <c r="P1523" s="110">
        <v>230</v>
      </c>
      <c r="R1523" s="112" t="s">
        <v>3726</v>
      </c>
      <c r="S1523" s="114" t="s">
        <v>3836</v>
      </c>
      <c r="T1523" s="116" t="s">
        <v>4271</v>
      </c>
      <c r="U1523" s="118" t="s">
        <v>4586</v>
      </c>
      <c r="X1523"/>
    </row>
    <row r="1524" spans="1:24" ht="30" customHeight="1" x14ac:dyDescent="0.25">
      <c r="A1524" s="85">
        <v>252791120546</v>
      </c>
      <c r="B1524" s="86" t="s">
        <v>592</v>
      </c>
      <c r="C1524" s="88">
        <v>804002245</v>
      </c>
      <c r="F1524" s="89" t="s">
        <v>12920</v>
      </c>
      <c r="G1524" s="91" t="s">
        <v>1072</v>
      </c>
      <c r="H1524" s="93" t="s">
        <v>2615</v>
      </c>
      <c r="I1524" s="95">
        <v>252791120546</v>
      </c>
      <c r="J1524" s="97" t="s">
        <v>10217</v>
      </c>
      <c r="K1524" s="101" t="s">
        <v>16128</v>
      </c>
      <c r="L1524" s="104" t="s">
        <v>10218</v>
      </c>
      <c r="M1524" s="105" t="s">
        <v>19193</v>
      </c>
      <c r="N1524" s="107" t="s">
        <v>4587</v>
      </c>
      <c r="O1524" s="108" t="s">
        <v>3705</v>
      </c>
      <c r="P1524" s="110">
        <v>103</v>
      </c>
      <c r="R1524" s="112" t="s">
        <v>3726</v>
      </c>
      <c r="S1524" s="114" t="s">
        <v>3842</v>
      </c>
      <c r="T1524" s="116" t="s">
        <v>4272</v>
      </c>
      <c r="U1524" s="118" t="s">
        <v>4586</v>
      </c>
      <c r="X1524"/>
    </row>
    <row r="1525" spans="1:24" ht="30" customHeight="1" x14ac:dyDescent="0.25">
      <c r="A1525" s="85">
        <v>2528100025372</v>
      </c>
      <c r="B1525" s="86" t="s">
        <v>592</v>
      </c>
      <c r="C1525" s="88">
        <v>804002245</v>
      </c>
      <c r="F1525" s="89" t="s">
        <v>12920</v>
      </c>
      <c r="G1525" s="91" t="s">
        <v>1072</v>
      </c>
      <c r="H1525" s="93" t="s">
        <v>2616</v>
      </c>
      <c r="I1525" s="95">
        <v>2528100025372</v>
      </c>
      <c r="J1525" s="97" t="s">
        <v>10219</v>
      </c>
      <c r="K1525" s="101" t="s">
        <v>16113</v>
      </c>
      <c r="L1525" s="104" t="s">
        <v>5353</v>
      </c>
      <c r="M1525" s="105" t="s">
        <v>19181</v>
      </c>
      <c r="N1525" s="107" t="s">
        <v>4587</v>
      </c>
      <c r="O1525" s="108" t="s">
        <v>3705</v>
      </c>
      <c r="P1525" s="110">
        <v>20</v>
      </c>
      <c r="R1525" s="112" t="s">
        <v>3726</v>
      </c>
      <c r="S1525" s="114" t="s">
        <v>3842</v>
      </c>
      <c r="T1525" s="116" t="s">
        <v>4273</v>
      </c>
      <c r="U1525" s="118" t="s">
        <v>4586</v>
      </c>
      <c r="X1525"/>
    </row>
    <row r="1526" spans="1:24" ht="30" customHeight="1" x14ac:dyDescent="0.25">
      <c r="A1526" s="85">
        <v>2529000092692</v>
      </c>
      <c r="B1526" s="86" t="s">
        <v>606</v>
      </c>
      <c r="C1526" s="88">
        <v>860013570</v>
      </c>
      <c r="F1526" s="89" t="s">
        <v>12930</v>
      </c>
      <c r="G1526" s="91" t="s">
        <v>1075</v>
      </c>
      <c r="H1526" s="93" t="s">
        <v>2620</v>
      </c>
      <c r="I1526" s="95">
        <v>2529000092692</v>
      </c>
      <c r="J1526" s="97" t="s">
        <v>10510</v>
      </c>
      <c r="K1526" s="101" t="s">
        <v>16129</v>
      </c>
      <c r="L1526" s="104" t="s">
        <v>5368</v>
      </c>
      <c r="M1526" s="105" t="s">
        <v>19194</v>
      </c>
      <c r="N1526" s="107" t="s">
        <v>4587</v>
      </c>
      <c r="O1526" s="108" t="s">
        <v>3705</v>
      </c>
      <c r="P1526" s="110">
        <v>230</v>
      </c>
      <c r="R1526" s="112" t="s">
        <v>3726</v>
      </c>
      <c r="S1526" s="114" t="s">
        <v>3838</v>
      </c>
      <c r="T1526" s="116" t="s">
        <v>4275</v>
      </c>
      <c r="U1526" s="118" t="s">
        <v>4586</v>
      </c>
      <c r="X1526"/>
    </row>
    <row r="1527" spans="1:24" ht="30" customHeight="1" x14ac:dyDescent="0.25">
      <c r="A1527" s="85">
        <v>2529300030227</v>
      </c>
      <c r="B1527" s="86" t="s">
        <v>202</v>
      </c>
      <c r="C1527" s="88">
        <v>802018708</v>
      </c>
      <c r="F1527" s="89" t="s">
        <v>12931</v>
      </c>
      <c r="G1527" s="91" t="s">
        <v>1080</v>
      </c>
      <c r="H1527" s="93" t="s">
        <v>2623</v>
      </c>
      <c r="I1527" s="95">
        <v>2529300030227</v>
      </c>
      <c r="J1527" s="97" t="s">
        <v>11222</v>
      </c>
      <c r="K1527" s="101" t="s">
        <v>15340</v>
      </c>
      <c r="L1527" s="104" t="s">
        <v>5371</v>
      </c>
      <c r="M1527" s="105" t="s">
        <v>18545</v>
      </c>
      <c r="N1527" s="107" t="s">
        <v>4587</v>
      </c>
      <c r="O1527" s="108" t="s">
        <v>3705</v>
      </c>
      <c r="P1527" s="110">
        <v>60</v>
      </c>
      <c r="R1527" s="112" t="s">
        <v>3726</v>
      </c>
      <c r="S1527" s="114" t="s">
        <v>3845</v>
      </c>
      <c r="T1527" s="116" t="s">
        <v>4276</v>
      </c>
      <c r="U1527" s="118" t="s">
        <v>4586</v>
      </c>
      <c r="X1527"/>
    </row>
    <row r="1528" spans="1:24" ht="30" customHeight="1" x14ac:dyDescent="0.25">
      <c r="A1528" s="85">
        <v>2529500027571</v>
      </c>
      <c r="B1528" s="86" t="s">
        <v>596</v>
      </c>
      <c r="C1528" s="88">
        <v>900340234</v>
      </c>
      <c r="F1528" s="89" t="s">
        <v>12932</v>
      </c>
      <c r="G1528" s="91" t="s">
        <v>1037</v>
      </c>
      <c r="H1528" s="93" t="s">
        <v>1257</v>
      </c>
      <c r="I1528" s="95">
        <v>2529500027571</v>
      </c>
      <c r="J1528" s="97" t="s">
        <v>11292</v>
      </c>
      <c r="K1528" s="101" t="s">
        <v>16130</v>
      </c>
      <c r="L1528" s="104" t="s">
        <v>5372</v>
      </c>
      <c r="M1528" s="105" t="s">
        <v>19195</v>
      </c>
      <c r="N1528" s="107" t="s">
        <v>4587</v>
      </c>
      <c r="O1528" s="108" t="s">
        <v>3705</v>
      </c>
      <c r="P1528" s="110">
        <v>156</v>
      </c>
      <c r="R1528" s="112" t="s">
        <v>3726</v>
      </c>
      <c r="S1528" s="114" t="s">
        <v>3840</v>
      </c>
      <c r="T1528" s="116" t="s">
        <v>4277</v>
      </c>
      <c r="U1528" s="118" t="s">
        <v>4586</v>
      </c>
      <c r="X1528"/>
    </row>
    <row r="1529" spans="1:24" ht="30" customHeight="1" x14ac:dyDescent="0.25">
      <c r="A1529" s="85">
        <v>2529500038996</v>
      </c>
      <c r="B1529" s="86" t="s">
        <v>596</v>
      </c>
      <c r="C1529" s="88">
        <v>900340234</v>
      </c>
      <c r="F1529" s="89" t="s">
        <v>12932</v>
      </c>
      <c r="G1529" s="91" t="s">
        <v>1037</v>
      </c>
      <c r="H1529" s="93" t="s">
        <v>2624</v>
      </c>
      <c r="I1529" s="95">
        <v>2529500038996</v>
      </c>
      <c r="J1529" s="97" t="s">
        <v>2624</v>
      </c>
      <c r="K1529" s="101" t="s">
        <v>16130</v>
      </c>
      <c r="L1529" s="104" t="s">
        <v>5372</v>
      </c>
      <c r="M1529" s="105" t="s">
        <v>19195</v>
      </c>
      <c r="N1529" s="107" t="s">
        <v>4587</v>
      </c>
      <c r="O1529" s="108" t="s">
        <v>3705</v>
      </c>
      <c r="P1529" s="110">
        <v>20</v>
      </c>
      <c r="R1529" s="112" t="s">
        <v>3726</v>
      </c>
      <c r="S1529" s="114" t="s">
        <v>3840</v>
      </c>
      <c r="T1529" s="116" t="s">
        <v>4277</v>
      </c>
      <c r="U1529" s="118" t="s">
        <v>4585</v>
      </c>
      <c r="X1529"/>
    </row>
    <row r="1530" spans="1:24" ht="30" customHeight="1" x14ac:dyDescent="0.25">
      <c r="A1530" s="85">
        <v>2530700020558</v>
      </c>
      <c r="B1530" s="86" t="s">
        <v>186</v>
      </c>
      <c r="C1530" s="88">
        <v>900483946</v>
      </c>
      <c r="F1530" s="89" t="s">
        <v>12914</v>
      </c>
      <c r="G1530" s="91" t="s">
        <v>1065</v>
      </c>
      <c r="H1530" s="93" t="s">
        <v>1190</v>
      </c>
      <c r="I1530" s="95">
        <v>2530700020558</v>
      </c>
      <c r="J1530" s="97" t="s">
        <v>11232</v>
      </c>
      <c r="K1530" s="101" t="s">
        <v>16131</v>
      </c>
      <c r="L1530" s="104" t="s">
        <v>5376</v>
      </c>
      <c r="M1530" s="105" t="s">
        <v>19196</v>
      </c>
      <c r="N1530" s="107" t="s">
        <v>4587</v>
      </c>
      <c r="O1530" s="108" t="s">
        <v>3705</v>
      </c>
      <c r="P1530" s="110">
        <v>80</v>
      </c>
      <c r="R1530" s="112" t="s">
        <v>3726</v>
      </c>
      <c r="S1530" s="114" t="s">
        <v>3835</v>
      </c>
      <c r="T1530" s="116" t="s">
        <v>4280</v>
      </c>
      <c r="U1530" s="118" t="s">
        <v>4586</v>
      </c>
      <c r="X1530"/>
    </row>
    <row r="1531" spans="1:24" ht="30" customHeight="1" x14ac:dyDescent="0.25">
      <c r="A1531" s="85">
        <v>2530700020569</v>
      </c>
      <c r="B1531" s="86" t="s">
        <v>186</v>
      </c>
      <c r="C1531" s="88">
        <v>900483946</v>
      </c>
      <c r="F1531" s="89" t="s">
        <v>12914</v>
      </c>
      <c r="G1531" s="91" t="s">
        <v>1065</v>
      </c>
      <c r="H1531" s="93" t="s">
        <v>2630</v>
      </c>
      <c r="I1531" s="95">
        <v>2530700020569</v>
      </c>
      <c r="J1531" s="97" t="s">
        <v>11233</v>
      </c>
      <c r="K1531" s="101" t="s">
        <v>16131</v>
      </c>
      <c r="L1531" s="104" t="s">
        <v>5376</v>
      </c>
      <c r="M1531" s="105" t="s">
        <v>19196</v>
      </c>
      <c r="N1531" s="107" t="s">
        <v>4587</v>
      </c>
      <c r="O1531" s="108" t="s">
        <v>3705</v>
      </c>
      <c r="P1531" s="110">
        <v>60</v>
      </c>
      <c r="R1531" s="112" t="s">
        <v>3726</v>
      </c>
      <c r="S1531" s="114" t="s">
        <v>3835</v>
      </c>
      <c r="T1531" s="116" t="s">
        <v>4280</v>
      </c>
      <c r="U1531" s="118" t="s">
        <v>4586</v>
      </c>
      <c r="X1531"/>
    </row>
    <row r="1532" spans="1:24" ht="30" customHeight="1" x14ac:dyDescent="0.25">
      <c r="A1532" s="85">
        <v>2531200109173</v>
      </c>
      <c r="B1532" s="86" t="s">
        <v>592</v>
      </c>
      <c r="C1532" s="88">
        <v>804002245</v>
      </c>
      <c r="F1532" s="89" t="s">
        <v>12933</v>
      </c>
      <c r="G1532" s="91" t="s">
        <v>1036</v>
      </c>
      <c r="H1532" s="93" t="s">
        <v>2631</v>
      </c>
      <c r="I1532" s="95">
        <v>2531200109173</v>
      </c>
      <c r="J1532" s="97" t="s">
        <v>10214</v>
      </c>
      <c r="K1532" s="101" t="s">
        <v>16132</v>
      </c>
      <c r="L1532" s="104" t="s">
        <v>10215</v>
      </c>
      <c r="M1532" s="105" t="s">
        <v>18533</v>
      </c>
      <c r="N1532" s="107" t="s">
        <v>4587</v>
      </c>
      <c r="O1532" s="108" t="s">
        <v>3705</v>
      </c>
      <c r="P1532" s="110">
        <v>50</v>
      </c>
      <c r="R1532" s="112" t="s">
        <v>3726</v>
      </c>
      <c r="S1532" s="114" t="s">
        <v>3838</v>
      </c>
      <c r="T1532" s="116" t="s">
        <v>3623</v>
      </c>
      <c r="U1532" s="118" t="s">
        <v>4585</v>
      </c>
      <c r="X1532"/>
    </row>
    <row r="1533" spans="1:24" ht="30" customHeight="1" x14ac:dyDescent="0.25">
      <c r="A1533" s="85">
        <v>2531700119439</v>
      </c>
      <c r="B1533" s="86" t="s">
        <v>596</v>
      </c>
      <c r="C1533" s="88">
        <v>900340234</v>
      </c>
      <c r="F1533" s="89" t="s">
        <v>12921</v>
      </c>
      <c r="G1533" s="91" t="s">
        <v>1037</v>
      </c>
      <c r="H1533" s="93" t="s">
        <v>2633</v>
      </c>
      <c r="I1533" s="95">
        <v>2531700119439</v>
      </c>
      <c r="J1533" s="97" t="s">
        <v>11305</v>
      </c>
      <c r="K1533" s="101" t="s">
        <v>16133</v>
      </c>
      <c r="L1533" s="104" t="s">
        <v>5379</v>
      </c>
      <c r="M1533" s="105" t="s">
        <v>19197</v>
      </c>
      <c r="N1533" s="107" t="s">
        <v>4587</v>
      </c>
      <c r="O1533" s="108" t="s">
        <v>3705</v>
      </c>
      <c r="P1533" s="110">
        <v>47</v>
      </c>
      <c r="R1533" s="112" t="s">
        <v>3726</v>
      </c>
      <c r="S1533" s="114" t="s">
        <v>3843</v>
      </c>
      <c r="T1533" s="116" t="s">
        <v>4281</v>
      </c>
      <c r="U1533" s="118" t="s">
        <v>4585</v>
      </c>
      <c r="X1533"/>
    </row>
    <row r="1534" spans="1:24" ht="30" customHeight="1" x14ac:dyDescent="0.25">
      <c r="A1534" s="85">
        <v>2532000108860</v>
      </c>
      <c r="B1534" s="86" t="s">
        <v>622</v>
      </c>
      <c r="C1534" s="88">
        <v>900656736</v>
      </c>
      <c r="F1534" s="89" t="s">
        <v>12934</v>
      </c>
      <c r="G1534" s="91" t="s">
        <v>1072</v>
      </c>
      <c r="H1534" s="93" t="s">
        <v>13763</v>
      </c>
      <c r="I1534" s="95">
        <v>2532000108860</v>
      </c>
      <c r="J1534" s="97" t="s">
        <v>9804</v>
      </c>
      <c r="K1534" s="101" t="s">
        <v>16134</v>
      </c>
      <c r="L1534" s="104" t="s">
        <v>9805</v>
      </c>
      <c r="M1534" s="105" t="s">
        <v>19198</v>
      </c>
      <c r="N1534" s="107" t="s">
        <v>4587</v>
      </c>
      <c r="O1534" s="108" t="s">
        <v>3705</v>
      </c>
      <c r="P1534" s="110">
        <v>22</v>
      </c>
      <c r="R1534" s="112" t="s">
        <v>3726</v>
      </c>
      <c r="S1534" s="114" t="s">
        <v>3846</v>
      </c>
      <c r="T1534" s="116" t="s">
        <v>4282</v>
      </c>
      <c r="U1534" s="118" t="s">
        <v>4585</v>
      </c>
      <c r="X1534"/>
    </row>
    <row r="1535" spans="1:24" ht="30" customHeight="1" x14ac:dyDescent="0.25">
      <c r="A1535" s="85">
        <v>2532000117466</v>
      </c>
      <c r="B1535" s="86" t="s">
        <v>622</v>
      </c>
      <c r="C1535" s="88">
        <v>900656736</v>
      </c>
      <c r="F1535" s="89" t="s">
        <v>12934</v>
      </c>
      <c r="G1535" s="91" t="s">
        <v>1072</v>
      </c>
      <c r="H1535" s="93" t="s">
        <v>2634</v>
      </c>
      <c r="I1535" s="95">
        <v>2532000117466</v>
      </c>
      <c r="J1535" s="97" t="s">
        <v>9939</v>
      </c>
      <c r="K1535" s="101" t="s">
        <v>16134</v>
      </c>
      <c r="L1535" s="104" t="s">
        <v>9805</v>
      </c>
      <c r="M1535" s="105" t="s">
        <v>19198</v>
      </c>
      <c r="N1535" s="107" t="s">
        <v>4587</v>
      </c>
      <c r="O1535" s="108" t="s">
        <v>3705</v>
      </c>
      <c r="P1535" s="110">
        <v>44</v>
      </c>
      <c r="R1535" s="112" t="s">
        <v>3726</v>
      </c>
      <c r="S1535" s="114" t="s">
        <v>3846</v>
      </c>
      <c r="T1535" s="116" t="s">
        <v>4282</v>
      </c>
      <c r="U1535" s="118" t="s">
        <v>4586</v>
      </c>
      <c r="X1535"/>
    </row>
    <row r="1536" spans="1:24" ht="30" customHeight="1" x14ac:dyDescent="0.25">
      <c r="A1536" s="85">
        <v>2532200030211</v>
      </c>
      <c r="B1536" s="86" t="s">
        <v>202</v>
      </c>
      <c r="C1536" s="88">
        <v>802018708</v>
      </c>
      <c r="F1536" s="89" t="s">
        <v>12931</v>
      </c>
      <c r="G1536" s="91" t="s">
        <v>1091</v>
      </c>
      <c r="H1536" s="93" t="s">
        <v>2635</v>
      </c>
      <c r="I1536" s="95">
        <v>2532200030211</v>
      </c>
      <c r="J1536" s="97" t="s">
        <v>11223</v>
      </c>
      <c r="K1536" s="101" t="s">
        <v>16135</v>
      </c>
      <c r="L1536" s="104" t="s">
        <v>5373</v>
      </c>
      <c r="M1536" s="105" t="s">
        <v>18535</v>
      </c>
      <c r="N1536" s="107" t="s">
        <v>4587</v>
      </c>
      <c r="O1536" s="108" t="s">
        <v>3705</v>
      </c>
      <c r="P1536" s="110">
        <v>134</v>
      </c>
      <c r="R1536" s="112" t="s">
        <v>3726</v>
      </c>
      <c r="S1536" s="114" t="s">
        <v>3845</v>
      </c>
      <c r="T1536" s="116" t="s">
        <v>4283</v>
      </c>
      <c r="U1536" s="118" t="s">
        <v>4586</v>
      </c>
      <c r="X1536"/>
    </row>
    <row r="1537" spans="1:24" ht="30" customHeight="1" x14ac:dyDescent="0.25">
      <c r="A1537" s="85">
        <v>2537200060134</v>
      </c>
      <c r="B1537" s="86" t="s">
        <v>202</v>
      </c>
      <c r="C1537" s="88">
        <v>802018708</v>
      </c>
      <c r="F1537" s="89" t="s">
        <v>12931</v>
      </c>
      <c r="G1537" s="91" t="s">
        <v>1079</v>
      </c>
      <c r="H1537" s="93" t="s">
        <v>2639</v>
      </c>
      <c r="I1537" s="95">
        <v>2537200060134</v>
      </c>
      <c r="J1537" s="97" t="s">
        <v>11224</v>
      </c>
      <c r="K1537" s="101" t="s">
        <v>15339</v>
      </c>
      <c r="L1537" s="104" t="s">
        <v>5373</v>
      </c>
      <c r="M1537" s="105" t="s">
        <v>18535</v>
      </c>
      <c r="N1537" s="107" t="s">
        <v>4587</v>
      </c>
      <c r="O1537" s="108" t="s">
        <v>3705</v>
      </c>
      <c r="P1537" s="110">
        <v>35</v>
      </c>
      <c r="R1537" s="112" t="s">
        <v>3726</v>
      </c>
      <c r="S1537" s="114" t="s">
        <v>3845</v>
      </c>
      <c r="T1537" s="116" t="s">
        <v>3657</v>
      </c>
      <c r="U1537" s="118" t="s">
        <v>4586</v>
      </c>
      <c r="X1537"/>
    </row>
    <row r="1538" spans="1:24" ht="30" customHeight="1" x14ac:dyDescent="0.25">
      <c r="A1538" s="85">
        <v>2537700016989</v>
      </c>
      <c r="B1538" s="86" t="s">
        <v>596</v>
      </c>
      <c r="C1538" s="88">
        <v>900340234</v>
      </c>
      <c r="F1538" s="89" t="s">
        <v>12932</v>
      </c>
      <c r="G1538" s="91" t="s">
        <v>1037</v>
      </c>
      <c r="H1538" s="93" t="s">
        <v>2640</v>
      </c>
      <c r="I1538" s="95">
        <v>2537700016989</v>
      </c>
      <c r="J1538" s="97" t="s">
        <v>11293</v>
      </c>
      <c r="K1538" s="101" t="s">
        <v>16136</v>
      </c>
      <c r="L1538" s="104" t="s">
        <v>11294</v>
      </c>
      <c r="M1538" s="105" t="s">
        <v>19199</v>
      </c>
      <c r="N1538" s="107" t="s">
        <v>4587</v>
      </c>
      <c r="O1538" s="108" t="s">
        <v>3705</v>
      </c>
      <c r="P1538" s="110">
        <v>98</v>
      </c>
      <c r="R1538" s="112" t="s">
        <v>3726</v>
      </c>
      <c r="S1538" s="114" t="s">
        <v>3840</v>
      </c>
      <c r="T1538" s="116" t="s">
        <v>4285</v>
      </c>
      <c r="U1538" s="118" t="s">
        <v>4586</v>
      </c>
      <c r="X1538"/>
    </row>
    <row r="1539" spans="1:24" ht="30" customHeight="1" x14ac:dyDescent="0.25">
      <c r="A1539" s="85">
        <v>2538600025095</v>
      </c>
      <c r="B1539" s="86" t="s">
        <v>593</v>
      </c>
      <c r="C1539" s="88">
        <v>900593622</v>
      </c>
      <c r="F1539" s="89" t="s">
        <v>12915</v>
      </c>
      <c r="G1539" s="91" t="s">
        <v>1072</v>
      </c>
      <c r="H1539" s="93" t="s">
        <v>1860</v>
      </c>
      <c r="I1539" s="95">
        <v>2538600025095</v>
      </c>
      <c r="J1539" s="97" t="s">
        <v>11096</v>
      </c>
      <c r="K1539" s="101" t="s">
        <v>16137</v>
      </c>
      <c r="L1539" s="104" t="s">
        <v>11090</v>
      </c>
      <c r="M1539" s="105" t="s">
        <v>19175</v>
      </c>
      <c r="N1539" s="107" t="s">
        <v>4587</v>
      </c>
      <c r="O1539" s="108" t="s">
        <v>3705</v>
      </c>
      <c r="P1539" s="110">
        <v>103</v>
      </c>
      <c r="R1539" s="112" t="s">
        <v>3726</v>
      </c>
      <c r="S1539" s="114" t="s">
        <v>3837</v>
      </c>
      <c r="T1539" s="116" t="s">
        <v>3640</v>
      </c>
      <c r="U1539" s="118" t="s">
        <v>4586</v>
      </c>
      <c r="X1539"/>
    </row>
    <row r="1540" spans="1:24" ht="30" customHeight="1" x14ac:dyDescent="0.25">
      <c r="A1540" s="85">
        <v>2538600090564</v>
      </c>
      <c r="B1540" s="86" t="s">
        <v>6224</v>
      </c>
      <c r="C1540" s="88">
        <v>800219437</v>
      </c>
      <c r="F1540" s="89" t="s">
        <v>12935</v>
      </c>
      <c r="G1540" s="91" t="s">
        <v>13636</v>
      </c>
      <c r="H1540" s="93" t="s">
        <v>6225</v>
      </c>
      <c r="I1540" s="95">
        <v>2538600090564</v>
      </c>
      <c r="J1540" s="97" t="s">
        <v>10308</v>
      </c>
      <c r="K1540" s="101" t="s">
        <v>16138</v>
      </c>
      <c r="L1540" s="104" t="s">
        <v>6226</v>
      </c>
      <c r="M1540" s="105" t="s">
        <v>19200</v>
      </c>
      <c r="N1540" s="107" t="s">
        <v>4587</v>
      </c>
      <c r="O1540" s="108" t="s">
        <v>3705</v>
      </c>
      <c r="P1540" s="110">
        <v>130</v>
      </c>
      <c r="R1540" s="112" t="s">
        <v>3726</v>
      </c>
      <c r="S1540" s="114" t="s">
        <v>3837</v>
      </c>
      <c r="T1540" s="116" t="s">
        <v>3640</v>
      </c>
      <c r="U1540" s="118" t="s">
        <v>4586</v>
      </c>
      <c r="X1540"/>
    </row>
    <row r="1541" spans="1:24" ht="30" customHeight="1" x14ac:dyDescent="0.25">
      <c r="A1541" s="85">
        <v>253941126089</v>
      </c>
      <c r="B1541" s="86" t="s">
        <v>591</v>
      </c>
      <c r="C1541" s="88">
        <v>860007336</v>
      </c>
      <c r="F1541" s="89" t="s">
        <v>12936</v>
      </c>
      <c r="G1541" s="91" t="s">
        <v>13638</v>
      </c>
      <c r="H1541" s="93" t="s">
        <v>2505</v>
      </c>
      <c r="I1541" s="95">
        <v>253941126089</v>
      </c>
      <c r="J1541" s="97" t="s">
        <v>10506</v>
      </c>
      <c r="K1541" s="101" t="s">
        <v>16139</v>
      </c>
      <c r="L1541" s="104" t="s">
        <v>5380</v>
      </c>
      <c r="M1541" s="105" t="s">
        <v>19201</v>
      </c>
      <c r="N1541" s="107" t="s">
        <v>4587</v>
      </c>
      <c r="O1541" s="108" t="s">
        <v>3705</v>
      </c>
      <c r="P1541" s="110">
        <v>36</v>
      </c>
      <c r="R1541" s="112" t="s">
        <v>3726</v>
      </c>
      <c r="S1541" s="114" t="s">
        <v>3841</v>
      </c>
      <c r="T1541" s="116" t="s">
        <v>2617</v>
      </c>
      <c r="U1541" s="118" t="s">
        <v>4586</v>
      </c>
      <c r="X1541"/>
    </row>
    <row r="1542" spans="1:24" ht="30" customHeight="1" x14ac:dyDescent="0.25">
      <c r="A1542" s="85">
        <v>254021126586</v>
      </c>
      <c r="B1542" s="86" t="s">
        <v>622</v>
      </c>
      <c r="C1542" s="88">
        <v>900656736</v>
      </c>
      <c r="F1542" s="89" t="s">
        <v>12934</v>
      </c>
      <c r="G1542" s="91" t="s">
        <v>1072</v>
      </c>
      <c r="H1542" s="93" t="s">
        <v>1176</v>
      </c>
      <c r="I1542" s="95">
        <v>254021126586</v>
      </c>
      <c r="J1542" s="97" t="s">
        <v>10074</v>
      </c>
      <c r="K1542" s="101" t="s">
        <v>16140</v>
      </c>
      <c r="L1542" s="104" t="s">
        <v>9805</v>
      </c>
      <c r="M1542" s="105" t="s">
        <v>19198</v>
      </c>
      <c r="N1542" s="107" t="s">
        <v>4587</v>
      </c>
      <c r="O1542" s="108" t="s">
        <v>3705</v>
      </c>
      <c r="P1542" s="110">
        <v>23</v>
      </c>
      <c r="R1542" s="112" t="s">
        <v>3726</v>
      </c>
      <c r="S1542" s="114" t="s">
        <v>3846</v>
      </c>
      <c r="T1542" s="116" t="s">
        <v>3663</v>
      </c>
      <c r="U1542" s="118" t="s">
        <v>4585</v>
      </c>
      <c r="X1542"/>
    </row>
    <row r="1543" spans="1:24" ht="30" customHeight="1" x14ac:dyDescent="0.25">
      <c r="A1543" s="85">
        <v>2540200049033</v>
      </c>
      <c r="B1543" s="86" t="s">
        <v>625</v>
      </c>
      <c r="C1543" s="88">
        <v>832006546</v>
      </c>
      <c r="F1543" s="89" t="s">
        <v>12937</v>
      </c>
      <c r="G1543" s="91" t="s">
        <v>1086</v>
      </c>
      <c r="H1543" s="93" t="s">
        <v>13764</v>
      </c>
      <c r="I1543" s="95">
        <v>2540200049033</v>
      </c>
      <c r="J1543" s="97" t="s">
        <v>10326</v>
      </c>
      <c r="K1543" s="101" t="s">
        <v>16141</v>
      </c>
      <c r="L1543" s="104" t="s">
        <v>5381</v>
      </c>
      <c r="M1543" s="105" t="s">
        <v>19202</v>
      </c>
      <c r="N1543" s="107" t="s">
        <v>4587</v>
      </c>
      <c r="O1543" s="108" t="s">
        <v>3705</v>
      </c>
      <c r="P1543" s="110">
        <v>95</v>
      </c>
      <c r="R1543" s="112" t="s">
        <v>3726</v>
      </c>
      <c r="S1543" s="114" t="s">
        <v>3846</v>
      </c>
      <c r="T1543" s="116" t="s">
        <v>3663</v>
      </c>
      <c r="U1543" s="118" t="s">
        <v>4586</v>
      </c>
      <c r="X1543"/>
    </row>
    <row r="1544" spans="1:24" ht="30" customHeight="1" x14ac:dyDescent="0.25">
      <c r="A1544" s="85">
        <v>2540700095390</v>
      </c>
      <c r="B1544" s="86" t="s">
        <v>596</v>
      </c>
      <c r="C1544" s="88">
        <v>900340234</v>
      </c>
      <c r="F1544" s="89" t="s">
        <v>12921</v>
      </c>
      <c r="G1544" s="91" t="s">
        <v>1037</v>
      </c>
      <c r="H1544" s="93" t="s">
        <v>2643</v>
      </c>
      <c r="I1544" s="95">
        <v>2540700095390</v>
      </c>
      <c r="J1544" s="97" t="s">
        <v>11306</v>
      </c>
      <c r="K1544" s="101" t="s">
        <v>16142</v>
      </c>
      <c r="L1544" s="104" t="s">
        <v>5382</v>
      </c>
      <c r="M1544" s="105" t="s">
        <v>19203</v>
      </c>
      <c r="N1544" s="107" t="s">
        <v>4587</v>
      </c>
      <c r="O1544" s="108" t="s">
        <v>3705</v>
      </c>
      <c r="P1544" s="110">
        <v>58</v>
      </c>
      <c r="R1544" s="112" t="s">
        <v>3726</v>
      </c>
      <c r="S1544" s="114" t="s">
        <v>3843</v>
      </c>
      <c r="T1544" s="116" t="s">
        <v>4286</v>
      </c>
      <c r="U1544" s="118" t="s">
        <v>4586</v>
      </c>
      <c r="X1544"/>
    </row>
    <row r="1545" spans="1:24" ht="30" customHeight="1" x14ac:dyDescent="0.25">
      <c r="A1545" s="85">
        <v>254301111221</v>
      </c>
      <c r="B1545" s="86" t="s">
        <v>314</v>
      </c>
      <c r="C1545" s="88">
        <v>804017278</v>
      </c>
      <c r="F1545" s="89" t="s">
        <v>12928</v>
      </c>
      <c r="G1545" s="91" t="s">
        <v>1073</v>
      </c>
      <c r="H1545" s="93" t="s">
        <v>2644</v>
      </c>
      <c r="I1545" s="95">
        <v>254301111221</v>
      </c>
      <c r="J1545" s="97" t="s">
        <v>11167</v>
      </c>
      <c r="K1545" s="101" t="s">
        <v>16143</v>
      </c>
      <c r="L1545" s="104" t="s">
        <v>5366</v>
      </c>
      <c r="M1545" s="105" t="s">
        <v>19204</v>
      </c>
      <c r="N1545" s="107" t="s">
        <v>4587</v>
      </c>
      <c r="O1545" s="108" t="s">
        <v>3705</v>
      </c>
      <c r="P1545" s="110">
        <v>112</v>
      </c>
      <c r="R1545" s="112" t="s">
        <v>3726</v>
      </c>
      <c r="S1545" s="114" t="s">
        <v>3836</v>
      </c>
      <c r="T1545" s="116" t="s">
        <v>4287</v>
      </c>
      <c r="U1545" s="118" t="s">
        <v>4586</v>
      </c>
      <c r="X1545"/>
    </row>
    <row r="1546" spans="1:24" ht="30" customHeight="1" x14ac:dyDescent="0.25">
      <c r="A1546" s="85">
        <v>254301111228</v>
      </c>
      <c r="B1546" s="86" t="s">
        <v>314</v>
      </c>
      <c r="C1546" s="88">
        <v>804017278</v>
      </c>
      <c r="F1546" s="89" t="s">
        <v>12928</v>
      </c>
      <c r="G1546" s="91" t="s">
        <v>1073</v>
      </c>
      <c r="H1546" s="93" t="s">
        <v>2650</v>
      </c>
      <c r="I1546" s="95">
        <v>254301111228</v>
      </c>
      <c r="J1546" s="97" t="s">
        <v>11168</v>
      </c>
      <c r="K1546" s="101" t="s">
        <v>16144</v>
      </c>
      <c r="L1546" s="104" t="s">
        <v>5366</v>
      </c>
      <c r="M1546" s="105" t="s">
        <v>19204</v>
      </c>
      <c r="N1546" s="107" t="s">
        <v>4587</v>
      </c>
      <c r="O1546" s="108" t="s">
        <v>3705</v>
      </c>
      <c r="P1546" s="110">
        <v>78</v>
      </c>
      <c r="R1546" s="112" t="s">
        <v>3726</v>
      </c>
      <c r="S1546" s="114" t="s">
        <v>3836</v>
      </c>
      <c r="T1546" s="116" t="s">
        <v>4287</v>
      </c>
      <c r="U1546" s="118" t="s">
        <v>4586</v>
      </c>
      <c r="X1546"/>
    </row>
    <row r="1547" spans="1:24" ht="30" customHeight="1" x14ac:dyDescent="0.25">
      <c r="A1547" s="85">
        <v>254301111238</v>
      </c>
      <c r="B1547" s="86" t="s">
        <v>314</v>
      </c>
      <c r="C1547" s="88">
        <v>804017278</v>
      </c>
      <c r="F1547" s="89" t="s">
        <v>12928</v>
      </c>
      <c r="G1547" s="91" t="s">
        <v>1073</v>
      </c>
      <c r="H1547" s="93" t="s">
        <v>2651</v>
      </c>
      <c r="I1547" s="95">
        <v>254301111238</v>
      </c>
      <c r="J1547" s="97" t="s">
        <v>11169</v>
      </c>
      <c r="K1547" s="101" t="s">
        <v>16144</v>
      </c>
      <c r="L1547" s="104" t="s">
        <v>5366</v>
      </c>
      <c r="M1547" s="105" t="s">
        <v>19204</v>
      </c>
      <c r="N1547" s="107" t="s">
        <v>4587</v>
      </c>
      <c r="O1547" s="108" t="s">
        <v>3705</v>
      </c>
      <c r="P1547" s="110">
        <v>52</v>
      </c>
      <c r="R1547" s="112" t="s">
        <v>3726</v>
      </c>
      <c r="S1547" s="114" t="s">
        <v>3836</v>
      </c>
      <c r="T1547" s="116" t="s">
        <v>4287</v>
      </c>
      <c r="U1547" s="118" t="s">
        <v>4586</v>
      </c>
      <c r="X1547"/>
    </row>
    <row r="1548" spans="1:24" ht="30" customHeight="1" x14ac:dyDescent="0.25">
      <c r="A1548" s="85">
        <v>254301139131</v>
      </c>
      <c r="B1548" s="86" t="s">
        <v>314</v>
      </c>
      <c r="C1548" s="88">
        <v>804017278</v>
      </c>
      <c r="F1548" s="89" t="s">
        <v>12938</v>
      </c>
      <c r="G1548" s="91" t="s">
        <v>13646</v>
      </c>
      <c r="H1548" s="93" t="s">
        <v>13765</v>
      </c>
      <c r="I1548" s="95">
        <v>254301139131</v>
      </c>
      <c r="J1548" s="97" t="s">
        <v>8727</v>
      </c>
      <c r="K1548" s="101" t="s">
        <v>16145</v>
      </c>
      <c r="L1548" s="104" t="s">
        <v>18094</v>
      </c>
      <c r="M1548" s="105" t="s">
        <v>19205</v>
      </c>
      <c r="N1548" s="107" t="s">
        <v>4587</v>
      </c>
      <c r="O1548" s="108" t="s">
        <v>3705</v>
      </c>
      <c r="P1548" s="110">
        <v>112</v>
      </c>
      <c r="R1548" s="112" t="s">
        <v>3726</v>
      </c>
      <c r="S1548" s="114" t="s">
        <v>3836</v>
      </c>
      <c r="T1548" s="116" t="s">
        <v>4287</v>
      </c>
      <c r="U1548" s="118" t="s">
        <v>4586</v>
      </c>
      <c r="X1548"/>
    </row>
    <row r="1549" spans="1:24" ht="30" customHeight="1" x14ac:dyDescent="0.25">
      <c r="A1549" s="85">
        <v>2543800115957</v>
      </c>
      <c r="B1549" s="86" t="s">
        <v>592</v>
      </c>
      <c r="C1549" s="88">
        <v>804002245</v>
      </c>
      <c r="F1549" s="89" t="s">
        <v>12920</v>
      </c>
      <c r="G1549" s="91" t="s">
        <v>1072</v>
      </c>
      <c r="H1549" s="93" t="s">
        <v>2652</v>
      </c>
      <c r="I1549" s="95">
        <v>2543800115957</v>
      </c>
      <c r="J1549" s="97" t="s">
        <v>10220</v>
      </c>
      <c r="K1549" s="101" t="s">
        <v>16113</v>
      </c>
      <c r="L1549" s="104" t="s">
        <v>5353</v>
      </c>
      <c r="M1549" s="105" t="s">
        <v>19181</v>
      </c>
      <c r="N1549" s="107" t="s">
        <v>4587</v>
      </c>
      <c r="O1549" s="108" t="s">
        <v>3705</v>
      </c>
      <c r="P1549" s="110">
        <v>29</v>
      </c>
      <c r="R1549" s="112" t="s">
        <v>3726</v>
      </c>
      <c r="S1549" s="114" t="s">
        <v>3842</v>
      </c>
      <c r="T1549" s="116" t="s">
        <v>4288</v>
      </c>
      <c r="U1549" s="118" t="s">
        <v>4586</v>
      </c>
      <c r="X1549"/>
    </row>
    <row r="1550" spans="1:24" ht="30" customHeight="1" x14ac:dyDescent="0.25">
      <c r="A1550" s="85">
        <v>254731115324</v>
      </c>
      <c r="B1550" s="86" t="s">
        <v>314</v>
      </c>
      <c r="C1550" s="88">
        <v>804017278</v>
      </c>
      <c r="F1550" s="89" t="s">
        <v>12928</v>
      </c>
      <c r="G1550" s="91" t="s">
        <v>1073</v>
      </c>
      <c r="H1550" s="93" t="s">
        <v>1635</v>
      </c>
      <c r="I1550" s="95">
        <v>254731115324</v>
      </c>
      <c r="J1550" s="97" t="s">
        <v>11170</v>
      </c>
      <c r="K1550" s="101" t="s">
        <v>16146</v>
      </c>
      <c r="L1550" s="104" t="s">
        <v>5386</v>
      </c>
      <c r="M1550" s="105" t="s">
        <v>19206</v>
      </c>
      <c r="N1550" s="107" t="s">
        <v>4587</v>
      </c>
      <c r="O1550" s="108" t="s">
        <v>3705</v>
      </c>
      <c r="P1550" s="110">
        <v>80</v>
      </c>
      <c r="R1550" s="112" t="s">
        <v>3726</v>
      </c>
      <c r="S1550" s="114" t="s">
        <v>3836</v>
      </c>
      <c r="T1550" s="116" t="s">
        <v>4289</v>
      </c>
      <c r="U1550" s="118" t="s">
        <v>4586</v>
      </c>
      <c r="X1550"/>
    </row>
    <row r="1551" spans="1:24" ht="30" customHeight="1" x14ac:dyDescent="0.25">
      <c r="A1551" s="85">
        <v>254731115330</v>
      </c>
      <c r="B1551" s="86" t="s">
        <v>314</v>
      </c>
      <c r="C1551" s="88">
        <v>804017278</v>
      </c>
      <c r="F1551" s="89" t="s">
        <v>12928</v>
      </c>
      <c r="G1551" s="91" t="s">
        <v>1073</v>
      </c>
      <c r="H1551" s="93" t="s">
        <v>1391</v>
      </c>
      <c r="I1551" s="95">
        <v>254731115330</v>
      </c>
      <c r="J1551" s="97" t="s">
        <v>11171</v>
      </c>
      <c r="K1551" s="101" t="s">
        <v>16126</v>
      </c>
      <c r="L1551" s="104" t="s">
        <v>11172</v>
      </c>
      <c r="M1551" s="105" t="s">
        <v>19207</v>
      </c>
      <c r="N1551" s="107" t="s">
        <v>4587</v>
      </c>
      <c r="O1551" s="108" t="s">
        <v>3705</v>
      </c>
      <c r="P1551" s="110">
        <v>52</v>
      </c>
      <c r="R1551" s="112" t="s">
        <v>3726</v>
      </c>
      <c r="S1551" s="114" t="s">
        <v>3836</v>
      </c>
      <c r="T1551" s="116" t="s">
        <v>4289</v>
      </c>
      <c r="U1551" s="118" t="s">
        <v>4586</v>
      </c>
      <c r="X1551"/>
    </row>
    <row r="1552" spans="1:24" ht="30" customHeight="1" x14ac:dyDescent="0.25">
      <c r="A1552" s="85">
        <v>254731115350</v>
      </c>
      <c r="B1552" s="86" t="s">
        <v>314</v>
      </c>
      <c r="C1552" s="88">
        <v>804017278</v>
      </c>
      <c r="F1552" s="89" t="s">
        <v>12928</v>
      </c>
      <c r="G1552" s="91" t="s">
        <v>1073</v>
      </c>
      <c r="H1552" s="93" t="s">
        <v>1941</v>
      </c>
      <c r="I1552" s="95">
        <v>254731115350</v>
      </c>
      <c r="J1552" s="97" t="s">
        <v>11173</v>
      </c>
      <c r="K1552" s="101" t="s">
        <v>16144</v>
      </c>
      <c r="L1552" s="104" t="s">
        <v>11172</v>
      </c>
      <c r="M1552" s="105" t="s">
        <v>19207</v>
      </c>
      <c r="N1552" s="107" t="s">
        <v>4587</v>
      </c>
      <c r="O1552" s="108" t="s">
        <v>3705</v>
      </c>
      <c r="P1552" s="110">
        <v>52</v>
      </c>
      <c r="R1552" s="112" t="s">
        <v>3726</v>
      </c>
      <c r="S1552" s="114" t="s">
        <v>3836</v>
      </c>
      <c r="T1552" s="116" t="s">
        <v>4289</v>
      </c>
      <c r="U1552" s="118" t="s">
        <v>4586</v>
      </c>
      <c r="X1552"/>
    </row>
    <row r="1553" spans="1:24" ht="30" customHeight="1" x14ac:dyDescent="0.25">
      <c r="A1553" s="85">
        <v>254731115352</v>
      </c>
      <c r="B1553" s="86" t="s">
        <v>314</v>
      </c>
      <c r="C1553" s="88">
        <v>804017278</v>
      </c>
      <c r="F1553" s="89" t="s">
        <v>12928</v>
      </c>
      <c r="G1553" s="91" t="s">
        <v>1073</v>
      </c>
      <c r="H1553" s="93" t="s">
        <v>1221</v>
      </c>
      <c r="I1553" s="95">
        <v>254731115352</v>
      </c>
      <c r="J1553" s="97" t="s">
        <v>11174</v>
      </c>
      <c r="K1553" s="101" t="s">
        <v>16126</v>
      </c>
      <c r="L1553" s="104" t="s">
        <v>11172</v>
      </c>
      <c r="M1553" s="105" t="s">
        <v>19207</v>
      </c>
      <c r="N1553" s="107" t="s">
        <v>4587</v>
      </c>
      <c r="O1553" s="108" t="s">
        <v>3705</v>
      </c>
      <c r="P1553" s="110">
        <v>52</v>
      </c>
      <c r="R1553" s="112" t="s">
        <v>3726</v>
      </c>
      <c r="S1553" s="114" t="s">
        <v>3836</v>
      </c>
      <c r="T1553" s="116" t="s">
        <v>4289</v>
      </c>
      <c r="U1553" s="118" t="s">
        <v>4586</v>
      </c>
      <c r="X1553"/>
    </row>
    <row r="1554" spans="1:24" ht="30" customHeight="1" x14ac:dyDescent="0.25">
      <c r="A1554" s="85">
        <v>254731115977</v>
      </c>
      <c r="B1554" s="86" t="s">
        <v>314</v>
      </c>
      <c r="C1554" s="88">
        <v>804017278</v>
      </c>
      <c r="F1554" s="89" t="s">
        <v>12928</v>
      </c>
      <c r="G1554" s="91" t="s">
        <v>1073</v>
      </c>
      <c r="H1554" s="93" t="s">
        <v>2653</v>
      </c>
      <c r="I1554" s="95">
        <v>254731115977</v>
      </c>
      <c r="J1554" s="97" t="s">
        <v>11175</v>
      </c>
      <c r="K1554" s="101" t="s">
        <v>16146</v>
      </c>
      <c r="L1554" s="104" t="s">
        <v>5386</v>
      </c>
      <c r="M1554" s="105" t="s">
        <v>19206</v>
      </c>
      <c r="N1554" s="107" t="s">
        <v>4587</v>
      </c>
      <c r="O1554" s="108" t="s">
        <v>3705</v>
      </c>
      <c r="P1554" s="110">
        <v>66</v>
      </c>
      <c r="R1554" s="112" t="s">
        <v>3726</v>
      </c>
      <c r="S1554" s="114" t="s">
        <v>3836</v>
      </c>
      <c r="T1554" s="116" t="s">
        <v>4289</v>
      </c>
      <c r="U1554" s="118" t="s">
        <v>4586</v>
      </c>
      <c r="X1554"/>
    </row>
    <row r="1555" spans="1:24" ht="30" customHeight="1" x14ac:dyDescent="0.25">
      <c r="A1555" s="85">
        <v>254731115982</v>
      </c>
      <c r="B1555" s="86" t="s">
        <v>314</v>
      </c>
      <c r="C1555" s="88">
        <v>804017278</v>
      </c>
      <c r="F1555" s="89" t="s">
        <v>12928</v>
      </c>
      <c r="G1555" s="91" t="s">
        <v>1073</v>
      </c>
      <c r="H1555" s="93" t="s">
        <v>1943</v>
      </c>
      <c r="I1555" s="95">
        <v>254731115982</v>
      </c>
      <c r="J1555" s="97" t="s">
        <v>11176</v>
      </c>
      <c r="K1555" s="101" t="s">
        <v>16146</v>
      </c>
      <c r="L1555" s="104" t="s">
        <v>5386</v>
      </c>
      <c r="M1555" s="105" t="s">
        <v>19206</v>
      </c>
      <c r="N1555" s="107" t="s">
        <v>4587</v>
      </c>
      <c r="O1555" s="108" t="s">
        <v>3705</v>
      </c>
      <c r="P1555" s="110">
        <v>40</v>
      </c>
      <c r="R1555" s="112" t="s">
        <v>3726</v>
      </c>
      <c r="S1555" s="114" t="s">
        <v>3836</v>
      </c>
      <c r="T1555" s="116" t="s">
        <v>4289</v>
      </c>
      <c r="U1555" s="118" t="s">
        <v>4586</v>
      </c>
      <c r="X1555"/>
    </row>
    <row r="1556" spans="1:24" ht="30" customHeight="1" x14ac:dyDescent="0.25">
      <c r="A1556" s="85">
        <v>254731115987</v>
      </c>
      <c r="B1556" s="86" t="s">
        <v>314</v>
      </c>
      <c r="C1556" s="88">
        <v>804017278</v>
      </c>
      <c r="F1556" s="89" t="s">
        <v>12928</v>
      </c>
      <c r="G1556" s="91" t="s">
        <v>1073</v>
      </c>
      <c r="H1556" s="93" t="s">
        <v>2656</v>
      </c>
      <c r="I1556" s="95">
        <v>254731115987</v>
      </c>
      <c r="J1556" s="97" t="s">
        <v>11177</v>
      </c>
      <c r="K1556" s="101" t="s">
        <v>16146</v>
      </c>
      <c r="L1556" s="104" t="s">
        <v>5386</v>
      </c>
      <c r="M1556" s="105" t="s">
        <v>19206</v>
      </c>
      <c r="N1556" s="107" t="s">
        <v>4587</v>
      </c>
      <c r="O1556" s="108" t="s">
        <v>3705</v>
      </c>
      <c r="P1556" s="110">
        <v>40</v>
      </c>
      <c r="R1556" s="112" t="s">
        <v>3726</v>
      </c>
      <c r="S1556" s="114" t="s">
        <v>3836</v>
      </c>
      <c r="T1556" s="116" t="s">
        <v>4289</v>
      </c>
      <c r="U1556" s="118" t="s">
        <v>4586</v>
      </c>
      <c r="X1556"/>
    </row>
    <row r="1557" spans="1:24" ht="30" customHeight="1" x14ac:dyDescent="0.25">
      <c r="A1557" s="85">
        <v>254731117189</v>
      </c>
      <c r="B1557" s="86" t="s">
        <v>314</v>
      </c>
      <c r="C1557" s="88">
        <v>804017278</v>
      </c>
      <c r="F1557" s="89" t="s">
        <v>12928</v>
      </c>
      <c r="G1557" s="91" t="s">
        <v>1073</v>
      </c>
      <c r="H1557" s="93" t="s">
        <v>1130</v>
      </c>
      <c r="I1557" s="95">
        <v>254731117189</v>
      </c>
      <c r="J1557" s="97" t="s">
        <v>11178</v>
      </c>
      <c r="K1557" s="101" t="s">
        <v>16144</v>
      </c>
      <c r="L1557" s="104" t="s">
        <v>11172</v>
      </c>
      <c r="M1557" s="105" t="s">
        <v>19207</v>
      </c>
      <c r="N1557" s="107" t="s">
        <v>4587</v>
      </c>
      <c r="O1557" s="108" t="s">
        <v>3705</v>
      </c>
      <c r="P1557" s="110">
        <v>26</v>
      </c>
      <c r="R1557" s="112" t="s">
        <v>3726</v>
      </c>
      <c r="S1557" s="114" t="s">
        <v>3836</v>
      </c>
      <c r="T1557" s="116" t="s">
        <v>4289</v>
      </c>
      <c r="U1557" s="118" t="s">
        <v>4586</v>
      </c>
      <c r="X1557"/>
    </row>
    <row r="1558" spans="1:24" ht="30" customHeight="1" x14ac:dyDescent="0.25">
      <c r="A1558" s="85">
        <v>254731117200</v>
      </c>
      <c r="B1558" s="86" t="s">
        <v>314</v>
      </c>
      <c r="C1558" s="88">
        <v>804017278</v>
      </c>
      <c r="F1558" s="89" t="s">
        <v>12928</v>
      </c>
      <c r="G1558" s="91" t="s">
        <v>1073</v>
      </c>
      <c r="H1558" s="93" t="s">
        <v>2655</v>
      </c>
      <c r="I1558" s="95">
        <v>254731117200</v>
      </c>
      <c r="J1558" s="97" t="s">
        <v>11179</v>
      </c>
      <c r="K1558" s="101" t="s">
        <v>16146</v>
      </c>
      <c r="L1558" s="104" t="s">
        <v>5386</v>
      </c>
      <c r="M1558" s="105" t="s">
        <v>19206</v>
      </c>
      <c r="N1558" s="107" t="s">
        <v>4587</v>
      </c>
      <c r="O1558" s="108" t="s">
        <v>3705</v>
      </c>
      <c r="P1558" s="110">
        <v>45</v>
      </c>
      <c r="R1558" s="112" t="s">
        <v>3726</v>
      </c>
      <c r="S1558" s="114" t="s">
        <v>3836</v>
      </c>
      <c r="T1558" s="116" t="s">
        <v>4289</v>
      </c>
      <c r="U1558" s="118" t="s">
        <v>4586</v>
      </c>
      <c r="X1558"/>
    </row>
    <row r="1559" spans="1:24" ht="30" customHeight="1" x14ac:dyDescent="0.25">
      <c r="A1559" s="85">
        <v>2548600024883</v>
      </c>
      <c r="B1559" s="86" t="s">
        <v>596</v>
      </c>
      <c r="C1559" s="88">
        <v>900340234</v>
      </c>
      <c r="F1559" s="89" t="s">
        <v>12932</v>
      </c>
      <c r="G1559" s="91" t="s">
        <v>1037</v>
      </c>
      <c r="H1559" s="93" t="s">
        <v>2657</v>
      </c>
      <c r="I1559" s="95">
        <v>2548600024883</v>
      </c>
      <c r="J1559" s="97" t="s">
        <v>11295</v>
      </c>
      <c r="K1559" s="101" t="s">
        <v>16130</v>
      </c>
      <c r="L1559" s="104" t="s">
        <v>5372</v>
      </c>
      <c r="M1559" s="105" t="s">
        <v>19195</v>
      </c>
      <c r="N1559" s="107" t="s">
        <v>4587</v>
      </c>
      <c r="O1559" s="108" t="s">
        <v>3705</v>
      </c>
      <c r="P1559" s="110">
        <v>38</v>
      </c>
      <c r="R1559" s="112" t="s">
        <v>3726</v>
      </c>
      <c r="S1559" s="114" t="s">
        <v>3840</v>
      </c>
      <c r="T1559" s="116" t="s">
        <v>4290</v>
      </c>
      <c r="U1559" s="118" t="s">
        <v>4586</v>
      </c>
      <c r="X1559"/>
    </row>
    <row r="1560" spans="1:24" ht="30" customHeight="1" x14ac:dyDescent="0.25">
      <c r="A1560" s="85">
        <v>2548600114856</v>
      </c>
      <c r="B1560" s="86" t="s">
        <v>596</v>
      </c>
      <c r="C1560" s="88">
        <v>900340234</v>
      </c>
      <c r="F1560" s="89" t="s">
        <v>12932</v>
      </c>
      <c r="G1560" s="91" t="s">
        <v>1037</v>
      </c>
      <c r="H1560" s="93" t="s">
        <v>2658</v>
      </c>
      <c r="I1560" s="95">
        <v>2548600114856</v>
      </c>
      <c r="J1560" s="97" t="s">
        <v>11296</v>
      </c>
      <c r="K1560" s="101" t="s">
        <v>16130</v>
      </c>
      <c r="L1560" s="104" t="s">
        <v>5372</v>
      </c>
      <c r="M1560" s="105" t="s">
        <v>19195</v>
      </c>
      <c r="N1560" s="107" t="s">
        <v>4587</v>
      </c>
      <c r="O1560" s="108" t="s">
        <v>3705</v>
      </c>
      <c r="P1560" s="110">
        <v>37</v>
      </c>
      <c r="R1560" s="112" t="s">
        <v>3726</v>
      </c>
      <c r="S1560" s="114" t="s">
        <v>3840</v>
      </c>
      <c r="T1560" s="116" t="s">
        <v>4290</v>
      </c>
      <c r="U1560" s="118" t="s">
        <v>4585</v>
      </c>
      <c r="X1560"/>
    </row>
    <row r="1561" spans="1:24" ht="30" customHeight="1" x14ac:dyDescent="0.25">
      <c r="A1561" s="85">
        <v>2551300071779</v>
      </c>
      <c r="B1561" s="86" t="s">
        <v>591</v>
      </c>
      <c r="C1561" s="88">
        <v>860007336</v>
      </c>
      <c r="F1561" s="89" t="s">
        <v>12936</v>
      </c>
      <c r="G1561" s="91" t="s">
        <v>13638</v>
      </c>
      <c r="H1561" s="93" t="s">
        <v>2662</v>
      </c>
      <c r="I1561" s="95">
        <v>2551300071779</v>
      </c>
      <c r="J1561" s="97" t="s">
        <v>10507</v>
      </c>
      <c r="K1561" s="101" t="s">
        <v>16147</v>
      </c>
      <c r="L1561" s="104" t="s">
        <v>10508</v>
      </c>
      <c r="M1561" s="105" t="s">
        <v>19208</v>
      </c>
      <c r="N1561" s="107" t="s">
        <v>4587</v>
      </c>
      <c r="O1561" s="108" t="s">
        <v>3705</v>
      </c>
      <c r="P1561" s="110">
        <v>125</v>
      </c>
      <c r="R1561" s="112" t="s">
        <v>3726</v>
      </c>
      <c r="S1561" s="114" t="s">
        <v>3841</v>
      </c>
      <c r="T1561" s="116" t="s">
        <v>4291</v>
      </c>
      <c r="U1561" s="118" t="s">
        <v>4586</v>
      </c>
      <c r="X1561"/>
    </row>
    <row r="1562" spans="1:24" ht="30" customHeight="1" x14ac:dyDescent="0.25">
      <c r="A1562" s="85">
        <v>2557200026739</v>
      </c>
      <c r="B1562" s="86" t="s">
        <v>622</v>
      </c>
      <c r="C1562" s="88">
        <v>900656736</v>
      </c>
      <c r="F1562" s="89" t="s">
        <v>12934</v>
      </c>
      <c r="G1562" s="91" t="s">
        <v>1072</v>
      </c>
      <c r="H1562" s="93" t="s">
        <v>2666</v>
      </c>
      <c r="I1562" s="95">
        <v>2557200026739</v>
      </c>
      <c r="J1562" s="97" t="s">
        <v>10052</v>
      </c>
      <c r="K1562" s="101" t="s">
        <v>16134</v>
      </c>
      <c r="L1562" s="104" t="s">
        <v>9805</v>
      </c>
      <c r="M1562" s="105" t="s">
        <v>19198</v>
      </c>
      <c r="N1562" s="107" t="s">
        <v>4587</v>
      </c>
      <c r="O1562" s="108" t="s">
        <v>3705</v>
      </c>
      <c r="P1562" s="110">
        <v>72</v>
      </c>
      <c r="R1562" s="112" t="s">
        <v>3726</v>
      </c>
      <c r="S1562" s="114" t="s">
        <v>3846</v>
      </c>
      <c r="T1562" s="116" t="s">
        <v>4294</v>
      </c>
      <c r="U1562" s="118" t="s">
        <v>4586</v>
      </c>
      <c r="X1562"/>
    </row>
    <row r="1563" spans="1:24" ht="30" customHeight="1" x14ac:dyDescent="0.25">
      <c r="A1563" s="85">
        <v>2558000030667</v>
      </c>
      <c r="B1563" s="86" t="s">
        <v>596</v>
      </c>
      <c r="C1563" s="88">
        <v>900340234</v>
      </c>
      <c r="F1563" s="89" t="s">
        <v>12917</v>
      </c>
      <c r="G1563" s="91" t="s">
        <v>1076</v>
      </c>
      <c r="H1563" s="93" t="s">
        <v>1412</v>
      </c>
      <c r="I1563" s="95">
        <v>2558000030667</v>
      </c>
      <c r="J1563" s="97" t="s">
        <v>11301</v>
      </c>
      <c r="K1563" s="101" t="s">
        <v>16148</v>
      </c>
      <c r="L1563" s="104" t="s">
        <v>5388</v>
      </c>
      <c r="M1563" s="105" t="s">
        <v>19209</v>
      </c>
      <c r="N1563" s="107" t="s">
        <v>4587</v>
      </c>
      <c r="O1563" s="108" t="s">
        <v>3705</v>
      </c>
      <c r="P1563" s="110">
        <v>12</v>
      </c>
      <c r="R1563" s="112" t="s">
        <v>3726</v>
      </c>
      <c r="S1563" s="114" t="s">
        <v>3839</v>
      </c>
      <c r="T1563" s="116" t="s">
        <v>4295</v>
      </c>
      <c r="U1563" s="118" t="s">
        <v>4585</v>
      </c>
      <c r="X1563"/>
    </row>
    <row r="1564" spans="1:24" ht="30" customHeight="1" x14ac:dyDescent="0.25">
      <c r="A1564" s="85">
        <v>255941121079</v>
      </c>
      <c r="B1564" s="86" t="s">
        <v>592</v>
      </c>
      <c r="C1564" s="88">
        <v>804002245</v>
      </c>
      <c r="F1564" s="89" t="s">
        <v>12920</v>
      </c>
      <c r="G1564" s="91" t="s">
        <v>1072</v>
      </c>
      <c r="H1564" s="93" t="s">
        <v>2669</v>
      </c>
      <c r="I1564" s="95">
        <v>255941121079</v>
      </c>
      <c r="J1564" s="97" t="s">
        <v>10221</v>
      </c>
      <c r="K1564" s="101" t="s">
        <v>16128</v>
      </c>
      <c r="L1564" s="104" t="s">
        <v>10218</v>
      </c>
      <c r="M1564" s="105" t="s">
        <v>19193</v>
      </c>
      <c r="N1564" s="107" t="s">
        <v>4587</v>
      </c>
      <c r="O1564" s="108" t="s">
        <v>3705</v>
      </c>
      <c r="P1564" s="110">
        <v>36</v>
      </c>
      <c r="R1564" s="112" t="s">
        <v>3726</v>
      </c>
      <c r="S1564" s="114" t="s">
        <v>3842</v>
      </c>
      <c r="T1564" s="116" t="s">
        <v>3661</v>
      </c>
      <c r="U1564" s="118" t="s">
        <v>4586</v>
      </c>
      <c r="X1564"/>
    </row>
    <row r="1565" spans="1:24" ht="30" customHeight="1" x14ac:dyDescent="0.25">
      <c r="A1565" s="85">
        <v>2559600030326</v>
      </c>
      <c r="B1565" s="86" t="s">
        <v>593</v>
      </c>
      <c r="C1565" s="88">
        <v>900593622</v>
      </c>
      <c r="F1565" s="89" t="s">
        <v>12915</v>
      </c>
      <c r="G1565" s="91" t="s">
        <v>1072</v>
      </c>
      <c r="H1565" s="93" t="s">
        <v>1176</v>
      </c>
      <c r="I1565" s="95">
        <v>2559600030326</v>
      </c>
      <c r="J1565" s="97" t="s">
        <v>11097</v>
      </c>
      <c r="K1565" s="101" t="s">
        <v>16149</v>
      </c>
      <c r="L1565" s="104" t="s">
        <v>11090</v>
      </c>
      <c r="M1565" s="105" t="s">
        <v>19175</v>
      </c>
      <c r="N1565" s="107" t="s">
        <v>4587</v>
      </c>
      <c r="O1565" s="108" t="s">
        <v>3705</v>
      </c>
      <c r="P1565" s="110">
        <v>20</v>
      </c>
      <c r="R1565" s="112" t="s">
        <v>3726</v>
      </c>
      <c r="S1565" s="114" t="s">
        <v>3837</v>
      </c>
      <c r="T1565" s="116" t="s">
        <v>4296</v>
      </c>
      <c r="U1565" s="118" t="s">
        <v>4586</v>
      </c>
      <c r="X1565"/>
    </row>
    <row r="1566" spans="1:24" ht="30" customHeight="1" x14ac:dyDescent="0.25">
      <c r="A1566" s="85">
        <v>2561200070846</v>
      </c>
      <c r="B1566" s="86" t="s">
        <v>186</v>
      </c>
      <c r="C1566" s="88">
        <v>900483946</v>
      </c>
      <c r="F1566" s="89" t="s">
        <v>12914</v>
      </c>
      <c r="G1566" s="91" t="s">
        <v>1065</v>
      </c>
      <c r="H1566" s="93" t="s">
        <v>2671</v>
      </c>
      <c r="I1566" s="95">
        <v>2561200070846</v>
      </c>
      <c r="J1566" s="97" t="s">
        <v>11234</v>
      </c>
      <c r="K1566" s="101" t="s">
        <v>16150</v>
      </c>
      <c r="L1566" s="104" t="s">
        <v>5390</v>
      </c>
      <c r="M1566" s="105" t="s">
        <v>19210</v>
      </c>
      <c r="N1566" s="107" t="s">
        <v>4587</v>
      </c>
      <c r="O1566" s="108" t="s">
        <v>3705</v>
      </c>
      <c r="P1566" s="110">
        <v>28</v>
      </c>
      <c r="R1566" s="112" t="s">
        <v>3726</v>
      </c>
      <c r="S1566" s="114" t="s">
        <v>3835</v>
      </c>
      <c r="T1566" s="116" t="s">
        <v>4297</v>
      </c>
      <c r="U1566" s="118" t="s">
        <v>4585</v>
      </c>
      <c r="X1566"/>
    </row>
    <row r="1567" spans="1:24" ht="30" customHeight="1" x14ac:dyDescent="0.25">
      <c r="A1567" s="85">
        <v>256451121173</v>
      </c>
      <c r="B1567" s="86" t="s">
        <v>593</v>
      </c>
      <c r="C1567" s="88">
        <v>900593622</v>
      </c>
      <c r="F1567" s="89" t="s">
        <v>12915</v>
      </c>
      <c r="G1567" s="91" t="s">
        <v>1072</v>
      </c>
      <c r="H1567" s="93" t="s">
        <v>2672</v>
      </c>
      <c r="I1567" s="95">
        <v>256451121173</v>
      </c>
      <c r="J1567" s="97" t="s">
        <v>11098</v>
      </c>
      <c r="K1567" s="101" t="s">
        <v>16151</v>
      </c>
      <c r="L1567" s="104" t="s">
        <v>11094</v>
      </c>
      <c r="M1567" s="105" t="s">
        <v>19189</v>
      </c>
      <c r="N1567" s="107" t="s">
        <v>4587</v>
      </c>
      <c r="O1567" s="108" t="s">
        <v>3705</v>
      </c>
      <c r="P1567" s="110">
        <v>39</v>
      </c>
      <c r="R1567" s="112" t="s">
        <v>3726</v>
      </c>
      <c r="S1567" s="114" t="s">
        <v>3837</v>
      </c>
      <c r="T1567" s="116" t="s">
        <v>2672</v>
      </c>
      <c r="U1567" s="118" t="s">
        <v>4586</v>
      </c>
      <c r="X1567"/>
    </row>
    <row r="1568" spans="1:24" ht="30" customHeight="1" x14ac:dyDescent="0.25">
      <c r="A1568" s="85">
        <v>2565300033002</v>
      </c>
      <c r="B1568" s="86" t="s">
        <v>596</v>
      </c>
      <c r="C1568" s="88">
        <v>900340234</v>
      </c>
      <c r="F1568" s="89" t="s">
        <v>12932</v>
      </c>
      <c r="G1568" s="91" t="s">
        <v>1037</v>
      </c>
      <c r="H1568" s="93" t="s">
        <v>1636</v>
      </c>
      <c r="I1568" s="95">
        <v>2565300033002</v>
      </c>
      <c r="J1568" s="97" t="s">
        <v>11297</v>
      </c>
      <c r="K1568" s="101" t="s">
        <v>16130</v>
      </c>
      <c r="L1568" s="104" t="s">
        <v>5372</v>
      </c>
      <c r="M1568" s="105" t="s">
        <v>19195</v>
      </c>
      <c r="N1568" s="107" t="s">
        <v>4587</v>
      </c>
      <c r="O1568" s="108" t="s">
        <v>3705</v>
      </c>
      <c r="P1568" s="110">
        <v>24</v>
      </c>
      <c r="R1568" s="112" t="s">
        <v>3726</v>
      </c>
      <c r="S1568" s="114" t="s">
        <v>3840</v>
      </c>
      <c r="T1568" s="116" t="s">
        <v>2660</v>
      </c>
      <c r="U1568" s="118" t="s">
        <v>4586</v>
      </c>
      <c r="X1568"/>
    </row>
    <row r="1569" spans="1:24" ht="30" customHeight="1" x14ac:dyDescent="0.25">
      <c r="A1569" s="85">
        <v>256581126472</v>
      </c>
      <c r="B1569" s="86" t="s">
        <v>622</v>
      </c>
      <c r="C1569" s="88">
        <v>900656736</v>
      </c>
      <c r="F1569" s="89" t="s">
        <v>12934</v>
      </c>
      <c r="G1569" s="91" t="s">
        <v>1072</v>
      </c>
      <c r="H1569" s="93" t="s">
        <v>1202</v>
      </c>
      <c r="I1569" s="95">
        <v>256581126472</v>
      </c>
      <c r="J1569" s="97" t="s">
        <v>10078</v>
      </c>
      <c r="K1569" s="101" t="s">
        <v>16134</v>
      </c>
      <c r="L1569" s="104" t="s">
        <v>9805</v>
      </c>
      <c r="M1569" s="105" t="s">
        <v>19198</v>
      </c>
      <c r="N1569" s="107" t="s">
        <v>4587</v>
      </c>
      <c r="O1569" s="108" t="s">
        <v>3705</v>
      </c>
      <c r="P1569" s="110">
        <v>85</v>
      </c>
      <c r="R1569" s="112" t="s">
        <v>3726</v>
      </c>
      <c r="S1569" s="114" t="s">
        <v>3846</v>
      </c>
      <c r="T1569" s="116" t="s">
        <v>367</v>
      </c>
      <c r="U1569" s="118" t="s">
        <v>4585</v>
      </c>
      <c r="X1569"/>
    </row>
    <row r="1570" spans="1:24" ht="30" customHeight="1" x14ac:dyDescent="0.25">
      <c r="A1570" s="85">
        <v>2565800013387</v>
      </c>
      <c r="B1570" s="86" t="s">
        <v>630</v>
      </c>
      <c r="C1570" s="88">
        <v>800096932</v>
      </c>
      <c r="F1570" s="89" t="s">
        <v>12939</v>
      </c>
      <c r="G1570" s="91" t="s">
        <v>1086</v>
      </c>
      <c r="H1570" s="93" t="s">
        <v>13766</v>
      </c>
      <c r="I1570" s="95">
        <v>2565800013387</v>
      </c>
      <c r="J1570" s="97" t="s">
        <v>10338</v>
      </c>
      <c r="K1570" s="101" t="s">
        <v>16152</v>
      </c>
      <c r="L1570" s="104" t="s">
        <v>5391</v>
      </c>
      <c r="M1570" s="105" t="s">
        <v>19211</v>
      </c>
      <c r="N1570" s="107" t="s">
        <v>4587</v>
      </c>
      <c r="O1570" s="108" t="s">
        <v>3705</v>
      </c>
      <c r="P1570" s="110">
        <v>85</v>
      </c>
      <c r="R1570" s="112" t="s">
        <v>3726</v>
      </c>
      <c r="S1570" s="114" t="s">
        <v>3846</v>
      </c>
      <c r="T1570" s="116" t="s">
        <v>367</v>
      </c>
      <c r="U1570" s="118" t="s">
        <v>4586</v>
      </c>
      <c r="X1570"/>
    </row>
    <row r="1571" spans="1:24" ht="30" customHeight="1" x14ac:dyDescent="0.25">
      <c r="A1571" s="85">
        <v>2566200019990</v>
      </c>
      <c r="B1571" s="86" t="s">
        <v>596</v>
      </c>
      <c r="C1571" s="88">
        <v>900340234</v>
      </c>
      <c r="F1571" s="89" t="s">
        <v>12917</v>
      </c>
      <c r="G1571" s="91" t="s">
        <v>1076</v>
      </c>
      <c r="H1571" s="93" t="s">
        <v>2673</v>
      </c>
      <c r="I1571" s="95">
        <v>2566200019990</v>
      </c>
      <c r="J1571" s="97" t="s">
        <v>11302</v>
      </c>
      <c r="K1571" s="101" t="s">
        <v>16148</v>
      </c>
      <c r="L1571" s="104" t="s">
        <v>5388</v>
      </c>
      <c r="M1571" s="105" t="s">
        <v>19209</v>
      </c>
      <c r="N1571" s="107" t="s">
        <v>4587</v>
      </c>
      <c r="O1571" s="108" t="s">
        <v>3705</v>
      </c>
      <c r="P1571" s="110">
        <v>50</v>
      </c>
      <c r="R1571" s="112" t="s">
        <v>3726</v>
      </c>
      <c r="S1571" s="114" t="s">
        <v>3839</v>
      </c>
      <c r="T1571" s="116" t="s">
        <v>4299</v>
      </c>
      <c r="U1571" s="118" t="s">
        <v>4586</v>
      </c>
      <c r="X1571"/>
    </row>
    <row r="1572" spans="1:24" ht="30" customHeight="1" x14ac:dyDescent="0.25">
      <c r="A1572" s="85">
        <v>257401126058</v>
      </c>
      <c r="B1572" s="86" t="s">
        <v>616</v>
      </c>
      <c r="C1572" s="88">
        <v>900580504</v>
      </c>
      <c r="F1572" s="89" t="s">
        <v>12940</v>
      </c>
      <c r="G1572" s="91" t="s">
        <v>1039</v>
      </c>
      <c r="H1572" s="93" t="s">
        <v>2598</v>
      </c>
      <c r="I1572" s="95">
        <v>257401126058</v>
      </c>
      <c r="J1572" s="97" t="s">
        <v>11389</v>
      </c>
      <c r="K1572" s="101" t="s">
        <v>16153</v>
      </c>
      <c r="L1572" s="104" t="s">
        <v>11390</v>
      </c>
      <c r="M1572" s="105" t="s">
        <v>19212</v>
      </c>
      <c r="N1572" s="107" t="s">
        <v>4587</v>
      </c>
      <c r="O1572" s="108" t="s">
        <v>3705</v>
      </c>
      <c r="P1572" s="110">
        <v>282</v>
      </c>
      <c r="R1572" s="112" t="s">
        <v>3726</v>
      </c>
      <c r="S1572" s="114" t="s">
        <v>3847</v>
      </c>
      <c r="T1572" s="116" t="s">
        <v>4300</v>
      </c>
      <c r="U1572" s="118" t="s">
        <v>4586</v>
      </c>
      <c r="X1572"/>
    </row>
    <row r="1573" spans="1:24" ht="30" customHeight="1" x14ac:dyDescent="0.25">
      <c r="A1573" s="85">
        <v>2574500047782</v>
      </c>
      <c r="B1573" s="86" t="s">
        <v>632</v>
      </c>
      <c r="C1573" s="88">
        <v>900898415</v>
      </c>
      <c r="F1573" s="89" t="s">
        <v>12941</v>
      </c>
      <c r="G1573" s="91" t="s">
        <v>1086</v>
      </c>
      <c r="H1573" s="93" t="s">
        <v>2676</v>
      </c>
      <c r="I1573" s="95">
        <v>2574500047782</v>
      </c>
      <c r="J1573" s="97" t="s">
        <v>10993</v>
      </c>
      <c r="K1573" s="101" t="s">
        <v>16154</v>
      </c>
      <c r="L1573" s="104" t="s">
        <v>18095</v>
      </c>
      <c r="M1573" s="105" t="s">
        <v>19213</v>
      </c>
      <c r="N1573" s="107" t="s">
        <v>4587</v>
      </c>
      <c r="O1573" s="108" t="s">
        <v>3705</v>
      </c>
      <c r="P1573" s="110">
        <v>130</v>
      </c>
      <c r="R1573" s="112" t="s">
        <v>3726</v>
      </c>
      <c r="S1573" s="114" t="s">
        <v>3843</v>
      </c>
      <c r="T1573" s="116" t="s">
        <v>4302</v>
      </c>
      <c r="U1573" s="118" t="s">
        <v>4586</v>
      </c>
      <c r="X1573"/>
    </row>
    <row r="1574" spans="1:24" ht="30" customHeight="1" x14ac:dyDescent="0.25">
      <c r="A1574" s="85">
        <v>257541121768</v>
      </c>
      <c r="B1574" s="86" t="s">
        <v>616</v>
      </c>
      <c r="C1574" s="88">
        <v>900580504</v>
      </c>
      <c r="F1574" s="89" t="s">
        <v>12940</v>
      </c>
      <c r="G1574" s="91" t="s">
        <v>1039</v>
      </c>
      <c r="H1574" s="93" t="s">
        <v>2679</v>
      </c>
      <c r="I1574" s="95">
        <v>257541121768</v>
      </c>
      <c r="J1574" s="97" t="s">
        <v>11387</v>
      </c>
      <c r="K1574" s="101" t="s">
        <v>16155</v>
      </c>
      <c r="L1574" s="104" t="s">
        <v>11388</v>
      </c>
      <c r="M1574" s="105" t="s">
        <v>19214</v>
      </c>
      <c r="N1574" s="107" t="s">
        <v>4587</v>
      </c>
      <c r="O1574" s="108" t="s">
        <v>3705</v>
      </c>
      <c r="P1574" s="110">
        <v>300</v>
      </c>
      <c r="R1574" s="112" t="s">
        <v>3726</v>
      </c>
      <c r="S1574" s="114" t="s">
        <v>3847</v>
      </c>
      <c r="T1574" s="116" t="s">
        <v>4303</v>
      </c>
      <c r="U1574" s="118" t="s">
        <v>4586</v>
      </c>
      <c r="X1574"/>
    </row>
    <row r="1575" spans="1:24" ht="30" customHeight="1" x14ac:dyDescent="0.25">
      <c r="A1575" s="85">
        <v>257541139008</v>
      </c>
      <c r="B1575" s="86" t="s">
        <v>7431</v>
      </c>
      <c r="C1575" s="88">
        <v>860066942</v>
      </c>
      <c r="F1575" s="89" t="s">
        <v>12942</v>
      </c>
      <c r="G1575" s="91" t="s">
        <v>6530</v>
      </c>
      <c r="H1575" s="93" t="s">
        <v>11464</v>
      </c>
      <c r="I1575" s="95">
        <v>257541139008</v>
      </c>
      <c r="J1575" s="97" t="s">
        <v>11465</v>
      </c>
      <c r="K1575" s="101" t="s">
        <v>11466</v>
      </c>
      <c r="L1575" s="104" t="s">
        <v>11467</v>
      </c>
      <c r="M1575" s="105" t="s">
        <v>19215</v>
      </c>
      <c r="N1575" s="107" t="s">
        <v>4587</v>
      </c>
      <c r="O1575" s="108" t="s">
        <v>3705</v>
      </c>
      <c r="P1575" s="110">
        <v>20</v>
      </c>
      <c r="R1575" s="112" t="s">
        <v>3726</v>
      </c>
      <c r="S1575" s="114" t="s">
        <v>3847</v>
      </c>
      <c r="T1575" s="116" t="s">
        <v>4303</v>
      </c>
      <c r="U1575" s="118" t="s">
        <v>4586</v>
      </c>
      <c r="X1575"/>
    </row>
    <row r="1576" spans="1:24" ht="30" customHeight="1" x14ac:dyDescent="0.25">
      <c r="A1576" s="85">
        <v>257541139054</v>
      </c>
      <c r="B1576" s="86" t="s">
        <v>251</v>
      </c>
      <c r="C1576" s="88">
        <v>800048102</v>
      </c>
      <c r="F1576" s="89" t="s">
        <v>12943</v>
      </c>
      <c r="G1576" s="91" t="s">
        <v>6760</v>
      </c>
      <c r="H1576" s="93" t="s">
        <v>11503</v>
      </c>
      <c r="I1576" s="95">
        <v>257541139054</v>
      </c>
      <c r="J1576" s="97" t="s">
        <v>11504</v>
      </c>
      <c r="K1576" s="101" t="s">
        <v>16156</v>
      </c>
      <c r="L1576" s="104" t="s">
        <v>11450</v>
      </c>
      <c r="M1576" s="105" t="s">
        <v>19216</v>
      </c>
      <c r="N1576" s="107" t="s">
        <v>4587</v>
      </c>
      <c r="O1576" s="108" t="s">
        <v>3705</v>
      </c>
      <c r="P1576" s="110">
        <v>120</v>
      </c>
      <c r="R1576" s="112" t="s">
        <v>3726</v>
      </c>
      <c r="S1576" s="114" t="s">
        <v>3847</v>
      </c>
      <c r="T1576" s="116" t="s">
        <v>4303</v>
      </c>
      <c r="U1576" s="118" t="s">
        <v>4586</v>
      </c>
      <c r="X1576"/>
    </row>
    <row r="1577" spans="1:24" ht="30" customHeight="1" x14ac:dyDescent="0.25">
      <c r="A1577" s="85">
        <v>257541139055</v>
      </c>
      <c r="B1577" s="86" t="s">
        <v>251</v>
      </c>
      <c r="C1577" s="88">
        <v>800048102</v>
      </c>
      <c r="F1577" s="89" t="s">
        <v>12943</v>
      </c>
      <c r="G1577" s="91" t="s">
        <v>6760</v>
      </c>
      <c r="H1577" s="93" t="s">
        <v>11448</v>
      </c>
      <c r="I1577" s="95">
        <v>257541139055</v>
      </c>
      <c r="J1577" s="97" t="s">
        <v>11449</v>
      </c>
      <c r="K1577" s="101" t="s">
        <v>16157</v>
      </c>
      <c r="L1577" s="104" t="s">
        <v>11450</v>
      </c>
      <c r="M1577" s="105" t="s">
        <v>19216</v>
      </c>
      <c r="N1577" s="107" t="s">
        <v>4587</v>
      </c>
      <c r="O1577" s="108" t="s">
        <v>3705</v>
      </c>
      <c r="P1577" s="110">
        <v>180</v>
      </c>
      <c r="R1577" s="112" t="s">
        <v>3726</v>
      </c>
      <c r="S1577" s="114" t="s">
        <v>3847</v>
      </c>
      <c r="T1577" s="116" t="s">
        <v>4303</v>
      </c>
      <c r="U1577" s="118" t="s">
        <v>4586</v>
      </c>
      <c r="X1577"/>
    </row>
    <row r="1578" spans="1:24" ht="30" customHeight="1" x14ac:dyDescent="0.25">
      <c r="A1578" s="85">
        <v>257541139180</v>
      </c>
      <c r="B1578" s="86" t="s">
        <v>7431</v>
      </c>
      <c r="C1578" s="88">
        <v>860066942</v>
      </c>
      <c r="F1578" s="89" t="s">
        <v>12942</v>
      </c>
      <c r="G1578" s="91" t="s">
        <v>13648</v>
      </c>
      <c r="H1578" s="93" t="s">
        <v>13767</v>
      </c>
      <c r="I1578" s="95">
        <v>257541139180</v>
      </c>
      <c r="J1578" s="97" t="s">
        <v>14847</v>
      </c>
      <c r="K1578" s="100"/>
      <c r="L1578" s="104" t="s">
        <v>18096</v>
      </c>
      <c r="M1578" s="105" t="s">
        <v>19217</v>
      </c>
      <c r="N1578" s="107" t="s">
        <v>4587</v>
      </c>
      <c r="O1578" s="108" t="s">
        <v>3705</v>
      </c>
      <c r="P1578" s="110">
        <v>20</v>
      </c>
      <c r="R1578" s="112" t="s">
        <v>3726</v>
      </c>
      <c r="S1578" s="114" t="s">
        <v>3847</v>
      </c>
      <c r="T1578" s="116" t="s">
        <v>4303</v>
      </c>
      <c r="U1578" s="118" t="s">
        <v>4586</v>
      </c>
      <c r="X1578"/>
    </row>
    <row r="1579" spans="1:24" ht="30" customHeight="1" x14ac:dyDescent="0.25">
      <c r="A1579" s="85">
        <v>257541139229</v>
      </c>
      <c r="B1579" s="86" t="s">
        <v>7431</v>
      </c>
      <c r="C1579" s="88">
        <v>860066942</v>
      </c>
      <c r="F1579" s="89" t="s">
        <v>12942</v>
      </c>
      <c r="G1579" s="91" t="s">
        <v>13642</v>
      </c>
      <c r="H1579" s="93" t="s">
        <v>13768</v>
      </c>
      <c r="I1579" s="95">
        <v>257541139229</v>
      </c>
      <c r="J1579" s="97" t="s">
        <v>14847</v>
      </c>
      <c r="K1579" s="101" t="s">
        <v>16158</v>
      </c>
      <c r="L1579" s="104" t="s">
        <v>18097</v>
      </c>
      <c r="M1579" s="105" t="s">
        <v>19218</v>
      </c>
      <c r="N1579" s="107" t="s">
        <v>4587</v>
      </c>
      <c r="O1579" s="108" t="s">
        <v>3705</v>
      </c>
      <c r="P1579" s="110">
        <v>20</v>
      </c>
      <c r="R1579" s="112" t="s">
        <v>3726</v>
      </c>
      <c r="S1579" s="114" t="s">
        <v>3847</v>
      </c>
      <c r="T1579" s="116" t="s">
        <v>4303</v>
      </c>
      <c r="U1579" s="118" t="s">
        <v>4586</v>
      </c>
      <c r="X1579"/>
    </row>
    <row r="1580" spans="1:24" ht="30" customHeight="1" x14ac:dyDescent="0.25">
      <c r="A1580" s="85">
        <v>257541139237</v>
      </c>
      <c r="B1580" s="86" t="s">
        <v>7431</v>
      </c>
      <c r="C1580" s="88">
        <v>860066942</v>
      </c>
      <c r="F1580" s="89" t="s">
        <v>12942</v>
      </c>
      <c r="G1580" s="91" t="s">
        <v>13642</v>
      </c>
      <c r="H1580" s="93" t="s">
        <v>13769</v>
      </c>
      <c r="I1580" s="95">
        <v>257541139237</v>
      </c>
      <c r="J1580" s="97" t="s">
        <v>14848</v>
      </c>
      <c r="K1580" s="101" t="s">
        <v>11466</v>
      </c>
      <c r="L1580" s="104" t="s">
        <v>18098</v>
      </c>
      <c r="M1580" s="105" t="s">
        <v>19219</v>
      </c>
      <c r="N1580" s="107" t="s">
        <v>4587</v>
      </c>
      <c r="O1580" s="108" t="s">
        <v>3705</v>
      </c>
      <c r="P1580" s="110">
        <v>20</v>
      </c>
      <c r="R1580" s="112" t="s">
        <v>3726</v>
      </c>
      <c r="S1580" s="114" t="s">
        <v>3847</v>
      </c>
      <c r="T1580" s="116" t="s">
        <v>4303</v>
      </c>
      <c r="U1580" s="118" t="s">
        <v>4586</v>
      </c>
      <c r="X1580"/>
    </row>
    <row r="1581" spans="1:24" ht="30" customHeight="1" x14ac:dyDescent="0.25">
      <c r="A1581" s="85">
        <v>257541139250</v>
      </c>
      <c r="B1581" s="86" t="s">
        <v>7431</v>
      </c>
      <c r="C1581" s="88">
        <v>860066942</v>
      </c>
      <c r="F1581" s="89" t="s">
        <v>12942</v>
      </c>
      <c r="G1581" s="91" t="s">
        <v>13649</v>
      </c>
      <c r="H1581" s="93" t="s">
        <v>13770</v>
      </c>
      <c r="I1581" s="95">
        <v>257541139250</v>
      </c>
      <c r="J1581" s="97" t="s">
        <v>14847</v>
      </c>
      <c r="K1581" s="101" t="s">
        <v>11466</v>
      </c>
      <c r="L1581" s="104" t="s">
        <v>18099</v>
      </c>
      <c r="M1581" s="105" t="s">
        <v>19220</v>
      </c>
      <c r="N1581" s="107" t="s">
        <v>4587</v>
      </c>
      <c r="O1581" s="108" t="s">
        <v>3705</v>
      </c>
      <c r="P1581" s="110">
        <v>20</v>
      </c>
      <c r="R1581" s="112" t="s">
        <v>3726</v>
      </c>
      <c r="S1581" s="114" t="s">
        <v>3847</v>
      </c>
      <c r="T1581" s="116" t="s">
        <v>4303</v>
      </c>
      <c r="U1581" s="118" t="s">
        <v>4586</v>
      </c>
      <c r="X1581"/>
    </row>
    <row r="1582" spans="1:24" ht="30" customHeight="1" x14ac:dyDescent="0.25">
      <c r="A1582" s="85">
        <v>2575400032069</v>
      </c>
      <c r="B1582" s="86" t="s">
        <v>606</v>
      </c>
      <c r="C1582" s="88">
        <v>860013570</v>
      </c>
      <c r="F1582" s="89" t="s">
        <v>12944</v>
      </c>
      <c r="G1582" s="91" t="s">
        <v>1083</v>
      </c>
      <c r="H1582" s="93" t="s">
        <v>2684</v>
      </c>
      <c r="I1582" s="95">
        <v>2575400032069</v>
      </c>
      <c r="J1582" s="97" t="s">
        <v>10512</v>
      </c>
      <c r="K1582" s="101" t="s">
        <v>16159</v>
      </c>
      <c r="L1582" s="104" t="s">
        <v>5398</v>
      </c>
      <c r="M1582" s="105" t="s">
        <v>19221</v>
      </c>
      <c r="N1582" s="107" t="s">
        <v>4587</v>
      </c>
      <c r="O1582" s="108" t="s">
        <v>3705</v>
      </c>
      <c r="P1582" s="110">
        <v>200</v>
      </c>
      <c r="R1582" s="112" t="s">
        <v>3726</v>
      </c>
      <c r="S1582" s="114" t="s">
        <v>3847</v>
      </c>
      <c r="T1582" s="116" t="s">
        <v>4303</v>
      </c>
      <c r="U1582" s="118" t="s">
        <v>4586</v>
      </c>
      <c r="X1582"/>
    </row>
    <row r="1583" spans="1:24" ht="30" customHeight="1" x14ac:dyDescent="0.25">
      <c r="A1583" s="85">
        <v>2575400101894</v>
      </c>
      <c r="B1583" s="86" t="s">
        <v>635</v>
      </c>
      <c r="C1583" s="88">
        <v>900112753</v>
      </c>
      <c r="F1583" s="89" t="s">
        <v>12945</v>
      </c>
      <c r="G1583" s="91" t="s">
        <v>1074</v>
      </c>
      <c r="H1583" s="93" t="s">
        <v>2688</v>
      </c>
      <c r="I1583" s="95">
        <v>2575400101894</v>
      </c>
      <c r="J1583" s="97" t="s">
        <v>10762</v>
      </c>
      <c r="K1583" s="101" t="s">
        <v>16160</v>
      </c>
      <c r="L1583" s="104" t="s">
        <v>10763</v>
      </c>
      <c r="M1583" s="105" t="s">
        <v>19222</v>
      </c>
      <c r="N1583" s="107" t="s">
        <v>4587</v>
      </c>
      <c r="O1583" s="108" t="s">
        <v>3705</v>
      </c>
      <c r="P1583" s="110">
        <v>150</v>
      </c>
      <c r="R1583" s="112" t="s">
        <v>3726</v>
      </c>
      <c r="S1583" s="114" t="s">
        <v>3847</v>
      </c>
      <c r="T1583" s="116" t="s">
        <v>4303</v>
      </c>
      <c r="U1583" s="118" t="s">
        <v>4586</v>
      </c>
      <c r="X1583"/>
    </row>
    <row r="1584" spans="1:24" ht="30" customHeight="1" x14ac:dyDescent="0.25">
      <c r="A1584" s="85">
        <v>2575400105693</v>
      </c>
      <c r="B1584" s="86" t="s">
        <v>633</v>
      </c>
      <c r="C1584" s="88">
        <v>900077259</v>
      </c>
      <c r="F1584" s="89" t="s">
        <v>12946</v>
      </c>
      <c r="G1584" s="91" t="s">
        <v>1080</v>
      </c>
      <c r="H1584" s="93" t="s">
        <v>2678</v>
      </c>
      <c r="I1584" s="95">
        <v>2575400105693</v>
      </c>
      <c r="J1584" s="97" t="s">
        <v>10838</v>
      </c>
      <c r="K1584" s="101" t="s">
        <v>16161</v>
      </c>
      <c r="L1584" s="104" t="s">
        <v>10839</v>
      </c>
      <c r="M1584" s="105" t="s">
        <v>19223</v>
      </c>
      <c r="N1584" s="107" t="s">
        <v>4587</v>
      </c>
      <c r="O1584" s="108" t="s">
        <v>3705</v>
      </c>
      <c r="P1584" s="110">
        <v>600</v>
      </c>
      <c r="R1584" s="112" t="s">
        <v>3726</v>
      </c>
      <c r="S1584" s="114" t="s">
        <v>3847</v>
      </c>
      <c r="T1584" s="116" t="s">
        <v>4303</v>
      </c>
      <c r="U1584" s="118" t="s">
        <v>4586</v>
      </c>
      <c r="X1584"/>
    </row>
    <row r="1585" spans="1:24" ht="30" customHeight="1" x14ac:dyDescent="0.25">
      <c r="A1585" s="85">
        <v>2575400116329</v>
      </c>
      <c r="B1585" s="86" t="s">
        <v>634</v>
      </c>
      <c r="C1585" s="88">
        <v>860010077</v>
      </c>
      <c r="F1585" s="89" t="s">
        <v>12947</v>
      </c>
      <c r="G1585" s="91" t="s">
        <v>1066</v>
      </c>
      <c r="H1585" s="93" t="s">
        <v>634</v>
      </c>
      <c r="I1585" s="95">
        <v>2575400116329</v>
      </c>
      <c r="J1585" s="97" t="s">
        <v>11088</v>
      </c>
      <c r="K1585" s="101" t="s">
        <v>16162</v>
      </c>
      <c r="L1585" s="104" t="s">
        <v>5399</v>
      </c>
      <c r="M1585" s="105" t="s">
        <v>19224</v>
      </c>
      <c r="N1585" s="107" t="s">
        <v>4587</v>
      </c>
      <c r="O1585" s="108" t="s">
        <v>3705</v>
      </c>
      <c r="P1585" s="110">
        <v>170</v>
      </c>
      <c r="R1585" s="112" t="s">
        <v>3726</v>
      </c>
      <c r="S1585" s="114" t="s">
        <v>3847</v>
      </c>
      <c r="T1585" s="116" t="s">
        <v>4303</v>
      </c>
      <c r="U1585" s="118" t="s">
        <v>4586</v>
      </c>
      <c r="X1585"/>
    </row>
    <row r="1586" spans="1:24" ht="30" customHeight="1" x14ac:dyDescent="0.25">
      <c r="A1586" s="85">
        <v>2575400117202</v>
      </c>
      <c r="B1586" s="86" t="s">
        <v>159</v>
      </c>
      <c r="C1586" s="88">
        <v>860006648</v>
      </c>
      <c r="F1586" s="89" t="s">
        <v>12948</v>
      </c>
      <c r="G1586" s="91" t="s">
        <v>1032</v>
      </c>
      <c r="H1586" s="93" t="s">
        <v>2685</v>
      </c>
      <c r="I1586" s="95">
        <v>2575400117202</v>
      </c>
      <c r="J1586" s="97" t="s">
        <v>10875</v>
      </c>
      <c r="K1586" s="101" t="s">
        <v>16163</v>
      </c>
      <c r="L1586" s="104" t="s">
        <v>5394</v>
      </c>
      <c r="M1586" s="105" t="s">
        <v>19225</v>
      </c>
      <c r="N1586" s="107" t="s">
        <v>4587</v>
      </c>
      <c r="O1586" s="108" t="s">
        <v>3705</v>
      </c>
      <c r="P1586" s="110">
        <v>100</v>
      </c>
      <c r="R1586" s="112" t="s">
        <v>3726</v>
      </c>
      <c r="S1586" s="114" t="s">
        <v>3847</v>
      </c>
      <c r="T1586" s="116" t="s">
        <v>4303</v>
      </c>
      <c r="U1586" s="118" t="s">
        <v>4586</v>
      </c>
      <c r="X1586"/>
    </row>
    <row r="1587" spans="1:24" ht="30" customHeight="1" x14ac:dyDescent="0.25">
      <c r="A1587" s="85">
        <v>2575400135710</v>
      </c>
      <c r="B1587" s="86" t="s">
        <v>257</v>
      </c>
      <c r="C1587" s="88">
        <v>800073674</v>
      </c>
      <c r="F1587" s="89" t="s">
        <v>12949</v>
      </c>
      <c r="G1587" s="91" t="s">
        <v>1084</v>
      </c>
      <c r="H1587" s="93" t="s">
        <v>2680</v>
      </c>
      <c r="I1587" s="95">
        <v>2575400135710</v>
      </c>
      <c r="J1587" s="97" t="s">
        <v>11271</v>
      </c>
      <c r="K1587" s="101" t="s">
        <v>16164</v>
      </c>
      <c r="L1587" s="104" t="s">
        <v>11272</v>
      </c>
      <c r="M1587" s="105" t="s">
        <v>19226</v>
      </c>
      <c r="N1587" s="107" t="s">
        <v>4587</v>
      </c>
      <c r="O1587" s="108" t="s">
        <v>3705</v>
      </c>
      <c r="P1587" s="110">
        <v>120</v>
      </c>
      <c r="R1587" s="112" t="s">
        <v>3726</v>
      </c>
      <c r="S1587" s="114" t="s">
        <v>3847</v>
      </c>
      <c r="T1587" s="116" t="s">
        <v>4303</v>
      </c>
      <c r="U1587" s="118" t="s">
        <v>4586</v>
      </c>
      <c r="X1587"/>
    </row>
    <row r="1588" spans="1:24" ht="30" customHeight="1" x14ac:dyDescent="0.25">
      <c r="A1588" s="85">
        <v>257581116755</v>
      </c>
      <c r="B1588" s="86" t="s">
        <v>159</v>
      </c>
      <c r="C1588" s="88">
        <v>860006648</v>
      </c>
      <c r="F1588" s="89" t="s">
        <v>12950</v>
      </c>
      <c r="G1588" s="91" t="s">
        <v>1032</v>
      </c>
      <c r="H1588" s="93" t="s">
        <v>2696</v>
      </c>
      <c r="I1588" s="95">
        <v>257581116755</v>
      </c>
      <c r="J1588" s="97" t="s">
        <v>10871</v>
      </c>
      <c r="K1588" s="101" t="s">
        <v>16165</v>
      </c>
      <c r="L1588" s="104" t="s">
        <v>5403</v>
      </c>
      <c r="M1588" s="105" t="s">
        <v>19227</v>
      </c>
      <c r="N1588" s="107" t="s">
        <v>4587</v>
      </c>
      <c r="O1588" s="108" t="s">
        <v>3705</v>
      </c>
      <c r="P1588" s="110">
        <v>170</v>
      </c>
      <c r="R1588" s="112" t="s">
        <v>3726</v>
      </c>
      <c r="S1588" s="114" t="s">
        <v>3840</v>
      </c>
      <c r="T1588" s="116" t="s">
        <v>4304</v>
      </c>
      <c r="U1588" s="118" t="s">
        <v>4586</v>
      </c>
      <c r="X1588"/>
    </row>
    <row r="1589" spans="1:24" ht="30" customHeight="1" x14ac:dyDescent="0.25">
      <c r="A1589" s="85">
        <v>257581120021</v>
      </c>
      <c r="B1589" s="86" t="s">
        <v>159</v>
      </c>
      <c r="C1589" s="88">
        <v>860006648</v>
      </c>
      <c r="F1589" s="89" t="s">
        <v>12950</v>
      </c>
      <c r="G1589" s="91" t="s">
        <v>1032</v>
      </c>
      <c r="H1589" s="93" t="s">
        <v>2695</v>
      </c>
      <c r="I1589" s="95">
        <v>257581120021</v>
      </c>
      <c r="J1589" s="97" t="s">
        <v>10872</v>
      </c>
      <c r="K1589" s="101" t="s">
        <v>16165</v>
      </c>
      <c r="L1589" s="104" t="s">
        <v>5403</v>
      </c>
      <c r="M1589" s="105" t="s">
        <v>19227</v>
      </c>
      <c r="N1589" s="107" t="s">
        <v>4587</v>
      </c>
      <c r="O1589" s="108" t="s">
        <v>3705</v>
      </c>
      <c r="P1589" s="110">
        <v>23</v>
      </c>
      <c r="R1589" s="112" t="s">
        <v>3726</v>
      </c>
      <c r="S1589" s="114" t="s">
        <v>3840</v>
      </c>
      <c r="T1589" s="116" t="s">
        <v>4304</v>
      </c>
      <c r="U1589" s="118" t="s">
        <v>4586</v>
      </c>
      <c r="X1589"/>
    </row>
    <row r="1590" spans="1:24" ht="30" customHeight="1" x14ac:dyDescent="0.25">
      <c r="A1590" s="85">
        <v>257581120022</v>
      </c>
      <c r="B1590" s="86" t="s">
        <v>159</v>
      </c>
      <c r="C1590" s="88">
        <v>860006648</v>
      </c>
      <c r="F1590" s="89" t="s">
        <v>12950</v>
      </c>
      <c r="G1590" s="91" t="s">
        <v>1032</v>
      </c>
      <c r="H1590" s="93" t="s">
        <v>2694</v>
      </c>
      <c r="I1590" s="95">
        <v>257581120022</v>
      </c>
      <c r="J1590" s="97" t="s">
        <v>10873</v>
      </c>
      <c r="K1590" s="101" t="s">
        <v>16165</v>
      </c>
      <c r="L1590" s="104" t="s">
        <v>5403</v>
      </c>
      <c r="M1590" s="105" t="s">
        <v>19227</v>
      </c>
      <c r="N1590" s="107" t="s">
        <v>4587</v>
      </c>
      <c r="O1590" s="108" t="s">
        <v>3705</v>
      </c>
      <c r="P1590" s="110">
        <v>14</v>
      </c>
      <c r="R1590" s="112" t="s">
        <v>3726</v>
      </c>
      <c r="S1590" s="114" t="s">
        <v>3840</v>
      </c>
      <c r="T1590" s="116" t="s">
        <v>4304</v>
      </c>
      <c r="U1590" s="118" t="s">
        <v>4586</v>
      </c>
      <c r="X1590"/>
    </row>
    <row r="1591" spans="1:24" ht="30" customHeight="1" x14ac:dyDescent="0.25">
      <c r="A1591" s="85">
        <v>257581120023</v>
      </c>
      <c r="B1591" s="86" t="s">
        <v>159</v>
      </c>
      <c r="C1591" s="88">
        <v>860006648</v>
      </c>
      <c r="F1591" s="89" t="s">
        <v>12950</v>
      </c>
      <c r="G1591" s="91" t="s">
        <v>1032</v>
      </c>
      <c r="H1591" s="93" t="s">
        <v>2693</v>
      </c>
      <c r="I1591" s="95">
        <v>257581120023</v>
      </c>
      <c r="J1591" s="97" t="s">
        <v>10874</v>
      </c>
      <c r="K1591" s="101" t="s">
        <v>16165</v>
      </c>
      <c r="L1591" s="104" t="s">
        <v>5403</v>
      </c>
      <c r="M1591" s="105" t="s">
        <v>19227</v>
      </c>
      <c r="N1591" s="107" t="s">
        <v>4587</v>
      </c>
      <c r="O1591" s="108" t="s">
        <v>3705</v>
      </c>
      <c r="P1591" s="110">
        <v>23</v>
      </c>
      <c r="R1591" s="112" t="s">
        <v>3726</v>
      </c>
      <c r="S1591" s="114" t="s">
        <v>3840</v>
      </c>
      <c r="T1591" s="116" t="s">
        <v>4304</v>
      </c>
      <c r="U1591" s="118" t="s">
        <v>4586</v>
      </c>
      <c r="X1591"/>
    </row>
    <row r="1592" spans="1:24" ht="30" customHeight="1" x14ac:dyDescent="0.25">
      <c r="A1592" s="85">
        <v>257691116621</v>
      </c>
      <c r="B1592" s="86" t="s">
        <v>314</v>
      </c>
      <c r="C1592" s="88">
        <v>804017278</v>
      </c>
      <c r="F1592" s="89" t="s">
        <v>12928</v>
      </c>
      <c r="G1592" s="91" t="s">
        <v>1073</v>
      </c>
      <c r="H1592" s="93" t="s">
        <v>2697</v>
      </c>
      <c r="I1592" s="95">
        <v>257691116621</v>
      </c>
      <c r="J1592" s="97" t="s">
        <v>11180</v>
      </c>
      <c r="K1592" s="101" t="s">
        <v>16126</v>
      </c>
      <c r="L1592" s="104" t="s">
        <v>11172</v>
      </c>
      <c r="M1592" s="105" t="s">
        <v>19207</v>
      </c>
      <c r="N1592" s="107" t="s">
        <v>4587</v>
      </c>
      <c r="O1592" s="108" t="s">
        <v>3705</v>
      </c>
      <c r="P1592" s="110">
        <v>126</v>
      </c>
      <c r="R1592" s="112" t="s">
        <v>3726</v>
      </c>
      <c r="S1592" s="114" t="s">
        <v>3836</v>
      </c>
      <c r="T1592" s="116" t="s">
        <v>4305</v>
      </c>
      <c r="U1592" s="118" t="s">
        <v>4586</v>
      </c>
      <c r="X1592"/>
    </row>
    <row r="1593" spans="1:24" ht="30" customHeight="1" x14ac:dyDescent="0.25">
      <c r="A1593" s="85">
        <v>2577900092834</v>
      </c>
      <c r="B1593" s="86" t="s">
        <v>596</v>
      </c>
      <c r="C1593" s="88">
        <v>900340234</v>
      </c>
      <c r="F1593" s="89" t="s">
        <v>12921</v>
      </c>
      <c r="G1593" s="91" t="s">
        <v>1037</v>
      </c>
      <c r="H1593" s="93" t="s">
        <v>13771</v>
      </c>
      <c r="I1593" s="95">
        <v>2577900092834</v>
      </c>
      <c r="J1593" s="97" t="s">
        <v>11307</v>
      </c>
      <c r="K1593" s="101" t="s">
        <v>16166</v>
      </c>
      <c r="L1593" s="104" t="s">
        <v>5405</v>
      </c>
      <c r="M1593" s="105" t="s">
        <v>19228</v>
      </c>
      <c r="N1593" s="107" t="s">
        <v>4587</v>
      </c>
      <c r="O1593" s="108" t="s">
        <v>3705</v>
      </c>
      <c r="P1593" s="110">
        <v>79</v>
      </c>
      <c r="R1593" s="112" t="s">
        <v>3726</v>
      </c>
      <c r="S1593" s="114" t="s">
        <v>3843</v>
      </c>
      <c r="T1593" s="116" t="s">
        <v>4307</v>
      </c>
      <c r="U1593" s="118" t="s">
        <v>4586</v>
      </c>
      <c r="X1593"/>
    </row>
    <row r="1594" spans="1:24" ht="30" customHeight="1" x14ac:dyDescent="0.25">
      <c r="A1594" s="85">
        <v>257811125895</v>
      </c>
      <c r="B1594" s="86" t="s">
        <v>596</v>
      </c>
      <c r="C1594" s="88">
        <v>900340234</v>
      </c>
      <c r="F1594" s="89" t="s">
        <v>12921</v>
      </c>
      <c r="G1594" s="91" t="s">
        <v>1076</v>
      </c>
      <c r="H1594" s="93" t="s">
        <v>2598</v>
      </c>
      <c r="I1594" s="95">
        <v>257811125895</v>
      </c>
      <c r="J1594" s="97" t="s">
        <v>11308</v>
      </c>
      <c r="K1594" s="101" t="s">
        <v>16119</v>
      </c>
      <c r="L1594" s="104" t="s">
        <v>5359</v>
      </c>
      <c r="M1594" s="105" t="s">
        <v>19186</v>
      </c>
      <c r="N1594" s="107" t="s">
        <v>4587</v>
      </c>
      <c r="O1594" s="108" t="s">
        <v>3705</v>
      </c>
      <c r="P1594" s="110">
        <v>40</v>
      </c>
      <c r="R1594" s="112" t="s">
        <v>3726</v>
      </c>
      <c r="S1594" s="114" t="s">
        <v>3843</v>
      </c>
      <c r="T1594" s="116" t="s">
        <v>4308</v>
      </c>
      <c r="U1594" s="118" t="s">
        <v>4586</v>
      </c>
      <c r="X1594"/>
    </row>
    <row r="1595" spans="1:24" ht="30" customHeight="1" x14ac:dyDescent="0.25">
      <c r="A1595" s="85">
        <v>2578500049397</v>
      </c>
      <c r="B1595" s="86" t="s">
        <v>596</v>
      </c>
      <c r="C1595" s="88">
        <v>900340234</v>
      </c>
      <c r="F1595" s="89" t="s">
        <v>12932</v>
      </c>
      <c r="G1595" s="91" t="s">
        <v>1037</v>
      </c>
      <c r="H1595" s="93" t="s">
        <v>2698</v>
      </c>
      <c r="I1595" s="95">
        <v>2578500049397</v>
      </c>
      <c r="J1595" s="97" t="s">
        <v>11298</v>
      </c>
      <c r="K1595" s="101" t="s">
        <v>16136</v>
      </c>
      <c r="L1595" s="104" t="s">
        <v>11294</v>
      </c>
      <c r="M1595" s="105" t="s">
        <v>19199</v>
      </c>
      <c r="N1595" s="107" t="s">
        <v>4587</v>
      </c>
      <c r="O1595" s="108" t="s">
        <v>3705</v>
      </c>
      <c r="P1595" s="110">
        <v>99</v>
      </c>
      <c r="R1595" s="112" t="s">
        <v>3726</v>
      </c>
      <c r="S1595" s="114" t="s">
        <v>3840</v>
      </c>
      <c r="T1595" s="116" t="s">
        <v>4309</v>
      </c>
      <c r="U1595" s="118" t="s">
        <v>4585</v>
      </c>
      <c r="X1595"/>
    </row>
    <row r="1596" spans="1:24" ht="30" customHeight="1" x14ac:dyDescent="0.25">
      <c r="A1596" s="85">
        <v>2579700030257</v>
      </c>
      <c r="B1596" s="86" t="s">
        <v>593</v>
      </c>
      <c r="C1596" s="88">
        <v>900593622</v>
      </c>
      <c r="F1596" s="89" t="s">
        <v>12915</v>
      </c>
      <c r="G1596" s="91" t="s">
        <v>1072</v>
      </c>
      <c r="H1596" s="93" t="s">
        <v>2699</v>
      </c>
      <c r="I1596" s="95">
        <v>2579700030257</v>
      </c>
      <c r="J1596" s="97" t="s">
        <v>11099</v>
      </c>
      <c r="K1596" s="101" t="s">
        <v>16167</v>
      </c>
      <c r="L1596" s="104" t="s">
        <v>11094</v>
      </c>
      <c r="M1596" s="105" t="s">
        <v>19189</v>
      </c>
      <c r="N1596" s="107" t="s">
        <v>4587</v>
      </c>
      <c r="O1596" s="108" t="s">
        <v>3705</v>
      </c>
      <c r="P1596" s="110">
        <v>20</v>
      </c>
      <c r="R1596" s="112" t="s">
        <v>3726</v>
      </c>
      <c r="S1596" s="114" t="s">
        <v>3837</v>
      </c>
      <c r="T1596" s="116" t="s">
        <v>4311</v>
      </c>
      <c r="U1596" s="118" t="s">
        <v>4586</v>
      </c>
      <c r="X1596"/>
    </row>
    <row r="1597" spans="1:24" ht="30" customHeight="1" x14ac:dyDescent="0.25">
      <c r="A1597" s="85">
        <v>2579700117195</v>
      </c>
      <c r="B1597" s="86" t="s">
        <v>593</v>
      </c>
      <c r="C1597" s="88">
        <v>900593622</v>
      </c>
      <c r="F1597" s="89" t="s">
        <v>12915</v>
      </c>
      <c r="G1597" s="91" t="s">
        <v>1072</v>
      </c>
      <c r="H1597" s="93" t="s">
        <v>2700</v>
      </c>
      <c r="I1597" s="95">
        <v>2579700117195</v>
      </c>
      <c r="J1597" s="97" t="s">
        <v>11100</v>
      </c>
      <c r="K1597" s="101" t="s">
        <v>16168</v>
      </c>
      <c r="L1597" s="104" t="s">
        <v>11094</v>
      </c>
      <c r="M1597" s="105" t="s">
        <v>19189</v>
      </c>
      <c r="N1597" s="107" t="s">
        <v>4587</v>
      </c>
      <c r="O1597" s="108" t="s">
        <v>3705</v>
      </c>
      <c r="P1597" s="110">
        <v>16</v>
      </c>
      <c r="R1597" s="112" t="s">
        <v>3726</v>
      </c>
      <c r="S1597" s="114" t="s">
        <v>3837</v>
      </c>
      <c r="T1597" s="116" t="s">
        <v>4311</v>
      </c>
      <c r="U1597" s="118" t="s">
        <v>4585</v>
      </c>
      <c r="X1597"/>
    </row>
    <row r="1598" spans="1:24" ht="30" customHeight="1" x14ac:dyDescent="0.25">
      <c r="A1598" s="85">
        <v>2579900022896</v>
      </c>
      <c r="B1598" s="86" t="s">
        <v>637</v>
      </c>
      <c r="C1598" s="88">
        <v>800231386</v>
      </c>
      <c r="F1598" s="89" t="s">
        <v>12951</v>
      </c>
      <c r="G1598" s="91" t="s">
        <v>1086</v>
      </c>
      <c r="H1598" s="93" t="s">
        <v>2701</v>
      </c>
      <c r="I1598" s="95">
        <v>2579900022896</v>
      </c>
      <c r="J1598" s="97" t="s">
        <v>10345</v>
      </c>
      <c r="K1598" s="101" t="s">
        <v>16169</v>
      </c>
      <c r="L1598" s="104" t="s">
        <v>5406</v>
      </c>
      <c r="M1598" s="105" t="s">
        <v>19229</v>
      </c>
      <c r="N1598" s="107" t="s">
        <v>4587</v>
      </c>
      <c r="O1598" s="108" t="s">
        <v>3705</v>
      </c>
      <c r="P1598" s="110">
        <v>105</v>
      </c>
      <c r="R1598" s="112" t="s">
        <v>3726</v>
      </c>
      <c r="S1598" s="114" t="s">
        <v>3840</v>
      </c>
      <c r="T1598" s="116" t="s">
        <v>4312</v>
      </c>
      <c r="U1598" s="118" t="s">
        <v>4586</v>
      </c>
      <c r="X1598"/>
    </row>
    <row r="1599" spans="1:24" ht="30" customHeight="1" x14ac:dyDescent="0.25">
      <c r="A1599" s="85">
        <v>2581700032173</v>
      </c>
      <c r="B1599" s="86" t="s">
        <v>314</v>
      </c>
      <c r="C1599" s="88">
        <v>804017278</v>
      </c>
      <c r="F1599" s="89" t="s">
        <v>12952</v>
      </c>
      <c r="G1599" s="91" t="s">
        <v>1036</v>
      </c>
      <c r="H1599" s="93" t="s">
        <v>2704</v>
      </c>
      <c r="I1599" s="95">
        <v>2581700032173</v>
      </c>
      <c r="J1599" s="97" t="s">
        <v>11161</v>
      </c>
      <c r="K1599" s="101" t="s">
        <v>16170</v>
      </c>
      <c r="L1599" s="104" t="s">
        <v>5407</v>
      </c>
      <c r="M1599" s="105" t="s">
        <v>19230</v>
      </c>
      <c r="N1599" s="107" t="s">
        <v>4587</v>
      </c>
      <c r="O1599" s="108" t="s">
        <v>3705</v>
      </c>
      <c r="P1599" s="110">
        <v>60</v>
      </c>
      <c r="R1599" s="112" t="s">
        <v>3726</v>
      </c>
      <c r="S1599" s="114" t="s">
        <v>3840</v>
      </c>
      <c r="T1599" s="116" t="s">
        <v>4314</v>
      </c>
      <c r="U1599" s="118" t="s">
        <v>4586</v>
      </c>
      <c r="X1599"/>
    </row>
    <row r="1600" spans="1:24" ht="30" customHeight="1" x14ac:dyDescent="0.25">
      <c r="A1600" s="85">
        <v>2581700032468</v>
      </c>
      <c r="B1600" s="86" t="s">
        <v>314</v>
      </c>
      <c r="C1600" s="88">
        <v>804017278</v>
      </c>
      <c r="F1600" s="89" t="s">
        <v>12952</v>
      </c>
      <c r="G1600" s="91" t="s">
        <v>1036</v>
      </c>
      <c r="H1600" s="93" t="s">
        <v>2705</v>
      </c>
      <c r="I1600" s="95">
        <v>2581700032468</v>
      </c>
      <c r="J1600" s="97" t="s">
        <v>11162</v>
      </c>
      <c r="K1600" s="101" t="s">
        <v>16171</v>
      </c>
      <c r="L1600" s="104" t="s">
        <v>5408</v>
      </c>
      <c r="M1600" s="105" t="s">
        <v>19231</v>
      </c>
      <c r="N1600" s="107" t="s">
        <v>4587</v>
      </c>
      <c r="O1600" s="108" t="s">
        <v>3705</v>
      </c>
      <c r="P1600" s="110">
        <v>28</v>
      </c>
      <c r="R1600" s="112" t="s">
        <v>3726</v>
      </c>
      <c r="S1600" s="114" t="s">
        <v>3840</v>
      </c>
      <c r="T1600" s="116" t="s">
        <v>4314</v>
      </c>
      <c r="U1600" s="118" t="s">
        <v>4585</v>
      </c>
      <c r="X1600"/>
    </row>
    <row r="1601" spans="1:24" ht="30" customHeight="1" x14ac:dyDescent="0.25">
      <c r="A1601" s="85">
        <v>2581700101786</v>
      </c>
      <c r="B1601" s="86" t="s">
        <v>314</v>
      </c>
      <c r="C1601" s="88">
        <v>804017278</v>
      </c>
      <c r="F1601" s="89" t="s">
        <v>12952</v>
      </c>
      <c r="G1601" s="91" t="s">
        <v>1036</v>
      </c>
      <c r="H1601" s="93" t="s">
        <v>2707</v>
      </c>
      <c r="I1601" s="95">
        <v>2581700101786</v>
      </c>
      <c r="J1601" s="97" t="s">
        <v>11163</v>
      </c>
      <c r="K1601" s="101" t="s">
        <v>16171</v>
      </c>
      <c r="L1601" s="104" t="s">
        <v>5408</v>
      </c>
      <c r="M1601" s="105" t="s">
        <v>19231</v>
      </c>
      <c r="N1601" s="107" t="s">
        <v>4587</v>
      </c>
      <c r="O1601" s="108" t="s">
        <v>3705</v>
      </c>
      <c r="P1601" s="110">
        <v>40</v>
      </c>
      <c r="R1601" s="112" t="s">
        <v>3726</v>
      </c>
      <c r="S1601" s="114" t="s">
        <v>3840</v>
      </c>
      <c r="T1601" s="116" t="s">
        <v>4314</v>
      </c>
      <c r="U1601" s="118" t="s">
        <v>4585</v>
      </c>
      <c r="X1601"/>
    </row>
    <row r="1602" spans="1:24" ht="30" customHeight="1" x14ac:dyDescent="0.25">
      <c r="A1602" s="85">
        <v>2583900030238</v>
      </c>
      <c r="B1602" s="86" t="s">
        <v>202</v>
      </c>
      <c r="C1602" s="88">
        <v>802018708</v>
      </c>
      <c r="F1602" s="89" t="s">
        <v>12931</v>
      </c>
      <c r="G1602" s="91" t="s">
        <v>1091</v>
      </c>
      <c r="H1602" s="93" t="s">
        <v>2709</v>
      </c>
      <c r="I1602" s="95">
        <v>2583900030238</v>
      </c>
      <c r="J1602" s="97" t="s">
        <v>11225</v>
      </c>
      <c r="K1602" s="101" t="s">
        <v>15340</v>
      </c>
      <c r="L1602" s="104" t="s">
        <v>5371</v>
      </c>
      <c r="M1602" s="105" t="s">
        <v>18545</v>
      </c>
      <c r="N1602" s="107" t="s">
        <v>4587</v>
      </c>
      <c r="O1602" s="108" t="s">
        <v>3705</v>
      </c>
      <c r="P1602" s="110">
        <v>40</v>
      </c>
      <c r="R1602" s="112" t="s">
        <v>3726</v>
      </c>
      <c r="S1602" s="114" t="s">
        <v>3845</v>
      </c>
      <c r="T1602" s="116" t="s">
        <v>4315</v>
      </c>
      <c r="U1602" s="118" t="s">
        <v>4586</v>
      </c>
      <c r="X1602"/>
    </row>
    <row r="1603" spans="1:24" ht="30" customHeight="1" x14ac:dyDescent="0.25">
      <c r="A1603" s="85">
        <v>2583900102355</v>
      </c>
      <c r="B1603" s="86" t="s">
        <v>202</v>
      </c>
      <c r="C1603" s="88">
        <v>802018708</v>
      </c>
      <c r="F1603" s="89" t="s">
        <v>12931</v>
      </c>
      <c r="G1603" s="91" t="s">
        <v>1076</v>
      </c>
      <c r="H1603" s="93" t="s">
        <v>6266</v>
      </c>
      <c r="I1603" s="95">
        <v>2583900102355</v>
      </c>
      <c r="J1603" s="97" t="s">
        <v>11226</v>
      </c>
      <c r="K1603" s="101" t="s">
        <v>15340</v>
      </c>
      <c r="L1603" s="104" t="s">
        <v>5371</v>
      </c>
      <c r="M1603" s="105" t="s">
        <v>18545</v>
      </c>
      <c r="N1603" s="107" t="s">
        <v>4587</v>
      </c>
      <c r="O1603" s="108" t="s">
        <v>3705</v>
      </c>
      <c r="P1603" s="110">
        <v>50</v>
      </c>
      <c r="R1603" s="112" t="s">
        <v>3726</v>
      </c>
      <c r="S1603" s="114" t="s">
        <v>3845</v>
      </c>
      <c r="T1603" s="116" t="s">
        <v>4315</v>
      </c>
      <c r="U1603" s="118" t="s">
        <v>4586</v>
      </c>
      <c r="X1603"/>
    </row>
    <row r="1604" spans="1:24" ht="30" customHeight="1" x14ac:dyDescent="0.25">
      <c r="A1604" s="85">
        <v>258411120548</v>
      </c>
      <c r="B1604" s="86" t="s">
        <v>592</v>
      </c>
      <c r="C1604" s="88">
        <v>804002245</v>
      </c>
      <c r="F1604" s="89" t="s">
        <v>12920</v>
      </c>
      <c r="G1604" s="91" t="s">
        <v>1072</v>
      </c>
      <c r="H1604" s="93" t="s">
        <v>2710</v>
      </c>
      <c r="I1604" s="95">
        <v>258411120548</v>
      </c>
      <c r="J1604" s="97" t="s">
        <v>10222</v>
      </c>
      <c r="K1604" s="101" t="s">
        <v>16113</v>
      </c>
      <c r="L1604" s="104" t="s">
        <v>5353</v>
      </c>
      <c r="M1604" s="105" t="s">
        <v>19181</v>
      </c>
      <c r="N1604" s="107" t="s">
        <v>4587</v>
      </c>
      <c r="O1604" s="108" t="s">
        <v>3705</v>
      </c>
      <c r="P1604" s="110">
        <v>45</v>
      </c>
      <c r="R1604" s="112" t="s">
        <v>3726</v>
      </c>
      <c r="S1604" s="114" t="s">
        <v>3842</v>
      </c>
      <c r="T1604" s="116" t="s">
        <v>4316</v>
      </c>
      <c r="U1604" s="118" t="s">
        <v>4586</v>
      </c>
      <c r="X1604"/>
    </row>
    <row r="1605" spans="1:24" ht="30" customHeight="1" x14ac:dyDescent="0.25">
      <c r="A1605" s="85">
        <v>2584500032959</v>
      </c>
      <c r="B1605" s="86" t="s">
        <v>592</v>
      </c>
      <c r="C1605" s="88">
        <v>804002245</v>
      </c>
      <c r="F1605" s="89" t="s">
        <v>12920</v>
      </c>
      <c r="G1605" s="91" t="s">
        <v>1072</v>
      </c>
      <c r="H1605" s="93" t="s">
        <v>2711</v>
      </c>
      <c r="I1605" s="95">
        <v>2584500032959</v>
      </c>
      <c r="J1605" s="97" t="s">
        <v>10223</v>
      </c>
      <c r="K1605" s="101" t="s">
        <v>16128</v>
      </c>
      <c r="L1605" s="104" t="s">
        <v>10218</v>
      </c>
      <c r="M1605" s="105" t="s">
        <v>19193</v>
      </c>
      <c r="N1605" s="107" t="s">
        <v>4587</v>
      </c>
      <c r="O1605" s="108" t="s">
        <v>3705</v>
      </c>
      <c r="P1605" s="110">
        <v>64</v>
      </c>
      <c r="R1605" s="112" t="s">
        <v>3726</v>
      </c>
      <c r="S1605" s="114" t="s">
        <v>3842</v>
      </c>
      <c r="T1605" s="116" t="s">
        <v>4317</v>
      </c>
      <c r="U1605" s="118" t="s">
        <v>4586</v>
      </c>
      <c r="X1605"/>
    </row>
    <row r="1606" spans="1:24" ht="30" customHeight="1" x14ac:dyDescent="0.25">
      <c r="A1606" s="85">
        <v>258431121510</v>
      </c>
      <c r="B1606" s="86" t="s">
        <v>596</v>
      </c>
      <c r="C1606" s="88">
        <v>900340234</v>
      </c>
      <c r="F1606" s="89" t="s">
        <v>12921</v>
      </c>
      <c r="G1606" s="91" t="s">
        <v>1076</v>
      </c>
      <c r="H1606" s="93" t="s">
        <v>2713</v>
      </c>
      <c r="I1606" s="95">
        <v>258431121510</v>
      </c>
      <c r="J1606" s="97" t="s">
        <v>11309</v>
      </c>
      <c r="K1606" s="101" t="s">
        <v>16119</v>
      </c>
      <c r="L1606" s="104" t="s">
        <v>5359</v>
      </c>
      <c r="M1606" s="105" t="s">
        <v>19186</v>
      </c>
      <c r="N1606" s="107" t="s">
        <v>4587</v>
      </c>
      <c r="O1606" s="108" t="s">
        <v>3705</v>
      </c>
      <c r="P1606" s="110">
        <v>125</v>
      </c>
      <c r="R1606" s="112" t="s">
        <v>3726</v>
      </c>
      <c r="S1606" s="114" t="s">
        <v>3843</v>
      </c>
      <c r="T1606" s="116" t="s">
        <v>4319</v>
      </c>
      <c r="U1606" s="118" t="s">
        <v>4586</v>
      </c>
      <c r="X1606"/>
    </row>
    <row r="1607" spans="1:24" ht="30" customHeight="1" x14ac:dyDescent="0.25">
      <c r="A1607" s="85">
        <v>2587100052298</v>
      </c>
      <c r="B1607" s="86" t="s">
        <v>591</v>
      </c>
      <c r="C1607" s="88">
        <v>860007336</v>
      </c>
      <c r="F1607" s="89" t="s">
        <v>12936</v>
      </c>
      <c r="G1607" s="91" t="s">
        <v>13638</v>
      </c>
      <c r="H1607" s="93" t="s">
        <v>2668</v>
      </c>
      <c r="I1607" s="95">
        <v>2587100052298</v>
      </c>
      <c r="J1607" s="97" t="s">
        <v>10509</v>
      </c>
      <c r="K1607" s="101" t="s">
        <v>16147</v>
      </c>
      <c r="L1607" s="104" t="s">
        <v>10508</v>
      </c>
      <c r="M1607" s="105" t="s">
        <v>19208</v>
      </c>
      <c r="N1607" s="107" t="s">
        <v>4587</v>
      </c>
      <c r="O1607" s="108" t="s">
        <v>3705</v>
      </c>
      <c r="P1607" s="110">
        <v>35</v>
      </c>
      <c r="R1607" s="112" t="s">
        <v>3726</v>
      </c>
      <c r="S1607" s="114" t="s">
        <v>3841</v>
      </c>
      <c r="T1607" s="116" t="s">
        <v>4320</v>
      </c>
      <c r="U1607" s="118" t="s">
        <v>4586</v>
      </c>
      <c r="X1607"/>
    </row>
    <row r="1608" spans="1:24" ht="30" customHeight="1" x14ac:dyDescent="0.25">
      <c r="A1608" s="85">
        <v>2587800051575</v>
      </c>
      <c r="B1608" s="86" t="s">
        <v>186</v>
      </c>
      <c r="C1608" s="88">
        <v>900483946</v>
      </c>
      <c r="F1608" s="89" t="s">
        <v>12914</v>
      </c>
      <c r="G1608" s="91" t="s">
        <v>1065</v>
      </c>
      <c r="H1608" s="93" t="s">
        <v>2717</v>
      </c>
      <c r="I1608" s="95">
        <v>2587800051575</v>
      </c>
      <c r="J1608" s="97" t="s">
        <v>11235</v>
      </c>
      <c r="K1608" s="101" t="s">
        <v>16172</v>
      </c>
      <c r="L1608" s="104" t="s">
        <v>5411</v>
      </c>
      <c r="M1608" s="105" t="s">
        <v>19232</v>
      </c>
      <c r="N1608" s="107" t="s">
        <v>4587</v>
      </c>
      <c r="O1608" s="108" t="s">
        <v>3705</v>
      </c>
      <c r="P1608" s="110">
        <v>50</v>
      </c>
      <c r="R1608" s="112" t="s">
        <v>3726</v>
      </c>
      <c r="S1608" s="114" t="s">
        <v>3835</v>
      </c>
      <c r="T1608" s="116" t="s">
        <v>4323</v>
      </c>
      <c r="U1608" s="118" t="s">
        <v>4586</v>
      </c>
      <c r="X1608"/>
    </row>
    <row r="1609" spans="1:24" ht="30" customHeight="1" x14ac:dyDescent="0.25">
      <c r="A1609" s="85">
        <v>2587800132975</v>
      </c>
      <c r="B1609" s="86" t="s">
        <v>186</v>
      </c>
      <c r="C1609" s="88">
        <v>900483946</v>
      </c>
      <c r="F1609" s="89" t="s">
        <v>12914</v>
      </c>
      <c r="G1609" s="91" t="s">
        <v>1065</v>
      </c>
      <c r="H1609" s="93" t="s">
        <v>2625</v>
      </c>
      <c r="I1609" s="95">
        <v>2587800132975</v>
      </c>
      <c r="J1609" s="97" t="s">
        <v>11236</v>
      </c>
      <c r="K1609" s="101" t="s">
        <v>16173</v>
      </c>
      <c r="L1609" s="104" t="s">
        <v>5411</v>
      </c>
      <c r="M1609" s="105" t="s">
        <v>19232</v>
      </c>
      <c r="N1609" s="107" t="s">
        <v>4587</v>
      </c>
      <c r="O1609" s="108" t="s">
        <v>3705</v>
      </c>
      <c r="P1609" s="110">
        <v>65</v>
      </c>
      <c r="R1609" s="112" t="s">
        <v>3726</v>
      </c>
      <c r="S1609" s="114" t="s">
        <v>3835</v>
      </c>
      <c r="T1609" s="116" t="s">
        <v>4323</v>
      </c>
      <c r="U1609" s="118" t="s">
        <v>4586</v>
      </c>
      <c r="X1609"/>
    </row>
    <row r="1610" spans="1:24" ht="30" customHeight="1" x14ac:dyDescent="0.25">
      <c r="A1610" s="85">
        <v>2589900032676</v>
      </c>
      <c r="B1610" s="86" t="s">
        <v>314</v>
      </c>
      <c r="C1610" s="88">
        <v>804017278</v>
      </c>
      <c r="F1610" s="89" t="s">
        <v>12952</v>
      </c>
      <c r="G1610" s="91" t="s">
        <v>1036</v>
      </c>
      <c r="H1610" s="93" t="s">
        <v>2722</v>
      </c>
      <c r="I1610" s="95">
        <v>2589900032676</v>
      </c>
      <c r="J1610" s="97" t="s">
        <v>11164</v>
      </c>
      <c r="K1610" s="101" t="s">
        <v>16170</v>
      </c>
      <c r="L1610" s="104" t="s">
        <v>5407</v>
      </c>
      <c r="M1610" s="105" t="s">
        <v>19230</v>
      </c>
      <c r="N1610" s="107" t="s">
        <v>4587</v>
      </c>
      <c r="O1610" s="108" t="s">
        <v>3705</v>
      </c>
      <c r="P1610" s="110">
        <v>180</v>
      </c>
      <c r="R1610" s="112" t="s">
        <v>3726</v>
      </c>
      <c r="S1610" s="114" t="s">
        <v>3840</v>
      </c>
      <c r="T1610" s="116" t="s">
        <v>4325</v>
      </c>
      <c r="U1610" s="118" t="s">
        <v>4586</v>
      </c>
      <c r="X1610"/>
    </row>
    <row r="1611" spans="1:24" ht="30" customHeight="1" x14ac:dyDescent="0.25">
      <c r="A1611" s="85">
        <v>2589900070739</v>
      </c>
      <c r="B1611" s="86" t="s">
        <v>314</v>
      </c>
      <c r="C1611" s="88">
        <v>804017278</v>
      </c>
      <c r="F1611" s="89" t="s">
        <v>12952</v>
      </c>
      <c r="G1611" s="91" t="s">
        <v>1036</v>
      </c>
      <c r="H1611" s="93" t="s">
        <v>2721</v>
      </c>
      <c r="I1611" s="95">
        <v>2589900070739</v>
      </c>
      <c r="J1611" s="97" t="s">
        <v>11165</v>
      </c>
      <c r="K1611" s="101" t="s">
        <v>16174</v>
      </c>
      <c r="L1611" s="104" t="s">
        <v>5408</v>
      </c>
      <c r="M1611" s="105" t="s">
        <v>19231</v>
      </c>
      <c r="N1611" s="107" t="s">
        <v>4587</v>
      </c>
      <c r="O1611" s="108" t="s">
        <v>3705</v>
      </c>
      <c r="P1611" s="110">
        <v>120</v>
      </c>
      <c r="R1611" s="112" t="s">
        <v>3726</v>
      </c>
      <c r="S1611" s="114" t="s">
        <v>3840</v>
      </c>
      <c r="T1611" s="116" t="s">
        <v>4325</v>
      </c>
      <c r="U1611" s="118" t="s">
        <v>4586</v>
      </c>
      <c r="X1611"/>
    </row>
    <row r="1612" spans="1:24" ht="30" customHeight="1" x14ac:dyDescent="0.25">
      <c r="A1612" s="85">
        <v>9434300116019</v>
      </c>
      <c r="B1612" s="86" t="s">
        <v>641</v>
      </c>
      <c r="C1612" s="88">
        <v>811033208</v>
      </c>
      <c r="F1612" s="89" t="s">
        <v>12953</v>
      </c>
      <c r="G1612" s="91" t="s">
        <v>1032</v>
      </c>
      <c r="H1612" s="93" t="s">
        <v>2723</v>
      </c>
      <c r="I1612" s="95">
        <v>9434300116019</v>
      </c>
      <c r="J1612" s="97" t="s">
        <v>10866</v>
      </c>
      <c r="K1612" s="101" t="s">
        <v>16175</v>
      </c>
      <c r="L1612" s="104" t="s">
        <v>5413</v>
      </c>
      <c r="M1612" s="105" t="s">
        <v>19233</v>
      </c>
      <c r="N1612" s="107" t="s">
        <v>4587</v>
      </c>
      <c r="O1612" s="108" t="s">
        <v>3705</v>
      </c>
      <c r="P1612" s="110">
        <v>610</v>
      </c>
      <c r="R1612" s="112" t="s">
        <v>3727</v>
      </c>
      <c r="S1612" s="114" t="s">
        <v>3848</v>
      </c>
      <c r="T1612" s="116" t="s">
        <v>4326</v>
      </c>
      <c r="U1612" s="118" t="s">
        <v>4586</v>
      </c>
      <c r="X1612"/>
    </row>
    <row r="1613" spans="1:24" ht="30" customHeight="1" x14ac:dyDescent="0.25">
      <c r="A1613" s="85">
        <v>9400100000168</v>
      </c>
      <c r="B1613" s="86" t="s">
        <v>641</v>
      </c>
      <c r="C1613" s="88">
        <v>811033208</v>
      </c>
      <c r="F1613" s="89" t="s">
        <v>12618</v>
      </c>
      <c r="G1613" s="91" t="s">
        <v>1032</v>
      </c>
      <c r="H1613" s="93" t="s">
        <v>2724</v>
      </c>
      <c r="I1613" s="95">
        <v>9400100000168</v>
      </c>
      <c r="J1613" s="97" t="s">
        <v>10865</v>
      </c>
      <c r="K1613" s="101" t="s">
        <v>15354</v>
      </c>
      <c r="L1613" s="104" t="s">
        <v>5414</v>
      </c>
      <c r="M1613" s="105" t="s">
        <v>18548</v>
      </c>
      <c r="N1613" s="107" t="s">
        <v>4587</v>
      </c>
      <c r="O1613" s="108" t="s">
        <v>3705</v>
      </c>
      <c r="P1613" s="110">
        <v>156</v>
      </c>
      <c r="R1613" s="112" t="s">
        <v>3727</v>
      </c>
      <c r="S1613" s="114" t="s">
        <v>3848</v>
      </c>
      <c r="T1613" s="116" t="s">
        <v>4327</v>
      </c>
      <c r="U1613" s="118" t="s">
        <v>4586</v>
      </c>
      <c r="X1613"/>
    </row>
    <row r="1614" spans="1:24" ht="30" customHeight="1" x14ac:dyDescent="0.25">
      <c r="A1614" s="85">
        <v>9502500135592</v>
      </c>
      <c r="B1614" s="86" t="s">
        <v>645</v>
      </c>
      <c r="C1614" s="88">
        <v>900360782</v>
      </c>
      <c r="F1614" s="89" t="s">
        <v>12954</v>
      </c>
      <c r="G1614" s="91" t="s">
        <v>1074</v>
      </c>
      <c r="H1614" s="93" t="s">
        <v>2728</v>
      </c>
      <c r="I1614" s="95">
        <v>9502500135592</v>
      </c>
      <c r="J1614" s="97" t="s">
        <v>2728</v>
      </c>
      <c r="K1614" s="101" t="s">
        <v>16176</v>
      </c>
      <c r="L1614" s="104" t="s">
        <v>11470</v>
      </c>
      <c r="M1614" s="105" t="s">
        <v>19234</v>
      </c>
      <c r="N1614" s="107" t="s">
        <v>4587</v>
      </c>
      <c r="O1614" s="108" t="s">
        <v>3705</v>
      </c>
      <c r="P1614" s="110">
        <v>26</v>
      </c>
      <c r="R1614" s="112" t="s">
        <v>3728</v>
      </c>
      <c r="S1614" s="114" t="s">
        <v>3849</v>
      </c>
      <c r="T1614" s="116" t="s">
        <v>4328</v>
      </c>
      <c r="U1614" s="118" t="s">
        <v>4586</v>
      </c>
      <c r="X1614"/>
    </row>
    <row r="1615" spans="1:24" ht="30" customHeight="1" x14ac:dyDescent="0.25">
      <c r="A1615" s="85">
        <v>950011115466</v>
      </c>
      <c r="B1615" s="86" t="s">
        <v>645</v>
      </c>
      <c r="C1615" s="88">
        <v>900360782</v>
      </c>
      <c r="F1615" s="89" t="s">
        <v>12954</v>
      </c>
      <c r="G1615" s="91" t="s">
        <v>1074</v>
      </c>
      <c r="H1615" s="93" t="s">
        <v>2731</v>
      </c>
      <c r="I1615" s="95">
        <v>950011115466</v>
      </c>
      <c r="J1615" s="97" t="s">
        <v>11521</v>
      </c>
      <c r="K1615" s="101" t="s">
        <v>16177</v>
      </c>
      <c r="L1615" s="104" t="s">
        <v>18100</v>
      </c>
      <c r="M1615" s="105" t="s">
        <v>19235</v>
      </c>
      <c r="N1615" s="107" t="s">
        <v>4587</v>
      </c>
      <c r="O1615" s="108" t="s">
        <v>3705</v>
      </c>
      <c r="P1615" s="110">
        <v>53</v>
      </c>
      <c r="R1615" s="112" t="s">
        <v>3728</v>
      </c>
      <c r="S1615" s="114" t="s">
        <v>3849</v>
      </c>
      <c r="T1615" s="116" t="s">
        <v>4329</v>
      </c>
      <c r="U1615" s="118" t="s">
        <v>4586</v>
      </c>
      <c r="X1615"/>
    </row>
    <row r="1616" spans="1:24" ht="30" customHeight="1" x14ac:dyDescent="0.25">
      <c r="A1616" s="85">
        <v>9500100043208</v>
      </c>
      <c r="B1616" s="86" t="s">
        <v>645</v>
      </c>
      <c r="C1616" s="88">
        <v>900360782</v>
      </c>
      <c r="F1616" s="89" t="s">
        <v>12954</v>
      </c>
      <c r="G1616" s="91" t="s">
        <v>1074</v>
      </c>
      <c r="H1616" s="93" t="s">
        <v>2730</v>
      </c>
      <c r="I1616" s="95">
        <v>9500100043208</v>
      </c>
      <c r="J1616" s="97" t="s">
        <v>11520</v>
      </c>
      <c r="K1616" s="101" t="s">
        <v>16178</v>
      </c>
      <c r="L1616" s="104" t="s">
        <v>11470</v>
      </c>
      <c r="M1616" s="105" t="s">
        <v>19234</v>
      </c>
      <c r="N1616" s="107" t="s">
        <v>4587</v>
      </c>
      <c r="O1616" s="108" t="s">
        <v>3705</v>
      </c>
      <c r="P1616" s="110">
        <v>182</v>
      </c>
      <c r="R1616" s="112" t="s">
        <v>3728</v>
      </c>
      <c r="S1616" s="114" t="s">
        <v>3849</v>
      </c>
      <c r="T1616" s="116" t="s">
        <v>4329</v>
      </c>
      <c r="U1616" s="118" t="s">
        <v>4586</v>
      </c>
      <c r="X1616"/>
    </row>
    <row r="1617" spans="1:24" ht="30" customHeight="1" x14ac:dyDescent="0.25">
      <c r="A1617" s="85">
        <v>9500100043482</v>
      </c>
      <c r="B1617" s="86" t="s">
        <v>645</v>
      </c>
      <c r="C1617" s="88">
        <v>900360782</v>
      </c>
      <c r="F1617" s="89" t="s">
        <v>12954</v>
      </c>
      <c r="G1617" s="91" t="s">
        <v>1074</v>
      </c>
      <c r="H1617" s="93" t="s">
        <v>2732</v>
      </c>
      <c r="I1617" s="95">
        <v>9500100043482</v>
      </c>
      <c r="J1617" s="97" t="s">
        <v>11522</v>
      </c>
      <c r="K1617" s="101" t="s">
        <v>16179</v>
      </c>
      <c r="L1617" s="104" t="s">
        <v>18100</v>
      </c>
      <c r="M1617" s="105" t="s">
        <v>19235</v>
      </c>
      <c r="N1617" s="107" t="s">
        <v>4587</v>
      </c>
      <c r="O1617" s="108" t="s">
        <v>3705</v>
      </c>
      <c r="P1617" s="110">
        <v>180</v>
      </c>
      <c r="R1617" s="112" t="s">
        <v>3728</v>
      </c>
      <c r="S1617" s="114" t="s">
        <v>3849</v>
      </c>
      <c r="T1617" s="116" t="s">
        <v>4329</v>
      </c>
      <c r="U1617" s="118" t="s">
        <v>4586</v>
      </c>
      <c r="X1617"/>
    </row>
    <row r="1618" spans="1:24" ht="30" customHeight="1" x14ac:dyDescent="0.25">
      <c r="A1618" s="85">
        <v>9500100123502</v>
      </c>
      <c r="B1618" s="86" t="s">
        <v>645</v>
      </c>
      <c r="C1618" s="88">
        <v>900360782</v>
      </c>
      <c r="F1618" s="89" t="s">
        <v>12954</v>
      </c>
      <c r="G1618" s="91" t="s">
        <v>1074</v>
      </c>
      <c r="H1618" s="93" t="s">
        <v>2733</v>
      </c>
      <c r="I1618" s="95">
        <v>9500100123502</v>
      </c>
      <c r="J1618" s="97" t="s">
        <v>11524</v>
      </c>
      <c r="K1618" s="101" t="s">
        <v>16180</v>
      </c>
      <c r="L1618" s="104" t="s">
        <v>11470</v>
      </c>
      <c r="M1618" s="105" t="s">
        <v>19234</v>
      </c>
      <c r="N1618" s="107" t="s">
        <v>4587</v>
      </c>
      <c r="O1618" s="108" t="s">
        <v>3705</v>
      </c>
      <c r="P1618" s="110">
        <v>104</v>
      </c>
      <c r="R1618" s="112" t="s">
        <v>3728</v>
      </c>
      <c r="S1618" s="114" t="s">
        <v>3849</v>
      </c>
      <c r="T1618" s="116" t="s">
        <v>4329</v>
      </c>
      <c r="U1618" s="118" t="s">
        <v>4585</v>
      </c>
      <c r="X1618"/>
    </row>
    <row r="1619" spans="1:24" ht="30" customHeight="1" x14ac:dyDescent="0.25">
      <c r="A1619" s="85">
        <v>410061113889</v>
      </c>
      <c r="B1619" s="86" t="s">
        <v>647</v>
      </c>
      <c r="C1619" s="88">
        <v>813006814</v>
      </c>
      <c r="F1619" s="89" t="s">
        <v>12955</v>
      </c>
      <c r="G1619" s="91" t="s">
        <v>1079</v>
      </c>
      <c r="H1619" s="93" t="s">
        <v>2735</v>
      </c>
      <c r="I1619" s="95">
        <v>410061113889</v>
      </c>
      <c r="J1619" s="97" t="s">
        <v>11260</v>
      </c>
      <c r="K1619" s="101" t="s">
        <v>16181</v>
      </c>
      <c r="L1619" s="104" t="s">
        <v>5417</v>
      </c>
      <c r="M1619" s="105" t="s">
        <v>19236</v>
      </c>
      <c r="N1619" s="107" t="s">
        <v>4587</v>
      </c>
      <c r="O1619" s="108" t="s">
        <v>3705</v>
      </c>
      <c r="P1619" s="110">
        <v>40</v>
      </c>
      <c r="R1619" s="112" t="s">
        <v>3729</v>
      </c>
      <c r="S1619" s="114" t="s">
        <v>3850</v>
      </c>
      <c r="T1619" s="116" t="s">
        <v>4330</v>
      </c>
      <c r="U1619" s="118" t="s">
        <v>4585</v>
      </c>
      <c r="X1619"/>
    </row>
    <row r="1620" spans="1:24" ht="30" customHeight="1" x14ac:dyDescent="0.25">
      <c r="A1620" s="85">
        <v>4100600102131</v>
      </c>
      <c r="B1620" s="86" t="s">
        <v>647</v>
      </c>
      <c r="C1620" s="88">
        <v>813006814</v>
      </c>
      <c r="F1620" s="89" t="s">
        <v>12955</v>
      </c>
      <c r="G1620" s="91" t="s">
        <v>1079</v>
      </c>
      <c r="H1620" s="93" t="s">
        <v>2734</v>
      </c>
      <c r="I1620" s="95">
        <v>4100600102131</v>
      </c>
      <c r="J1620" s="97" t="s">
        <v>11259</v>
      </c>
      <c r="K1620" s="101" t="s">
        <v>16182</v>
      </c>
      <c r="L1620" s="104" t="s">
        <v>5417</v>
      </c>
      <c r="M1620" s="105" t="s">
        <v>19236</v>
      </c>
      <c r="N1620" s="107" t="s">
        <v>4587</v>
      </c>
      <c r="O1620" s="108" t="s">
        <v>3705</v>
      </c>
      <c r="P1620" s="110">
        <v>100</v>
      </c>
      <c r="R1620" s="112" t="s">
        <v>3729</v>
      </c>
      <c r="S1620" s="114" t="s">
        <v>3850</v>
      </c>
      <c r="T1620" s="116" t="s">
        <v>4330</v>
      </c>
      <c r="U1620" s="118" t="s">
        <v>4586</v>
      </c>
      <c r="X1620"/>
    </row>
    <row r="1621" spans="1:24" ht="30" customHeight="1" x14ac:dyDescent="0.25">
      <c r="A1621" s="85">
        <v>410161121976</v>
      </c>
      <c r="B1621" s="86" t="s">
        <v>651</v>
      </c>
      <c r="C1621" s="88">
        <v>900089837</v>
      </c>
      <c r="F1621" s="89" t="s">
        <v>12621</v>
      </c>
      <c r="G1621" s="91" t="s">
        <v>1080</v>
      </c>
      <c r="H1621" s="93" t="s">
        <v>2738</v>
      </c>
      <c r="I1621" s="95">
        <v>410161121976</v>
      </c>
      <c r="J1621" s="97" t="s">
        <v>11263</v>
      </c>
      <c r="K1621" s="101" t="s">
        <v>16183</v>
      </c>
      <c r="L1621" s="104" t="s">
        <v>5419</v>
      </c>
      <c r="M1621" s="105" t="s">
        <v>19237</v>
      </c>
      <c r="N1621" s="107" t="s">
        <v>4587</v>
      </c>
      <c r="O1621" s="108" t="s">
        <v>3705</v>
      </c>
      <c r="P1621" s="110">
        <v>130</v>
      </c>
      <c r="R1621" s="112" t="s">
        <v>3729</v>
      </c>
      <c r="S1621" s="114" t="s">
        <v>3852</v>
      </c>
      <c r="T1621" s="116" t="s">
        <v>4332</v>
      </c>
      <c r="U1621" s="118" t="s">
        <v>4586</v>
      </c>
      <c r="X1621"/>
    </row>
    <row r="1622" spans="1:24" ht="30" customHeight="1" x14ac:dyDescent="0.25">
      <c r="A1622" s="85">
        <v>4102000128355</v>
      </c>
      <c r="B1622" s="86" t="s">
        <v>651</v>
      </c>
      <c r="C1622" s="88">
        <v>900089837</v>
      </c>
      <c r="F1622" s="89" t="s">
        <v>12624</v>
      </c>
      <c r="G1622" s="91" t="s">
        <v>1080</v>
      </c>
      <c r="H1622" s="93" t="s">
        <v>2740</v>
      </c>
      <c r="I1622" s="95">
        <v>4102000128355</v>
      </c>
      <c r="J1622" s="97" t="s">
        <v>11266</v>
      </c>
      <c r="K1622" s="101" t="s">
        <v>16184</v>
      </c>
      <c r="L1622" s="104" t="s">
        <v>5421</v>
      </c>
      <c r="M1622" s="105" t="s">
        <v>19238</v>
      </c>
      <c r="N1622" s="107" t="s">
        <v>4587</v>
      </c>
      <c r="O1622" s="108" t="s">
        <v>3705</v>
      </c>
      <c r="P1622" s="110">
        <v>80</v>
      </c>
      <c r="R1622" s="112" t="s">
        <v>3729</v>
      </c>
      <c r="S1622" s="114" t="s">
        <v>3853</v>
      </c>
      <c r="T1622" s="116" t="s">
        <v>4333</v>
      </c>
      <c r="U1622" s="118" t="s">
        <v>4586</v>
      </c>
      <c r="X1622"/>
    </row>
    <row r="1623" spans="1:24" ht="30" customHeight="1" x14ac:dyDescent="0.25">
      <c r="A1623" s="85">
        <v>4113200126383</v>
      </c>
      <c r="B1623" s="86" t="s">
        <v>651</v>
      </c>
      <c r="C1623" s="88">
        <v>900089837</v>
      </c>
      <c r="F1623" s="89" t="s">
        <v>12624</v>
      </c>
      <c r="G1623" s="91" t="s">
        <v>1080</v>
      </c>
      <c r="H1623" s="93" t="s">
        <v>6338</v>
      </c>
      <c r="I1623" s="95">
        <v>4113200126383</v>
      </c>
      <c r="J1623" s="97" t="s">
        <v>11267</v>
      </c>
      <c r="K1623" s="101" t="s">
        <v>15357</v>
      </c>
      <c r="L1623" s="104" t="s">
        <v>5422</v>
      </c>
      <c r="M1623" s="105" t="s">
        <v>18551</v>
      </c>
      <c r="N1623" s="107" t="s">
        <v>4587</v>
      </c>
      <c r="O1623" s="108" t="s">
        <v>3705</v>
      </c>
      <c r="P1623" s="110">
        <v>42</v>
      </c>
      <c r="R1623" s="112" t="s">
        <v>3729</v>
      </c>
      <c r="S1623" s="114" t="s">
        <v>3853</v>
      </c>
      <c r="T1623" s="116" t="s">
        <v>4335</v>
      </c>
      <c r="U1623" s="118" t="s">
        <v>4586</v>
      </c>
      <c r="X1623"/>
    </row>
    <row r="1624" spans="1:24" ht="30" customHeight="1" x14ac:dyDescent="0.25">
      <c r="A1624" s="85">
        <v>4120600103683</v>
      </c>
      <c r="B1624" s="86" t="s">
        <v>12421</v>
      </c>
      <c r="C1624" s="88">
        <v>813010867</v>
      </c>
      <c r="F1624" s="89" t="s">
        <v>12956</v>
      </c>
      <c r="G1624" s="91" t="s">
        <v>6178</v>
      </c>
      <c r="H1624" s="93" t="s">
        <v>1265</v>
      </c>
      <c r="I1624" s="95">
        <v>4120600103683</v>
      </c>
      <c r="J1624" s="97" t="s">
        <v>10396</v>
      </c>
      <c r="K1624" s="101" t="s">
        <v>16185</v>
      </c>
      <c r="L1624" s="104" t="s">
        <v>5424</v>
      </c>
      <c r="M1624" s="105" t="s">
        <v>19239</v>
      </c>
      <c r="N1624" s="107" t="s">
        <v>4587</v>
      </c>
      <c r="O1624" s="108" t="s">
        <v>3705</v>
      </c>
      <c r="P1624" s="110">
        <v>100</v>
      </c>
      <c r="R1624" s="112" t="s">
        <v>3729</v>
      </c>
      <c r="S1624" s="114" t="s">
        <v>3853</v>
      </c>
      <c r="T1624" s="116" t="s">
        <v>4336</v>
      </c>
      <c r="U1624" s="118" t="s">
        <v>4586</v>
      </c>
      <c r="X1624"/>
    </row>
    <row r="1625" spans="1:24" ht="30" customHeight="1" x14ac:dyDescent="0.25">
      <c r="A1625" s="85">
        <v>4124400102913</v>
      </c>
      <c r="B1625" s="86" t="s">
        <v>659</v>
      </c>
      <c r="C1625" s="88">
        <v>813010364</v>
      </c>
      <c r="F1625" s="89" t="s">
        <v>12820</v>
      </c>
      <c r="G1625" s="91" t="s">
        <v>1080</v>
      </c>
      <c r="H1625" s="93" t="s">
        <v>1412</v>
      </c>
      <c r="I1625" s="95">
        <v>4124400102913</v>
      </c>
      <c r="J1625" s="97" t="s">
        <v>10711</v>
      </c>
      <c r="K1625" s="101" t="s">
        <v>16186</v>
      </c>
      <c r="L1625" s="104" t="s">
        <v>5425</v>
      </c>
      <c r="M1625" s="105" t="s">
        <v>19240</v>
      </c>
      <c r="N1625" s="107" t="s">
        <v>4587</v>
      </c>
      <c r="O1625" s="108" t="s">
        <v>3705</v>
      </c>
      <c r="P1625" s="110">
        <v>70</v>
      </c>
      <c r="R1625" s="112" t="s">
        <v>3729</v>
      </c>
      <c r="S1625" s="114" t="s">
        <v>3850</v>
      </c>
      <c r="T1625" s="116" t="s">
        <v>4337</v>
      </c>
      <c r="U1625" s="118" t="s">
        <v>4586</v>
      </c>
      <c r="X1625"/>
    </row>
    <row r="1626" spans="1:24" ht="30" customHeight="1" x14ac:dyDescent="0.25">
      <c r="A1626" s="85">
        <v>4129800025252</v>
      </c>
      <c r="B1626" s="86" t="s">
        <v>661</v>
      </c>
      <c r="C1626" s="88">
        <v>891101024</v>
      </c>
      <c r="F1626" s="89" t="s">
        <v>12957</v>
      </c>
      <c r="G1626" s="91" t="s">
        <v>1066</v>
      </c>
      <c r="H1626" s="93" t="s">
        <v>2745</v>
      </c>
      <c r="I1626" s="95">
        <v>4129800025252</v>
      </c>
      <c r="J1626" s="97" t="s">
        <v>10752</v>
      </c>
      <c r="K1626" s="101" t="s">
        <v>16187</v>
      </c>
      <c r="L1626" s="104" t="s">
        <v>5426</v>
      </c>
      <c r="M1626" s="105" t="s">
        <v>19241</v>
      </c>
      <c r="N1626" s="107" t="s">
        <v>4587</v>
      </c>
      <c r="O1626" s="108" t="s">
        <v>3705</v>
      </c>
      <c r="P1626" s="110">
        <v>200</v>
      </c>
      <c r="R1626" s="112" t="s">
        <v>3729</v>
      </c>
      <c r="S1626" s="114" t="s">
        <v>3851</v>
      </c>
      <c r="T1626" s="116" t="s">
        <v>4338</v>
      </c>
      <c r="U1626" s="118" t="s">
        <v>4586</v>
      </c>
      <c r="X1626"/>
    </row>
    <row r="1627" spans="1:24" ht="30" customHeight="1" x14ac:dyDescent="0.25">
      <c r="A1627" s="85">
        <v>4129800108210</v>
      </c>
      <c r="B1627" s="86" t="s">
        <v>661</v>
      </c>
      <c r="C1627" s="88">
        <v>891101024</v>
      </c>
      <c r="F1627" s="89" t="s">
        <v>12957</v>
      </c>
      <c r="G1627" s="91" t="s">
        <v>1066</v>
      </c>
      <c r="H1627" s="93" t="s">
        <v>2746</v>
      </c>
      <c r="I1627" s="95">
        <v>4129800108210</v>
      </c>
      <c r="J1627" s="97" t="s">
        <v>10753</v>
      </c>
      <c r="K1627" s="101" t="s">
        <v>16188</v>
      </c>
      <c r="L1627" s="104" t="s">
        <v>5427</v>
      </c>
      <c r="M1627" s="105" t="s">
        <v>19242</v>
      </c>
      <c r="N1627" s="107" t="s">
        <v>4587</v>
      </c>
      <c r="O1627" s="108" t="s">
        <v>3705</v>
      </c>
      <c r="P1627" s="110">
        <v>56</v>
      </c>
      <c r="R1627" s="112" t="s">
        <v>3729</v>
      </c>
      <c r="S1627" s="114" t="s">
        <v>3851</v>
      </c>
      <c r="T1627" s="116" t="s">
        <v>4338</v>
      </c>
      <c r="U1627" s="118" t="s">
        <v>4586</v>
      </c>
      <c r="X1627"/>
    </row>
    <row r="1628" spans="1:24" ht="30" customHeight="1" x14ac:dyDescent="0.25">
      <c r="A1628" s="85">
        <v>4130600106478</v>
      </c>
      <c r="B1628" s="86" t="s">
        <v>663</v>
      </c>
      <c r="C1628" s="88">
        <v>813005815</v>
      </c>
      <c r="F1628" s="89" t="s">
        <v>12958</v>
      </c>
      <c r="G1628" s="91" t="s">
        <v>1066</v>
      </c>
      <c r="H1628" s="93" t="s">
        <v>2748</v>
      </c>
      <c r="I1628" s="95">
        <v>4130600106478</v>
      </c>
      <c r="J1628" s="97" t="s">
        <v>11346</v>
      </c>
      <c r="K1628" s="101" t="s">
        <v>16189</v>
      </c>
      <c r="L1628" s="104" t="s">
        <v>5429</v>
      </c>
      <c r="M1628" s="105" t="s">
        <v>19243</v>
      </c>
      <c r="N1628" s="107" t="s">
        <v>4587</v>
      </c>
      <c r="O1628" s="108" t="s">
        <v>3705</v>
      </c>
      <c r="P1628" s="110">
        <v>60</v>
      </c>
      <c r="R1628" s="112" t="s">
        <v>3729</v>
      </c>
      <c r="S1628" s="114" t="s">
        <v>3851</v>
      </c>
      <c r="T1628" s="116" t="s">
        <v>4339</v>
      </c>
      <c r="U1628" s="118" t="s">
        <v>4586</v>
      </c>
      <c r="X1628"/>
    </row>
    <row r="1629" spans="1:24" ht="30" customHeight="1" x14ac:dyDescent="0.25">
      <c r="A1629" s="85">
        <v>4130600117780</v>
      </c>
      <c r="B1629" s="86" t="s">
        <v>663</v>
      </c>
      <c r="C1629" s="88">
        <v>813005815</v>
      </c>
      <c r="F1629" s="89" t="s">
        <v>12958</v>
      </c>
      <c r="G1629" s="91" t="s">
        <v>1066</v>
      </c>
      <c r="H1629" s="93" t="s">
        <v>2749</v>
      </c>
      <c r="I1629" s="95">
        <v>4130600117780</v>
      </c>
      <c r="J1629" s="97" t="s">
        <v>11347</v>
      </c>
      <c r="K1629" s="101" t="s">
        <v>16190</v>
      </c>
      <c r="L1629" s="104" t="s">
        <v>5429</v>
      </c>
      <c r="M1629" s="105" t="s">
        <v>19243</v>
      </c>
      <c r="N1629" s="107" t="s">
        <v>4587</v>
      </c>
      <c r="O1629" s="108" t="s">
        <v>3705</v>
      </c>
      <c r="P1629" s="110">
        <v>16</v>
      </c>
      <c r="R1629" s="112" t="s">
        <v>3729</v>
      </c>
      <c r="S1629" s="114" t="s">
        <v>3851</v>
      </c>
      <c r="T1629" s="116" t="s">
        <v>4339</v>
      </c>
      <c r="U1629" s="118" t="s">
        <v>4585</v>
      </c>
      <c r="X1629"/>
    </row>
    <row r="1630" spans="1:24" ht="30" customHeight="1" x14ac:dyDescent="0.25">
      <c r="A1630" s="85">
        <v>413191133818</v>
      </c>
      <c r="B1630" s="86" t="s">
        <v>12421</v>
      </c>
      <c r="C1630" s="88">
        <v>813010867</v>
      </c>
      <c r="F1630" s="89" t="s">
        <v>12959</v>
      </c>
      <c r="G1630" s="91" t="s">
        <v>6642</v>
      </c>
      <c r="H1630" s="93" t="s">
        <v>4095</v>
      </c>
      <c r="I1630" s="95">
        <v>413191133818</v>
      </c>
      <c r="J1630" s="97" t="s">
        <v>2558</v>
      </c>
      <c r="K1630" s="100"/>
      <c r="L1630" s="104" t="s">
        <v>10392</v>
      </c>
      <c r="M1630" s="105" t="s">
        <v>19244</v>
      </c>
      <c r="N1630" s="107" t="s">
        <v>4587</v>
      </c>
      <c r="O1630" s="108" t="s">
        <v>3705</v>
      </c>
      <c r="P1630" s="110">
        <v>40</v>
      </c>
      <c r="R1630" s="112" t="s">
        <v>3729</v>
      </c>
      <c r="S1630" s="114" t="s">
        <v>3851</v>
      </c>
      <c r="T1630" s="116" t="s">
        <v>3130</v>
      </c>
      <c r="U1630" s="118" t="s">
        <v>4585</v>
      </c>
      <c r="X1630"/>
    </row>
    <row r="1631" spans="1:24" ht="30" customHeight="1" x14ac:dyDescent="0.25">
      <c r="A1631" s="85">
        <v>4131900027356</v>
      </c>
      <c r="B1631" s="86" t="s">
        <v>12421</v>
      </c>
      <c r="C1631" s="88">
        <v>813010867</v>
      </c>
      <c r="F1631" s="89" t="s">
        <v>12959</v>
      </c>
      <c r="G1631" s="91" t="s">
        <v>1066</v>
      </c>
      <c r="H1631" s="93" t="s">
        <v>2753</v>
      </c>
      <c r="I1631" s="95">
        <v>4131900027356</v>
      </c>
      <c r="J1631" s="97" t="s">
        <v>9905</v>
      </c>
      <c r="K1631" s="101" t="s">
        <v>16191</v>
      </c>
      <c r="L1631" s="104" t="s">
        <v>5431</v>
      </c>
      <c r="M1631" s="105" t="s">
        <v>19245</v>
      </c>
      <c r="N1631" s="107" t="s">
        <v>4587</v>
      </c>
      <c r="O1631" s="108" t="s">
        <v>3705</v>
      </c>
      <c r="P1631" s="110">
        <v>177</v>
      </c>
      <c r="R1631" s="112" t="s">
        <v>3729</v>
      </c>
      <c r="S1631" s="114" t="s">
        <v>3851</v>
      </c>
      <c r="T1631" s="116" t="s">
        <v>3130</v>
      </c>
      <c r="U1631" s="118" t="s">
        <v>4586</v>
      </c>
      <c r="X1631"/>
    </row>
    <row r="1632" spans="1:24" ht="30" customHeight="1" x14ac:dyDescent="0.25">
      <c r="A1632" s="85">
        <v>4135700126275</v>
      </c>
      <c r="B1632" s="86" t="s">
        <v>618</v>
      </c>
      <c r="C1632" s="88">
        <v>900407911</v>
      </c>
      <c r="F1632" s="89" t="s">
        <v>12960</v>
      </c>
      <c r="G1632" s="91" t="s">
        <v>1066</v>
      </c>
      <c r="H1632" s="93" t="s">
        <v>1163</v>
      </c>
      <c r="I1632" s="95">
        <v>4135700126275</v>
      </c>
      <c r="J1632" s="97" t="s">
        <v>11405</v>
      </c>
      <c r="K1632" s="101" t="s">
        <v>16192</v>
      </c>
      <c r="L1632" s="104" t="s">
        <v>11406</v>
      </c>
      <c r="M1632" s="105" t="s">
        <v>19246</v>
      </c>
      <c r="N1632" s="107" t="s">
        <v>4587</v>
      </c>
      <c r="O1632" s="108" t="s">
        <v>3705</v>
      </c>
      <c r="P1632" s="110">
        <v>71</v>
      </c>
      <c r="R1632" s="112" t="s">
        <v>3729</v>
      </c>
      <c r="S1632" s="114" t="s">
        <v>3852</v>
      </c>
      <c r="T1632" s="116" t="s">
        <v>4341</v>
      </c>
      <c r="U1632" s="118" t="s">
        <v>4586</v>
      </c>
      <c r="X1632"/>
    </row>
    <row r="1633" spans="1:24" ht="30" customHeight="1" x14ac:dyDescent="0.25">
      <c r="A1633" s="85">
        <v>4135900049252</v>
      </c>
      <c r="B1633" s="86" t="s">
        <v>668</v>
      </c>
      <c r="C1633" s="88">
        <v>900299281</v>
      </c>
      <c r="F1633" s="89" t="s">
        <v>12961</v>
      </c>
      <c r="G1633" s="91" t="s">
        <v>1084</v>
      </c>
      <c r="H1633" s="93" t="s">
        <v>1635</v>
      </c>
      <c r="I1633" s="95">
        <v>4135900049252</v>
      </c>
      <c r="J1633" s="97" t="s">
        <v>10987</v>
      </c>
      <c r="K1633" s="101" t="s">
        <v>16193</v>
      </c>
      <c r="L1633" s="104" t="s">
        <v>6388</v>
      </c>
      <c r="M1633" s="105" t="s">
        <v>19247</v>
      </c>
      <c r="N1633" s="107" t="s">
        <v>4587</v>
      </c>
      <c r="O1633" s="108" t="s">
        <v>3705</v>
      </c>
      <c r="P1633" s="110">
        <v>182</v>
      </c>
      <c r="R1633" s="112" t="s">
        <v>3729</v>
      </c>
      <c r="S1633" s="114" t="s">
        <v>3850</v>
      </c>
      <c r="T1633" s="116" t="s">
        <v>4342</v>
      </c>
      <c r="U1633" s="118" t="s">
        <v>4586</v>
      </c>
      <c r="X1633"/>
    </row>
    <row r="1634" spans="1:24" ht="30" customHeight="1" x14ac:dyDescent="0.25">
      <c r="A1634" s="85">
        <v>4137800112058</v>
      </c>
      <c r="B1634" s="86" t="s">
        <v>650</v>
      </c>
      <c r="C1634" s="88">
        <v>813013497</v>
      </c>
      <c r="F1634" s="89" t="s">
        <v>12620</v>
      </c>
      <c r="G1634" s="91" t="s">
        <v>1066</v>
      </c>
      <c r="H1634" s="93" t="s">
        <v>2756</v>
      </c>
      <c r="I1634" s="95">
        <v>4137800112058</v>
      </c>
      <c r="J1634" s="97" t="s">
        <v>11254</v>
      </c>
      <c r="K1634" s="101" t="s">
        <v>15356</v>
      </c>
      <c r="L1634" s="104" t="s">
        <v>5433</v>
      </c>
      <c r="M1634" s="105" t="s">
        <v>18550</v>
      </c>
      <c r="N1634" s="107" t="s">
        <v>4587</v>
      </c>
      <c r="O1634" s="108" t="s">
        <v>3705</v>
      </c>
      <c r="P1634" s="110">
        <v>30</v>
      </c>
      <c r="R1634" s="112" t="s">
        <v>3729</v>
      </c>
      <c r="S1634" s="114" t="s">
        <v>3854</v>
      </c>
      <c r="T1634" s="116" t="s">
        <v>4343</v>
      </c>
      <c r="U1634" s="118" t="s">
        <v>4586</v>
      </c>
      <c r="X1634"/>
    </row>
    <row r="1635" spans="1:24" ht="30" customHeight="1" x14ac:dyDescent="0.25">
      <c r="A1635" s="85">
        <v>4139600039292</v>
      </c>
      <c r="B1635" s="86" t="s">
        <v>650</v>
      </c>
      <c r="C1635" s="88">
        <v>813013497</v>
      </c>
      <c r="F1635" s="89" t="s">
        <v>12620</v>
      </c>
      <c r="G1635" s="91" t="s">
        <v>1066</v>
      </c>
      <c r="H1635" s="93" t="s">
        <v>2758</v>
      </c>
      <c r="I1635" s="95">
        <v>4139600039292</v>
      </c>
      <c r="J1635" s="97" t="s">
        <v>11255</v>
      </c>
      <c r="K1635" s="101" t="s">
        <v>16194</v>
      </c>
      <c r="L1635" s="104" t="s">
        <v>11256</v>
      </c>
      <c r="M1635" s="105" t="s">
        <v>19248</v>
      </c>
      <c r="N1635" s="107" t="s">
        <v>4587</v>
      </c>
      <c r="O1635" s="108" t="s">
        <v>3705</v>
      </c>
      <c r="P1635" s="110">
        <v>151</v>
      </c>
      <c r="R1635" s="112" t="s">
        <v>3729</v>
      </c>
      <c r="S1635" s="114" t="s">
        <v>3854</v>
      </c>
      <c r="T1635" s="116" t="s">
        <v>4344</v>
      </c>
      <c r="U1635" s="118" t="s">
        <v>4586</v>
      </c>
      <c r="X1635"/>
    </row>
    <row r="1636" spans="1:24" ht="30" customHeight="1" x14ac:dyDescent="0.25">
      <c r="A1636" s="85">
        <v>4139600102081</v>
      </c>
      <c r="B1636" s="86" t="s">
        <v>650</v>
      </c>
      <c r="C1636" s="88">
        <v>813013497</v>
      </c>
      <c r="F1636" s="89" t="s">
        <v>12620</v>
      </c>
      <c r="G1636" s="91" t="s">
        <v>1066</v>
      </c>
      <c r="H1636" s="93" t="s">
        <v>2759</v>
      </c>
      <c r="I1636" s="95">
        <v>4139600102081</v>
      </c>
      <c r="J1636" s="97" t="s">
        <v>11257</v>
      </c>
      <c r="K1636" s="101" t="s">
        <v>16194</v>
      </c>
      <c r="L1636" s="104" t="s">
        <v>11256</v>
      </c>
      <c r="M1636" s="105" t="s">
        <v>19248</v>
      </c>
      <c r="N1636" s="107" t="s">
        <v>4587</v>
      </c>
      <c r="O1636" s="108" t="s">
        <v>3705</v>
      </c>
      <c r="P1636" s="110">
        <v>63</v>
      </c>
      <c r="R1636" s="112" t="s">
        <v>3729</v>
      </c>
      <c r="S1636" s="114" t="s">
        <v>3854</v>
      </c>
      <c r="T1636" s="116" t="s">
        <v>4344</v>
      </c>
      <c r="U1636" s="118" t="s">
        <v>4586</v>
      </c>
      <c r="X1636"/>
    </row>
    <row r="1637" spans="1:24" ht="30" customHeight="1" x14ac:dyDescent="0.25">
      <c r="A1637" s="85">
        <v>4148300100873</v>
      </c>
      <c r="B1637" s="86" t="s">
        <v>650</v>
      </c>
      <c r="C1637" s="88">
        <v>813013497</v>
      </c>
      <c r="F1637" s="89" t="s">
        <v>12620</v>
      </c>
      <c r="G1637" s="91" t="s">
        <v>1066</v>
      </c>
      <c r="H1637" s="93" t="s">
        <v>2761</v>
      </c>
      <c r="I1637" s="95">
        <v>4148300100873</v>
      </c>
      <c r="J1637" s="97" t="s">
        <v>11258</v>
      </c>
      <c r="K1637" s="101" t="s">
        <v>15356</v>
      </c>
      <c r="L1637" s="104" t="s">
        <v>5433</v>
      </c>
      <c r="M1637" s="105" t="s">
        <v>18550</v>
      </c>
      <c r="N1637" s="107" t="s">
        <v>4587</v>
      </c>
      <c r="O1637" s="108" t="s">
        <v>3705</v>
      </c>
      <c r="P1637" s="110">
        <v>80</v>
      </c>
      <c r="R1637" s="112" t="s">
        <v>3729</v>
      </c>
      <c r="S1637" s="114" t="s">
        <v>3854</v>
      </c>
      <c r="T1637" s="116" t="s">
        <v>4345</v>
      </c>
      <c r="U1637" s="118" t="s">
        <v>4586</v>
      </c>
      <c r="X1637"/>
    </row>
    <row r="1638" spans="1:24" ht="30" customHeight="1" x14ac:dyDescent="0.25">
      <c r="A1638" s="85">
        <v>410011121977</v>
      </c>
      <c r="B1638" s="86" t="s">
        <v>651</v>
      </c>
      <c r="C1638" s="88">
        <v>900089837</v>
      </c>
      <c r="F1638" s="89" t="s">
        <v>12624</v>
      </c>
      <c r="G1638" s="91" t="s">
        <v>1066</v>
      </c>
      <c r="H1638" s="93" t="s">
        <v>2763</v>
      </c>
      <c r="I1638" s="95">
        <v>410011121977</v>
      </c>
      <c r="J1638" s="97" t="s">
        <v>11265</v>
      </c>
      <c r="K1638" s="101" t="s">
        <v>16195</v>
      </c>
      <c r="L1638" s="104" t="s">
        <v>5436</v>
      </c>
      <c r="M1638" s="105" t="s">
        <v>19249</v>
      </c>
      <c r="N1638" s="107" t="s">
        <v>4587</v>
      </c>
      <c r="O1638" s="108" t="s">
        <v>3705</v>
      </c>
      <c r="P1638" s="110">
        <v>40</v>
      </c>
      <c r="R1638" s="112" t="s">
        <v>3729</v>
      </c>
      <c r="S1638" s="114" t="s">
        <v>3853</v>
      </c>
      <c r="T1638" s="116" t="s">
        <v>3687</v>
      </c>
      <c r="U1638" s="118" t="s">
        <v>4586</v>
      </c>
      <c r="X1638"/>
    </row>
    <row r="1639" spans="1:24" ht="30" customHeight="1" x14ac:dyDescent="0.25">
      <c r="A1639" s="85">
        <v>4100100025551</v>
      </c>
      <c r="B1639" s="86" t="s">
        <v>671</v>
      </c>
      <c r="C1639" s="88">
        <v>891180008</v>
      </c>
      <c r="F1639" s="89" t="s">
        <v>12962</v>
      </c>
      <c r="G1639" s="91" t="s">
        <v>1075</v>
      </c>
      <c r="H1639" s="93" t="s">
        <v>2764</v>
      </c>
      <c r="I1639" s="95">
        <v>4100100025551</v>
      </c>
      <c r="J1639" s="97" t="s">
        <v>10524</v>
      </c>
      <c r="K1639" s="101" t="s">
        <v>16196</v>
      </c>
      <c r="L1639" s="104" t="s">
        <v>5437</v>
      </c>
      <c r="M1639" s="105" t="s">
        <v>19250</v>
      </c>
      <c r="N1639" s="107" t="s">
        <v>4587</v>
      </c>
      <c r="O1639" s="108" t="s">
        <v>3705</v>
      </c>
      <c r="P1639" s="110">
        <v>300</v>
      </c>
      <c r="R1639" s="112" t="s">
        <v>3729</v>
      </c>
      <c r="S1639" s="114" t="s">
        <v>3853</v>
      </c>
      <c r="T1639" s="116" t="s">
        <v>3687</v>
      </c>
      <c r="U1639" s="118" t="s">
        <v>4586</v>
      </c>
      <c r="X1639"/>
    </row>
    <row r="1640" spans="1:24" ht="30" customHeight="1" x14ac:dyDescent="0.25">
      <c r="A1640" s="85">
        <v>4100100026417</v>
      </c>
      <c r="B1640" s="86" t="s">
        <v>671</v>
      </c>
      <c r="C1640" s="88">
        <v>891180008</v>
      </c>
      <c r="F1640" s="89" t="s">
        <v>12962</v>
      </c>
      <c r="G1640" s="91" t="s">
        <v>1075</v>
      </c>
      <c r="H1640" s="93" t="s">
        <v>2765</v>
      </c>
      <c r="I1640" s="95">
        <v>4100100026417</v>
      </c>
      <c r="J1640" s="97" t="s">
        <v>10525</v>
      </c>
      <c r="K1640" s="101" t="s">
        <v>16197</v>
      </c>
      <c r="L1640" s="104" t="s">
        <v>5437</v>
      </c>
      <c r="M1640" s="105" t="s">
        <v>19250</v>
      </c>
      <c r="N1640" s="107" t="s">
        <v>4587</v>
      </c>
      <c r="O1640" s="108" t="s">
        <v>3705</v>
      </c>
      <c r="P1640" s="110">
        <v>340</v>
      </c>
      <c r="R1640" s="112" t="s">
        <v>3729</v>
      </c>
      <c r="S1640" s="114" t="s">
        <v>3853</v>
      </c>
      <c r="T1640" s="116" t="s">
        <v>3687</v>
      </c>
      <c r="U1640" s="118" t="s">
        <v>4586</v>
      </c>
      <c r="X1640"/>
    </row>
    <row r="1641" spans="1:24" ht="30" customHeight="1" x14ac:dyDescent="0.25">
      <c r="A1641" s="85">
        <v>4100100102569</v>
      </c>
      <c r="B1641" s="86" t="s">
        <v>651</v>
      </c>
      <c r="C1641" s="88">
        <v>900089837</v>
      </c>
      <c r="F1641" s="89" t="s">
        <v>12621</v>
      </c>
      <c r="G1641" s="91" t="s">
        <v>1080</v>
      </c>
      <c r="H1641" s="93" t="s">
        <v>2767</v>
      </c>
      <c r="I1641" s="95">
        <v>4100100102569</v>
      </c>
      <c r="J1641" s="97" t="s">
        <v>11261</v>
      </c>
      <c r="K1641" s="101" t="s">
        <v>16198</v>
      </c>
      <c r="L1641" s="104" t="s">
        <v>5438</v>
      </c>
      <c r="M1641" s="105" t="s">
        <v>19251</v>
      </c>
      <c r="N1641" s="107" t="s">
        <v>4587</v>
      </c>
      <c r="O1641" s="108" t="s">
        <v>3705</v>
      </c>
      <c r="P1641" s="110">
        <v>88</v>
      </c>
      <c r="R1641" s="112" t="s">
        <v>3729</v>
      </c>
      <c r="S1641" s="114" t="s">
        <v>3852</v>
      </c>
      <c r="T1641" s="116" t="s">
        <v>3687</v>
      </c>
      <c r="U1641" s="118" t="s">
        <v>4586</v>
      </c>
      <c r="X1641"/>
    </row>
    <row r="1642" spans="1:24" ht="30" customHeight="1" x14ac:dyDescent="0.25">
      <c r="A1642" s="85">
        <v>4100100104384</v>
      </c>
      <c r="B1642" s="86" t="s">
        <v>670</v>
      </c>
      <c r="C1642" s="88">
        <v>800140123</v>
      </c>
      <c r="F1642" s="89" t="s">
        <v>12963</v>
      </c>
      <c r="G1642" s="91" t="s">
        <v>1080</v>
      </c>
      <c r="H1642" s="93" t="s">
        <v>2785</v>
      </c>
      <c r="I1642" s="95">
        <v>4100100104384</v>
      </c>
      <c r="J1642" s="97" t="s">
        <v>10389</v>
      </c>
      <c r="K1642" s="101" t="s">
        <v>16199</v>
      </c>
      <c r="L1642" s="104" t="s">
        <v>10390</v>
      </c>
      <c r="M1642" s="105" t="s">
        <v>19252</v>
      </c>
      <c r="N1642" s="107" t="s">
        <v>4587</v>
      </c>
      <c r="O1642" s="108" t="s">
        <v>3705</v>
      </c>
      <c r="P1642" s="110">
        <v>60</v>
      </c>
      <c r="R1642" s="112" t="s">
        <v>3729</v>
      </c>
      <c r="S1642" s="114" t="s">
        <v>3853</v>
      </c>
      <c r="T1642" s="116" t="s">
        <v>3687</v>
      </c>
      <c r="U1642" s="118" t="s">
        <v>4586</v>
      </c>
      <c r="X1642"/>
    </row>
    <row r="1643" spans="1:24" ht="30" customHeight="1" x14ac:dyDescent="0.25">
      <c r="A1643" s="85">
        <v>4100100104385</v>
      </c>
      <c r="B1643" s="86" t="s">
        <v>670</v>
      </c>
      <c r="C1643" s="88">
        <v>800140123</v>
      </c>
      <c r="F1643" s="89" t="s">
        <v>12963</v>
      </c>
      <c r="G1643" s="91" t="s">
        <v>1080</v>
      </c>
      <c r="H1643" s="93" t="s">
        <v>2786</v>
      </c>
      <c r="I1643" s="95">
        <v>4100100104385</v>
      </c>
      <c r="J1643" s="97" t="s">
        <v>10391</v>
      </c>
      <c r="K1643" s="100"/>
      <c r="L1643" s="104" t="s">
        <v>10390</v>
      </c>
      <c r="M1643" s="105" t="s">
        <v>19252</v>
      </c>
      <c r="N1643" s="107" t="s">
        <v>4587</v>
      </c>
      <c r="O1643" s="108" t="s">
        <v>3705</v>
      </c>
      <c r="P1643" s="110">
        <v>80</v>
      </c>
      <c r="R1643" s="112" t="s">
        <v>3729</v>
      </c>
      <c r="S1643" s="114" t="s">
        <v>3853</v>
      </c>
      <c r="T1643" s="116" t="s">
        <v>3687</v>
      </c>
      <c r="U1643" s="118" t="s">
        <v>4586</v>
      </c>
      <c r="X1643"/>
    </row>
    <row r="1644" spans="1:24" ht="30" customHeight="1" x14ac:dyDescent="0.25">
      <c r="A1644" s="85">
        <v>4100100112802</v>
      </c>
      <c r="B1644" s="86" t="s">
        <v>651</v>
      </c>
      <c r="C1644" s="88">
        <v>900089837</v>
      </c>
      <c r="F1644" s="89" t="s">
        <v>12621</v>
      </c>
      <c r="G1644" s="91" t="s">
        <v>1080</v>
      </c>
      <c r="H1644" s="93" t="s">
        <v>2510</v>
      </c>
      <c r="I1644" s="95">
        <v>4100100112802</v>
      </c>
      <c r="J1644" s="97" t="s">
        <v>11262</v>
      </c>
      <c r="K1644" s="101" t="s">
        <v>16198</v>
      </c>
      <c r="L1644" s="104" t="s">
        <v>5438</v>
      </c>
      <c r="M1644" s="105" t="s">
        <v>19251</v>
      </c>
      <c r="N1644" s="107" t="s">
        <v>4587</v>
      </c>
      <c r="O1644" s="108" t="s">
        <v>3705</v>
      </c>
      <c r="P1644" s="110">
        <v>66</v>
      </c>
      <c r="R1644" s="112" t="s">
        <v>3729</v>
      </c>
      <c r="S1644" s="114" t="s">
        <v>3852</v>
      </c>
      <c r="T1644" s="116" t="s">
        <v>3687</v>
      </c>
      <c r="U1644" s="118" t="s">
        <v>4586</v>
      </c>
      <c r="X1644"/>
    </row>
    <row r="1645" spans="1:24" ht="30" customHeight="1" x14ac:dyDescent="0.25">
      <c r="A1645" s="85">
        <v>4100100128315</v>
      </c>
      <c r="B1645" s="86" t="s">
        <v>651</v>
      </c>
      <c r="C1645" s="88">
        <v>900089837</v>
      </c>
      <c r="F1645" s="89" t="s">
        <v>12624</v>
      </c>
      <c r="G1645" s="91" t="s">
        <v>1066</v>
      </c>
      <c r="H1645" s="93" t="s">
        <v>2762</v>
      </c>
      <c r="I1645" s="95">
        <v>4100100128315</v>
      </c>
      <c r="J1645" s="97" t="s">
        <v>11264</v>
      </c>
      <c r="K1645" s="101" t="s">
        <v>16195</v>
      </c>
      <c r="L1645" s="104" t="s">
        <v>5436</v>
      </c>
      <c r="M1645" s="105" t="s">
        <v>19249</v>
      </c>
      <c r="N1645" s="107" t="s">
        <v>4587</v>
      </c>
      <c r="O1645" s="108" t="s">
        <v>3705</v>
      </c>
      <c r="P1645" s="110">
        <v>40</v>
      </c>
      <c r="R1645" s="112" t="s">
        <v>3729</v>
      </c>
      <c r="S1645" s="114" t="s">
        <v>3853</v>
      </c>
      <c r="T1645" s="116" t="s">
        <v>3687</v>
      </c>
      <c r="U1645" s="118" t="s">
        <v>4586</v>
      </c>
      <c r="X1645"/>
    </row>
    <row r="1646" spans="1:24" ht="30" customHeight="1" x14ac:dyDescent="0.25">
      <c r="A1646" s="85">
        <v>415031138276</v>
      </c>
      <c r="B1646" s="86" t="s">
        <v>682</v>
      </c>
      <c r="C1646" s="88">
        <v>813007459</v>
      </c>
      <c r="F1646" s="89" t="s">
        <v>12623</v>
      </c>
      <c r="G1646" s="91" t="s">
        <v>6807</v>
      </c>
      <c r="H1646" s="93" t="s">
        <v>10020</v>
      </c>
      <c r="I1646" s="95">
        <v>415031138276</v>
      </c>
      <c r="J1646" s="97" t="s">
        <v>10021</v>
      </c>
      <c r="K1646" s="101" t="s">
        <v>16200</v>
      </c>
      <c r="L1646" s="104" t="s">
        <v>5452</v>
      </c>
      <c r="M1646" s="105" t="s">
        <v>18554</v>
      </c>
      <c r="N1646" s="107" t="s">
        <v>4587</v>
      </c>
      <c r="O1646" s="108" t="s">
        <v>3705</v>
      </c>
      <c r="P1646" s="110">
        <v>80</v>
      </c>
      <c r="R1646" s="112" t="s">
        <v>3729</v>
      </c>
      <c r="S1646" s="114" t="s">
        <v>3850</v>
      </c>
      <c r="T1646" s="116" t="s">
        <v>4346</v>
      </c>
      <c r="U1646" s="118" t="s">
        <v>4586</v>
      </c>
      <c r="X1646"/>
    </row>
    <row r="1647" spans="1:24" ht="30" customHeight="1" x14ac:dyDescent="0.25">
      <c r="A1647" s="85">
        <v>4152400101451</v>
      </c>
      <c r="B1647" s="86" t="s">
        <v>618</v>
      </c>
      <c r="C1647" s="88">
        <v>900407911</v>
      </c>
      <c r="F1647" s="89" t="s">
        <v>12960</v>
      </c>
      <c r="G1647" s="91" t="s">
        <v>1066</v>
      </c>
      <c r="H1647" s="93" t="s">
        <v>2790</v>
      </c>
      <c r="I1647" s="95">
        <v>4152400101451</v>
      </c>
      <c r="J1647" s="97" t="s">
        <v>2677</v>
      </c>
      <c r="K1647" s="101" t="s">
        <v>16201</v>
      </c>
      <c r="L1647" s="104" t="s">
        <v>11406</v>
      </c>
      <c r="M1647" s="105" t="s">
        <v>19246</v>
      </c>
      <c r="N1647" s="107" t="s">
        <v>4587</v>
      </c>
      <c r="O1647" s="108" t="s">
        <v>3705</v>
      </c>
      <c r="P1647" s="110">
        <v>80</v>
      </c>
      <c r="R1647" s="112" t="s">
        <v>3729</v>
      </c>
      <c r="S1647" s="114" t="s">
        <v>3852</v>
      </c>
      <c r="T1647" s="116" t="s">
        <v>4347</v>
      </c>
      <c r="U1647" s="118" t="s">
        <v>4586</v>
      </c>
      <c r="X1647"/>
    </row>
    <row r="1648" spans="1:24" ht="30" customHeight="1" x14ac:dyDescent="0.25">
      <c r="A1648" s="85">
        <v>4153000102893</v>
      </c>
      <c r="B1648" s="86" t="s">
        <v>659</v>
      </c>
      <c r="C1648" s="88">
        <v>813010364</v>
      </c>
      <c r="F1648" s="89" t="s">
        <v>12820</v>
      </c>
      <c r="G1648" s="91" t="s">
        <v>1080</v>
      </c>
      <c r="H1648" s="93" t="s">
        <v>1379</v>
      </c>
      <c r="I1648" s="95">
        <v>4153000102893</v>
      </c>
      <c r="J1648" s="97" t="s">
        <v>10712</v>
      </c>
      <c r="K1648" s="101" t="s">
        <v>16186</v>
      </c>
      <c r="L1648" s="104" t="s">
        <v>5425</v>
      </c>
      <c r="M1648" s="105" t="s">
        <v>19240</v>
      </c>
      <c r="N1648" s="107" t="s">
        <v>4587</v>
      </c>
      <c r="O1648" s="108" t="s">
        <v>3705</v>
      </c>
      <c r="P1648" s="110">
        <v>100</v>
      </c>
      <c r="R1648" s="112" t="s">
        <v>3729</v>
      </c>
      <c r="S1648" s="114" t="s">
        <v>3850</v>
      </c>
      <c r="T1648" s="116" t="s">
        <v>3660</v>
      </c>
      <c r="U1648" s="118" t="s">
        <v>4586</v>
      </c>
      <c r="X1648"/>
    </row>
    <row r="1649" spans="1:24" ht="30" customHeight="1" x14ac:dyDescent="0.25">
      <c r="A1649" s="85">
        <v>4154800102860</v>
      </c>
      <c r="B1649" s="86" t="s">
        <v>618</v>
      </c>
      <c r="C1649" s="88">
        <v>900407911</v>
      </c>
      <c r="F1649" s="89" t="s">
        <v>12964</v>
      </c>
      <c r="G1649" s="91" t="s">
        <v>1080</v>
      </c>
      <c r="H1649" s="93" t="s">
        <v>2792</v>
      </c>
      <c r="I1649" s="95">
        <v>4154800102860</v>
      </c>
      <c r="J1649" s="97" t="s">
        <v>11408</v>
      </c>
      <c r="K1649" s="101" t="s">
        <v>16202</v>
      </c>
      <c r="L1649" s="104" t="s">
        <v>11409</v>
      </c>
      <c r="M1649" s="105" t="s">
        <v>19253</v>
      </c>
      <c r="N1649" s="107" t="s">
        <v>4587</v>
      </c>
      <c r="O1649" s="108" t="s">
        <v>3705</v>
      </c>
      <c r="P1649" s="110">
        <v>84</v>
      </c>
      <c r="R1649" s="112" t="s">
        <v>3729</v>
      </c>
      <c r="S1649" s="114" t="s">
        <v>3851</v>
      </c>
      <c r="T1649" s="116" t="s">
        <v>4348</v>
      </c>
      <c r="U1649" s="118" t="s">
        <v>4586</v>
      </c>
      <c r="X1649"/>
    </row>
    <row r="1650" spans="1:24" ht="30" customHeight="1" x14ac:dyDescent="0.25">
      <c r="A1650" s="85">
        <v>4155100072089</v>
      </c>
      <c r="B1650" s="86" t="s">
        <v>682</v>
      </c>
      <c r="C1650" s="88">
        <v>813007459</v>
      </c>
      <c r="F1650" s="89" t="s">
        <v>12623</v>
      </c>
      <c r="G1650" s="91" t="s">
        <v>1084</v>
      </c>
      <c r="H1650" s="93" t="s">
        <v>2796</v>
      </c>
      <c r="I1650" s="95">
        <v>4155100072089</v>
      </c>
      <c r="J1650" s="97" t="s">
        <v>11191</v>
      </c>
      <c r="K1650" s="101" t="s">
        <v>16203</v>
      </c>
      <c r="L1650" s="104" t="s">
        <v>5455</v>
      </c>
      <c r="M1650" s="105" t="s">
        <v>18555</v>
      </c>
      <c r="N1650" s="107" t="s">
        <v>4587</v>
      </c>
      <c r="O1650" s="108" t="s">
        <v>3705</v>
      </c>
      <c r="P1650" s="110">
        <v>140</v>
      </c>
      <c r="R1650" s="112" t="s">
        <v>3729</v>
      </c>
      <c r="S1650" s="114" t="s">
        <v>3850</v>
      </c>
      <c r="T1650" s="116" t="s">
        <v>4349</v>
      </c>
      <c r="U1650" s="118" t="s">
        <v>4586</v>
      </c>
      <c r="X1650"/>
    </row>
    <row r="1651" spans="1:24" ht="30" customHeight="1" x14ac:dyDescent="0.25">
      <c r="A1651" s="85">
        <v>4155100082622</v>
      </c>
      <c r="B1651" s="86" t="s">
        <v>682</v>
      </c>
      <c r="C1651" s="88">
        <v>813007459</v>
      </c>
      <c r="F1651" s="89" t="s">
        <v>12623</v>
      </c>
      <c r="G1651" s="91" t="s">
        <v>1084</v>
      </c>
      <c r="H1651" s="93" t="s">
        <v>2795</v>
      </c>
      <c r="I1651" s="95">
        <v>4155100082622</v>
      </c>
      <c r="J1651" s="97" t="s">
        <v>11192</v>
      </c>
      <c r="K1651" s="101" t="s">
        <v>16204</v>
      </c>
      <c r="L1651" s="104" t="s">
        <v>5454</v>
      </c>
      <c r="M1651" s="105" t="s">
        <v>19254</v>
      </c>
      <c r="N1651" s="107" t="s">
        <v>4587</v>
      </c>
      <c r="O1651" s="108" t="s">
        <v>3705</v>
      </c>
      <c r="P1651" s="110">
        <v>140</v>
      </c>
      <c r="R1651" s="112" t="s">
        <v>3729</v>
      </c>
      <c r="S1651" s="114" t="s">
        <v>3850</v>
      </c>
      <c r="T1651" s="116" t="s">
        <v>4349</v>
      </c>
      <c r="U1651" s="118" t="s">
        <v>4586</v>
      </c>
      <c r="X1651"/>
    </row>
    <row r="1652" spans="1:24" ht="30" customHeight="1" x14ac:dyDescent="0.25">
      <c r="A1652" s="85">
        <v>4155100082648</v>
      </c>
      <c r="B1652" s="86" t="s">
        <v>682</v>
      </c>
      <c r="C1652" s="88">
        <v>813007459</v>
      </c>
      <c r="F1652" s="89" t="s">
        <v>12623</v>
      </c>
      <c r="G1652" s="91" t="s">
        <v>1084</v>
      </c>
      <c r="H1652" s="93" t="s">
        <v>2794</v>
      </c>
      <c r="I1652" s="95">
        <v>4155100082648</v>
      </c>
      <c r="J1652" s="97" t="s">
        <v>11193</v>
      </c>
      <c r="K1652" s="101" t="s">
        <v>16204</v>
      </c>
      <c r="L1652" s="104" t="s">
        <v>5454</v>
      </c>
      <c r="M1652" s="105" t="s">
        <v>19254</v>
      </c>
      <c r="N1652" s="107" t="s">
        <v>4587</v>
      </c>
      <c r="O1652" s="108" t="s">
        <v>3705</v>
      </c>
      <c r="P1652" s="110">
        <v>100</v>
      </c>
      <c r="R1652" s="112" t="s">
        <v>3729</v>
      </c>
      <c r="S1652" s="114" t="s">
        <v>3850</v>
      </c>
      <c r="T1652" s="116" t="s">
        <v>4349</v>
      </c>
      <c r="U1652" s="118" t="s">
        <v>4586</v>
      </c>
      <c r="X1652"/>
    </row>
    <row r="1653" spans="1:24" ht="30" customHeight="1" x14ac:dyDescent="0.25">
      <c r="A1653" s="85">
        <v>4155100102166</v>
      </c>
      <c r="B1653" s="86" t="s">
        <v>682</v>
      </c>
      <c r="C1653" s="88">
        <v>813007459</v>
      </c>
      <c r="F1653" s="89" t="s">
        <v>12623</v>
      </c>
      <c r="G1653" s="91" t="s">
        <v>1084</v>
      </c>
      <c r="H1653" s="93" t="s">
        <v>2793</v>
      </c>
      <c r="I1653" s="95">
        <v>4155100102166</v>
      </c>
      <c r="J1653" s="97" t="s">
        <v>11194</v>
      </c>
      <c r="K1653" s="101" t="s">
        <v>16204</v>
      </c>
      <c r="L1653" s="104" t="s">
        <v>5455</v>
      </c>
      <c r="M1653" s="105" t="s">
        <v>18555</v>
      </c>
      <c r="N1653" s="107" t="s">
        <v>4587</v>
      </c>
      <c r="O1653" s="108" t="s">
        <v>3705</v>
      </c>
      <c r="P1653" s="110">
        <v>30</v>
      </c>
      <c r="R1653" s="112" t="s">
        <v>3729</v>
      </c>
      <c r="S1653" s="114" t="s">
        <v>3850</v>
      </c>
      <c r="T1653" s="116" t="s">
        <v>4349</v>
      </c>
      <c r="U1653" s="118" t="s">
        <v>4586</v>
      </c>
      <c r="X1653"/>
    </row>
    <row r="1654" spans="1:24" ht="30" customHeight="1" x14ac:dyDescent="0.25">
      <c r="A1654" s="85">
        <v>4161500065893</v>
      </c>
      <c r="B1654" s="86" t="s">
        <v>651</v>
      </c>
      <c r="C1654" s="88">
        <v>900089837</v>
      </c>
      <c r="F1654" s="89" t="s">
        <v>12624</v>
      </c>
      <c r="G1654" s="91" t="s">
        <v>1080</v>
      </c>
      <c r="H1654" s="93" t="s">
        <v>2804</v>
      </c>
      <c r="I1654" s="95">
        <v>4161500065893</v>
      </c>
      <c r="J1654" s="97" t="s">
        <v>11268</v>
      </c>
      <c r="K1654" s="101" t="s">
        <v>15364</v>
      </c>
      <c r="L1654" s="104" t="s">
        <v>11269</v>
      </c>
      <c r="M1654" s="105" t="s">
        <v>18556</v>
      </c>
      <c r="N1654" s="107" t="s">
        <v>4587</v>
      </c>
      <c r="O1654" s="108" t="s">
        <v>3705</v>
      </c>
      <c r="P1654" s="110">
        <v>130</v>
      </c>
      <c r="R1654" s="112" t="s">
        <v>3729</v>
      </c>
      <c r="S1654" s="114" t="s">
        <v>3853</v>
      </c>
      <c r="T1654" s="116" t="s">
        <v>4350</v>
      </c>
      <c r="U1654" s="118" t="s">
        <v>4586</v>
      </c>
      <c r="X1654"/>
    </row>
    <row r="1655" spans="1:24" ht="30" customHeight="1" x14ac:dyDescent="0.25">
      <c r="A1655" s="85">
        <v>4166000104272</v>
      </c>
      <c r="B1655" s="86" t="s">
        <v>12421</v>
      </c>
      <c r="C1655" s="88">
        <v>813010867</v>
      </c>
      <c r="F1655" s="89" t="s">
        <v>12965</v>
      </c>
      <c r="G1655" s="91" t="s">
        <v>1080</v>
      </c>
      <c r="H1655" s="93" t="s">
        <v>2805</v>
      </c>
      <c r="I1655" s="95">
        <v>4166000104272</v>
      </c>
      <c r="J1655" s="97" t="s">
        <v>10393</v>
      </c>
      <c r="K1655" s="101" t="s">
        <v>16205</v>
      </c>
      <c r="L1655" s="104" t="s">
        <v>5458</v>
      </c>
      <c r="M1655" s="105" t="s">
        <v>19255</v>
      </c>
      <c r="N1655" s="107" t="s">
        <v>4587</v>
      </c>
      <c r="O1655" s="108" t="s">
        <v>3705</v>
      </c>
      <c r="P1655" s="110">
        <v>80</v>
      </c>
      <c r="R1655" s="112" t="s">
        <v>3729</v>
      </c>
      <c r="S1655" s="114" t="s">
        <v>3850</v>
      </c>
      <c r="T1655" s="116" t="s">
        <v>4351</v>
      </c>
      <c r="U1655" s="118" t="s">
        <v>4586</v>
      </c>
      <c r="X1655"/>
    </row>
    <row r="1656" spans="1:24" ht="30" customHeight="1" x14ac:dyDescent="0.25">
      <c r="A1656" s="85">
        <v>4166000104273</v>
      </c>
      <c r="B1656" s="86" t="s">
        <v>12421</v>
      </c>
      <c r="C1656" s="88">
        <v>813010867</v>
      </c>
      <c r="F1656" s="89" t="s">
        <v>12965</v>
      </c>
      <c r="G1656" s="91" t="s">
        <v>1080</v>
      </c>
      <c r="H1656" s="93" t="s">
        <v>2807</v>
      </c>
      <c r="I1656" s="95">
        <v>4166000104273</v>
      </c>
      <c r="J1656" s="97" t="s">
        <v>10394</v>
      </c>
      <c r="K1656" s="101" t="s">
        <v>16205</v>
      </c>
      <c r="L1656" s="104" t="s">
        <v>5458</v>
      </c>
      <c r="M1656" s="105" t="s">
        <v>19255</v>
      </c>
      <c r="N1656" s="107" t="s">
        <v>4587</v>
      </c>
      <c r="O1656" s="108" t="s">
        <v>3705</v>
      </c>
      <c r="P1656" s="110">
        <v>30</v>
      </c>
      <c r="R1656" s="112" t="s">
        <v>3729</v>
      </c>
      <c r="S1656" s="114" t="s">
        <v>3850</v>
      </c>
      <c r="T1656" s="116" t="s">
        <v>4351</v>
      </c>
      <c r="U1656" s="118" t="s">
        <v>4585</v>
      </c>
      <c r="X1656"/>
    </row>
    <row r="1657" spans="1:24" ht="30" customHeight="1" x14ac:dyDescent="0.25">
      <c r="A1657" s="85">
        <v>4166000104275</v>
      </c>
      <c r="B1657" s="86" t="s">
        <v>12421</v>
      </c>
      <c r="C1657" s="88">
        <v>813010867</v>
      </c>
      <c r="F1657" s="89" t="s">
        <v>12965</v>
      </c>
      <c r="G1657" s="91" t="s">
        <v>1080</v>
      </c>
      <c r="H1657" s="93" t="s">
        <v>2806</v>
      </c>
      <c r="I1657" s="95">
        <v>4166000104275</v>
      </c>
      <c r="J1657" s="97" t="s">
        <v>10395</v>
      </c>
      <c r="K1657" s="101" t="s">
        <v>16206</v>
      </c>
      <c r="L1657" s="104" t="s">
        <v>5458</v>
      </c>
      <c r="M1657" s="105" t="s">
        <v>19255</v>
      </c>
      <c r="N1657" s="107" t="s">
        <v>4587</v>
      </c>
      <c r="O1657" s="108" t="s">
        <v>3705</v>
      </c>
      <c r="P1657" s="110">
        <v>30</v>
      </c>
      <c r="R1657" s="112" t="s">
        <v>3729</v>
      </c>
      <c r="S1657" s="114" t="s">
        <v>3850</v>
      </c>
      <c r="T1657" s="116" t="s">
        <v>4351</v>
      </c>
      <c r="U1657" s="118" t="s">
        <v>4586</v>
      </c>
      <c r="X1657"/>
    </row>
    <row r="1658" spans="1:24" ht="30" customHeight="1" x14ac:dyDescent="0.25">
      <c r="A1658" s="85">
        <v>4166800104563</v>
      </c>
      <c r="B1658" s="86" t="s">
        <v>684</v>
      </c>
      <c r="C1658" s="88">
        <v>900408031</v>
      </c>
      <c r="F1658" s="89" t="s">
        <v>12822</v>
      </c>
      <c r="G1658" s="91" t="s">
        <v>1080</v>
      </c>
      <c r="H1658" s="93" t="s">
        <v>1303</v>
      </c>
      <c r="I1658" s="95">
        <v>4166800104563</v>
      </c>
      <c r="J1658" s="97" t="s">
        <v>10867</v>
      </c>
      <c r="K1658" s="101" t="s">
        <v>16207</v>
      </c>
      <c r="L1658" s="104" t="s">
        <v>6379</v>
      </c>
      <c r="M1658" s="105" t="s">
        <v>19256</v>
      </c>
      <c r="N1658" s="107" t="s">
        <v>4587</v>
      </c>
      <c r="O1658" s="108" t="s">
        <v>3705</v>
      </c>
      <c r="P1658" s="110">
        <v>40</v>
      </c>
      <c r="R1658" s="112" t="s">
        <v>3729</v>
      </c>
      <c r="S1658" s="114" t="s">
        <v>3850</v>
      </c>
      <c r="T1658" s="116" t="s">
        <v>2896</v>
      </c>
      <c r="U1658" s="118" t="s">
        <v>4585</v>
      </c>
      <c r="X1658"/>
    </row>
    <row r="1659" spans="1:24" ht="30" customHeight="1" x14ac:dyDescent="0.25">
      <c r="A1659" s="85">
        <v>4167600102060</v>
      </c>
      <c r="B1659" s="86" t="s">
        <v>650</v>
      </c>
      <c r="C1659" s="88">
        <v>813013497</v>
      </c>
      <c r="F1659" s="89" t="s">
        <v>12966</v>
      </c>
      <c r="G1659" s="91" t="s">
        <v>1066</v>
      </c>
      <c r="H1659" s="93" t="s">
        <v>13772</v>
      </c>
      <c r="I1659" s="95">
        <v>4167600102060</v>
      </c>
      <c r="J1659" s="97" t="s">
        <v>11250</v>
      </c>
      <c r="K1659" s="101" t="s">
        <v>16208</v>
      </c>
      <c r="L1659" s="104" t="s">
        <v>11251</v>
      </c>
      <c r="M1659" s="105" t="s">
        <v>19257</v>
      </c>
      <c r="N1659" s="107" t="s">
        <v>4587</v>
      </c>
      <c r="O1659" s="108" t="s">
        <v>3705</v>
      </c>
      <c r="P1659" s="110">
        <v>40</v>
      </c>
      <c r="R1659" s="112" t="s">
        <v>3729</v>
      </c>
      <c r="S1659" s="114" t="s">
        <v>3852</v>
      </c>
      <c r="T1659" s="116" t="s">
        <v>2983</v>
      </c>
      <c r="U1659" s="118" t="s">
        <v>4585</v>
      </c>
      <c r="X1659"/>
    </row>
    <row r="1660" spans="1:24" ht="30" customHeight="1" x14ac:dyDescent="0.25">
      <c r="A1660" s="85">
        <v>4177000105250</v>
      </c>
      <c r="B1660" s="86" t="s">
        <v>655</v>
      </c>
      <c r="C1660" s="88">
        <v>900566827</v>
      </c>
      <c r="F1660" s="89" t="s">
        <v>12967</v>
      </c>
      <c r="G1660" s="91" t="s">
        <v>1066</v>
      </c>
      <c r="H1660" s="93" t="s">
        <v>2809</v>
      </c>
      <c r="I1660" s="95">
        <v>4177000105250</v>
      </c>
      <c r="J1660" s="97" t="s">
        <v>10178</v>
      </c>
      <c r="K1660" s="101" t="s">
        <v>16209</v>
      </c>
      <c r="L1660" s="104" t="s">
        <v>5460</v>
      </c>
      <c r="M1660" s="105" t="s">
        <v>19258</v>
      </c>
      <c r="N1660" s="107" t="s">
        <v>4587</v>
      </c>
      <c r="O1660" s="108" t="s">
        <v>3705</v>
      </c>
      <c r="P1660" s="110">
        <v>60</v>
      </c>
      <c r="R1660" s="112" t="s">
        <v>3729</v>
      </c>
      <c r="S1660" s="114" t="s">
        <v>3851</v>
      </c>
      <c r="T1660" s="116" t="s">
        <v>4352</v>
      </c>
      <c r="U1660" s="118" t="s">
        <v>4585</v>
      </c>
      <c r="X1660"/>
    </row>
    <row r="1661" spans="1:24" ht="30" customHeight="1" x14ac:dyDescent="0.25">
      <c r="A1661" s="85">
        <v>4179100103767</v>
      </c>
      <c r="B1661" s="86" t="s">
        <v>660</v>
      </c>
      <c r="C1661" s="88">
        <v>900192801</v>
      </c>
      <c r="F1661" s="89" t="s">
        <v>12968</v>
      </c>
      <c r="G1661" s="91" t="s">
        <v>1066</v>
      </c>
      <c r="H1661" s="93" t="s">
        <v>1136</v>
      </c>
      <c r="I1661" s="95">
        <v>4179100103767</v>
      </c>
      <c r="J1661" s="97" t="s">
        <v>10702</v>
      </c>
      <c r="K1661" s="101" t="s">
        <v>16210</v>
      </c>
      <c r="L1661" s="104" t="s">
        <v>5461</v>
      </c>
      <c r="M1661" s="105" t="s">
        <v>19259</v>
      </c>
      <c r="N1661" s="107" t="s">
        <v>4587</v>
      </c>
      <c r="O1661" s="108" t="s">
        <v>3705</v>
      </c>
      <c r="P1661" s="110">
        <v>60</v>
      </c>
      <c r="R1661" s="112" t="s">
        <v>3729</v>
      </c>
      <c r="S1661" s="114" t="s">
        <v>3851</v>
      </c>
      <c r="T1661" s="116" t="s">
        <v>4353</v>
      </c>
      <c r="U1661" s="118" t="s">
        <v>4586</v>
      </c>
      <c r="X1661"/>
    </row>
    <row r="1662" spans="1:24" ht="30" customHeight="1" x14ac:dyDescent="0.25">
      <c r="A1662" s="85">
        <v>4179900102044</v>
      </c>
      <c r="B1662" s="86" t="s">
        <v>689</v>
      </c>
      <c r="C1662" s="88">
        <v>800141637</v>
      </c>
      <c r="F1662" s="89" t="s">
        <v>12625</v>
      </c>
      <c r="G1662" s="91" t="s">
        <v>1080</v>
      </c>
      <c r="H1662" s="93" t="s">
        <v>2811</v>
      </c>
      <c r="I1662" s="95">
        <v>4179900102044</v>
      </c>
      <c r="J1662" s="97" t="s">
        <v>10480</v>
      </c>
      <c r="K1662" s="101" t="s">
        <v>15365</v>
      </c>
      <c r="L1662" s="104" t="s">
        <v>5462</v>
      </c>
      <c r="M1662" s="105" t="s">
        <v>18557</v>
      </c>
      <c r="N1662" s="107" t="s">
        <v>4587</v>
      </c>
      <c r="O1662" s="108" t="s">
        <v>3705</v>
      </c>
      <c r="P1662" s="110">
        <v>30</v>
      </c>
      <c r="R1662" s="112" t="s">
        <v>3729</v>
      </c>
      <c r="S1662" s="114" t="s">
        <v>3853</v>
      </c>
      <c r="T1662" s="116" t="s">
        <v>4354</v>
      </c>
      <c r="U1662" s="118" t="s">
        <v>4586</v>
      </c>
      <c r="X1662"/>
    </row>
    <row r="1663" spans="1:24" ht="30" customHeight="1" x14ac:dyDescent="0.25">
      <c r="A1663" s="85">
        <v>4180100062314</v>
      </c>
      <c r="B1663" s="86" t="s">
        <v>650</v>
      </c>
      <c r="C1663" s="88">
        <v>813013497</v>
      </c>
      <c r="F1663" s="89" t="s">
        <v>12966</v>
      </c>
      <c r="G1663" s="91" t="s">
        <v>1066</v>
      </c>
      <c r="H1663" s="93" t="s">
        <v>13773</v>
      </c>
      <c r="I1663" s="95">
        <v>4180100062314</v>
      </c>
      <c r="J1663" s="97" t="s">
        <v>11252</v>
      </c>
      <c r="K1663" s="101" t="s">
        <v>16211</v>
      </c>
      <c r="L1663" s="104" t="s">
        <v>11253</v>
      </c>
      <c r="M1663" s="105" t="s">
        <v>19260</v>
      </c>
      <c r="N1663" s="107" t="s">
        <v>4587</v>
      </c>
      <c r="O1663" s="108" t="s">
        <v>3705</v>
      </c>
      <c r="P1663" s="110">
        <v>120</v>
      </c>
      <c r="R1663" s="112" t="s">
        <v>3729</v>
      </c>
      <c r="S1663" s="114" t="s">
        <v>3852</v>
      </c>
      <c r="T1663" s="116" t="s">
        <v>4355</v>
      </c>
      <c r="U1663" s="118" t="s">
        <v>4586</v>
      </c>
      <c r="X1663"/>
    </row>
    <row r="1664" spans="1:24" ht="30" customHeight="1" x14ac:dyDescent="0.25">
      <c r="A1664" s="85">
        <v>4180700102924</v>
      </c>
      <c r="B1664" s="86" t="s">
        <v>655</v>
      </c>
      <c r="C1664" s="88">
        <v>900566827</v>
      </c>
      <c r="F1664" s="89" t="s">
        <v>12969</v>
      </c>
      <c r="G1664" s="91" t="s">
        <v>1066</v>
      </c>
      <c r="H1664" s="93" t="s">
        <v>1235</v>
      </c>
      <c r="I1664" s="95">
        <v>4180700102924</v>
      </c>
      <c r="J1664" s="97" t="s">
        <v>10179</v>
      </c>
      <c r="K1664" s="101" t="s">
        <v>16212</v>
      </c>
      <c r="L1664" s="104" t="s">
        <v>10180</v>
      </c>
      <c r="M1664" s="105" t="s">
        <v>19261</v>
      </c>
      <c r="N1664" s="107" t="s">
        <v>4587</v>
      </c>
      <c r="O1664" s="108" t="s">
        <v>3705</v>
      </c>
      <c r="P1664" s="110">
        <v>52</v>
      </c>
      <c r="R1664" s="112" t="s">
        <v>3729</v>
      </c>
      <c r="S1664" s="114" t="s">
        <v>3850</v>
      </c>
      <c r="T1664" s="116" t="s">
        <v>4356</v>
      </c>
      <c r="U1664" s="118" t="s">
        <v>4586</v>
      </c>
      <c r="X1664"/>
    </row>
    <row r="1665" spans="1:24" ht="30" customHeight="1" x14ac:dyDescent="0.25">
      <c r="A1665" s="85">
        <v>4187200103651</v>
      </c>
      <c r="B1665" s="86" t="s">
        <v>618</v>
      </c>
      <c r="C1665" s="88">
        <v>900407911</v>
      </c>
      <c r="F1665" s="89" t="s">
        <v>12960</v>
      </c>
      <c r="G1665" s="91" t="s">
        <v>1066</v>
      </c>
      <c r="H1665" s="93" t="s">
        <v>13774</v>
      </c>
      <c r="I1665" s="95">
        <v>4187200103651</v>
      </c>
      <c r="J1665" s="97" t="s">
        <v>2638</v>
      </c>
      <c r="K1665" s="101" t="s">
        <v>16213</v>
      </c>
      <c r="L1665" s="104" t="s">
        <v>11407</v>
      </c>
      <c r="M1665" s="105" t="s">
        <v>19262</v>
      </c>
      <c r="N1665" s="107" t="s">
        <v>4587</v>
      </c>
      <c r="O1665" s="108" t="s">
        <v>3705</v>
      </c>
      <c r="P1665" s="110">
        <v>60</v>
      </c>
      <c r="R1665" s="112" t="s">
        <v>3729</v>
      </c>
      <c r="S1665" s="114" t="s">
        <v>3852</v>
      </c>
      <c r="T1665" s="116" t="s">
        <v>4357</v>
      </c>
      <c r="U1665" s="118" t="s">
        <v>4586</v>
      </c>
      <c r="X1665"/>
    </row>
    <row r="1666" spans="1:24" ht="30" customHeight="1" x14ac:dyDescent="0.25">
      <c r="A1666" s="85">
        <v>4403500014474</v>
      </c>
      <c r="B1666" s="86" t="s">
        <v>536</v>
      </c>
      <c r="C1666" s="88">
        <v>825001140</v>
      </c>
      <c r="F1666" s="89" t="s">
        <v>12629</v>
      </c>
      <c r="G1666" s="91" t="s">
        <v>1044</v>
      </c>
      <c r="H1666" s="93" t="s">
        <v>2817</v>
      </c>
      <c r="I1666" s="95">
        <v>4403500014474</v>
      </c>
      <c r="J1666" s="97" t="s">
        <v>9994</v>
      </c>
      <c r="K1666" s="101" t="s">
        <v>16214</v>
      </c>
      <c r="L1666" s="104" t="s">
        <v>6330</v>
      </c>
      <c r="M1666" s="105" t="s">
        <v>19263</v>
      </c>
      <c r="N1666" s="107" t="s">
        <v>4587</v>
      </c>
      <c r="O1666" s="108" t="s">
        <v>3705</v>
      </c>
      <c r="P1666" s="110">
        <v>172</v>
      </c>
      <c r="R1666" s="112" t="s">
        <v>3730</v>
      </c>
      <c r="S1666" s="114" t="s">
        <v>3855</v>
      </c>
      <c r="T1666" s="116" t="s">
        <v>3627</v>
      </c>
      <c r="U1666" s="118" t="s">
        <v>4586</v>
      </c>
      <c r="X1666"/>
    </row>
    <row r="1667" spans="1:24" ht="30" customHeight="1" x14ac:dyDescent="0.25">
      <c r="A1667" s="85">
        <v>4407800014403</v>
      </c>
      <c r="B1667" s="86" t="s">
        <v>6411</v>
      </c>
      <c r="C1667" s="88">
        <v>825001954</v>
      </c>
      <c r="F1667" s="89" t="s">
        <v>12970</v>
      </c>
      <c r="G1667" s="91" t="s">
        <v>6178</v>
      </c>
      <c r="H1667" s="93" t="s">
        <v>6446</v>
      </c>
      <c r="I1667" s="95">
        <v>4407800014403</v>
      </c>
      <c r="J1667" s="97" t="s">
        <v>11519</v>
      </c>
      <c r="K1667" s="101" t="s">
        <v>16215</v>
      </c>
      <c r="L1667" s="104" t="s">
        <v>6447</v>
      </c>
      <c r="M1667" s="105" t="s">
        <v>19264</v>
      </c>
      <c r="N1667" s="107" t="s">
        <v>4587</v>
      </c>
      <c r="O1667" s="108" t="s">
        <v>3705</v>
      </c>
      <c r="P1667" s="110">
        <v>136</v>
      </c>
      <c r="R1667" s="112" t="s">
        <v>3730</v>
      </c>
      <c r="S1667" s="114" t="s">
        <v>3856</v>
      </c>
      <c r="T1667" s="116" t="s">
        <v>3688</v>
      </c>
      <c r="U1667" s="118" t="s">
        <v>4586</v>
      </c>
      <c r="X1667"/>
    </row>
    <row r="1668" spans="1:24" ht="30" customHeight="1" x14ac:dyDescent="0.25">
      <c r="A1668" s="85">
        <v>4407800049884</v>
      </c>
      <c r="B1668" s="86" t="s">
        <v>6411</v>
      </c>
      <c r="C1668" s="88">
        <v>825001954</v>
      </c>
      <c r="F1668" s="89" t="s">
        <v>12970</v>
      </c>
      <c r="G1668" s="91" t="s">
        <v>6178</v>
      </c>
      <c r="H1668" s="93" t="s">
        <v>1365</v>
      </c>
      <c r="I1668" s="95">
        <v>4407800049884</v>
      </c>
      <c r="J1668" s="97" t="s">
        <v>14849</v>
      </c>
      <c r="K1668" s="101" t="s">
        <v>16216</v>
      </c>
      <c r="L1668" s="104" t="s">
        <v>6447</v>
      </c>
      <c r="M1668" s="105" t="s">
        <v>19264</v>
      </c>
      <c r="N1668" s="107" t="s">
        <v>4587</v>
      </c>
      <c r="O1668" s="108" t="s">
        <v>3705</v>
      </c>
      <c r="P1668" s="110">
        <v>160</v>
      </c>
      <c r="R1668" s="112" t="s">
        <v>3730</v>
      </c>
      <c r="S1668" s="114" t="s">
        <v>3856</v>
      </c>
      <c r="T1668" s="116" t="s">
        <v>3688</v>
      </c>
      <c r="U1668" s="118" t="s">
        <v>4586</v>
      </c>
      <c r="X1668"/>
    </row>
    <row r="1669" spans="1:24" ht="30" customHeight="1" x14ac:dyDescent="0.25">
      <c r="A1669" s="85">
        <v>4407800126797</v>
      </c>
      <c r="B1669" s="86" t="s">
        <v>6411</v>
      </c>
      <c r="C1669" s="88">
        <v>825001954</v>
      </c>
      <c r="F1669" s="89" t="s">
        <v>12970</v>
      </c>
      <c r="G1669" s="91" t="s">
        <v>6178</v>
      </c>
      <c r="H1669" s="93" t="s">
        <v>6412</v>
      </c>
      <c r="I1669" s="95">
        <v>4407800126797</v>
      </c>
      <c r="J1669" s="97" t="s">
        <v>11433</v>
      </c>
      <c r="K1669" s="101" t="s">
        <v>16215</v>
      </c>
      <c r="L1669" s="104" t="s">
        <v>6413</v>
      </c>
      <c r="M1669" s="105" t="s">
        <v>19265</v>
      </c>
      <c r="N1669" s="107" t="s">
        <v>4587</v>
      </c>
      <c r="O1669" s="108" t="s">
        <v>3705</v>
      </c>
      <c r="P1669" s="110">
        <v>168</v>
      </c>
      <c r="R1669" s="112" t="s">
        <v>3730</v>
      </c>
      <c r="S1669" s="114" t="s">
        <v>3856</v>
      </c>
      <c r="T1669" s="116" t="s">
        <v>3688</v>
      </c>
      <c r="U1669" s="118" t="s">
        <v>4586</v>
      </c>
      <c r="X1669"/>
    </row>
    <row r="1670" spans="1:24" ht="30" customHeight="1" x14ac:dyDescent="0.25">
      <c r="A1670" s="85">
        <v>4409000015050</v>
      </c>
      <c r="B1670" s="86" t="s">
        <v>696</v>
      </c>
      <c r="C1670" s="88">
        <v>825002350</v>
      </c>
      <c r="F1670" s="89" t="s">
        <v>12626</v>
      </c>
      <c r="G1670" s="91" t="s">
        <v>1044</v>
      </c>
      <c r="H1670" s="93" t="s">
        <v>2821</v>
      </c>
      <c r="I1670" s="95">
        <v>4409000015050</v>
      </c>
      <c r="J1670" s="97" t="s">
        <v>11074</v>
      </c>
      <c r="K1670" s="101" t="s">
        <v>15366</v>
      </c>
      <c r="L1670" s="104" t="s">
        <v>5464</v>
      </c>
      <c r="M1670" s="105" t="s">
        <v>18558</v>
      </c>
      <c r="N1670" s="107" t="s">
        <v>4587</v>
      </c>
      <c r="O1670" s="108" t="s">
        <v>3705</v>
      </c>
      <c r="P1670" s="110">
        <v>38</v>
      </c>
      <c r="R1670" s="112" t="s">
        <v>3730</v>
      </c>
      <c r="S1670" s="114" t="s">
        <v>3857</v>
      </c>
      <c r="T1670" s="116" t="s">
        <v>3664</v>
      </c>
      <c r="U1670" s="118" t="s">
        <v>4585</v>
      </c>
      <c r="X1670"/>
    </row>
    <row r="1671" spans="1:24" ht="30" customHeight="1" x14ac:dyDescent="0.25">
      <c r="A1671" s="85">
        <v>4409000113189</v>
      </c>
      <c r="B1671" s="86" t="s">
        <v>696</v>
      </c>
      <c r="C1671" s="88">
        <v>825002350</v>
      </c>
      <c r="F1671" s="89" t="s">
        <v>12626</v>
      </c>
      <c r="G1671" s="91" t="s">
        <v>1044</v>
      </c>
      <c r="H1671" s="93" t="s">
        <v>2819</v>
      </c>
      <c r="I1671" s="95">
        <v>4409000113189</v>
      </c>
      <c r="J1671" s="97" t="s">
        <v>11075</v>
      </c>
      <c r="K1671" s="101" t="s">
        <v>16217</v>
      </c>
      <c r="L1671" s="104" t="s">
        <v>5464</v>
      </c>
      <c r="M1671" s="105" t="s">
        <v>18558</v>
      </c>
      <c r="N1671" s="107" t="s">
        <v>4587</v>
      </c>
      <c r="O1671" s="108" t="s">
        <v>3705</v>
      </c>
      <c r="P1671" s="110">
        <v>150</v>
      </c>
      <c r="R1671" s="112" t="s">
        <v>3730</v>
      </c>
      <c r="S1671" s="114" t="s">
        <v>3857</v>
      </c>
      <c r="T1671" s="116" t="s">
        <v>3664</v>
      </c>
      <c r="U1671" s="118" t="s">
        <v>4586</v>
      </c>
      <c r="X1671"/>
    </row>
    <row r="1672" spans="1:24" ht="30" customHeight="1" x14ac:dyDescent="0.25">
      <c r="A1672" s="85">
        <v>4409800013269</v>
      </c>
      <c r="B1672" s="86" t="s">
        <v>6411</v>
      </c>
      <c r="C1672" s="88">
        <v>825001954</v>
      </c>
      <c r="F1672" s="89" t="s">
        <v>12970</v>
      </c>
      <c r="G1672" s="91" t="s">
        <v>6178</v>
      </c>
      <c r="H1672" s="93" t="s">
        <v>6451</v>
      </c>
      <c r="I1672" s="95">
        <v>4409800013269</v>
      </c>
      <c r="J1672" s="97" t="s">
        <v>11526</v>
      </c>
      <c r="K1672" s="101" t="s">
        <v>16218</v>
      </c>
      <c r="L1672" s="104" t="s">
        <v>6449</v>
      </c>
      <c r="M1672" s="105" t="s">
        <v>19266</v>
      </c>
      <c r="N1672" s="107" t="s">
        <v>4587</v>
      </c>
      <c r="O1672" s="108" t="s">
        <v>3705</v>
      </c>
      <c r="P1672" s="110">
        <v>90</v>
      </c>
      <c r="R1672" s="112" t="s">
        <v>3730</v>
      </c>
      <c r="S1672" s="114" t="s">
        <v>3856</v>
      </c>
      <c r="T1672" s="116" t="s">
        <v>4359</v>
      </c>
      <c r="U1672" s="118" t="s">
        <v>4586</v>
      </c>
      <c r="X1672"/>
    </row>
    <row r="1673" spans="1:24" ht="30" customHeight="1" x14ac:dyDescent="0.25">
      <c r="A1673" s="85">
        <v>4409800013275</v>
      </c>
      <c r="B1673" s="86" t="s">
        <v>6411</v>
      </c>
      <c r="C1673" s="88">
        <v>825001954</v>
      </c>
      <c r="F1673" s="89" t="s">
        <v>12970</v>
      </c>
      <c r="G1673" s="91" t="s">
        <v>6178</v>
      </c>
      <c r="H1673" s="93" t="s">
        <v>6448</v>
      </c>
      <c r="I1673" s="95">
        <v>4409800013275</v>
      </c>
      <c r="J1673" s="97" t="s">
        <v>11523</v>
      </c>
      <c r="K1673" s="101" t="s">
        <v>16219</v>
      </c>
      <c r="L1673" s="104" t="s">
        <v>6449</v>
      </c>
      <c r="M1673" s="105" t="s">
        <v>19266</v>
      </c>
      <c r="N1673" s="107" t="s">
        <v>4587</v>
      </c>
      <c r="O1673" s="108" t="s">
        <v>3705</v>
      </c>
      <c r="P1673" s="110">
        <v>72</v>
      </c>
      <c r="R1673" s="112" t="s">
        <v>3730</v>
      </c>
      <c r="S1673" s="114" t="s">
        <v>3856</v>
      </c>
      <c r="T1673" s="116" t="s">
        <v>4359</v>
      </c>
      <c r="U1673" s="118" t="s">
        <v>4586</v>
      </c>
      <c r="X1673"/>
    </row>
    <row r="1674" spans="1:24" ht="30" customHeight="1" x14ac:dyDescent="0.25">
      <c r="A1674" s="85">
        <v>4409800013278</v>
      </c>
      <c r="B1674" s="86" t="s">
        <v>6411</v>
      </c>
      <c r="C1674" s="88">
        <v>825001954</v>
      </c>
      <c r="F1674" s="89" t="s">
        <v>12970</v>
      </c>
      <c r="G1674" s="91" t="s">
        <v>6178</v>
      </c>
      <c r="H1674" s="93" t="s">
        <v>1211</v>
      </c>
      <c r="I1674" s="95">
        <v>4409800013278</v>
      </c>
      <c r="J1674" s="97" t="s">
        <v>11525</v>
      </c>
      <c r="K1674" s="101" t="s">
        <v>16219</v>
      </c>
      <c r="L1674" s="104" t="s">
        <v>6449</v>
      </c>
      <c r="M1674" s="105" t="s">
        <v>19266</v>
      </c>
      <c r="N1674" s="107" t="s">
        <v>4587</v>
      </c>
      <c r="O1674" s="108" t="s">
        <v>3705</v>
      </c>
      <c r="P1674" s="110">
        <v>54</v>
      </c>
      <c r="R1674" s="112" t="s">
        <v>3730</v>
      </c>
      <c r="S1674" s="114" t="s">
        <v>3856</v>
      </c>
      <c r="T1674" s="116" t="s">
        <v>4359</v>
      </c>
      <c r="U1674" s="118" t="s">
        <v>4586</v>
      </c>
      <c r="X1674"/>
    </row>
    <row r="1675" spans="1:24" ht="30" customHeight="1" x14ac:dyDescent="0.25">
      <c r="A1675" s="85">
        <v>4427900128705</v>
      </c>
      <c r="B1675" s="86" t="s">
        <v>6411</v>
      </c>
      <c r="C1675" s="88">
        <v>825001954</v>
      </c>
      <c r="F1675" s="89" t="s">
        <v>12970</v>
      </c>
      <c r="G1675" s="91" t="s">
        <v>6178</v>
      </c>
      <c r="H1675" s="93" t="s">
        <v>13775</v>
      </c>
      <c r="I1675" s="95">
        <v>4427900128705</v>
      </c>
      <c r="J1675" s="97" t="s">
        <v>11460</v>
      </c>
      <c r="K1675" s="101" t="s">
        <v>16220</v>
      </c>
      <c r="L1675" s="104" t="s">
        <v>6423</v>
      </c>
      <c r="M1675" s="105" t="s">
        <v>19267</v>
      </c>
      <c r="N1675" s="107" t="s">
        <v>4587</v>
      </c>
      <c r="O1675" s="108" t="s">
        <v>3705</v>
      </c>
      <c r="P1675" s="110">
        <v>240</v>
      </c>
      <c r="R1675" s="112" t="s">
        <v>3730</v>
      </c>
      <c r="S1675" s="114" t="s">
        <v>3856</v>
      </c>
      <c r="T1675" s="116" t="s">
        <v>4360</v>
      </c>
      <c r="U1675" s="118" t="s">
        <v>4586</v>
      </c>
      <c r="X1675"/>
    </row>
    <row r="1676" spans="1:24" ht="30" customHeight="1" x14ac:dyDescent="0.25">
      <c r="A1676" s="85">
        <v>4427900130071</v>
      </c>
      <c r="B1676" s="86" t="s">
        <v>6411</v>
      </c>
      <c r="C1676" s="88">
        <v>825001954</v>
      </c>
      <c r="F1676" s="89" t="s">
        <v>12970</v>
      </c>
      <c r="G1676" s="91" t="s">
        <v>6178</v>
      </c>
      <c r="H1676" s="93" t="s">
        <v>13776</v>
      </c>
      <c r="I1676" s="95">
        <v>4427900130071</v>
      </c>
      <c r="J1676" s="97" t="s">
        <v>11469</v>
      </c>
      <c r="K1676" s="101" t="s">
        <v>16221</v>
      </c>
      <c r="L1676" s="104" t="s">
        <v>6433</v>
      </c>
      <c r="M1676" s="105" t="s">
        <v>19268</v>
      </c>
      <c r="N1676" s="107" t="s">
        <v>4587</v>
      </c>
      <c r="O1676" s="108" t="s">
        <v>3705</v>
      </c>
      <c r="P1676" s="110">
        <v>168</v>
      </c>
      <c r="R1676" s="112" t="s">
        <v>3730</v>
      </c>
      <c r="S1676" s="114" t="s">
        <v>3856</v>
      </c>
      <c r="T1676" s="116" t="s">
        <v>4360</v>
      </c>
      <c r="U1676" s="118" t="s">
        <v>4586</v>
      </c>
      <c r="X1676"/>
    </row>
    <row r="1677" spans="1:24" ht="30" customHeight="1" x14ac:dyDescent="0.25">
      <c r="A1677" s="85">
        <v>4427900130074</v>
      </c>
      <c r="B1677" s="86" t="s">
        <v>6411</v>
      </c>
      <c r="C1677" s="88">
        <v>825001954</v>
      </c>
      <c r="F1677" s="89" t="s">
        <v>12970</v>
      </c>
      <c r="G1677" s="91" t="s">
        <v>6178</v>
      </c>
      <c r="H1677" s="93" t="s">
        <v>13777</v>
      </c>
      <c r="I1677" s="95">
        <v>4427900130074</v>
      </c>
      <c r="J1677" s="97" t="s">
        <v>11507</v>
      </c>
      <c r="K1677" s="101" t="s">
        <v>16222</v>
      </c>
      <c r="L1677" s="104" t="s">
        <v>11508</v>
      </c>
      <c r="M1677" s="105" t="s">
        <v>19269</v>
      </c>
      <c r="N1677" s="107" t="s">
        <v>4587</v>
      </c>
      <c r="O1677" s="108" t="s">
        <v>3705</v>
      </c>
      <c r="P1677" s="110">
        <v>120</v>
      </c>
      <c r="R1677" s="112" t="s">
        <v>3730</v>
      </c>
      <c r="S1677" s="114" t="s">
        <v>3856</v>
      </c>
      <c r="T1677" s="116" t="s">
        <v>4360</v>
      </c>
      <c r="U1677" s="118" t="s">
        <v>4586</v>
      </c>
      <c r="X1677"/>
    </row>
    <row r="1678" spans="1:24" ht="30" customHeight="1" x14ac:dyDescent="0.25">
      <c r="A1678" s="85">
        <v>4427900130570</v>
      </c>
      <c r="B1678" s="86" t="s">
        <v>6411</v>
      </c>
      <c r="C1678" s="88">
        <v>825001954</v>
      </c>
      <c r="F1678" s="89" t="s">
        <v>12970</v>
      </c>
      <c r="G1678" s="91" t="s">
        <v>6178</v>
      </c>
      <c r="H1678" s="93" t="s">
        <v>3497</v>
      </c>
      <c r="I1678" s="95">
        <v>4427900130570</v>
      </c>
      <c r="J1678" s="97" t="s">
        <v>11489</v>
      </c>
      <c r="K1678" s="101" t="s">
        <v>6440</v>
      </c>
      <c r="L1678" s="104" t="s">
        <v>6441</v>
      </c>
      <c r="M1678" s="105" t="s">
        <v>19270</v>
      </c>
      <c r="N1678" s="107" t="s">
        <v>4587</v>
      </c>
      <c r="O1678" s="108" t="s">
        <v>3705</v>
      </c>
      <c r="P1678" s="110">
        <v>100</v>
      </c>
      <c r="R1678" s="112" t="s">
        <v>3730</v>
      </c>
      <c r="S1678" s="114" t="s">
        <v>3856</v>
      </c>
      <c r="T1678" s="116" t="s">
        <v>4360</v>
      </c>
      <c r="U1678" s="118" t="s">
        <v>4586</v>
      </c>
      <c r="X1678"/>
    </row>
    <row r="1679" spans="1:24" ht="30" customHeight="1" x14ac:dyDescent="0.25">
      <c r="A1679" s="85">
        <v>4427900130663</v>
      </c>
      <c r="B1679" s="86" t="s">
        <v>6411</v>
      </c>
      <c r="C1679" s="88">
        <v>825001954</v>
      </c>
      <c r="F1679" s="89" t="s">
        <v>12970</v>
      </c>
      <c r="G1679" s="91" t="s">
        <v>6178</v>
      </c>
      <c r="H1679" s="93" t="s">
        <v>13778</v>
      </c>
      <c r="I1679" s="95">
        <v>4427900130663</v>
      </c>
      <c r="J1679" s="97" t="s">
        <v>11509</v>
      </c>
      <c r="K1679" s="101" t="s">
        <v>6440</v>
      </c>
      <c r="L1679" s="104" t="s">
        <v>6441</v>
      </c>
      <c r="M1679" s="105" t="s">
        <v>19270</v>
      </c>
      <c r="N1679" s="107" t="s">
        <v>4587</v>
      </c>
      <c r="O1679" s="108" t="s">
        <v>3705</v>
      </c>
      <c r="P1679" s="110">
        <v>100</v>
      </c>
      <c r="R1679" s="112" t="s">
        <v>3730</v>
      </c>
      <c r="S1679" s="114" t="s">
        <v>3856</v>
      </c>
      <c r="T1679" s="116" t="s">
        <v>4360</v>
      </c>
      <c r="U1679" s="118" t="s">
        <v>4586</v>
      </c>
      <c r="X1679"/>
    </row>
    <row r="1680" spans="1:24" ht="30" customHeight="1" x14ac:dyDescent="0.25">
      <c r="A1680" s="85">
        <v>4437800130755</v>
      </c>
      <c r="B1680" s="86" t="s">
        <v>6411</v>
      </c>
      <c r="C1680" s="88">
        <v>825001954</v>
      </c>
      <c r="F1680" s="89" t="s">
        <v>12970</v>
      </c>
      <c r="G1680" s="91" t="s">
        <v>6178</v>
      </c>
      <c r="H1680" s="93" t="s">
        <v>6424</v>
      </c>
      <c r="I1680" s="95">
        <v>4437800130755</v>
      </c>
      <c r="J1680" s="97" t="s">
        <v>11461</v>
      </c>
      <c r="K1680" s="101" t="s">
        <v>16223</v>
      </c>
      <c r="L1680" s="104" t="s">
        <v>6425</v>
      </c>
      <c r="M1680" s="105" t="s">
        <v>19271</v>
      </c>
      <c r="N1680" s="107" t="s">
        <v>4587</v>
      </c>
      <c r="O1680" s="108" t="s">
        <v>3705</v>
      </c>
      <c r="P1680" s="110">
        <v>150</v>
      </c>
      <c r="R1680" s="112" t="s">
        <v>3730</v>
      </c>
      <c r="S1680" s="114" t="s">
        <v>3856</v>
      </c>
      <c r="T1680" s="116" t="s">
        <v>4361</v>
      </c>
      <c r="U1680" s="118" t="s">
        <v>4586</v>
      </c>
      <c r="X1680"/>
    </row>
    <row r="1681" spans="1:24" ht="30" customHeight="1" x14ac:dyDescent="0.25">
      <c r="A1681" s="85">
        <v>4437800130903</v>
      </c>
      <c r="B1681" s="86" t="s">
        <v>6411</v>
      </c>
      <c r="C1681" s="88">
        <v>825001954</v>
      </c>
      <c r="F1681" s="89" t="s">
        <v>12970</v>
      </c>
      <c r="G1681" s="91" t="s">
        <v>6178</v>
      </c>
      <c r="H1681" s="93" t="s">
        <v>13779</v>
      </c>
      <c r="I1681" s="95">
        <v>4437800130903</v>
      </c>
      <c r="J1681" s="97" t="s">
        <v>11518</v>
      </c>
      <c r="K1681" s="101" t="s">
        <v>16223</v>
      </c>
      <c r="L1681" s="104" t="s">
        <v>11446</v>
      </c>
      <c r="M1681" s="105" t="s">
        <v>19272</v>
      </c>
      <c r="N1681" s="107" t="s">
        <v>4587</v>
      </c>
      <c r="O1681" s="108" t="s">
        <v>3705</v>
      </c>
      <c r="P1681" s="110">
        <v>60</v>
      </c>
      <c r="R1681" s="112" t="s">
        <v>3730</v>
      </c>
      <c r="S1681" s="114" t="s">
        <v>3856</v>
      </c>
      <c r="T1681" s="116" t="s">
        <v>4361</v>
      </c>
      <c r="U1681" s="118" t="s">
        <v>4586</v>
      </c>
      <c r="X1681"/>
    </row>
    <row r="1682" spans="1:24" ht="30" customHeight="1" x14ac:dyDescent="0.25">
      <c r="A1682" s="85">
        <v>4437800136657</v>
      </c>
      <c r="B1682" s="86" t="s">
        <v>6411</v>
      </c>
      <c r="C1682" s="88">
        <v>825001954</v>
      </c>
      <c r="F1682" s="89" t="s">
        <v>12970</v>
      </c>
      <c r="G1682" s="91" t="s">
        <v>6178</v>
      </c>
      <c r="H1682" s="93" t="s">
        <v>1741</v>
      </c>
      <c r="I1682" s="95">
        <v>4437800136657</v>
      </c>
      <c r="J1682" s="97" t="s">
        <v>11445</v>
      </c>
      <c r="K1682" s="101" t="s">
        <v>16224</v>
      </c>
      <c r="L1682" s="104" t="s">
        <v>11446</v>
      </c>
      <c r="M1682" s="105" t="s">
        <v>19272</v>
      </c>
      <c r="N1682" s="107" t="s">
        <v>4587</v>
      </c>
      <c r="O1682" s="108" t="s">
        <v>3705</v>
      </c>
      <c r="P1682" s="110">
        <v>163</v>
      </c>
      <c r="R1682" s="112" t="s">
        <v>3730</v>
      </c>
      <c r="S1682" s="114" t="s">
        <v>3856</v>
      </c>
      <c r="T1682" s="116" t="s">
        <v>4361</v>
      </c>
      <c r="U1682" s="118" t="s">
        <v>4586</v>
      </c>
      <c r="X1682"/>
    </row>
    <row r="1683" spans="1:24" ht="30" customHeight="1" x14ac:dyDescent="0.25">
      <c r="A1683" s="85">
        <v>4442000013262</v>
      </c>
      <c r="B1683" s="86" t="s">
        <v>700</v>
      </c>
      <c r="C1683" s="88">
        <v>900146016</v>
      </c>
      <c r="F1683" s="89" t="s">
        <v>12957</v>
      </c>
      <c r="G1683" s="91" t="s">
        <v>1079</v>
      </c>
      <c r="H1683" s="93" t="s">
        <v>2830</v>
      </c>
      <c r="I1683" s="95">
        <v>4442000013262</v>
      </c>
      <c r="J1683" s="97" t="s">
        <v>10357</v>
      </c>
      <c r="K1683" s="101" t="s">
        <v>16225</v>
      </c>
      <c r="L1683" s="104" t="s">
        <v>6377</v>
      </c>
      <c r="M1683" s="105" t="s">
        <v>19273</v>
      </c>
      <c r="N1683" s="107" t="s">
        <v>4587</v>
      </c>
      <c r="O1683" s="108" t="s">
        <v>3705</v>
      </c>
      <c r="P1683" s="110">
        <v>48</v>
      </c>
      <c r="R1683" s="112" t="s">
        <v>3730</v>
      </c>
      <c r="S1683" s="114" t="s">
        <v>3856</v>
      </c>
      <c r="T1683" s="116" t="s">
        <v>4362</v>
      </c>
      <c r="U1683" s="118" t="s">
        <v>4586</v>
      </c>
      <c r="X1683"/>
    </row>
    <row r="1684" spans="1:24" ht="30" customHeight="1" x14ac:dyDescent="0.25">
      <c r="A1684" s="85">
        <v>4443000012685</v>
      </c>
      <c r="B1684" s="86" t="s">
        <v>6217</v>
      </c>
      <c r="C1684" s="88">
        <v>892115242</v>
      </c>
      <c r="F1684" s="89" t="s">
        <v>12971</v>
      </c>
      <c r="G1684" s="91" t="s">
        <v>6178</v>
      </c>
      <c r="H1684" s="93" t="s">
        <v>6218</v>
      </c>
      <c r="I1684" s="95">
        <v>4443000012685</v>
      </c>
      <c r="J1684" s="97" t="s">
        <v>9832</v>
      </c>
      <c r="K1684" s="101" t="s">
        <v>16226</v>
      </c>
      <c r="L1684" s="104" t="s">
        <v>6219</v>
      </c>
      <c r="M1684" s="105" t="s">
        <v>19274</v>
      </c>
      <c r="N1684" s="107" t="s">
        <v>4587</v>
      </c>
      <c r="O1684" s="108" t="s">
        <v>3705</v>
      </c>
      <c r="P1684" s="110">
        <v>300</v>
      </c>
      <c r="R1684" s="112" t="s">
        <v>3730</v>
      </c>
      <c r="S1684" s="114" t="s">
        <v>3855</v>
      </c>
      <c r="T1684" s="116" t="s">
        <v>4363</v>
      </c>
      <c r="U1684" s="118" t="s">
        <v>4586</v>
      </c>
      <c r="X1684"/>
    </row>
    <row r="1685" spans="1:24" ht="30" customHeight="1" x14ac:dyDescent="0.25">
      <c r="A1685" s="85">
        <v>4443000014443</v>
      </c>
      <c r="B1685" s="86" t="s">
        <v>6217</v>
      </c>
      <c r="C1685" s="88">
        <v>892115242</v>
      </c>
      <c r="F1685" s="89" t="s">
        <v>12971</v>
      </c>
      <c r="G1685" s="91" t="s">
        <v>6178</v>
      </c>
      <c r="H1685" s="93" t="s">
        <v>1686</v>
      </c>
      <c r="I1685" s="95">
        <v>4443000014443</v>
      </c>
      <c r="J1685" s="97" t="s">
        <v>10027</v>
      </c>
      <c r="K1685" s="101" t="s">
        <v>16227</v>
      </c>
      <c r="L1685" s="104" t="s">
        <v>6346</v>
      </c>
      <c r="M1685" s="105" t="s">
        <v>19275</v>
      </c>
      <c r="N1685" s="107" t="s">
        <v>4587</v>
      </c>
      <c r="O1685" s="108" t="s">
        <v>3705</v>
      </c>
      <c r="P1685" s="110">
        <v>200</v>
      </c>
      <c r="R1685" s="112" t="s">
        <v>3730</v>
      </c>
      <c r="S1685" s="114" t="s">
        <v>3855</v>
      </c>
      <c r="T1685" s="116" t="s">
        <v>4363</v>
      </c>
      <c r="U1685" s="118" t="s">
        <v>4586</v>
      </c>
      <c r="X1685"/>
    </row>
    <row r="1686" spans="1:24" ht="30" customHeight="1" x14ac:dyDescent="0.25">
      <c r="A1686" s="85">
        <v>4443000014478</v>
      </c>
      <c r="B1686" s="86" t="s">
        <v>536</v>
      </c>
      <c r="C1686" s="88">
        <v>825001140</v>
      </c>
      <c r="F1686" s="89" t="s">
        <v>12629</v>
      </c>
      <c r="G1686" s="91" t="s">
        <v>1044</v>
      </c>
      <c r="H1686" s="93" t="s">
        <v>13780</v>
      </c>
      <c r="I1686" s="95">
        <v>4443000014478</v>
      </c>
      <c r="J1686" s="97" t="s">
        <v>10049</v>
      </c>
      <c r="K1686" s="101" t="s">
        <v>16228</v>
      </c>
      <c r="L1686" s="104" t="s">
        <v>6359</v>
      </c>
      <c r="M1686" s="105" t="s">
        <v>19276</v>
      </c>
      <c r="N1686" s="107" t="s">
        <v>4587</v>
      </c>
      <c r="O1686" s="108" t="s">
        <v>3705</v>
      </c>
      <c r="P1686" s="110">
        <v>140</v>
      </c>
      <c r="R1686" s="112" t="s">
        <v>3730</v>
      </c>
      <c r="S1686" s="114" t="s">
        <v>3855</v>
      </c>
      <c r="T1686" s="116" t="s">
        <v>4363</v>
      </c>
      <c r="U1686" s="118" t="s">
        <v>4586</v>
      </c>
      <c r="X1686"/>
    </row>
    <row r="1687" spans="1:24" ht="30" customHeight="1" x14ac:dyDescent="0.25">
      <c r="A1687" s="85">
        <v>4443000121633</v>
      </c>
      <c r="B1687" s="86" t="s">
        <v>6217</v>
      </c>
      <c r="C1687" s="88">
        <v>892115242</v>
      </c>
      <c r="F1687" s="89" t="s">
        <v>12971</v>
      </c>
      <c r="G1687" s="91" t="s">
        <v>6178</v>
      </c>
      <c r="H1687" s="93" t="s">
        <v>6402</v>
      </c>
      <c r="I1687" s="95">
        <v>4443000121633</v>
      </c>
      <c r="J1687" s="97" t="s">
        <v>10121</v>
      </c>
      <c r="K1687" s="101" t="s">
        <v>16229</v>
      </c>
      <c r="L1687" s="104" t="s">
        <v>6403</v>
      </c>
      <c r="M1687" s="105" t="s">
        <v>19277</v>
      </c>
      <c r="N1687" s="107" t="s">
        <v>4587</v>
      </c>
      <c r="O1687" s="108" t="s">
        <v>3705</v>
      </c>
      <c r="P1687" s="110">
        <v>200</v>
      </c>
      <c r="R1687" s="112" t="s">
        <v>3730</v>
      </c>
      <c r="S1687" s="114" t="s">
        <v>3855</v>
      </c>
      <c r="T1687" s="116" t="s">
        <v>4363</v>
      </c>
      <c r="U1687" s="118" t="s">
        <v>4586</v>
      </c>
      <c r="X1687"/>
    </row>
    <row r="1688" spans="1:24" ht="30" customHeight="1" x14ac:dyDescent="0.25">
      <c r="A1688" s="85">
        <v>4443000121634</v>
      </c>
      <c r="B1688" s="86" t="s">
        <v>6217</v>
      </c>
      <c r="C1688" s="88">
        <v>892115242</v>
      </c>
      <c r="F1688" s="89" t="s">
        <v>12971</v>
      </c>
      <c r="G1688" s="91" t="s">
        <v>6178</v>
      </c>
      <c r="H1688" s="93" t="s">
        <v>3182</v>
      </c>
      <c r="I1688" s="95">
        <v>4443000121634</v>
      </c>
      <c r="J1688" s="97" t="s">
        <v>10082</v>
      </c>
      <c r="K1688" s="101" t="s">
        <v>16228</v>
      </c>
      <c r="L1688" s="104" t="s">
        <v>10083</v>
      </c>
      <c r="M1688" s="105" t="s">
        <v>19278</v>
      </c>
      <c r="N1688" s="107" t="s">
        <v>4587</v>
      </c>
      <c r="O1688" s="108" t="s">
        <v>3705</v>
      </c>
      <c r="P1688" s="110">
        <v>200</v>
      </c>
      <c r="R1688" s="112" t="s">
        <v>3730</v>
      </c>
      <c r="S1688" s="114" t="s">
        <v>3855</v>
      </c>
      <c r="T1688" s="116" t="s">
        <v>4363</v>
      </c>
      <c r="U1688" s="118" t="s">
        <v>4586</v>
      </c>
      <c r="X1688"/>
    </row>
    <row r="1689" spans="1:24" ht="30" customHeight="1" x14ac:dyDescent="0.25">
      <c r="A1689" s="85">
        <v>445601120108</v>
      </c>
      <c r="B1689" s="86" t="s">
        <v>702</v>
      </c>
      <c r="C1689" s="88">
        <v>825001520</v>
      </c>
      <c r="F1689" s="89" t="s">
        <v>12631</v>
      </c>
      <c r="G1689" s="91" t="s">
        <v>1036</v>
      </c>
      <c r="H1689" s="93" t="s">
        <v>2840</v>
      </c>
      <c r="I1689" s="95">
        <v>445601120108</v>
      </c>
      <c r="J1689" s="97" t="s">
        <v>9887</v>
      </c>
      <c r="K1689" s="101" t="s">
        <v>16230</v>
      </c>
      <c r="L1689" s="104" t="s">
        <v>9884</v>
      </c>
      <c r="M1689" s="105" t="s">
        <v>19279</v>
      </c>
      <c r="N1689" s="107" t="s">
        <v>4587</v>
      </c>
      <c r="O1689" s="108" t="s">
        <v>3705</v>
      </c>
      <c r="P1689" s="110">
        <v>80</v>
      </c>
      <c r="R1689" s="112" t="s">
        <v>3730</v>
      </c>
      <c r="S1689" s="114" t="s">
        <v>3858</v>
      </c>
      <c r="T1689" s="116" t="s">
        <v>3665</v>
      </c>
      <c r="U1689" s="118" t="s">
        <v>4585</v>
      </c>
      <c r="X1689"/>
    </row>
    <row r="1690" spans="1:24" ht="30" customHeight="1" x14ac:dyDescent="0.25">
      <c r="A1690" s="85">
        <v>445601120109</v>
      </c>
      <c r="B1690" s="86" t="s">
        <v>702</v>
      </c>
      <c r="C1690" s="88">
        <v>825001520</v>
      </c>
      <c r="F1690" s="89" t="s">
        <v>12631</v>
      </c>
      <c r="G1690" s="91" t="s">
        <v>1036</v>
      </c>
      <c r="H1690" s="93" t="s">
        <v>2839</v>
      </c>
      <c r="I1690" s="95">
        <v>445601120109</v>
      </c>
      <c r="J1690" s="97" t="s">
        <v>9886</v>
      </c>
      <c r="K1690" s="101" t="s">
        <v>16230</v>
      </c>
      <c r="L1690" s="104" t="s">
        <v>9884</v>
      </c>
      <c r="M1690" s="105" t="s">
        <v>19279</v>
      </c>
      <c r="N1690" s="107" t="s">
        <v>4587</v>
      </c>
      <c r="O1690" s="108" t="s">
        <v>3705</v>
      </c>
      <c r="P1690" s="110">
        <v>60</v>
      </c>
      <c r="R1690" s="112" t="s">
        <v>3730</v>
      </c>
      <c r="S1690" s="114" t="s">
        <v>3858</v>
      </c>
      <c r="T1690" s="116" t="s">
        <v>3665</v>
      </c>
      <c r="U1690" s="118" t="s">
        <v>4585</v>
      </c>
      <c r="X1690"/>
    </row>
    <row r="1691" spans="1:24" ht="30" customHeight="1" x14ac:dyDescent="0.25">
      <c r="A1691" s="85">
        <v>445601120110</v>
      </c>
      <c r="B1691" s="86" t="s">
        <v>702</v>
      </c>
      <c r="C1691" s="88">
        <v>825001520</v>
      </c>
      <c r="F1691" s="89" t="s">
        <v>12631</v>
      </c>
      <c r="G1691" s="91" t="s">
        <v>1036</v>
      </c>
      <c r="H1691" s="93" t="s">
        <v>13781</v>
      </c>
      <c r="I1691" s="95">
        <v>445601120110</v>
      </c>
      <c r="J1691" s="97" t="s">
        <v>9885</v>
      </c>
      <c r="K1691" s="101" t="s">
        <v>16230</v>
      </c>
      <c r="L1691" s="104" t="s">
        <v>9884</v>
      </c>
      <c r="M1691" s="105" t="s">
        <v>19279</v>
      </c>
      <c r="N1691" s="107" t="s">
        <v>4587</v>
      </c>
      <c r="O1691" s="108" t="s">
        <v>3705</v>
      </c>
      <c r="P1691" s="110">
        <v>50</v>
      </c>
      <c r="R1691" s="112" t="s">
        <v>3730</v>
      </c>
      <c r="S1691" s="114" t="s">
        <v>3858</v>
      </c>
      <c r="T1691" s="116" t="s">
        <v>3665</v>
      </c>
      <c r="U1691" s="118" t="s">
        <v>4585</v>
      </c>
      <c r="X1691"/>
    </row>
    <row r="1692" spans="1:24" ht="30" customHeight="1" x14ac:dyDescent="0.25">
      <c r="A1692" s="85">
        <v>445601120111</v>
      </c>
      <c r="B1692" s="86" t="s">
        <v>702</v>
      </c>
      <c r="C1692" s="88">
        <v>825001520</v>
      </c>
      <c r="F1692" s="89" t="s">
        <v>12631</v>
      </c>
      <c r="G1692" s="91" t="s">
        <v>1036</v>
      </c>
      <c r="H1692" s="93" t="s">
        <v>13782</v>
      </c>
      <c r="I1692" s="95">
        <v>445601120111</v>
      </c>
      <c r="J1692" s="97" t="s">
        <v>9883</v>
      </c>
      <c r="K1692" s="101" t="s">
        <v>16230</v>
      </c>
      <c r="L1692" s="104" t="s">
        <v>9884</v>
      </c>
      <c r="M1692" s="105" t="s">
        <v>19279</v>
      </c>
      <c r="N1692" s="107" t="s">
        <v>4587</v>
      </c>
      <c r="O1692" s="108" t="s">
        <v>3705</v>
      </c>
      <c r="P1692" s="110">
        <v>50</v>
      </c>
      <c r="R1692" s="112" t="s">
        <v>3730</v>
      </c>
      <c r="S1692" s="114" t="s">
        <v>3858</v>
      </c>
      <c r="T1692" s="116" t="s">
        <v>3665</v>
      </c>
      <c r="U1692" s="118" t="s">
        <v>4585</v>
      </c>
      <c r="X1692"/>
    </row>
    <row r="1693" spans="1:24" ht="30" customHeight="1" x14ac:dyDescent="0.25">
      <c r="A1693" s="85">
        <v>445601120112</v>
      </c>
      <c r="B1693" s="86" t="s">
        <v>702</v>
      </c>
      <c r="C1693" s="88">
        <v>825001520</v>
      </c>
      <c r="F1693" s="89" t="s">
        <v>12631</v>
      </c>
      <c r="G1693" s="91" t="s">
        <v>1036</v>
      </c>
      <c r="H1693" s="93" t="s">
        <v>2841</v>
      </c>
      <c r="I1693" s="95">
        <v>445601120112</v>
      </c>
      <c r="J1693" s="97" t="s">
        <v>9888</v>
      </c>
      <c r="K1693" s="101" t="s">
        <v>16230</v>
      </c>
      <c r="L1693" s="104" t="s">
        <v>9884</v>
      </c>
      <c r="M1693" s="105" t="s">
        <v>19279</v>
      </c>
      <c r="N1693" s="107" t="s">
        <v>4587</v>
      </c>
      <c r="O1693" s="108" t="s">
        <v>3705</v>
      </c>
      <c r="P1693" s="110">
        <v>60</v>
      </c>
      <c r="R1693" s="112" t="s">
        <v>3730</v>
      </c>
      <c r="S1693" s="114" t="s">
        <v>3858</v>
      </c>
      <c r="T1693" s="116" t="s">
        <v>3665</v>
      </c>
      <c r="U1693" s="118" t="s">
        <v>4585</v>
      </c>
      <c r="X1693"/>
    </row>
    <row r="1694" spans="1:24" ht="30" customHeight="1" x14ac:dyDescent="0.25">
      <c r="A1694" s="85">
        <v>4456000012625</v>
      </c>
      <c r="B1694" s="86" t="s">
        <v>702</v>
      </c>
      <c r="C1694" s="88">
        <v>825001520</v>
      </c>
      <c r="F1694" s="89" t="s">
        <v>12631</v>
      </c>
      <c r="G1694" s="91" t="s">
        <v>1036</v>
      </c>
      <c r="H1694" s="93" t="s">
        <v>2837</v>
      </c>
      <c r="I1694" s="95">
        <v>4456000012625</v>
      </c>
      <c r="J1694" s="97" t="s">
        <v>9797</v>
      </c>
      <c r="K1694" s="101" t="s">
        <v>16231</v>
      </c>
      <c r="L1694" s="104" t="s">
        <v>5480</v>
      </c>
      <c r="M1694" s="105" t="s">
        <v>19280</v>
      </c>
      <c r="N1694" s="107" t="s">
        <v>4587</v>
      </c>
      <c r="O1694" s="108" t="s">
        <v>3705</v>
      </c>
      <c r="P1694" s="110">
        <v>160</v>
      </c>
      <c r="R1694" s="112" t="s">
        <v>3730</v>
      </c>
      <c r="S1694" s="114" t="s">
        <v>3858</v>
      </c>
      <c r="T1694" s="116" t="s">
        <v>3665</v>
      </c>
      <c r="U1694" s="118" t="s">
        <v>4586</v>
      </c>
      <c r="X1694"/>
    </row>
    <row r="1695" spans="1:24" ht="30" customHeight="1" x14ac:dyDescent="0.25">
      <c r="A1695" s="85">
        <v>4456000042264</v>
      </c>
      <c r="B1695" s="86" t="s">
        <v>702</v>
      </c>
      <c r="C1695" s="88">
        <v>825001520</v>
      </c>
      <c r="F1695" s="89" t="s">
        <v>12631</v>
      </c>
      <c r="G1695" s="91" t="s">
        <v>1036</v>
      </c>
      <c r="H1695" s="93" t="s">
        <v>2836</v>
      </c>
      <c r="I1695" s="95">
        <v>4456000042264</v>
      </c>
      <c r="J1695" s="97" t="s">
        <v>9793</v>
      </c>
      <c r="K1695" s="101" t="s">
        <v>15382</v>
      </c>
      <c r="L1695" s="104" t="s">
        <v>9794</v>
      </c>
      <c r="M1695" s="105" t="s">
        <v>18573</v>
      </c>
      <c r="N1695" s="107" t="s">
        <v>4587</v>
      </c>
      <c r="O1695" s="108" t="s">
        <v>3705</v>
      </c>
      <c r="P1695" s="110">
        <v>120</v>
      </c>
      <c r="R1695" s="112" t="s">
        <v>3730</v>
      </c>
      <c r="S1695" s="114" t="s">
        <v>3858</v>
      </c>
      <c r="T1695" s="116" t="s">
        <v>3665</v>
      </c>
      <c r="U1695" s="118" t="s">
        <v>4586</v>
      </c>
      <c r="X1695"/>
    </row>
    <row r="1696" spans="1:24" ht="30" customHeight="1" x14ac:dyDescent="0.25">
      <c r="A1696" s="85">
        <v>4456000047842</v>
      </c>
      <c r="B1696" s="86" t="s">
        <v>702</v>
      </c>
      <c r="C1696" s="88">
        <v>825001520</v>
      </c>
      <c r="F1696" s="89" t="s">
        <v>12631</v>
      </c>
      <c r="G1696" s="91" t="s">
        <v>1036</v>
      </c>
      <c r="H1696" s="93" t="s">
        <v>2838</v>
      </c>
      <c r="I1696" s="95">
        <v>4456000047842</v>
      </c>
      <c r="J1696" s="97" t="s">
        <v>9831</v>
      </c>
      <c r="K1696" s="101" t="s">
        <v>16232</v>
      </c>
      <c r="L1696" s="104" t="s">
        <v>5481</v>
      </c>
      <c r="M1696" s="105" t="s">
        <v>19281</v>
      </c>
      <c r="N1696" s="107" t="s">
        <v>4587</v>
      </c>
      <c r="O1696" s="108" t="s">
        <v>3705</v>
      </c>
      <c r="P1696" s="110">
        <v>240</v>
      </c>
      <c r="R1696" s="112" t="s">
        <v>3730</v>
      </c>
      <c r="S1696" s="114" t="s">
        <v>3858</v>
      </c>
      <c r="T1696" s="116" t="s">
        <v>3665</v>
      </c>
      <c r="U1696" s="118" t="s">
        <v>4586</v>
      </c>
      <c r="X1696"/>
    </row>
    <row r="1697" spans="1:24" ht="30" customHeight="1" x14ac:dyDescent="0.25">
      <c r="A1697" s="85">
        <v>440011120133</v>
      </c>
      <c r="B1697" s="86" t="s">
        <v>704</v>
      </c>
      <c r="C1697" s="88">
        <v>825001589</v>
      </c>
      <c r="F1697" s="89" t="s">
        <v>12972</v>
      </c>
      <c r="G1697" s="91" t="s">
        <v>1044</v>
      </c>
      <c r="H1697" s="93" t="s">
        <v>2853</v>
      </c>
      <c r="I1697" s="95">
        <v>440011120133</v>
      </c>
      <c r="J1697" s="97" t="s">
        <v>10918</v>
      </c>
      <c r="K1697" s="101" t="s">
        <v>16233</v>
      </c>
      <c r="L1697" s="104" t="s">
        <v>5489</v>
      </c>
      <c r="M1697" s="105" t="s">
        <v>19282</v>
      </c>
      <c r="N1697" s="107" t="s">
        <v>4587</v>
      </c>
      <c r="O1697" s="108" t="s">
        <v>3705</v>
      </c>
      <c r="P1697" s="110">
        <v>53</v>
      </c>
      <c r="R1697" s="112" t="s">
        <v>3730</v>
      </c>
      <c r="S1697" s="114" t="s">
        <v>3857</v>
      </c>
      <c r="T1697" s="116" t="s">
        <v>4364</v>
      </c>
      <c r="U1697" s="118" t="s">
        <v>4586</v>
      </c>
      <c r="X1697"/>
    </row>
    <row r="1698" spans="1:24" ht="30" customHeight="1" x14ac:dyDescent="0.25">
      <c r="A1698" s="85">
        <v>4400100012928</v>
      </c>
      <c r="B1698" s="86" t="s">
        <v>704</v>
      </c>
      <c r="C1698" s="88">
        <v>825001589</v>
      </c>
      <c r="F1698" s="89" t="s">
        <v>12972</v>
      </c>
      <c r="G1698" s="91" t="s">
        <v>1044</v>
      </c>
      <c r="H1698" s="93" t="s">
        <v>2857</v>
      </c>
      <c r="I1698" s="95">
        <v>4400100012928</v>
      </c>
      <c r="J1698" s="97" t="s">
        <v>10902</v>
      </c>
      <c r="K1698" s="101" t="s">
        <v>16234</v>
      </c>
      <c r="L1698" s="104" t="s">
        <v>10903</v>
      </c>
      <c r="M1698" s="105" t="s">
        <v>19283</v>
      </c>
      <c r="N1698" s="107" t="s">
        <v>4587</v>
      </c>
      <c r="O1698" s="108" t="s">
        <v>3705</v>
      </c>
      <c r="P1698" s="110">
        <v>140</v>
      </c>
      <c r="R1698" s="112" t="s">
        <v>3730</v>
      </c>
      <c r="S1698" s="114" t="s">
        <v>3857</v>
      </c>
      <c r="T1698" s="116" t="s">
        <v>4364</v>
      </c>
      <c r="U1698" s="118" t="s">
        <v>4586</v>
      </c>
      <c r="X1698"/>
    </row>
    <row r="1699" spans="1:24" ht="30" customHeight="1" x14ac:dyDescent="0.25">
      <c r="A1699" s="85">
        <v>4400100012984</v>
      </c>
      <c r="B1699" s="86" t="s">
        <v>704</v>
      </c>
      <c r="C1699" s="88">
        <v>825001589</v>
      </c>
      <c r="F1699" s="89" t="s">
        <v>12972</v>
      </c>
      <c r="G1699" s="91" t="s">
        <v>1044</v>
      </c>
      <c r="H1699" s="93" t="s">
        <v>2851</v>
      </c>
      <c r="I1699" s="95">
        <v>4400100012984</v>
      </c>
      <c r="J1699" s="97" t="s">
        <v>10904</v>
      </c>
      <c r="K1699" s="101" t="s">
        <v>16235</v>
      </c>
      <c r="L1699" s="104" t="s">
        <v>10905</v>
      </c>
      <c r="M1699" s="105" t="s">
        <v>19284</v>
      </c>
      <c r="N1699" s="107" t="s">
        <v>4587</v>
      </c>
      <c r="O1699" s="108" t="s">
        <v>3705</v>
      </c>
      <c r="P1699" s="110">
        <v>150</v>
      </c>
      <c r="R1699" s="112" t="s">
        <v>3730</v>
      </c>
      <c r="S1699" s="114" t="s">
        <v>3857</v>
      </c>
      <c r="T1699" s="116" t="s">
        <v>4364</v>
      </c>
      <c r="U1699" s="118" t="s">
        <v>4586</v>
      </c>
      <c r="X1699"/>
    </row>
    <row r="1700" spans="1:24" ht="30" customHeight="1" x14ac:dyDescent="0.25">
      <c r="A1700" s="85">
        <v>4400100013001</v>
      </c>
      <c r="B1700" s="86" t="s">
        <v>704</v>
      </c>
      <c r="C1700" s="88">
        <v>825001589</v>
      </c>
      <c r="F1700" s="89" t="s">
        <v>12972</v>
      </c>
      <c r="G1700" s="91" t="s">
        <v>1044</v>
      </c>
      <c r="H1700" s="93" t="s">
        <v>2852</v>
      </c>
      <c r="I1700" s="95">
        <v>4400100013001</v>
      </c>
      <c r="J1700" s="97" t="s">
        <v>10906</v>
      </c>
      <c r="K1700" s="101" t="s">
        <v>16233</v>
      </c>
      <c r="L1700" s="104" t="s">
        <v>5489</v>
      </c>
      <c r="M1700" s="105" t="s">
        <v>19282</v>
      </c>
      <c r="N1700" s="107" t="s">
        <v>4587</v>
      </c>
      <c r="O1700" s="108" t="s">
        <v>3705</v>
      </c>
      <c r="P1700" s="110">
        <v>205</v>
      </c>
      <c r="R1700" s="112" t="s">
        <v>3730</v>
      </c>
      <c r="S1700" s="114" t="s">
        <v>3857</v>
      </c>
      <c r="T1700" s="116" t="s">
        <v>4364</v>
      </c>
      <c r="U1700" s="118" t="s">
        <v>4586</v>
      </c>
      <c r="X1700"/>
    </row>
    <row r="1701" spans="1:24" ht="30" customHeight="1" x14ac:dyDescent="0.25">
      <c r="A1701" s="85">
        <v>4400100013012</v>
      </c>
      <c r="B1701" s="86" t="s">
        <v>704</v>
      </c>
      <c r="C1701" s="88">
        <v>825001589</v>
      </c>
      <c r="F1701" s="89" t="s">
        <v>12972</v>
      </c>
      <c r="G1701" s="91" t="s">
        <v>1044</v>
      </c>
      <c r="H1701" s="93" t="s">
        <v>2854</v>
      </c>
      <c r="I1701" s="95">
        <v>4400100013012</v>
      </c>
      <c r="J1701" s="97" t="s">
        <v>10907</v>
      </c>
      <c r="K1701" s="101" t="s">
        <v>16236</v>
      </c>
      <c r="L1701" s="104" t="s">
        <v>5490</v>
      </c>
      <c r="M1701" s="105" t="s">
        <v>19285</v>
      </c>
      <c r="N1701" s="107" t="s">
        <v>4587</v>
      </c>
      <c r="O1701" s="108" t="s">
        <v>3705</v>
      </c>
      <c r="P1701" s="110">
        <v>80</v>
      </c>
      <c r="R1701" s="112" t="s">
        <v>3730</v>
      </c>
      <c r="S1701" s="114" t="s">
        <v>3857</v>
      </c>
      <c r="T1701" s="116" t="s">
        <v>4364</v>
      </c>
      <c r="U1701" s="118" t="s">
        <v>4586</v>
      </c>
      <c r="X1701"/>
    </row>
    <row r="1702" spans="1:24" ht="30" customHeight="1" x14ac:dyDescent="0.25">
      <c r="A1702" s="85">
        <v>4400100013042</v>
      </c>
      <c r="B1702" s="86" t="s">
        <v>704</v>
      </c>
      <c r="C1702" s="88">
        <v>825001589</v>
      </c>
      <c r="F1702" s="89" t="s">
        <v>12972</v>
      </c>
      <c r="G1702" s="91" t="s">
        <v>1044</v>
      </c>
      <c r="H1702" s="93" t="s">
        <v>2856</v>
      </c>
      <c r="I1702" s="95">
        <v>4400100013042</v>
      </c>
      <c r="J1702" s="97" t="s">
        <v>10908</v>
      </c>
      <c r="K1702" s="101" t="s">
        <v>16236</v>
      </c>
      <c r="L1702" s="104" t="s">
        <v>5490</v>
      </c>
      <c r="M1702" s="105" t="s">
        <v>19285</v>
      </c>
      <c r="N1702" s="107" t="s">
        <v>4587</v>
      </c>
      <c r="O1702" s="108" t="s">
        <v>3705</v>
      </c>
      <c r="P1702" s="110">
        <v>130</v>
      </c>
      <c r="R1702" s="112" t="s">
        <v>3730</v>
      </c>
      <c r="S1702" s="114" t="s">
        <v>3857</v>
      </c>
      <c r="T1702" s="116" t="s">
        <v>4364</v>
      </c>
      <c r="U1702" s="118" t="s">
        <v>4586</v>
      </c>
      <c r="X1702"/>
    </row>
    <row r="1703" spans="1:24" ht="30" customHeight="1" x14ac:dyDescent="0.25">
      <c r="A1703" s="85">
        <v>4400100013045</v>
      </c>
      <c r="B1703" s="86" t="s">
        <v>704</v>
      </c>
      <c r="C1703" s="88">
        <v>825001589</v>
      </c>
      <c r="F1703" s="89" t="s">
        <v>12972</v>
      </c>
      <c r="G1703" s="91" t="s">
        <v>1044</v>
      </c>
      <c r="H1703" s="93" t="s">
        <v>2873</v>
      </c>
      <c r="I1703" s="95">
        <v>4400100013045</v>
      </c>
      <c r="J1703" s="97" t="s">
        <v>10909</v>
      </c>
      <c r="K1703" s="101" t="s">
        <v>16235</v>
      </c>
      <c r="L1703" s="104" t="s">
        <v>10905</v>
      </c>
      <c r="M1703" s="105" t="s">
        <v>19284</v>
      </c>
      <c r="N1703" s="107" t="s">
        <v>4587</v>
      </c>
      <c r="O1703" s="108" t="s">
        <v>3705</v>
      </c>
      <c r="P1703" s="110">
        <v>60</v>
      </c>
      <c r="R1703" s="112" t="s">
        <v>3730</v>
      </c>
      <c r="S1703" s="114" t="s">
        <v>3857</v>
      </c>
      <c r="T1703" s="116" t="s">
        <v>4364</v>
      </c>
      <c r="U1703" s="118" t="s">
        <v>4586</v>
      </c>
      <c r="X1703"/>
    </row>
    <row r="1704" spans="1:24" ht="30" customHeight="1" x14ac:dyDescent="0.25">
      <c r="A1704" s="85">
        <v>4400100013050</v>
      </c>
      <c r="B1704" s="86" t="s">
        <v>704</v>
      </c>
      <c r="C1704" s="88">
        <v>825001589</v>
      </c>
      <c r="F1704" s="89" t="s">
        <v>12972</v>
      </c>
      <c r="G1704" s="91" t="s">
        <v>1044</v>
      </c>
      <c r="H1704" s="93" t="s">
        <v>2855</v>
      </c>
      <c r="I1704" s="95">
        <v>4400100013050</v>
      </c>
      <c r="J1704" s="97" t="s">
        <v>10910</v>
      </c>
      <c r="K1704" s="101" t="s">
        <v>16237</v>
      </c>
      <c r="L1704" s="104" t="s">
        <v>5491</v>
      </c>
      <c r="M1704" s="105" t="s">
        <v>19286</v>
      </c>
      <c r="N1704" s="107" t="s">
        <v>4587</v>
      </c>
      <c r="O1704" s="108" t="s">
        <v>3705</v>
      </c>
      <c r="P1704" s="110">
        <v>140</v>
      </c>
      <c r="R1704" s="112" t="s">
        <v>3730</v>
      </c>
      <c r="S1704" s="114" t="s">
        <v>3857</v>
      </c>
      <c r="T1704" s="116" t="s">
        <v>4364</v>
      </c>
      <c r="U1704" s="118" t="s">
        <v>4586</v>
      </c>
      <c r="X1704"/>
    </row>
    <row r="1705" spans="1:24" ht="30" customHeight="1" x14ac:dyDescent="0.25">
      <c r="A1705" s="85">
        <v>4400100014676</v>
      </c>
      <c r="B1705" s="86" t="s">
        <v>704</v>
      </c>
      <c r="C1705" s="88">
        <v>825001589</v>
      </c>
      <c r="F1705" s="89" t="s">
        <v>12972</v>
      </c>
      <c r="G1705" s="91" t="s">
        <v>1044</v>
      </c>
      <c r="H1705" s="93" t="s">
        <v>2847</v>
      </c>
      <c r="I1705" s="95">
        <v>4400100014676</v>
      </c>
      <c r="J1705" s="97" t="s">
        <v>10911</v>
      </c>
      <c r="K1705" s="101" t="s">
        <v>16238</v>
      </c>
      <c r="L1705" s="104" t="s">
        <v>5487</v>
      </c>
      <c r="M1705" s="105" t="s">
        <v>19287</v>
      </c>
      <c r="N1705" s="107" t="s">
        <v>4587</v>
      </c>
      <c r="O1705" s="108" t="s">
        <v>3705</v>
      </c>
      <c r="P1705" s="110">
        <v>60</v>
      </c>
      <c r="R1705" s="112" t="s">
        <v>3730</v>
      </c>
      <c r="S1705" s="114" t="s">
        <v>3857</v>
      </c>
      <c r="T1705" s="116" t="s">
        <v>4364</v>
      </c>
      <c r="U1705" s="118" t="s">
        <v>4586</v>
      </c>
      <c r="X1705"/>
    </row>
    <row r="1706" spans="1:24" ht="30" customHeight="1" x14ac:dyDescent="0.25">
      <c r="A1706" s="85">
        <v>4400100014683</v>
      </c>
      <c r="B1706" s="86" t="s">
        <v>704</v>
      </c>
      <c r="C1706" s="88">
        <v>825001589</v>
      </c>
      <c r="F1706" s="89" t="s">
        <v>12972</v>
      </c>
      <c r="G1706" s="91" t="s">
        <v>1044</v>
      </c>
      <c r="H1706" s="93" t="s">
        <v>2848</v>
      </c>
      <c r="I1706" s="95">
        <v>4400100014683</v>
      </c>
      <c r="J1706" s="97" t="s">
        <v>10912</v>
      </c>
      <c r="K1706" s="101" t="s">
        <v>16238</v>
      </c>
      <c r="L1706" s="104" t="s">
        <v>5487</v>
      </c>
      <c r="M1706" s="105" t="s">
        <v>19287</v>
      </c>
      <c r="N1706" s="107" t="s">
        <v>4587</v>
      </c>
      <c r="O1706" s="108" t="s">
        <v>3705</v>
      </c>
      <c r="P1706" s="110">
        <v>60</v>
      </c>
      <c r="R1706" s="112" t="s">
        <v>3730</v>
      </c>
      <c r="S1706" s="114" t="s">
        <v>3857</v>
      </c>
      <c r="T1706" s="116" t="s">
        <v>4364</v>
      </c>
      <c r="U1706" s="118" t="s">
        <v>4586</v>
      </c>
      <c r="X1706"/>
    </row>
    <row r="1707" spans="1:24" ht="30" customHeight="1" x14ac:dyDescent="0.25">
      <c r="A1707" s="85">
        <v>4400100014992</v>
      </c>
      <c r="B1707" s="86" t="s">
        <v>704</v>
      </c>
      <c r="C1707" s="88">
        <v>825001589</v>
      </c>
      <c r="F1707" s="89" t="s">
        <v>12972</v>
      </c>
      <c r="G1707" s="91" t="s">
        <v>1044</v>
      </c>
      <c r="H1707" s="93" t="s">
        <v>2867</v>
      </c>
      <c r="I1707" s="95">
        <v>4400100014992</v>
      </c>
      <c r="J1707" s="97" t="s">
        <v>10913</v>
      </c>
      <c r="K1707" s="101" t="s">
        <v>16239</v>
      </c>
      <c r="L1707" s="104" t="s">
        <v>5498</v>
      </c>
      <c r="M1707" s="105" t="s">
        <v>19288</v>
      </c>
      <c r="N1707" s="107" t="s">
        <v>4587</v>
      </c>
      <c r="O1707" s="108" t="s">
        <v>3705</v>
      </c>
      <c r="P1707" s="110">
        <v>70</v>
      </c>
      <c r="R1707" s="112" t="s">
        <v>3730</v>
      </c>
      <c r="S1707" s="114" t="s">
        <v>3857</v>
      </c>
      <c r="T1707" s="116" t="s">
        <v>4364</v>
      </c>
      <c r="U1707" s="118" t="s">
        <v>4586</v>
      </c>
      <c r="X1707"/>
    </row>
    <row r="1708" spans="1:24" ht="30" customHeight="1" x14ac:dyDescent="0.25">
      <c r="A1708" s="85">
        <v>4400100015001</v>
      </c>
      <c r="B1708" s="86" t="s">
        <v>704</v>
      </c>
      <c r="C1708" s="88">
        <v>825001589</v>
      </c>
      <c r="F1708" s="89" t="s">
        <v>12972</v>
      </c>
      <c r="G1708" s="91" t="s">
        <v>1044</v>
      </c>
      <c r="H1708" s="93" t="s">
        <v>2868</v>
      </c>
      <c r="I1708" s="95">
        <v>4400100015001</v>
      </c>
      <c r="J1708" s="97" t="s">
        <v>3666</v>
      </c>
      <c r="K1708" s="101" t="s">
        <v>16239</v>
      </c>
      <c r="L1708" s="104" t="s">
        <v>5498</v>
      </c>
      <c r="M1708" s="105" t="s">
        <v>19288</v>
      </c>
      <c r="N1708" s="107" t="s">
        <v>4587</v>
      </c>
      <c r="O1708" s="108" t="s">
        <v>3705</v>
      </c>
      <c r="P1708" s="110">
        <v>60</v>
      </c>
      <c r="R1708" s="112" t="s">
        <v>3730</v>
      </c>
      <c r="S1708" s="114" t="s">
        <v>3857</v>
      </c>
      <c r="T1708" s="116" t="s">
        <v>4364</v>
      </c>
      <c r="U1708" s="118" t="s">
        <v>4586</v>
      </c>
      <c r="X1708"/>
    </row>
    <row r="1709" spans="1:24" ht="30" customHeight="1" x14ac:dyDescent="0.25">
      <c r="A1709" s="85">
        <v>4400100015081</v>
      </c>
      <c r="B1709" s="86" t="s">
        <v>704</v>
      </c>
      <c r="C1709" s="88">
        <v>825001589</v>
      </c>
      <c r="F1709" s="89" t="s">
        <v>12972</v>
      </c>
      <c r="G1709" s="91" t="s">
        <v>1044</v>
      </c>
      <c r="H1709" s="93" t="s">
        <v>2865</v>
      </c>
      <c r="I1709" s="95">
        <v>4400100015081</v>
      </c>
      <c r="J1709" s="97" t="s">
        <v>10914</v>
      </c>
      <c r="K1709" s="101" t="s">
        <v>16234</v>
      </c>
      <c r="L1709" s="104" t="s">
        <v>10903</v>
      </c>
      <c r="M1709" s="105" t="s">
        <v>19283</v>
      </c>
      <c r="N1709" s="107" t="s">
        <v>4587</v>
      </c>
      <c r="O1709" s="108" t="s">
        <v>3705</v>
      </c>
      <c r="P1709" s="110">
        <v>60</v>
      </c>
      <c r="R1709" s="112" t="s">
        <v>3730</v>
      </c>
      <c r="S1709" s="114" t="s">
        <v>3857</v>
      </c>
      <c r="T1709" s="116" t="s">
        <v>4364</v>
      </c>
      <c r="U1709" s="118" t="s">
        <v>4586</v>
      </c>
      <c r="X1709"/>
    </row>
    <row r="1710" spans="1:24" ht="30" customHeight="1" x14ac:dyDescent="0.25">
      <c r="A1710" s="85">
        <v>4400100091542</v>
      </c>
      <c r="B1710" s="86" t="s">
        <v>704</v>
      </c>
      <c r="C1710" s="88">
        <v>825001589</v>
      </c>
      <c r="F1710" s="89" t="s">
        <v>12972</v>
      </c>
      <c r="G1710" s="91" t="s">
        <v>1044</v>
      </c>
      <c r="H1710" s="93" t="s">
        <v>2845</v>
      </c>
      <c r="I1710" s="95">
        <v>4400100091542</v>
      </c>
      <c r="J1710" s="97" t="s">
        <v>10915</v>
      </c>
      <c r="K1710" s="101" t="s">
        <v>16240</v>
      </c>
      <c r="L1710" s="104" t="s">
        <v>5485</v>
      </c>
      <c r="M1710" s="105" t="s">
        <v>19289</v>
      </c>
      <c r="N1710" s="107" t="s">
        <v>4587</v>
      </c>
      <c r="O1710" s="108" t="s">
        <v>3705</v>
      </c>
      <c r="P1710" s="110">
        <v>120</v>
      </c>
      <c r="R1710" s="112" t="s">
        <v>3730</v>
      </c>
      <c r="S1710" s="114" t="s">
        <v>3857</v>
      </c>
      <c r="T1710" s="116" t="s">
        <v>4364</v>
      </c>
      <c r="U1710" s="118" t="s">
        <v>4586</v>
      </c>
      <c r="X1710"/>
    </row>
    <row r="1711" spans="1:24" ht="30" customHeight="1" x14ac:dyDescent="0.25">
      <c r="A1711" s="85">
        <v>4400100126199</v>
      </c>
      <c r="B1711" s="86" t="s">
        <v>704</v>
      </c>
      <c r="C1711" s="88">
        <v>825001589</v>
      </c>
      <c r="F1711" s="89" t="s">
        <v>12972</v>
      </c>
      <c r="G1711" s="91" t="s">
        <v>1044</v>
      </c>
      <c r="H1711" s="93" t="s">
        <v>2850</v>
      </c>
      <c r="I1711" s="95">
        <v>4400100126199</v>
      </c>
      <c r="J1711" s="97" t="s">
        <v>10916</v>
      </c>
      <c r="K1711" s="101" t="s">
        <v>16241</v>
      </c>
      <c r="L1711" s="104" t="s">
        <v>5486</v>
      </c>
      <c r="M1711" s="105" t="s">
        <v>19290</v>
      </c>
      <c r="N1711" s="107" t="s">
        <v>4587</v>
      </c>
      <c r="O1711" s="108" t="s">
        <v>3705</v>
      </c>
      <c r="P1711" s="110">
        <v>79</v>
      </c>
      <c r="R1711" s="112" t="s">
        <v>3730</v>
      </c>
      <c r="S1711" s="114" t="s">
        <v>3857</v>
      </c>
      <c r="T1711" s="116" t="s">
        <v>4364</v>
      </c>
      <c r="U1711" s="118" t="s">
        <v>4586</v>
      </c>
      <c r="X1711"/>
    </row>
    <row r="1712" spans="1:24" ht="30" customHeight="1" x14ac:dyDescent="0.25">
      <c r="A1712" s="85">
        <v>4400100126200</v>
      </c>
      <c r="B1712" s="86" t="s">
        <v>704</v>
      </c>
      <c r="C1712" s="88">
        <v>825001589</v>
      </c>
      <c r="F1712" s="89" t="s">
        <v>12972</v>
      </c>
      <c r="G1712" s="91" t="s">
        <v>1044</v>
      </c>
      <c r="H1712" s="93" t="s">
        <v>2846</v>
      </c>
      <c r="I1712" s="95">
        <v>4400100126200</v>
      </c>
      <c r="J1712" s="97" t="s">
        <v>10917</v>
      </c>
      <c r="K1712" s="101" t="s">
        <v>16241</v>
      </c>
      <c r="L1712" s="104" t="s">
        <v>5486</v>
      </c>
      <c r="M1712" s="105" t="s">
        <v>19290</v>
      </c>
      <c r="N1712" s="107" t="s">
        <v>4587</v>
      </c>
      <c r="O1712" s="108" t="s">
        <v>3705</v>
      </c>
      <c r="P1712" s="110">
        <v>78</v>
      </c>
      <c r="R1712" s="112" t="s">
        <v>3730</v>
      </c>
      <c r="S1712" s="114" t="s">
        <v>3857</v>
      </c>
      <c r="T1712" s="116" t="s">
        <v>4364</v>
      </c>
      <c r="U1712" s="118" t="s">
        <v>4586</v>
      </c>
      <c r="X1712"/>
    </row>
    <row r="1713" spans="1:24" ht="30" customHeight="1" x14ac:dyDescent="0.25">
      <c r="A1713" s="85">
        <v>4465000013213</v>
      </c>
      <c r="B1713" s="86" t="s">
        <v>700</v>
      </c>
      <c r="C1713" s="88">
        <v>900146016</v>
      </c>
      <c r="F1713" s="89" t="s">
        <v>12957</v>
      </c>
      <c r="G1713" s="91" t="s">
        <v>13650</v>
      </c>
      <c r="H1713" s="93" t="s">
        <v>2876</v>
      </c>
      <c r="I1713" s="95">
        <v>4465000013213</v>
      </c>
      <c r="J1713" s="97" t="s">
        <v>10358</v>
      </c>
      <c r="K1713" s="101" t="s">
        <v>16242</v>
      </c>
      <c r="L1713" s="104" t="s">
        <v>6380</v>
      </c>
      <c r="M1713" s="105" t="s">
        <v>19291</v>
      </c>
      <c r="N1713" s="107" t="s">
        <v>4587</v>
      </c>
      <c r="O1713" s="108" t="s">
        <v>3705</v>
      </c>
      <c r="P1713" s="110">
        <v>120</v>
      </c>
      <c r="R1713" s="112" t="s">
        <v>3730</v>
      </c>
      <c r="S1713" s="114" t="s">
        <v>3856</v>
      </c>
      <c r="T1713" s="116" t="s">
        <v>4365</v>
      </c>
      <c r="U1713" s="118" t="s">
        <v>4586</v>
      </c>
      <c r="X1713"/>
    </row>
    <row r="1714" spans="1:24" ht="30" customHeight="1" x14ac:dyDescent="0.25">
      <c r="A1714" s="85">
        <v>4465000055521</v>
      </c>
      <c r="B1714" s="86" t="s">
        <v>700</v>
      </c>
      <c r="C1714" s="88">
        <v>900146016</v>
      </c>
      <c r="F1714" s="89" t="s">
        <v>12957</v>
      </c>
      <c r="G1714" s="91" t="s">
        <v>13650</v>
      </c>
      <c r="H1714" s="93" t="s">
        <v>2875</v>
      </c>
      <c r="I1714" s="95">
        <v>4465000055521</v>
      </c>
      <c r="J1714" s="97" t="s">
        <v>10359</v>
      </c>
      <c r="K1714" s="101" t="s">
        <v>16243</v>
      </c>
      <c r="L1714" s="104" t="s">
        <v>5500</v>
      </c>
      <c r="M1714" s="105" t="s">
        <v>19292</v>
      </c>
      <c r="N1714" s="107" t="s">
        <v>4587</v>
      </c>
      <c r="O1714" s="108" t="s">
        <v>3705</v>
      </c>
      <c r="P1714" s="110">
        <v>230</v>
      </c>
      <c r="R1714" s="112" t="s">
        <v>3730</v>
      </c>
      <c r="S1714" s="114" t="s">
        <v>3856</v>
      </c>
      <c r="T1714" s="116" t="s">
        <v>4365</v>
      </c>
      <c r="U1714" s="118" t="s">
        <v>4586</v>
      </c>
      <c r="X1714"/>
    </row>
    <row r="1715" spans="1:24" ht="30" customHeight="1" x14ac:dyDescent="0.25">
      <c r="A1715" s="85">
        <v>4465000099933</v>
      </c>
      <c r="B1715" s="86" t="s">
        <v>700</v>
      </c>
      <c r="C1715" s="88">
        <v>900146016</v>
      </c>
      <c r="F1715" s="89" t="s">
        <v>12957</v>
      </c>
      <c r="G1715" s="91" t="s">
        <v>13650</v>
      </c>
      <c r="H1715" s="93" t="s">
        <v>2863</v>
      </c>
      <c r="I1715" s="95">
        <v>4465000099933</v>
      </c>
      <c r="J1715" s="97" t="s">
        <v>10360</v>
      </c>
      <c r="K1715" s="101" t="s">
        <v>16244</v>
      </c>
      <c r="L1715" s="104" t="s">
        <v>5502</v>
      </c>
      <c r="M1715" s="105" t="s">
        <v>19293</v>
      </c>
      <c r="N1715" s="107" t="s">
        <v>4587</v>
      </c>
      <c r="O1715" s="108" t="s">
        <v>3705</v>
      </c>
      <c r="P1715" s="110">
        <v>140</v>
      </c>
      <c r="R1715" s="112" t="s">
        <v>3730</v>
      </c>
      <c r="S1715" s="114" t="s">
        <v>3856</v>
      </c>
      <c r="T1715" s="116" t="s">
        <v>4365</v>
      </c>
      <c r="U1715" s="118" t="s">
        <v>4586</v>
      </c>
      <c r="X1715"/>
    </row>
    <row r="1716" spans="1:24" ht="30" customHeight="1" x14ac:dyDescent="0.25">
      <c r="A1716" s="85">
        <v>448471115246</v>
      </c>
      <c r="B1716" s="86" t="s">
        <v>702</v>
      </c>
      <c r="C1716" s="88">
        <v>825001520</v>
      </c>
      <c r="F1716" s="89" t="s">
        <v>12631</v>
      </c>
      <c r="G1716" s="91" t="s">
        <v>1036</v>
      </c>
      <c r="H1716" s="93" t="s">
        <v>2882</v>
      </c>
      <c r="I1716" s="95">
        <v>448471115246</v>
      </c>
      <c r="J1716" s="97" t="s">
        <v>9942</v>
      </c>
      <c r="K1716" s="100"/>
      <c r="L1716" s="104" t="s">
        <v>9897</v>
      </c>
      <c r="M1716" s="105" t="s">
        <v>19294</v>
      </c>
      <c r="N1716" s="107" t="s">
        <v>4587</v>
      </c>
      <c r="O1716" s="108" t="s">
        <v>3705</v>
      </c>
      <c r="P1716" s="110">
        <v>90</v>
      </c>
      <c r="R1716" s="112" t="s">
        <v>3730</v>
      </c>
      <c r="S1716" s="114" t="s">
        <v>3858</v>
      </c>
      <c r="T1716" s="116" t="s">
        <v>4366</v>
      </c>
      <c r="U1716" s="118" t="s">
        <v>4585</v>
      </c>
      <c r="X1716"/>
    </row>
    <row r="1717" spans="1:24" ht="30" customHeight="1" x14ac:dyDescent="0.25">
      <c r="A1717" s="85">
        <v>4484700042200</v>
      </c>
      <c r="B1717" s="86" t="s">
        <v>702</v>
      </c>
      <c r="C1717" s="88">
        <v>825001520</v>
      </c>
      <c r="F1717" s="89" t="s">
        <v>12631</v>
      </c>
      <c r="G1717" s="91" t="s">
        <v>1036</v>
      </c>
      <c r="H1717" s="93" t="s">
        <v>2884</v>
      </c>
      <c r="I1717" s="95">
        <v>4484700042200</v>
      </c>
      <c r="J1717" s="97" t="s">
        <v>10094</v>
      </c>
      <c r="K1717" s="101" t="s">
        <v>16245</v>
      </c>
      <c r="L1717" s="104" t="s">
        <v>5503</v>
      </c>
      <c r="M1717" s="105" t="s">
        <v>19295</v>
      </c>
      <c r="N1717" s="107" t="s">
        <v>4587</v>
      </c>
      <c r="O1717" s="108" t="s">
        <v>3705</v>
      </c>
      <c r="P1717" s="110">
        <v>112</v>
      </c>
      <c r="R1717" s="112" t="s">
        <v>3730</v>
      </c>
      <c r="S1717" s="114" t="s">
        <v>3858</v>
      </c>
      <c r="T1717" s="116" t="s">
        <v>4366</v>
      </c>
      <c r="U1717" s="118" t="s">
        <v>4586</v>
      </c>
      <c r="X1717"/>
    </row>
    <row r="1718" spans="1:24" ht="30" customHeight="1" x14ac:dyDescent="0.25">
      <c r="A1718" s="85">
        <v>4484700042241</v>
      </c>
      <c r="B1718" s="86" t="s">
        <v>702</v>
      </c>
      <c r="C1718" s="88">
        <v>825001520</v>
      </c>
      <c r="F1718" s="89" t="s">
        <v>12631</v>
      </c>
      <c r="G1718" s="91" t="s">
        <v>1036</v>
      </c>
      <c r="H1718" s="93" t="s">
        <v>2886</v>
      </c>
      <c r="I1718" s="95">
        <v>4484700042241</v>
      </c>
      <c r="J1718" s="97" t="s">
        <v>10155</v>
      </c>
      <c r="K1718" s="101" t="s">
        <v>16246</v>
      </c>
      <c r="L1718" s="104" t="s">
        <v>5504</v>
      </c>
      <c r="M1718" s="105" t="s">
        <v>19296</v>
      </c>
      <c r="N1718" s="107" t="s">
        <v>4587</v>
      </c>
      <c r="O1718" s="108" t="s">
        <v>3705</v>
      </c>
      <c r="P1718" s="110">
        <v>150</v>
      </c>
      <c r="R1718" s="112" t="s">
        <v>3730</v>
      </c>
      <c r="S1718" s="114" t="s">
        <v>3858</v>
      </c>
      <c r="T1718" s="116" t="s">
        <v>4366</v>
      </c>
      <c r="U1718" s="118" t="s">
        <v>4586</v>
      </c>
      <c r="X1718"/>
    </row>
    <row r="1719" spans="1:24" ht="30" customHeight="1" x14ac:dyDescent="0.25">
      <c r="A1719" s="85">
        <v>4484700042253</v>
      </c>
      <c r="B1719" s="86" t="s">
        <v>702</v>
      </c>
      <c r="C1719" s="88">
        <v>825001520</v>
      </c>
      <c r="F1719" s="89" t="s">
        <v>12631</v>
      </c>
      <c r="G1719" s="91" t="s">
        <v>1036</v>
      </c>
      <c r="H1719" s="93" t="s">
        <v>2877</v>
      </c>
      <c r="I1719" s="95">
        <v>4484700042253</v>
      </c>
      <c r="J1719" s="97" t="s">
        <v>9791</v>
      </c>
      <c r="K1719" s="101" t="s">
        <v>16247</v>
      </c>
      <c r="L1719" s="104" t="s">
        <v>5503</v>
      </c>
      <c r="M1719" s="105" t="s">
        <v>19295</v>
      </c>
      <c r="N1719" s="107" t="s">
        <v>4587</v>
      </c>
      <c r="O1719" s="108" t="s">
        <v>3705</v>
      </c>
      <c r="P1719" s="110">
        <v>150</v>
      </c>
      <c r="R1719" s="112" t="s">
        <v>3730</v>
      </c>
      <c r="S1719" s="114" t="s">
        <v>3858</v>
      </c>
      <c r="T1719" s="116" t="s">
        <v>4366</v>
      </c>
      <c r="U1719" s="118" t="s">
        <v>4586</v>
      </c>
      <c r="X1719"/>
    </row>
    <row r="1720" spans="1:24" ht="30" customHeight="1" x14ac:dyDescent="0.25">
      <c r="A1720" s="85">
        <v>4484700044977</v>
      </c>
      <c r="B1720" s="86" t="s">
        <v>702</v>
      </c>
      <c r="C1720" s="88">
        <v>825001520</v>
      </c>
      <c r="F1720" s="89" t="s">
        <v>12631</v>
      </c>
      <c r="G1720" s="91" t="s">
        <v>1036</v>
      </c>
      <c r="H1720" s="93" t="s">
        <v>2879</v>
      </c>
      <c r="I1720" s="95">
        <v>4484700044977</v>
      </c>
      <c r="J1720" s="97" t="s">
        <v>9860</v>
      </c>
      <c r="K1720" s="101" t="s">
        <v>16248</v>
      </c>
      <c r="L1720" s="104" t="s">
        <v>9841</v>
      </c>
      <c r="M1720" s="105" t="s">
        <v>19297</v>
      </c>
      <c r="N1720" s="107" t="s">
        <v>4587</v>
      </c>
      <c r="O1720" s="108" t="s">
        <v>3705</v>
      </c>
      <c r="P1720" s="110">
        <v>100</v>
      </c>
      <c r="R1720" s="112" t="s">
        <v>3730</v>
      </c>
      <c r="S1720" s="114" t="s">
        <v>3858</v>
      </c>
      <c r="T1720" s="116" t="s">
        <v>4366</v>
      </c>
      <c r="U1720" s="118" t="s">
        <v>4586</v>
      </c>
      <c r="X1720"/>
    </row>
    <row r="1721" spans="1:24" ht="30" customHeight="1" x14ac:dyDescent="0.25">
      <c r="A1721" s="85">
        <v>4484700044988</v>
      </c>
      <c r="B1721" s="86" t="s">
        <v>702</v>
      </c>
      <c r="C1721" s="88">
        <v>825001520</v>
      </c>
      <c r="F1721" s="89" t="s">
        <v>12631</v>
      </c>
      <c r="G1721" s="91" t="s">
        <v>1036</v>
      </c>
      <c r="H1721" s="93" t="s">
        <v>2878</v>
      </c>
      <c r="I1721" s="95">
        <v>4484700044988</v>
      </c>
      <c r="J1721" s="97" t="s">
        <v>9840</v>
      </c>
      <c r="K1721" s="101" t="s">
        <v>16248</v>
      </c>
      <c r="L1721" s="104" t="s">
        <v>9841</v>
      </c>
      <c r="M1721" s="105" t="s">
        <v>19297</v>
      </c>
      <c r="N1721" s="107" t="s">
        <v>4587</v>
      </c>
      <c r="O1721" s="108" t="s">
        <v>3705</v>
      </c>
      <c r="P1721" s="110">
        <v>70</v>
      </c>
      <c r="R1721" s="112" t="s">
        <v>3730</v>
      </c>
      <c r="S1721" s="114" t="s">
        <v>3858</v>
      </c>
      <c r="T1721" s="116" t="s">
        <v>4366</v>
      </c>
      <c r="U1721" s="118" t="s">
        <v>4585</v>
      </c>
      <c r="X1721"/>
    </row>
    <row r="1722" spans="1:24" ht="30" customHeight="1" x14ac:dyDescent="0.25">
      <c r="A1722" s="85">
        <v>4484700044997</v>
      </c>
      <c r="B1722" s="86" t="s">
        <v>702</v>
      </c>
      <c r="C1722" s="88">
        <v>825001520</v>
      </c>
      <c r="F1722" s="89" t="s">
        <v>12631</v>
      </c>
      <c r="G1722" s="91" t="s">
        <v>1036</v>
      </c>
      <c r="H1722" s="93" t="s">
        <v>2880</v>
      </c>
      <c r="I1722" s="95">
        <v>4484700044997</v>
      </c>
      <c r="J1722" s="97" t="s">
        <v>9896</v>
      </c>
      <c r="K1722" s="101" t="s">
        <v>16249</v>
      </c>
      <c r="L1722" s="104" t="s">
        <v>9897</v>
      </c>
      <c r="M1722" s="105" t="s">
        <v>19294</v>
      </c>
      <c r="N1722" s="107" t="s">
        <v>4587</v>
      </c>
      <c r="O1722" s="108" t="s">
        <v>3705</v>
      </c>
      <c r="P1722" s="110">
        <v>108</v>
      </c>
      <c r="R1722" s="112" t="s">
        <v>3730</v>
      </c>
      <c r="S1722" s="114" t="s">
        <v>3858</v>
      </c>
      <c r="T1722" s="116" t="s">
        <v>4366</v>
      </c>
      <c r="U1722" s="118" t="s">
        <v>4585</v>
      </c>
      <c r="X1722"/>
    </row>
    <row r="1723" spans="1:24" ht="30" customHeight="1" x14ac:dyDescent="0.25">
      <c r="A1723" s="85">
        <v>4484700099676</v>
      </c>
      <c r="B1723" s="86" t="s">
        <v>702</v>
      </c>
      <c r="C1723" s="88">
        <v>825001520</v>
      </c>
      <c r="F1723" s="89" t="s">
        <v>12631</v>
      </c>
      <c r="G1723" s="91" t="s">
        <v>1036</v>
      </c>
      <c r="H1723" s="93" t="s">
        <v>2883</v>
      </c>
      <c r="I1723" s="95">
        <v>4484700099676</v>
      </c>
      <c r="J1723" s="97" t="s">
        <v>10038</v>
      </c>
      <c r="K1723" s="101" t="s">
        <v>16250</v>
      </c>
      <c r="L1723" s="104" t="s">
        <v>10039</v>
      </c>
      <c r="M1723" s="105" t="s">
        <v>19298</v>
      </c>
      <c r="N1723" s="107" t="s">
        <v>4587</v>
      </c>
      <c r="O1723" s="108" t="s">
        <v>3705</v>
      </c>
      <c r="P1723" s="110">
        <v>180</v>
      </c>
      <c r="R1723" s="112" t="s">
        <v>3730</v>
      </c>
      <c r="S1723" s="114" t="s">
        <v>3858</v>
      </c>
      <c r="T1723" s="116" t="s">
        <v>4366</v>
      </c>
      <c r="U1723" s="118" t="s">
        <v>4586</v>
      </c>
      <c r="X1723"/>
    </row>
    <row r="1724" spans="1:24" ht="30" customHeight="1" x14ac:dyDescent="0.25">
      <c r="A1724" s="85">
        <v>4484700100301</v>
      </c>
      <c r="B1724" s="86" t="s">
        <v>702</v>
      </c>
      <c r="C1724" s="88">
        <v>825001520</v>
      </c>
      <c r="F1724" s="89" t="s">
        <v>12631</v>
      </c>
      <c r="G1724" s="91" t="s">
        <v>1036</v>
      </c>
      <c r="H1724" s="93" t="s">
        <v>2885</v>
      </c>
      <c r="I1724" s="95">
        <v>4484700100301</v>
      </c>
      <c r="J1724" s="97" t="s">
        <v>10108</v>
      </c>
      <c r="K1724" s="101" t="s">
        <v>16251</v>
      </c>
      <c r="L1724" s="104" t="s">
        <v>10039</v>
      </c>
      <c r="M1724" s="105" t="s">
        <v>19298</v>
      </c>
      <c r="N1724" s="107" t="s">
        <v>4587</v>
      </c>
      <c r="O1724" s="108" t="s">
        <v>3705</v>
      </c>
      <c r="P1724" s="110">
        <v>200</v>
      </c>
      <c r="R1724" s="112" t="s">
        <v>3730</v>
      </c>
      <c r="S1724" s="114" t="s">
        <v>3858</v>
      </c>
      <c r="T1724" s="116" t="s">
        <v>4366</v>
      </c>
      <c r="U1724" s="118" t="s">
        <v>4586</v>
      </c>
      <c r="X1724"/>
    </row>
    <row r="1725" spans="1:24" ht="30" customHeight="1" x14ac:dyDescent="0.25">
      <c r="A1725" s="85">
        <v>4484700123203</v>
      </c>
      <c r="B1725" s="86" t="s">
        <v>702</v>
      </c>
      <c r="C1725" s="88">
        <v>825001520</v>
      </c>
      <c r="F1725" s="89" t="s">
        <v>12631</v>
      </c>
      <c r="G1725" s="91" t="s">
        <v>1036</v>
      </c>
      <c r="H1725" s="93" t="s">
        <v>2881</v>
      </c>
      <c r="I1725" s="95">
        <v>4484700123203</v>
      </c>
      <c r="J1725" s="97" t="s">
        <v>9916</v>
      </c>
      <c r="K1725" s="101" t="s">
        <v>16252</v>
      </c>
      <c r="L1725" s="104" t="s">
        <v>9897</v>
      </c>
      <c r="M1725" s="105" t="s">
        <v>19294</v>
      </c>
      <c r="N1725" s="107" t="s">
        <v>4587</v>
      </c>
      <c r="O1725" s="108" t="s">
        <v>3705</v>
      </c>
      <c r="P1725" s="110">
        <v>100</v>
      </c>
      <c r="R1725" s="112" t="s">
        <v>3730</v>
      </c>
      <c r="S1725" s="114" t="s">
        <v>3858</v>
      </c>
      <c r="T1725" s="116" t="s">
        <v>4366</v>
      </c>
      <c r="U1725" s="118" t="s">
        <v>4585</v>
      </c>
      <c r="X1725"/>
    </row>
    <row r="1726" spans="1:24" ht="30" customHeight="1" x14ac:dyDescent="0.25">
      <c r="A1726" s="85">
        <v>4484700137989</v>
      </c>
      <c r="B1726" s="86" t="s">
        <v>6208</v>
      </c>
      <c r="C1726" s="88">
        <v>901034584</v>
      </c>
      <c r="F1726" s="89" t="s">
        <v>12973</v>
      </c>
      <c r="G1726" s="91" t="s">
        <v>6179</v>
      </c>
      <c r="H1726" s="93" t="s">
        <v>13783</v>
      </c>
      <c r="I1726" s="95">
        <v>4484700137989</v>
      </c>
      <c r="J1726" s="97" t="s">
        <v>9815</v>
      </c>
      <c r="K1726" s="101" t="s">
        <v>16253</v>
      </c>
      <c r="L1726" s="104" t="s">
        <v>6209</v>
      </c>
      <c r="M1726" s="105" t="s">
        <v>19299</v>
      </c>
      <c r="N1726" s="107" t="s">
        <v>4587</v>
      </c>
      <c r="O1726" s="108" t="s">
        <v>3705</v>
      </c>
      <c r="P1726" s="110">
        <v>70</v>
      </c>
      <c r="R1726" s="112" t="s">
        <v>3730</v>
      </c>
      <c r="S1726" s="114" t="s">
        <v>3858</v>
      </c>
      <c r="T1726" s="116" t="s">
        <v>4366</v>
      </c>
      <c r="U1726" s="118" t="s">
        <v>4585</v>
      </c>
      <c r="X1726"/>
    </row>
    <row r="1727" spans="1:24" ht="30" customHeight="1" x14ac:dyDescent="0.25">
      <c r="A1727" s="85">
        <v>4484700138007</v>
      </c>
      <c r="B1727" s="86" t="s">
        <v>6208</v>
      </c>
      <c r="C1727" s="88">
        <v>901034584</v>
      </c>
      <c r="F1727" s="89" t="s">
        <v>12973</v>
      </c>
      <c r="G1727" s="91" t="s">
        <v>6179</v>
      </c>
      <c r="H1727" s="93" t="s">
        <v>13784</v>
      </c>
      <c r="I1727" s="95">
        <v>4484700138007</v>
      </c>
      <c r="J1727" s="97" t="s">
        <v>9882</v>
      </c>
      <c r="K1727" s="101" t="s">
        <v>16253</v>
      </c>
      <c r="L1727" s="104" t="s">
        <v>6209</v>
      </c>
      <c r="M1727" s="105" t="s">
        <v>19299</v>
      </c>
      <c r="N1727" s="107" t="s">
        <v>4587</v>
      </c>
      <c r="O1727" s="108" t="s">
        <v>3705</v>
      </c>
      <c r="P1727" s="110">
        <v>70</v>
      </c>
      <c r="R1727" s="112" t="s">
        <v>3730</v>
      </c>
      <c r="S1727" s="114" t="s">
        <v>3858</v>
      </c>
      <c r="T1727" s="116" t="s">
        <v>4366</v>
      </c>
      <c r="U1727" s="118" t="s">
        <v>4585</v>
      </c>
      <c r="X1727"/>
    </row>
    <row r="1728" spans="1:24" ht="30" customHeight="1" x14ac:dyDescent="0.25">
      <c r="A1728" s="85">
        <v>4484700138013</v>
      </c>
      <c r="B1728" s="86" t="s">
        <v>6208</v>
      </c>
      <c r="C1728" s="88">
        <v>901034584</v>
      </c>
      <c r="F1728" s="89" t="s">
        <v>12973</v>
      </c>
      <c r="G1728" s="91" t="s">
        <v>6179</v>
      </c>
      <c r="H1728" s="93" t="s">
        <v>13785</v>
      </c>
      <c r="I1728" s="95">
        <v>4484700138013</v>
      </c>
      <c r="J1728" s="97" t="s">
        <v>9881</v>
      </c>
      <c r="K1728" s="101" t="s">
        <v>16253</v>
      </c>
      <c r="L1728" s="104" t="s">
        <v>6209</v>
      </c>
      <c r="M1728" s="105" t="s">
        <v>19299</v>
      </c>
      <c r="N1728" s="107" t="s">
        <v>4587</v>
      </c>
      <c r="O1728" s="108" t="s">
        <v>3705</v>
      </c>
      <c r="P1728" s="110">
        <v>70</v>
      </c>
      <c r="R1728" s="112" t="s">
        <v>3730</v>
      </c>
      <c r="S1728" s="114" t="s">
        <v>3858</v>
      </c>
      <c r="T1728" s="116" t="s">
        <v>4366</v>
      </c>
      <c r="U1728" s="118" t="s">
        <v>4585</v>
      </c>
      <c r="X1728"/>
    </row>
    <row r="1729" spans="1:24" ht="30" customHeight="1" x14ac:dyDescent="0.25">
      <c r="A1729" s="85">
        <v>4485500013196</v>
      </c>
      <c r="B1729" s="86" t="s">
        <v>700</v>
      </c>
      <c r="C1729" s="88">
        <v>900146016</v>
      </c>
      <c r="F1729" s="89" t="s">
        <v>12957</v>
      </c>
      <c r="G1729" s="91" t="s">
        <v>1080</v>
      </c>
      <c r="H1729" s="93" t="s">
        <v>2888</v>
      </c>
      <c r="I1729" s="95">
        <v>4485500013196</v>
      </c>
      <c r="J1729" s="97" t="s">
        <v>10361</v>
      </c>
      <c r="K1729" s="101" t="s">
        <v>16254</v>
      </c>
      <c r="L1729" s="104" t="s">
        <v>6377</v>
      </c>
      <c r="M1729" s="105" t="s">
        <v>19273</v>
      </c>
      <c r="N1729" s="107" t="s">
        <v>4587</v>
      </c>
      <c r="O1729" s="108" t="s">
        <v>3705</v>
      </c>
      <c r="P1729" s="110">
        <v>72</v>
      </c>
      <c r="R1729" s="112" t="s">
        <v>3730</v>
      </c>
      <c r="S1729" s="114" t="s">
        <v>3856</v>
      </c>
      <c r="T1729" s="116" t="s">
        <v>4367</v>
      </c>
      <c r="U1729" s="118" t="s">
        <v>4586</v>
      </c>
      <c r="X1729"/>
    </row>
    <row r="1730" spans="1:24" ht="30" customHeight="1" x14ac:dyDescent="0.25">
      <c r="A1730" s="85">
        <v>4485500013518</v>
      </c>
      <c r="B1730" s="86" t="s">
        <v>700</v>
      </c>
      <c r="C1730" s="88">
        <v>900146016</v>
      </c>
      <c r="F1730" s="89" t="s">
        <v>12957</v>
      </c>
      <c r="G1730" s="91" t="s">
        <v>1080</v>
      </c>
      <c r="H1730" s="93" t="s">
        <v>2887</v>
      </c>
      <c r="I1730" s="95">
        <v>4485500013518</v>
      </c>
      <c r="J1730" s="97" t="s">
        <v>10362</v>
      </c>
      <c r="K1730" s="101" t="s">
        <v>16255</v>
      </c>
      <c r="L1730" s="104" t="s">
        <v>10363</v>
      </c>
      <c r="M1730" s="105" t="s">
        <v>19300</v>
      </c>
      <c r="N1730" s="107" t="s">
        <v>4587</v>
      </c>
      <c r="O1730" s="108" t="s">
        <v>3705</v>
      </c>
      <c r="P1730" s="110">
        <v>200</v>
      </c>
      <c r="R1730" s="112" t="s">
        <v>3730</v>
      </c>
      <c r="S1730" s="114" t="s">
        <v>3856</v>
      </c>
      <c r="T1730" s="116" t="s">
        <v>4367</v>
      </c>
      <c r="U1730" s="118" t="s">
        <v>4586</v>
      </c>
      <c r="X1730"/>
    </row>
    <row r="1731" spans="1:24" ht="30" customHeight="1" x14ac:dyDescent="0.25">
      <c r="A1731" s="85">
        <v>4427900013188</v>
      </c>
      <c r="B1731" s="86" t="s">
        <v>700</v>
      </c>
      <c r="C1731" s="88">
        <v>900146016</v>
      </c>
      <c r="F1731" s="89" t="s">
        <v>12957</v>
      </c>
      <c r="G1731" s="91" t="s">
        <v>1066</v>
      </c>
      <c r="H1731" s="93" t="s">
        <v>2891</v>
      </c>
      <c r="I1731" s="95">
        <v>4427900013188</v>
      </c>
      <c r="J1731" s="97" t="s">
        <v>10356</v>
      </c>
      <c r="K1731" s="101" t="s">
        <v>16256</v>
      </c>
      <c r="L1731" s="104" t="s">
        <v>5506</v>
      </c>
      <c r="M1731" s="105" t="s">
        <v>19301</v>
      </c>
      <c r="N1731" s="107" t="s">
        <v>4587</v>
      </c>
      <c r="O1731" s="108" t="s">
        <v>3705</v>
      </c>
      <c r="P1731" s="110">
        <v>180</v>
      </c>
      <c r="R1731" s="112" t="s">
        <v>3730</v>
      </c>
      <c r="S1731" s="114" t="s">
        <v>3856</v>
      </c>
      <c r="T1731" s="116" t="s">
        <v>4079</v>
      </c>
      <c r="U1731" s="118" t="s">
        <v>4586</v>
      </c>
      <c r="X1731"/>
    </row>
    <row r="1732" spans="1:24" ht="30" customHeight="1" x14ac:dyDescent="0.25">
      <c r="A1732" s="85">
        <v>4487400025211</v>
      </c>
      <c r="B1732" s="86" t="s">
        <v>700</v>
      </c>
      <c r="C1732" s="88">
        <v>900146016</v>
      </c>
      <c r="F1732" s="89" t="s">
        <v>12957</v>
      </c>
      <c r="G1732" s="91" t="s">
        <v>1066</v>
      </c>
      <c r="H1732" s="93" t="s">
        <v>2890</v>
      </c>
      <c r="I1732" s="95">
        <v>4487400025211</v>
      </c>
      <c r="J1732" s="97" t="s">
        <v>10364</v>
      </c>
      <c r="K1732" s="101" t="s">
        <v>16257</v>
      </c>
      <c r="L1732" s="104" t="s">
        <v>5505</v>
      </c>
      <c r="M1732" s="105" t="s">
        <v>19302</v>
      </c>
      <c r="N1732" s="107" t="s">
        <v>4587</v>
      </c>
      <c r="O1732" s="108" t="s">
        <v>3705</v>
      </c>
      <c r="P1732" s="110">
        <v>309</v>
      </c>
      <c r="R1732" s="112" t="s">
        <v>3730</v>
      </c>
      <c r="S1732" s="114" t="s">
        <v>3856</v>
      </c>
      <c r="T1732" s="116" t="s">
        <v>4079</v>
      </c>
      <c r="U1732" s="118" t="s">
        <v>4586</v>
      </c>
      <c r="X1732"/>
    </row>
    <row r="1733" spans="1:24" ht="30" customHeight="1" x14ac:dyDescent="0.25">
      <c r="A1733" s="85">
        <v>4703000030799</v>
      </c>
      <c r="B1733" s="86" t="s">
        <v>707</v>
      </c>
      <c r="C1733" s="88">
        <v>819004113</v>
      </c>
      <c r="F1733" s="89" t="s">
        <v>12974</v>
      </c>
      <c r="G1733" s="91" t="s">
        <v>1073</v>
      </c>
      <c r="H1733" s="93" t="s">
        <v>1408</v>
      </c>
      <c r="I1733" s="95">
        <v>4703000030799</v>
      </c>
      <c r="J1733" s="97" t="s">
        <v>3667</v>
      </c>
      <c r="K1733" s="101" t="s">
        <v>16258</v>
      </c>
      <c r="L1733" s="104" t="s">
        <v>5507</v>
      </c>
      <c r="M1733" s="105" t="s">
        <v>19303</v>
      </c>
      <c r="N1733" s="107" t="s">
        <v>4587</v>
      </c>
      <c r="O1733" s="108" t="s">
        <v>3705</v>
      </c>
      <c r="P1733" s="110">
        <v>228</v>
      </c>
      <c r="R1733" s="112" t="s">
        <v>3674</v>
      </c>
      <c r="S1733" s="114" t="s">
        <v>3859</v>
      </c>
      <c r="T1733" s="116" t="s">
        <v>3667</v>
      </c>
      <c r="U1733" s="118" t="s">
        <v>4585</v>
      </c>
      <c r="X1733"/>
    </row>
    <row r="1734" spans="1:24" ht="30" customHeight="1" x14ac:dyDescent="0.25">
      <c r="A1734" s="85">
        <v>470531133588</v>
      </c>
      <c r="B1734" s="86" t="s">
        <v>6414</v>
      </c>
      <c r="C1734" s="88">
        <v>830082544</v>
      </c>
      <c r="F1734" s="89" t="s">
        <v>12653</v>
      </c>
      <c r="G1734" s="91" t="s">
        <v>8795</v>
      </c>
      <c r="H1734" s="93" t="s">
        <v>13786</v>
      </c>
      <c r="I1734" s="95">
        <v>470531133588</v>
      </c>
      <c r="J1734" s="97" t="s">
        <v>11505</v>
      </c>
      <c r="K1734" s="101" t="s">
        <v>16259</v>
      </c>
      <c r="L1734" s="104" t="s">
        <v>11482</v>
      </c>
      <c r="M1734" s="105" t="s">
        <v>19304</v>
      </c>
      <c r="N1734" s="107" t="s">
        <v>4587</v>
      </c>
      <c r="O1734" s="108" t="s">
        <v>3705</v>
      </c>
      <c r="P1734" s="110">
        <v>95</v>
      </c>
      <c r="R1734" s="112" t="s">
        <v>3674</v>
      </c>
      <c r="S1734" s="114" t="s">
        <v>3859</v>
      </c>
      <c r="T1734" s="116" t="s">
        <v>4368</v>
      </c>
      <c r="U1734" s="118" t="s">
        <v>4586</v>
      </c>
      <c r="X1734"/>
    </row>
    <row r="1735" spans="1:24" ht="30" customHeight="1" x14ac:dyDescent="0.25">
      <c r="A1735" s="85">
        <v>4705300040803</v>
      </c>
      <c r="B1735" s="86" t="s">
        <v>6414</v>
      </c>
      <c r="C1735" s="88">
        <v>830082544</v>
      </c>
      <c r="F1735" s="89" t="s">
        <v>12653</v>
      </c>
      <c r="G1735" s="91" t="s">
        <v>8795</v>
      </c>
      <c r="H1735" s="93" t="s">
        <v>11480</v>
      </c>
      <c r="I1735" s="95">
        <v>4705300040803</v>
      </c>
      <c r="J1735" s="97" t="s">
        <v>11481</v>
      </c>
      <c r="K1735" s="101" t="s">
        <v>16259</v>
      </c>
      <c r="L1735" s="104" t="s">
        <v>11482</v>
      </c>
      <c r="M1735" s="105" t="s">
        <v>19304</v>
      </c>
      <c r="N1735" s="107" t="s">
        <v>4587</v>
      </c>
      <c r="O1735" s="108" t="s">
        <v>3705</v>
      </c>
      <c r="P1735" s="110">
        <v>100</v>
      </c>
      <c r="R1735" s="112" t="s">
        <v>3674</v>
      </c>
      <c r="S1735" s="114" t="s">
        <v>3859</v>
      </c>
      <c r="T1735" s="116" t="s">
        <v>4368</v>
      </c>
      <c r="U1735" s="118" t="s">
        <v>4586</v>
      </c>
      <c r="X1735"/>
    </row>
    <row r="1736" spans="1:24" ht="30" customHeight="1" x14ac:dyDescent="0.25">
      <c r="A1736" s="85">
        <v>4705300122789</v>
      </c>
      <c r="B1736" s="86" t="s">
        <v>708</v>
      </c>
      <c r="C1736" s="88">
        <v>900131995</v>
      </c>
      <c r="F1736" s="89" t="s">
        <v>12975</v>
      </c>
      <c r="G1736" s="91" t="s">
        <v>1032</v>
      </c>
      <c r="H1736" s="93" t="s">
        <v>2892</v>
      </c>
      <c r="I1736" s="95">
        <v>4705300122789</v>
      </c>
      <c r="J1736" s="97" t="s">
        <v>11339</v>
      </c>
      <c r="K1736" s="101" t="s">
        <v>16258</v>
      </c>
      <c r="L1736" s="104" t="s">
        <v>5508</v>
      </c>
      <c r="M1736" s="105" t="s">
        <v>19305</v>
      </c>
      <c r="N1736" s="107" t="s">
        <v>4587</v>
      </c>
      <c r="O1736" s="108" t="s">
        <v>3705</v>
      </c>
      <c r="P1736" s="110">
        <v>120</v>
      </c>
      <c r="R1736" s="112" t="s">
        <v>3674</v>
      </c>
      <c r="S1736" s="114" t="s">
        <v>3859</v>
      </c>
      <c r="T1736" s="116" t="s">
        <v>4368</v>
      </c>
      <c r="U1736" s="118" t="s">
        <v>4586</v>
      </c>
      <c r="X1736"/>
    </row>
    <row r="1737" spans="1:24" ht="30" customHeight="1" x14ac:dyDescent="0.25">
      <c r="A1737" s="85">
        <v>4705800049340</v>
      </c>
      <c r="B1737" s="86" t="s">
        <v>707</v>
      </c>
      <c r="C1737" s="88">
        <v>819004113</v>
      </c>
      <c r="F1737" s="89" t="s">
        <v>12976</v>
      </c>
      <c r="G1737" s="91" t="s">
        <v>1072</v>
      </c>
      <c r="H1737" s="93" t="s">
        <v>2894</v>
      </c>
      <c r="I1737" s="95">
        <v>4705800049340</v>
      </c>
      <c r="J1737" s="97" t="s">
        <v>10714</v>
      </c>
      <c r="K1737" s="101" t="s">
        <v>16260</v>
      </c>
      <c r="L1737" s="104" t="s">
        <v>5510</v>
      </c>
      <c r="M1737" s="105" t="s">
        <v>19306</v>
      </c>
      <c r="N1737" s="107" t="s">
        <v>4587</v>
      </c>
      <c r="O1737" s="108" t="s">
        <v>3705</v>
      </c>
      <c r="P1737" s="110">
        <v>240</v>
      </c>
      <c r="R1737" s="112" t="s">
        <v>3674</v>
      </c>
      <c r="S1737" s="114" t="s">
        <v>3860</v>
      </c>
      <c r="T1737" s="116" t="s">
        <v>4369</v>
      </c>
      <c r="U1737" s="118" t="s">
        <v>4586</v>
      </c>
      <c r="X1737"/>
    </row>
    <row r="1738" spans="1:24" ht="30" customHeight="1" x14ac:dyDescent="0.25">
      <c r="A1738" s="85">
        <v>4705800123331</v>
      </c>
      <c r="B1738" s="86" t="s">
        <v>707</v>
      </c>
      <c r="C1738" s="88">
        <v>819004113</v>
      </c>
      <c r="F1738" s="89" t="s">
        <v>12976</v>
      </c>
      <c r="G1738" s="91" t="s">
        <v>1072</v>
      </c>
      <c r="H1738" s="93" t="s">
        <v>2893</v>
      </c>
      <c r="I1738" s="95">
        <v>4705800123331</v>
      </c>
      <c r="J1738" s="97" t="s">
        <v>10715</v>
      </c>
      <c r="K1738" s="101" t="s">
        <v>16261</v>
      </c>
      <c r="L1738" s="104" t="s">
        <v>5509</v>
      </c>
      <c r="M1738" s="105" t="s">
        <v>19307</v>
      </c>
      <c r="N1738" s="107" t="s">
        <v>4587</v>
      </c>
      <c r="O1738" s="108" t="s">
        <v>3705</v>
      </c>
      <c r="P1738" s="110">
        <v>100</v>
      </c>
      <c r="R1738" s="112" t="s">
        <v>3674</v>
      </c>
      <c r="S1738" s="114" t="s">
        <v>3860</v>
      </c>
      <c r="T1738" s="116" t="s">
        <v>4369</v>
      </c>
      <c r="U1738" s="118" t="s">
        <v>4585</v>
      </c>
      <c r="X1738"/>
    </row>
    <row r="1739" spans="1:24" ht="30" customHeight="1" x14ac:dyDescent="0.25">
      <c r="A1739" s="85">
        <v>4717000115293</v>
      </c>
      <c r="B1739" s="86" t="s">
        <v>711</v>
      </c>
      <c r="C1739" s="88">
        <v>800233445</v>
      </c>
      <c r="F1739" s="89" t="s">
        <v>12977</v>
      </c>
      <c r="G1739" s="91" t="s">
        <v>1073</v>
      </c>
      <c r="H1739" s="93" t="s">
        <v>2897</v>
      </c>
      <c r="I1739" s="95">
        <v>4717000115293</v>
      </c>
      <c r="J1739" s="97" t="s">
        <v>10450</v>
      </c>
      <c r="K1739" s="101" t="s">
        <v>16262</v>
      </c>
      <c r="L1739" s="104" t="s">
        <v>5512</v>
      </c>
      <c r="M1739" s="105" t="s">
        <v>19308</v>
      </c>
      <c r="N1739" s="107" t="s">
        <v>4587</v>
      </c>
      <c r="O1739" s="108" t="s">
        <v>3705</v>
      </c>
      <c r="P1739" s="110">
        <v>180</v>
      </c>
      <c r="R1739" s="112" t="s">
        <v>3674</v>
      </c>
      <c r="S1739" s="114" t="s">
        <v>3860</v>
      </c>
      <c r="T1739" s="116" t="s">
        <v>4370</v>
      </c>
      <c r="U1739" s="118" t="s">
        <v>4586</v>
      </c>
      <c r="X1739"/>
    </row>
    <row r="1740" spans="1:24" ht="30" customHeight="1" x14ac:dyDescent="0.25">
      <c r="A1740" s="85">
        <v>471891133606</v>
      </c>
      <c r="B1740" s="86" t="s">
        <v>6414</v>
      </c>
      <c r="C1740" s="88">
        <v>830082544</v>
      </c>
      <c r="F1740" s="89" t="s">
        <v>12653</v>
      </c>
      <c r="G1740" s="91" t="s">
        <v>11490</v>
      </c>
      <c r="H1740" s="93" t="s">
        <v>2020</v>
      </c>
      <c r="I1740" s="95">
        <v>471891133606</v>
      </c>
      <c r="J1740" s="97" t="s">
        <v>11494</v>
      </c>
      <c r="K1740" s="101" t="s">
        <v>16263</v>
      </c>
      <c r="L1740" s="104" t="s">
        <v>11495</v>
      </c>
      <c r="M1740" s="105" t="s">
        <v>19309</v>
      </c>
      <c r="N1740" s="107" t="s">
        <v>4587</v>
      </c>
      <c r="O1740" s="108" t="s">
        <v>3705</v>
      </c>
      <c r="P1740" s="110">
        <v>104</v>
      </c>
      <c r="R1740" s="112" t="s">
        <v>3674</v>
      </c>
      <c r="S1740" s="114" t="s">
        <v>3862</v>
      </c>
      <c r="T1740" s="116" t="s">
        <v>3669</v>
      </c>
      <c r="U1740" s="118" t="s">
        <v>4586</v>
      </c>
      <c r="X1740"/>
    </row>
    <row r="1741" spans="1:24" ht="30" customHeight="1" x14ac:dyDescent="0.25">
      <c r="A1741" s="85">
        <v>4718900043106</v>
      </c>
      <c r="B1741" s="86" t="s">
        <v>6414</v>
      </c>
      <c r="C1741" s="88">
        <v>830082544</v>
      </c>
      <c r="F1741" s="89" t="s">
        <v>12653</v>
      </c>
      <c r="G1741" s="91" t="s">
        <v>8782</v>
      </c>
      <c r="H1741" s="93" t="s">
        <v>9818</v>
      </c>
      <c r="I1741" s="95">
        <v>4718900043106</v>
      </c>
      <c r="J1741" s="97" t="s">
        <v>11471</v>
      </c>
      <c r="K1741" s="101" t="s">
        <v>16264</v>
      </c>
      <c r="L1741" s="104" t="s">
        <v>11472</v>
      </c>
      <c r="M1741" s="105" t="s">
        <v>19310</v>
      </c>
      <c r="N1741" s="107" t="s">
        <v>4587</v>
      </c>
      <c r="O1741" s="108" t="s">
        <v>3705</v>
      </c>
      <c r="P1741" s="110">
        <v>150</v>
      </c>
      <c r="R1741" s="112" t="s">
        <v>3674</v>
      </c>
      <c r="S1741" s="114" t="s">
        <v>3862</v>
      </c>
      <c r="T1741" s="116" t="s">
        <v>3669</v>
      </c>
      <c r="U1741" s="118" t="s">
        <v>4586</v>
      </c>
      <c r="X1741"/>
    </row>
    <row r="1742" spans="1:24" ht="30" customHeight="1" x14ac:dyDescent="0.25">
      <c r="A1742" s="85">
        <v>4718900103047</v>
      </c>
      <c r="B1742" s="86" t="s">
        <v>6414</v>
      </c>
      <c r="C1742" s="88">
        <v>830082544</v>
      </c>
      <c r="F1742" s="89" t="s">
        <v>12653</v>
      </c>
      <c r="G1742" s="91" t="s">
        <v>8795</v>
      </c>
      <c r="H1742" s="93" t="s">
        <v>11455</v>
      </c>
      <c r="I1742" s="95">
        <v>4718900103047</v>
      </c>
      <c r="J1742" s="97" t="s">
        <v>11456</v>
      </c>
      <c r="K1742" s="101" t="s">
        <v>16265</v>
      </c>
      <c r="L1742" s="104" t="s">
        <v>11457</v>
      </c>
      <c r="M1742" s="105" t="s">
        <v>19311</v>
      </c>
      <c r="N1742" s="107" t="s">
        <v>4587</v>
      </c>
      <c r="O1742" s="108" t="s">
        <v>3705</v>
      </c>
      <c r="P1742" s="110">
        <v>100</v>
      </c>
      <c r="R1742" s="112" t="s">
        <v>3674</v>
      </c>
      <c r="S1742" s="114" t="s">
        <v>3862</v>
      </c>
      <c r="T1742" s="116" t="s">
        <v>3669</v>
      </c>
      <c r="U1742" s="118" t="s">
        <v>4586</v>
      </c>
      <c r="X1742"/>
    </row>
    <row r="1743" spans="1:24" ht="30" customHeight="1" x14ac:dyDescent="0.25">
      <c r="A1743" s="85">
        <v>4724500129527</v>
      </c>
      <c r="B1743" s="86" t="s">
        <v>715</v>
      </c>
      <c r="C1743" s="88">
        <v>839000431</v>
      </c>
      <c r="F1743" s="89" t="s">
        <v>12978</v>
      </c>
      <c r="G1743" s="91" t="s">
        <v>1080</v>
      </c>
      <c r="H1743" s="93" t="s">
        <v>2903</v>
      </c>
      <c r="I1743" s="95">
        <v>4724500129527</v>
      </c>
      <c r="J1743" s="97" t="s">
        <v>10129</v>
      </c>
      <c r="K1743" s="101" t="s">
        <v>16266</v>
      </c>
      <c r="L1743" s="104" t="s">
        <v>6408</v>
      </c>
      <c r="M1743" s="105" t="s">
        <v>19312</v>
      </c>
      <c r="N1743" s="107" t="s">
        <v>4587</v>
      </c>
      <c r="O1743" s="108" t="s">
        <v>3705</v>
      </c>
      <c r="P1743" s="110">
        <v>180</v>
      </c>
      <c r="R1743" s="112" t="s">
        <v>3674</v>
      </c>
      <c r="S1743" s="114" t="s">
        <v>3863</v>
      </c>
      <c r="T1743" s="116" t="s">
        <v>4371</v>
      </c>
      <c r="U1743" s="118" t="s">
        <v>4586</v>
      </c>
      <c r="X1743"/>
    </row>
    <row r="1744" spans="1:24" ht="30" customHeight="1" x14ac:dyDescent="0.25">
      <c r="A1744" s="85">
        <v>4724500129578</v>
      </c>
      <c r="B1744" s="86" t="s">
        <v>715</v>
      </c>
      <c r="C1744" s="88">
        <v>839000431</v>
      </c>
      <c r="F1744" s="89" t="s">
        <v>12978</v>
      </c>
      <c r="G1744" s="91" t="s">
        <v>1080</v>
      </c>
      <c r="H1744" s="93" t="s">
        <v>2899</v>
      </c>
      <c r="I1744" s="95">
        <v>4724500129578</v>
      </c>
      <c r="J1744" s="97" t="s">
        <v>9803</v>
      </c>
      <c r="K1744" s="101" t="s">
        <v>16267</v>
      </c>
      <c r="L1744" s="104" t="s">
        <v>6201</v>
      </c>
      <c r="M1744" s="105" t="s">
        <v>19313</v>
      </c>
      <c r="N1744" s="107" t="s">
        <v>4587</v>
      </c>
      <c r="O1744" s="108" t="s">
        <v>3705</v>
      </c>
      <c r="P1744" s="110">
        <v>200</v>
      </c>
      <c r="R1744" s="112" t="s">
        <v>3674</v>
      </c>
      <c r="S1744" s="114" t="s">
        <v>3863</v>
      </c>
      <c r="T1744" s="116" t="s">
        <v>4371</v>
      </c>
      <c r="U1744" s="118" t="s">
        <v>4586</v>
      </c>
      <c r="X1744"/>
    </row>
    <row r="1745" spans="1:24" ht="30" customHeight="1" x14ac:dyDescent="0.25">
      <c r="A1745" s="85">
        <v>4724500129599</v>
      </c>
      <c r="B1745" s="86" t="s">
        <v>715</v>
      </c>
      <c r="C1745" s="88">
        <v>839000431</v>
      </c>
      <c r="F1745" s="89" t="s">
        <v>12978</v>
      </c>
      <c r="G1745" s="91" t="s">
        <v>1080</v>
      </c>
      <c r="H1745" s="93" t="s">
        <v>2902</v>
      </c>
      <c r="I1745" s="95">
        <v>4724500129599</v>
      </c>
      <c r="J1745" s="97" t="s">
        <v>10117</v>
      </c>
      <c r="K1745" s="101" t="s">
        <v>16268</v>
      </c>
      <c r="L1745" s="104" t="s">
        <v>10118</v>
      </c>
      <c r="M1745" s="105" t="s">
        <v>19314</v>
      </c>
      <c r="N1745" s="107" t="s">
        <v>4587</v>
      </c>
      <c r="O1745" s="108" t="s">
        <v>3705</v>
      </c>
      <c r="P1745" s="110">
        <v>120</v>
      </c>
      <c r="R1745" s="112" t="s">
        <v>3674</v>
      </c>
      <c r="S1745" s="114" t="s">
        <v>3863</v>
      </c>
      <c r="T1745" s="116" t="s">
        <v>4371</v>
      </c>
      <c r="U1745" s="118" t="s">
        <v>4586</v>
      </c>
      <c r="X1745"/>
    </row>
    <row r="1746" spans="1:24" ht="30" customHeight="1" x14ac:dyDescent="0.25">
      <c r="A1746" s="85">
        <v>4725800115941</v>
      </c>
      <c r="B1746" s="86" t="s">
        <v>711</v>
      </c>
      <c r="C1746" s="88">
        <v>800233445</v>
      </c>
      <c r="F1746" s="89" t="s">
        <v>12634</v>
      </c>
      <c r="G1746" s="91" t="s">
        <v>1073</v>
      </c>
      <c r="H1746" s="93" t="s">
        <v>2904</v>
      </c>
      <c r="I1746" s="95">
        <v>4725800115941</v>
      </c>
      <c r="J1746" s="97" t="s">
        <v>10451</v>
      </c>
      <c r="K1746" s="101" t="s">
        <v>16269</v>
      </c>
      <c r="L1746" s="104" t="s">
        <v>5515</v>
      </c>
      <c r="M1746" s="105" t="s">
        <v>19315</v>
      </c>
      <c r="N1746" s="107" t="s">
        <v>4587</v>
      </c>
      <c r="O1746" s="108" t="s">
        <v>3705</v>
      </c>
      <c r="P1746" s="110">
        <v>160</v>
      </c>
      <c r="R1746" s="112" t="s">
        <v>3674</v>
      </c>
      <c r="S1746" s="114" t="s">
        <v>3861</v>
      </c>
      <c r="T1746" s="116" t="s">
        <v>4372</v>
      </c>
      <c r="U1746" s="118" t="s">
        <v>4586</v>
      </c>
      <c r="X1746"/>
    </row>
    <row r="1747" spans="1:24" ht="30" customHeight="1" x14ac:dyDescent="0.25">
      <c r="A1747" s="85">
        <v>4725800122830</v>
      </c>
      <c r="B1747" s="86" t="s">
        <v>711</v>
      </c>
      <c r="C1747" s="88">
        <v>800233445</v>
      </c>
      <c r="F1747" s="89" t="s">
        <v>12634</v>
      </c>
      <c r="G1747" s="91" t="s">
        <v>1073</v>
      </c>
      <c r="H1747" s="93" t="s">
        <v>1307</v>
      </c>
      <c r="I1747" s="95">
        <v>4725800122830</v>
      </c>
      <c r="J1747" s="97" t="s">
        <v>10452</v>
      </c>
      <c r="K1747" s="101" t="s">
        <v>16270</v>
      </c>
      <c r="L1747" s="104" t="s">
        <v>5514</v>
      </c>
      <c r="M1747" s="105" t="s">
        <v>19316</v>
      </c>
      <c r="N1747" s="107" t="s">
        <v>4587</v>
      </c>
      <c r="O1747" s="108" t="s">
        <v>3705</v>
      </c>
      <c r="P1747" s="110">
        <v>100</v>
      </c>
      <c r="R1747" s="112" t="s">
        <v>3674</v>
      </c>
      <c r="S1747" s="114" t="s">
        <v>3861</v>
      </c>
      <c r="T1747" s="116" t="s">
        <v>4372</v>
      </c>
      <c r="U1747" s="118" t="s">
        <v>4586</v>
      </c>
      <c r="X1747"/>
    </row>
    <row r="1748" spans="1:24" ht="30" customHeight="1" x14ac:dyDescent="0.25">
      <c r="A1748" s="85">
        <v>4725800130863</v>
      </c>
      <c r="B1748" s="86" t="s">
        <v>711</v>
      </c>
      <c r="C1748" s="88">
        <v>800233445</v>
      </c>
      <c r="F1748" s="89" t="s">
        <v>12634</v>
      </c>
      <c r="G1748" s="91" t="s">
        <v>1073</v>
      </c>
      <c r="H1748" s="93" t="s">
        <v>2905</v>
      </c>
      <c r="I1748" s="95">
        <v>4725800130863</v>
      </c>
      <c r="J1748" s="97" t="s">
        <v>10124</v>
      </c>
      <c r="K1748" s="101" t="s">
        <v>16269</v>
      </c>
      <c r="L1748" s="104" t="s">
        <v>5515</v>
      </c>
      <c r="M1748" s="105" t="s">
        <v>19315</v>
      </c>
      <c r="N1748" s="107" t="s">
        <v>4587</v>
      </c>
      <c r="O1748" s="108" t="s">
        <v>3705</v>
      </c>
      <c r="P1748" s="110">
        <v>80</v>
      </c>
      <c r="R1748" s="112" t="s">
        <v>3674</v>
      </c>
      <c r="S1748" s="114" t="s">
        <v>3861</v>
      </c>
      <c r="T1748" s="116" t="s">
        <v>4372</v>
      </c>
      <c r="U1748" s="118" t="s">
        <v>4586</v>
      </c>
      <c r="X1748"/>
    </row>
    <row r="1749" spans="1:24" ht="30" customHeight="1" x14ac:dyDescent="0.25">
      <c r="A1749" s="85">
        <v>4726800031954</v>
      </c>
      <c r="B1749" s="86" t="s">
        <v>708</v>
      </c>
      <c r="C1749" s="88">
        <v>900131995</v>
      </c>
      <c r="F1749" s="89" t="s">
        <v>12975</v>
      </c>
      <c r="G1749" s="91" t="s">
        <v>1032</v>
      </c>
      <c r="H1749" s="93" t="s">
        <v>2906</v>
      </c>
      <c r="I1749" s="95">
        <v>4726800031954</v>
      </c>
      <c r="J1749" s="97" t="s">
        <v>11340</v>
      </c>
      <c r="K1749" s="101" t="s">
        <v>16258</v>
      </c>
      <c r="L1749" s="104" t="s">
        <v>11341</v>
      </c>
      <c r="M1749" s="105" t="s">
        <v>19317</v>
      </c>
      <c r="N1749" s="107" t="s">
        <v>4587</v>
      </c>
      <c r="O1749" s="108" t="s">
        <v>3705</v>
      </c>
      <c r="P1749" s="110">
        <v>246</v>
      </c>
      <c r="R1749" s="112" t="s">
        <v>3674</v>
      </c>
      <c r="S1749" s="114" t="s">
        <v>3859</v>
      </c>
      <c r="T1749" s="116" t="s">
        <v>4373</v>
      </c>
      <c r="U1749" s="118" t="s">
        <v>4586</v>
      </c>
      <c r="X1749"/>
    </row>
    <row r="1750" spans="1:24" ht="30" customHeight="1" x14ac:dyDescent="0.25">
      <c r="A1750" s="85">
        <v>4728800030374</v>
      </c>
      <c r="B1750" s="86" t="s">
        <v>709</v>
      </c>
      <c r="C1750" s="88">
        <v>819002119</v>
      </c>
      <c r="F1750" s="89" t="s">
        <v>12979</v>
      </c>
      <c r="G1750" s="91" t="s">
        <v>1044</v>
      </c>
      <c r="H1750" s="93" t="s">
        <v>2910</v>
      </c>
      <c r="I1750" s="95">
        <v>4728800030374</v>
      </c>
      <c r="J1750" s="97" t="s">
        <v>11111</v>
      </c>
      <c r="K1750" s="101" t="s">
        <v>16271</v>
      </c>
      <c r="L1750" s="104" t="s">
        <v>5518</v>
      </c>
      <c r="M1750" s="105" t="s">
        <v>19318</v>
      </c>
      <c r="N1750" s="107" t="s">
        <v>4587</v>
      </c>
      <c r="O1750" s="108" t="s">
        <v>3705</v>
      </c>
      <c r="P1750" s="110">
        <v>140</v>
      </c>
      <c r="R1750" s="112" t="s">
        <v>3674</v>
      </c>
      <c r="S1750" s="114" t="s">
        <v>3859</v>
      </c>
      <c r="T1750" s="116" t="s">
        <v>4374</v>
      </c>
      <c r="U1750" s="118" t="s">
        <v>4585</v>
      </c>
      <c r="X1750"/>
    </row>
    <row r="1751" spans="1:24" ht="30" customHeight="1" x14ac:dyDescent="0.25">
      <c r="A1751" s="85">
        <v>4728800118833</v>
      </c>
      <c r="B1751" s="86" t="s">
        <v>709</v>
      </c>
      <c r="C1751" s="88">
        <v>819002119</v>
      </c>
      <c r="F1751" s="89" t="s">
        <v>12979</v>
      </c>
      <c r="G1751" s="91" t="s">
        <v>1044</v>
      </c>
      <c r="H1751" s="93" t="s">
        <v>2908</v>
      </c>
      <c r="I1751" s="95">
        <v>4728800118833</v>
      </c>
      <c r="J1751" s="97" t="s">
        <v>11112</v>
      </c>
      <c r="K1751" s="101" t="s">
        <v>16272</v>
      </c>
      <c r="L1751" s="104" t="s">
        <v>5517</v>
      </c>
      <c r="M1751" s="105" t="s">
        <v>19319</v>
      </c>
      <c r="N1751" s="107" t="s">
        <v>4587</v>
      </c>
      <c r="O1751" s="108" t="s">
        <v>3705</v>
      </c>
      <c r="P1751" s="110">
        <v>200</v>
      </c>
      <c r="R1751" s="112" t="s">
        <v>3674</v>
      </c>
      <c r="S1751" s="114" t="s">
        <v>3859</v>
      </c>
      <c r="T1751" s="116" t="s">
        <v>4374</v>
      </c>
      <c r="U1751" s="118" t="s">
        <v>4586</v>
      </c>
      <c r="X1751"/>
    </row>
    <row r="1752" spans="1:24" ht="30" customHeight="1" x14ac:dyDescent="0.25">
      <c r="A1752" s="85">
        <v>4728800119391</v>
      </c>
      <c r="B1752" s="86" t="s">
        <v>709</v>
      </c>
      <c r="C1752" s="88">
        <v>819002119</v>
      </c>
      <c r="F1752" s="89" t="s">
        <v>12979</v>
      </c>
      <c r="G1752" s="91" t="s">
        <v>1044</v>
      </c>
      <c r="H1752" s="93" t="s">
        <v>2907</v>
      </c>
      <c r="I1752" s="95">
        <v>4728800119391</v>
      </c>
      <c r="J1752" s="97" t="s">
        <v>11113</v>
      </c>
      <c r="K1752" s="101" t="s">
        <v>16273</v>
      </c>
      <c r="L1752" s="104" t="s">
        <v>5516</v>
      </c>
      <c r="M1752" s="105" t="s">
        <v>19320</v>
      </c>
      <c r="N1752" s="107" t="s">
        <v>4587</v>
      </c>
      <c r="O1752" s="108" t="s">
        <v>3705</v>
      </c>
      <c r="P1752" s="110">
        <v>200</v>
      </c>
      <c r="R1752" s="112" t="s">
        <v>3674</v>
      </c>
      <c r="S1752" s="114" t="s">
        <v>3859</v>
      </c>
      <c r="T1752" s="116" t="s">
        <v>4374</v>
      </c>
      <c r="U1752" s="118" t="s">
        <v>4586</v>
      </c>
      <c r="X1752"/>
    </row>
    <row r="1753" spans="1:24" ht="30" customHeight="1" x14ac:dyDescent="0.25">
      <c r="A1753" s="85">
        <v>4731800131570</v>
      </c>
      <c r="B1753" s="86" t="s">
        <v>715</v>
      </c>
      <c r="C1753" s="88">
        <v>839000431</v>
      </c>
      <c r="F1753" s="89" t="s">
        <v>12978</v>
      </c>
      <c r="G1753" s="91" t="s">
        <v>1080</v>
      </c>
      <c r="H1753" s="93" t="s">
        <v>2912</v>
      </c>
      <c r="I1753" s="95">
        <v>4731800131570</v>
      </c>
      <c r="J1753" s="97" t="s">
        <v>10088</v>
      </c>
      <c r="K1753" s="101" t="s">
        <v>16274</v>
      </c>
      <c r="L1753" s="104" t="s">
        <v>6395</v>
      </c>
      <c r="M1753" s="105" t="s">
        <v>19321</v>
      </c>
      <c r="N1753" s="107" t="s">
        <v>4587</v>
      </c>
      <c r="O1753" s="108" t="s">
        <v>3705</v>
      </c>
      <c r="P1753" s="110">
        <v>140</v>
      </c>
      <c r="R1753" s="112" t="s">
        <v>3674</v>
      </c>
      <c r="S1753" s="114" t="s">
        <v>3863</v>
      </c>
      <c r="T1753" s="116" t="s">
        <v>4375</v>
      </c>
      <c r="U1753" s="118" t="s">
        <v>4586</v>
      </c>
      <c r="X1753"/>
    </row>
    <row r="1754" spans="1:24" ht="30" customHeight="1" x14ac:dyDescent="0.25">
      <c r="A1754" s="85">
        <v>4731800131577</v>
      </c>
      <c r="B1754" s="86" t="s">
        <v>715</v>
      </c>
      <c r="C1754" s="88">
        <v>839000431</v>
      </c>
      <c r="F1754" s="89" t="s">
        <v>12978</v>
      </c>
      <c r="G1754" s="91" t="s">
        <v>1080</v>
      </c>
      <c r="H1754" s="93" t="s">
        <v>2913</v>
      </c>
      <c r="I1754" s="95">
        <v>4731800131577</v>
      </c>
      <c r="J1754" s="97" t="s">
        <v>10089</v>
      </c>
      <c r="K1754" s="101" t="s">
        <v>16275</v>
      </c>
      <c r="L1754" s="104" t="s">
        <v>6396</v>
      </c>
      <c r="M1754" s="105" t="s">
        <v>19322</v>
      </c>
      <c r="N1754" s="107" t="s">
        <v>4587</v>
      </c>
      <c r="O1754" s="108" t="s">
        <v>3705</v>
      </c>
      <c r="P1754" s="110">
        <v>160</v>
      </c>
      <c r="R1754" s="112" t="s">
        <v>3674</v>
      </c>
      <c r="S1754" s="114" t="s">
        <v>3863</v>
      </c>
      <c r="T1754" s="116" t="s">
        <v>4375</v>
      </c>
      <c r="U1754" s="118" t="s">
        <v>4586</v>
      </c>
      <c r="X1754"/>
    </row>
    <row r="1755" spans="1:24" ht="30" customHeight="1" x14ac:dyDescent="0.25">
      <c r="A1755" s="85">
        <v>4754500101837</v>
      </c>
      <c r="B1755" s="86" t="s">
        <v>717</v>
      </c>
      <c r="C1755" s="88">
        <v>900120913</v>
      </c>
      <c r="F1755" s="89" t="s">
        <v>12637</v>
      </c>
      <c r="G1755" s="91" t="s">
        <v>1057</v>
      </c>
      <c r="H1755" s="93" t="s">
        <v>13787</v>
      </c>
      <c r="I1755" s="95">
        <v>4754500101837</v>
      </c>
      <c r="J1755" s="97" t="s">
        <v>14850</v>
      </c>
      <c r="K1755" s="101" t="s">
        <v>16276</v>
      </c>
      <c r="L1755" s="104" t="s">
        <v>5529</v>
      </c>
      <c r="M1755" s="105" t="s">
        <v>19323</v>
      </c>
      <c r="N1755" s="107" t="s">
        <v>4587</v>
      </c>
      <c r="O1755" s="108" t="s">
        <v>3705</v>
      </c>
      <c r="P1755" s="110">
        <v>228</v>
      </c>
      <c r="R1755" s="112" t="s">
        <v>3674</v>
      </c>
      <c r="S1755" s="114" t="s">
        <v>3864</v>
      </c>
      <c r="T1755" s="116" t="s">
        <v>4376</v>
      </c>
      <c r="U1755" s="118" t="s">
        <v>4586</v>
      </c>
      <c r="X1755"/>
    </row>
    <row r="1756" spans="1:24" ht="30" customHeight="1" x14ac:dyDescent="0.25">
      <c r="A1756" s="85">
        <v>4755100030117</v>
      </c>
      <c r="B1756" s="86" t="s">
        <v>718</v>
      </c>
      <c r="C1756" s="88">
        <v>900009985</v>
      </c>
      <c r="F1756" s="89" t="s">
        <v>12980</v>
      </c>
      <c r="G1756" s="91" t="s">
        <v>1073</v>
      </c>
      <c r="H1756" s="93" t="s">
        <v>2914</v>
      </c>
      <c r="I1756" s="95">
        <v>4755100030117</v>
      </c>
      <c r="J1756" s="97" t="s">
        <v>10962</v>
      </c>
      <c r="K1756" s="101" t="s">
        <v>16277</v>
      </c>
      <c r="L1756" s="104" t="s">
        <v>5520</v>
      </c>
      <c r="M1756" s="105" t="s">
        <v>19324</v>
      </c>
      <c r="N1756" s="107" t="s">
        <v>4587</v>
      </c>
      <c r="O1756" s="108" t="s">
        <v>3705</v>
      </c>
      <c r="P1756" s="110">
        <v>300</v>
      </c>
      <c r="R1756" s="112" t="s">
        <v>3674</v>
      </c>
      <c r="S1756" s="114" t="s">
        <v>3861</v>
      </c>
      <c r="T1756" s="116" t="s">
        <v>4377</v>
      </c>
      <c r="U1756" s="118" t="s">
        <v>4586</v>
      </c>
      <c r="X1756"/>
    </row>
    <row r="1757" spans="1:24" ht="30" customHeight="1" x14ac:dyDescent="0.25">
      <c r="A1757" s="85">
        <v>4755100055475</v>
      </c>
      <c r="B1757" s="86" t="s">
        <v>711</v>
      </c>
      <c r="C1757" s="88">
        <v>800233445</v>
      </c>
      <c r="F1757" s="89" t="s">
        <v>12634</v>
      </c>
      <c r="G1757" s="91" t="s">
        <v>1073</v>
      </c>
      <c r="H1757" s="93" t="s">
        <v>2916</v>
      </c>
      <c r="I1757" s="95">
        <v>4755100055475</v>
      </c>
      <c r="J1757" s="97" t="s">
        <v>10453</v>
      </c>
      <c r="K1757" s="101" t="s">
        <v>15404</v>
      </c>
      <c r="L1757" s="104" t="s">
        <v>10454</v>
      </c>
      <c r="M1757" s="105" t="s">
        <v>18593</v>
      </c>
      <c r="N1757" s="107" t="s">
        <v>4587</v>
      </c>
      <c r="O1757" s="108" t="s">
        <v>3705</v>
      </c>
      <c r="P1757" s="110">
        <v>40</v>
      </c>
      <c r="R1757" s="112" t="s">
        <v>3674</v>
      </c>
      <c r="S1757" s="114" t="s">
        <v>3861</v>
      </c>
      <c r="T1757" s="116" t="s">
        <v>4377</v>
      </c>
      <c r="U1757" s="118" t="s">
        <v>4585</v>
      </c>
      <c r="X1757"/>
    </row>
    <row r="1758" spans="1:24" ht="30" customHeight="1" x14ac:dyDescent="0.25">
      <c r="A1758" s="85">
        <v>4755100122707</v>
      </c>
      <c r="B1758" s="86" t="s">
        <v>718</v>
      </c>
      <c r="C1758" s="88">
        <v>900009985</v>
      </c>
      <c r="F1758" s="89" t="s">
        <v>12980</v>
      </c>
      <c r="G1758" s="91" t="s">
        <v>1073</v>
      </c>
      <c r="H1758" s="93" t="s">
        <v>1980</v>
      </c>
      <c r="I1758" s="95">
        <v>4755100122707</v>
      </c>
      <c r="J1758" s="97" t="s">
        <v>10963</v>
      </c>
      <c r="K1758" s="101" t="s">
        <v>16278</v>
      </c>
      <c r="L1758" s="104" t="s">
        <v>5521</v>
      </c>
      <c r="M1758" s="105" t="s">
        <v>19325</v>
      </c>
      <c r="N1758" s="107" t="s">
        <v>4587</v>
      </c>
      <c r="O1758" s="108" t="s">
        <v>3705</v>
      </c>
      <c r="P1758" s="110">
        <v>300</v>
      </c>
      <c r="R1758" s="112" t="s">
        <v>3674</v>
      </c>
      <c r="S1758" s="114" t="s">
        <v>3861</v>
      </c>
      <c r="T1758" s="116" t="s">
        <v>4377</v>
      </c>
      <c r="U1758" s="118" t="s">
        <v>4586</v>
      </c>
      <c r="X1758"/>
    </row>
    <row r="1759" spans="1:24" ht="30" customHeight="1" x14ac:dyDescent="0.25">
      <c r="A1759" s="85">
        <v>4755500037771</v>
      </c>
      <c r="B1759" s="86" t="s">
        <v>721</v>
      </c>
      <c r="C1759" s="88">
        <v>800242730</v>
      </c>
      <c r="F1759" s="89" t="s">
        <v>12635</v>
      </c>
      <c r="G1759" s="91" t="s">
        <v>1057</v>
      </c>
      <c r="H1759" s="93" t="s">
        <v>2918</v>
      </c>
      <c r="I1759" s="95">
        <v>4755500037771</v>
      </c>
      <c r="J1759" s="97" t="s">
        <v>10781</v>
      </c>
      <c r="K1759" s="101" t="s">
        <v>16279</v>
      </c>
      <c r="L1759" s="104" t="s">
        <v>5523</v>
      </c>
      <c r="M1759" s="105" t="s">
        <v>19326</v>
      </c>
      <c r="N1759" s="107" t="s">
        <v>4587</v>
      </c>
      <c r="O1759" s="108" t="s">
        <v>3705</v>
      </c>
      <c r="P1759" s="110">
        <v>168</v>
      </c>
      <c r="R1759" s="112" t="s">
        <v>3674</v>
      </c>
      <c r="S1759" s="114" t="s">
        <v>3860</v>
      </c>
      <c r="T1759" s="116" t="s">
        <v>4378</v>
      </c>
      <c r="U1759" s="118" t="s">
        <v>4586</v>
      </c>
      <c r="X1759"/>
    </row>
    <row r="1760" spans="1:24" ht="30" customHeight="1" x14ac:dyDescent="0.25">
      <c r="A1760" s="85">
        <v>4755500115166</v>
      </c>
      <c r="B1760" s="86" t="s">
        <v>721</v>
      </c>
      <c r="C1760" s="88">
        <v>800242730</v>
      </c>
      <c r="F1760" s="89" t="s">
        <v>12635</v>
      </c>
      <c r="G1760" s="91" t="s">
        <v>1057</v>
      </c>
      <c r="H1760" s="93" t="s">
        <v>1519</v>
      </c>
      <c r="I1760" s="95">
        <v>4755500115166</v>
      </c>
      <c r="J1760" s="97" t="s">
        <v>10782</v>
      </c>
      <c r="K1760" s="101" t="s">
        <v>16280</v>
      </c>
      <c r="L1760" s="104" t="s">
        <v>5524</v>
      </c>
      <c r="M1760" s="105" t="s">
        <v>19327</v>
      </c>
      <c r="N1760" s="107" t="s">
        <v>4587</v>
      </c>
      <c r="O1760" s="108" t="s">
        <v>3705</v>
      </c>
      <c r="P1760" s="110">
        <v>203</v>
      </c>
      <c r="R1760" s="112" t="s">
        <v>3674</v>
      </c>
      <c r="S1760" s="114" t="s">
        <v>3860</v>
      </c>
      <c r="T1760" s="116" t="s">
        <v>4378</v>
      </c>
      <c r="U1760" s="118" t="s">
        <v>4586</v>
      </c>
      <c r="X1760"/>
    </row>
    <row r="1761" spans="1:24" ht="30" customHeight="1" x14ac:dyDescent="0.25">
      <c r="A1761" s="85">
        <v>475701133579</v>
      </c>
      <c r="B1761" s="86" t="s">
        <v>6414</v>
      </c>
      <c r="C1761" s="88">
        <v>830082544</v>
      </c>
      <c r="F1761" s="89" t="s">
        <v>12653</v>
      </c>
      <c r="G1761" s="91" t="s">
        <v>8795</v>
      </c>
      <c r="H1761" s="93" t="s">
        <v>11483</v>
      </c>
      <c r="I1761" s="95">
        <v>475701133579</v>
      </c>
      <c r="J1761" s="97" t="s">
        <v>11484</v>
      </c>
      <c r="K1761" s="101" t="s">
        <v>16281</v>
      </c>
      <c r="L1761" s="104" t="s">
        <v>11485</v>
      </c>
      <c r="M1761" s="105" t="s">
        <v>19328</v>
      </c>
      <c r="N1761" s="107" t="s">
        <v>4587</v>
      </c>
      <c r="O1761" s="108" t="s">
        <v>3705</v>
      </c>
      <c r="P1761" s="110">
        <v>104</v>
      </c>
      <c r="R1761" s="112" t="s">
        <v>3674</v>
      </c>
      <c r="S1761" s="114" t="s">
        <v>3862</v>
      </c>
      <c r="T1761" s="116" t="s">
        <v>4379</v>
      </c>
      <c r="U1761" s="118" t="s">
        <v>4586</v>
      </c>
      <c r="X1761"/>
    </row>
    <row r="1762" spans="1:24" ht="30" customHeight="1" x14ac:dyDescent="0.25">
      <c r="A1762" s="85">
        <v>4757000041638</v>
      </c>
      <c r="B1762" s="86" t="s">
        <v>6414</v>
      </c>
      <c r="C1762" s="88">
        <v>830082544</v>
      </c>
      <c r="F1762" s="89" t="s">
        <v>12653</v>
      </c>
      <c r="G1762" s="91" t="s">
        <v>11510</v>
      </c>
      <c r="H1762" s="93" t="s">
        <v>11511</v>
      </c>
      <c r="I1762" s="95">
        <v>4757000041638</v>
      </c>
      <c r="J1762" s="97" t="s">
        <v>11512</v>
      </c>
      <c r="K1762" s="101" t="s">
        <v>16281</v>
      </c>
      <c r="L1762" s="104" t="s">
        <v>11485</v>
      </c>
      <c r="M1762" s="105" t="s">
        <v>19328</v>
      </c>
      <c r="N1762" s="107" t="s">
        <v>4587</v>
      </c>
      <c r="O1762" s="108" t="s">
        <v>3705</v>
      </c>
      <c r="P1762" s="110">
        <v>100</v>
      </c>
      <c r="R1762" s="112" t="s">
        <v>3674</v>
      </c>
      <c r="S1762" s="114" t="s">
        <v>3862</v>
      </c>
      <c r="T1762" s="116" t="s">
        <v>4379</v>
      </c>
      <c r="U1762" s="118" t="s">
        <v>4586</v>
      </c>
      <c r="X1762"/>
    </row>
    <row r="1763" spans="1:24" ht="30" customHeight="1" x14ac:dyDescent="0.25">
      <c r="A1763" s="85">
        <v>4766000049527</v>
      </c>
      <c r="B1763" s="86" t="s">
        <v>707</v>
      </c>
      <c r="C1763" s="88">
        <v>819004113</v>
      </c>
      <c r="F1763" s="89" t="s">
        <v>12976</v>
      </c>
      <c r="G1763" s="91" t="s">
        <v>1072</v>
      </c>
      <c r="H1763" s="93" t="s">
        <v>1518</v>
      </c>
      <c r="I1763" s="95">
        <v>4766000049527</v>
      </c>
      <c r="J1763" s="97" t="s">
        <v>10716</v>
      </c>
      <c r="K1763" s="101" t="s">
        <v>16282</v>
      </c>
      <c r="L1763" s="104" t="s">
        <v>5525</v>
      </c>
      <c r="M1763" s="105" t="s">
        <v>19329</v>
      </c>
      <c r="N1763" s="107" t="s">
        <v>4587</v>
      </c>
      <c r="O1763" s="108" t="s">
        <v>3705</v>
      </c>
      <c r="P1763" s="110">
        <v>96</v>
      </c>
      <c r="R1763" s="112" t="s">
        <v>3674</v>
      </c>
      <c r="S1763" s="114" t="s">
        <v>3860</v>
      </c>
      <c r="T1763" s="116" t="s">
        <v>4380</v>
      </c>
      <c r="U1763" s="118" t="s">
        <v>4586</v>
      </c>
      <c r="X1763"/>
    </row>
    <row r="1764" spans="1:24" ht="30" customHeight="1" x14ac:dyDescent="0.25">
      <c r="A1764" s="85">
        <v>4766000049541</v>
      </c>
      <c r="B1764" s="86" t="s">
        <v>707</v>
      </c>
      <c r="C1764" s="88">
        <v>819004113</v>
      </c>
      <c r="F1764" s="89" t="s">
        <v>12976</v>
      </c>
      <c r="G1764" s="91" t="s">
        <v>1072</v>
      </c>
      <c r="H1764" s="93" t="s">
        <v>1519</v>
      </c>
      <c r="I1764" s="95">
        <v>4766000049541</v>
      </c>
      <c r="J1764" s="97" t="s">
        <v>2920</v>
      </c>
      <c r="K1764" s="101" t="s">
        <v>16282</v>
      </c>
      <c r="L1764" s="104" t="s">
        <v>5525</v>
      </c>
      <c r="M1764" s="105" t="s">
        <v>19329</v>
      </c>
      <c r="N1764" s="107" t="s">
        <v>4587</v>
      </c>
      <c r="O1764" s="108" t="s">
        <v>3705</v>
      </c>
      <c r="P1764" s="110">
        <v>72</v>
      </c>
      <c r="R1764" s="112" t="s">
        <v>3674</v>
      </c>
      <c r="S1764" s="114" t="s">
        <v>3860</v>
      </c>
      <c r="T1764" s="116" t="s">
        <v>4380</v>
      </c>
      <c r="U1764" s="118" t="s">
        <v>4586</v>
      </c>
      <c r="X1764"/>
    </row>
    <row r="1765" spans="1:24" ht="30" customHeight="1" x14ac:dyDescent="0.25">
      <c r="A1765" s="85">
        <v>4767500055287</v>
      </c>
      <c r="B1765" s="86" t="s">
        <v>711</v>
      </c>
      <c r="C1765" s="88">
        <v>800233445</v>
      </c>
      <c r="F1765" s="89" t="s">
        <v>12634</v>
      </c>
      <c r="G1765" s="91" t="s">
        <v>1073</v>
      </c>
      <c r="H1765" s="93" t="s">
        <v>2922</v>
      </c>
      <c r="I1765" s="95">
        <v>4767500055287</v>
      </c>
      <c r="J1765" s="97" t="s">
        <v>10455</v>
      </c>
      <c r="K1765" s="101" t="s">
        <v>16283</v>
      </c>
      <c r="L1765" s="104" t="s">
        <v>5526</v>
      </c>
      <c r="M1765" s="105" t="s">
        <v>18595</v>
      </c>
      <c r="N1765" s="107" t="s">
        <v>4587</v>
      </c>
      <c r="O1765" s="108" t="s">
        <v>3705</v>
      </c>
      <c r="P1765" s="110">
        <v>100</v>
      </c>
      <c r="R1765" s="112" t="s">
        <v>3674</v>
      </c>
      <c r="S1765" s="114" t="s">
        <v>3861</v>
      </c>
      <c r="T1765" s="116" t="s">
        <v>4141</v>
      </c>
      <c r="U1765" s="118" t="s">
        <v>4586</v>
      </c>
      <c r="X1765"/>
    </row>
    <row r="1766" spans="1:24" ht="30" customHeight="1" x14ac:dyDescent="0.25">
      <c r="A1766" s="85">
        <v>4769200134324</v>
      </c>
      <c r="B1766" s="86" t="s">
        <v>715</v>
      </c>
      <c r="C1766" s="88">
        <v>839000431</v>
      </c>
      <c r="F1766" s="89" t="s">
        <v>12978</v>
      </c>
      <c r="G1766" s="91" t="s">
        <v>1080</v>
      </c>
      <c r="H1766" s="93" t="s">
        <v>2923</v>
      </c>
      <c r="I1766" s="95">
        <v>4769200134324</v>
      </c>
      <c r="J1766" s="97" t="s">
        <v>10016</v>
      </c>
      <c r="K1766" s="101" t="s">
        <v>16284</v>
      </c>
      <c r="L1766" s="104" t="s">
        <v>10017</v>
      </c>
      <c r="M1766" s="105" t="s">
        <v>19330</v>
      </c>
      <c r="N1766" s="107" t="s">
        <v>4587</v>
      </c>
      <c r="O1766" s="108" t="s">
        <v>3705</v>
      </c>
      <c r="P1766" s="110">
        <v>230</v>
      </c>
      <c r="R1766" s="112" t="s">
        <v>3674</v>
      </c>
      <c r="S1766" s="114" t="s">
        <v>3863</v>
      </c>
      <c r="T1766" s="116" t="s">
        <v>3615</v>
      </c>
      <c r="U1766" s="118" t="s">
        <v>4586</v>
      </c>
      <c r="X1766"/>
    </row>
    <row r="1767" spans="1:24" ht="30" customHeight="1" x14ac:dyDescent="0.25">
      <c r="A1767" s="85">
        <v>4769200134429</v>
      </c>
      <c r="B1767" s="86" t="s">
        <v>715</v>
      </c>
      <c r="C1767" s="88">
        <v>839000431</v>
      </c>
      <c r="F1767" s="89" t="s">
        <v>12978</v>
      </c>
      <c r="G1767" s="91" t="s">
        <v>1080</v>
      </c>
      <c r="H1767" s="93" t="s">
        <v>2924</v>
      </c>
      <c r="I1767" s="95">
        <v>4769200134429</v>
      </c>
      <c r="J1767" s="97" t="s">
        <v>10018</v>
      </c>
      <c r="K1767" s="101" t="s">
        <v>16284</v>
      </c>
      <c r="L1767" s="104" t="s">
        <v>10017</v>
      </c>
      <c r="M1767" s="105" t="s">
        <v>19330</v>
      </c>
      <c r="N1767" s="107" t="s">
        <v>4587</v>
      </c>
      <c r="O1767" s="108" t="s">
        <v>3705</v>
      </c>
      <c r="P1767" s="110">
        <v>80</v>
      </c>
      <c r="R1767" s="112" t="s">
        <v>3674</v>
      </c>
      <c r="S1767" s="114" t="s">
        <v>3863</v>
      </c>
      <c r="T1767" s="116" t="s">
        <v>3615</v>
      </c>
      <c r="U1767" s="118" t="s">
        <v>4585</v>
      </c>
      <c r="X1767"/>
    </row>
    <row r="1768" spans="1:24" ht="30" customHeight="1" x14ac:dyDescent="0.25">
      <c r="A1768" s="85">
        <v>4770300050420</v>
      </c>
      <c r="B1768" s="86" t="s">
        <v>711</v>
      </c>
      <c r="C1768" s="88">
        <v>800233445</v>
      </c>
      <c r="F1768" s="89" t="s">
        <v>12636</v>
      </c>
      <c r="G1768" s="91" t="s">
        <v>1073</v>
      </c>
      <c r="H1768" s="93" t="s">
        <v>2925</v>
      </c>
      <c r="I1768" s="95">
        <v>4770300050420</v>
      </c>
      <c r="J1768" s="97" t="s">
        <v>9875</v>
      </c>
      <c r="K1768" s="101" t="s">
        <v>16285</v>
      </c>
      <c r="L1768" s="104" t="s">
        <v>18071</v>
      </c>
      <c r="M1768" s="105" t="s">
        <v>18596</v>
      </c>
      <c r="N1768" s="107" t="s">
        <v>4587</v>
      </c>
      <c r="O1768" s="108" t="s">
        <v>3705</v>
      </c>
      <c r="P1768" s="110">
        <v>115</v>
      </c>
      <c r="R1768" s="112" t="s">
        <v>3674</v>
      </c>
      <c r="S1768" s="114" t="s">
        <v>3864</v>
      </c>
      <c r="T1768" s="116" t="s">
        <v>4381</v>
      </c>
      <c r="U1768" s="118" t="s">
        <v>4586</v>
      </c>
      <c r="X1768"/>
    </row>
    <row r="1769" spans="1:24" ht="30" customHeight="1" x14ac:dyDescent="0.25">
      <c r="A1769" s="85">
        <v>4770700129312</v>
      </c>
      <c r="B1769" s="86" t="s">
        <v>717</v>
      </c>
      <c r="C1769" s="88">
        <v>900120913</v>
      </c>
      <c r="F1769" s="89" t="s">
        <v>12637</v>
      </c>
      <c r="G1769" s="91" t="s">
        <v>1057</v>
      </c>
      <c r="H1769" s="93" t="s">
        <v>2927</v>
      </c>
      <c r="I1769" s="95">
        <v>4770700129312</v>
      </c>
      <c r="J1769" s="97" t="s">
        <v>10002</v>
      </c>
      <c r="K1769" s="101" t="s">
        <v>16286</v>
      </c>
      <c r="L1769" s="104" t="s">
        <v>5528</v>
      </c>
      <c r="M1769" s="105" t="s">
        <v>19331</v>
      </c>
      <c r="N1769" s="107" t="s">
        <v>4587</v>
      </c>
      <c r="O1769" s="108" t="s">
        <v>3705</v>
      </c>
      <c r="P1769" s="110">
        <v>268</v>
      </c>
      <c r="R1769" s="112" t="s">
        <v>3674</v>
      </c>
      <c r="S1769" s="114" t="s">
        <v>3864</v>
      </c>
      <c r="T1769" s="116" t="s">
        <v>1306</v>
      </c>
      <c r="U1769" s="118" t="s">
        <v>4586</v>
      </c>
      <c r="X1769"/>
    </row>
    <row r="1770" spans="1:24" ht="30" customHeight="1" x14ac:dyDescent="0.25">
      <c r="A1770" s="85">
        <v>4770700129535</v>
      </c>
      <c r="B1770" s="86" t="s">
        <v>717</v>
      </c>
      <c r="C1770" s="88">
        <v>900120913</v>
      </c>
      <c r="F1770" s="89" t="s">
        <v>12637</v>
      </c>
      <c r="G1770" s="91" t="s">
        <v>1057</v>
      </c>
      <c r="H1770" s="93" t="s">
        <v>13788</v>
      </c>
      <c r="I1770" s="95">
        <v>4770700129535</v>
      </c>
      <c r="J1770" s="97" t="s">
        <v>14851</v>
      </c>
      <c r="K1770" s="101" t="s">
        <v>16287</v>
      </c>
      <c r="L1770" s="104" t="s">
        <v>18101</v>
      </c>
      <c r="M1770" s="105" t="s">
        <v>19332</v>
      </c>
      <c r="N1770" s="107" t="s">
        <v>4587</v>
      </c>
      <c r="O1770" s="108" t="s">
        <v>3705</v>
      </c>
      <c r="P1770" s="110">
        <v>100</v>
      </c>
      <c r="R1770" s="112" t="s">
        <v>3674</v>
      </c>
      <c r="S1770" s="114" t="s">
        <v>3864</v>
      </c>
      <c r="T1770" s="116" t="s">
        <v>1306</v>
      </c>
      <c r="U1770" s="118" t="s">
        <v>4585</v>
      </c>
      <c r="X1770"/>
    </row>
    <row r="1771" spans="1:24" ht="30" customHeight="1" x14ac:dyDescent="0.25">
      <c r="A1771" s="85">
        <v>4772000131538</v>
      </c>
      <c r="B1771" s="86" t="s">
        <v>717</v>
      </c>
      <c r="C1771" s="88">
        <v>900120913</v>
      </c>
      <c r="F1771" s="89" t="s">
        <v>12637</v>
      </c>
      <c r="G1771" s="91" t="s">
        <v>1057</v>
      </c>
      <c r="H1771" s="93" t="s">
        <v>13789</v>
      </c>
      <c r="I1771" s="95">
        <v>4772000131538</v>
      </c>
      <c r="J1771" s="97" t="s">
        <v>9820</v>
      </c>
      <c r="K1771" s="101" t="s">
        <v>16288</v>
      </c>
      <c r="L1771" s="104" t="s">
        <v>18102</v>
      </c>
      <c r="M1771" s="105" t="s">
        <v>19333</v>
      </c>
      <c r="N1771" s="107" t="s">
        <v>4587</v>
      </c>
      <c r="O1771" s="108" t="s">
        <v>3705</v>
      </c>
      <c r="P1771" s="110">
        <v>200</v>
      </c>
      <c r="R1771" s="112" t="s">
        <v>3674</v>
      </c>
      <c r="S1771" s="114" t="s">
        <v>3864</v>
      </c>
      <c r="T1771" s="116" t="s">
        <v>4382</v>
      </c>
      <c r="U1771" s="118" t="s">
        <v>4586</v>
      </c>
      <c r="X1771"/>
    </row>
    <row r="1772" spans="1:24" ht="30" customHeight="1" x14ac:dyDescent="0.25">
      <c r="A1772" s="85">
        <v>4772000131550</v>
      </c>
      <c r="B1772" s="86" t="s">
        <v>717</v>
      </c>
      <c r="C1772" s="88">
        <v>900120913</v>
      </c>
      <c r="F1772" s="89" t="s">
        <v>12637</v>
      </c>
      <c r="G1772" s="91" t="s">
        <v>1057</v>
      </c>
      <c r="H1772" s="93" t="s">
        <v>13790</v>
      </c>
      <c r="I1772" s="95">
        <v>4772000131550</v>
      </c>
      <c r="J1772" s="97" t="s">
        <v>9821</v>
      </c>
      <c r="K1772" s="101" t="s">
        <v>16289</v>
      </c>
      <c r="L1772" s="104" t="s">
        <v>18103</v>
      </c>
      <c r="M1772" s="105" t="s">
        <v>19334</v>
      </c>
      <c r="N1772" s="107" t="s">
        <v>4587</v>
      </c>
      <c r="O1772" s="108" t="s">
        <v>3705</v>
      </c>
      <c r="P1772" s="110">
        <v>138</v>
      </c>
      <c r="R1772" s="112" t="s">
        <v>3674</v>
      </c>
      <c r="S1772" s="114" t="s">
        <v>3864</v>
      </c>
      <c r="T1772" s="116" t="s">
        <v>4382</v>
      </c>
      <c r="U1772" s="118" t="s">
        <v>4585</v>
      </c>
      <c r="X1772"/>
    </row>
    <row r="1773" spans="1:24" ht="30" customHeight="1" x14ac:dyDescent="0.25">
      <c r="A1773" s="85">
        <v>4700100029953</v>
      </c>
      <c r="B1773" s="86" t="s">
        <v>159</v>
      </c>
      <c r="C1773" s="88">
        <v>860006648</v>
      </c>
      <c r="F1773" s="89" t="s">
        <v>12981</v>
      </c>
      <c r="G1773" s="91" t="s">
        <v>1032</v>
      </c>
      <c r="H1773" s="93" t="s">
        <v>2931</v>
      </c>
      <c r="I1773" s="95">
        <v>4700100029953</v>
      </c>
      <c r="J1773" s="97" t="s">
        <v>10876</v>
      </c>
      <c r="K1773" s="101" t="s">
        <v>16290</v>
      </c>
      <c r="L1773" s="104" t="s">
        <v>5533</v>
      </c>
      <c r="M1773" s="105" t="s">
        <v>19335</v>
      </c>
      <c r="N1773" s="107" t="s">
        <v>4587</v>
      </c>
      <c r="O1773" s="108" t="s">
        <v>3705</v>
      </c>
      <c r="P1773" s="110">
        <v>300</v>
      </c>
      <c r="R1773" s="112" t="s">
        <v>3674</v>
      </c>
      <c r="S1773" s="114" t="s">
        <v>3865</v>
      </c>
      <c r="T1773" s="116" t="s">
        <v>1410</v>
      </c>
      <c r="U1773" s="118" t="s">
        <v>4586</v>
      </c>
      <c r="X1773"/>
    </row>
    <row r="1774" spans="1:24" ht="30" customHeight="1" x14ac:dyDescent="0.25">
      <c r="A1774" s="85">
        <v>4700100038340</v>
      </c>
      <c r="B1774" s="86" t="s">
        <v>709</v>
      </c>
      <c r="C1774" s="88">
        <v>819002119</v>
      </c>
      <c r="F1774" s="89" t="s">
        <v>12982</v>
      </c>
      <c r="G1774" s="91" t="s">
        <v>1032</v>
      </c>
      <c r="H1774" s="93" t="s">
        <v>2933</v>
      </c>
      <c r="I1774" s="95">
        <v>4700100038340</v>
      </c>
      <c r="J1774" s="97" t="s">
        <v>11114</v>
      </c>
      <c r="K1774" s="101" t="s">
        <v>16291</v>
      </c>
      <c r="L1774" s="104" t="s">
        <v>5535</v>
      </c>
      <c r="M1774" s="105" t="s">
        <v>19336</v>
      </c>
      <c r="N1774" s="107" t="s">
        <v>4587</v>
      </c>
      <c r="O1774" s="108" t="s">
        <v>3705</v>
      </c>
      <c r="P1774" s="110">
        <v>300</v>
      </c>
      <c r="R1774" s="112" t="s">
        <v>3674</v>
      </c>
      <c r="S1774" s="114" t="s">
        <v>3865</v>
      </c>
      <c r="T1774" s="116" t="s">
        <v>1410</v>
      </c>
      <c r="U1774" s="118" t="s">
        <v>4586</v>
      </c>
      <c r="X1774"/>
    </row>
    <row r="1775" spans="1:24" ht="30" customHeight="1" x14ac:dyDescent="0.25">
      <c r="A1775" s="85">
        <v>4700100039237</v>
      </c>
      <c r="B1775" s="86" t="s">
        <v>6414</v>
      </c>
      <c r="C1775" s="88">
        <v>830082544</v>
      </c>
      <c r="F1775" s="89" t="s">
        <v>12653</v>
      </c>
      <c r="G1775" s="91" t="s">
        <v>8795</v>
      </c>
      <c r="H1775" s="93" t="s">
        <v>11475</v>
      </c>
      <c r="I1775" s="95">
        <v>4700100039237</v>
      </c>
      <c r="J1775" s="97" t="s">
        <v>11476</v>
      </c>
      <c r="K1775" s="101" t="s">
        <v>16292</v>
      </c>
      <c r="L1775" s="104" t="s">
        <v>11477</v>
      </c>
      <c r="M1775" s="105" t="s">
        <v>19337</v>
      </c>
      <c r="N1775" s="107" t="s">
        <v>4587</v>
      </c>
      <c r="O1775" s="108" t="s">
        <v>3705</v>
      </c>
      <c r="P1775" s="110">
        <v>150</v>
      </c>
      <c r="R1775" s="112" t="s">
        <v>3674</v>
      </c>
      <c r="S1775" s="114" t="s">
        <v>3865</v>
      </c>
      <c r="T1775" s="116" t="s">
        <v>1410</v>
      </c>
      <c r="U1775" s="118" t="s">
        <v>4586</v>
      </c>
      <c r="X1775"/>
    </row>
    <row r="1776" spans="1:24" ht="30" customHeight="1" x14ac:dyDescent="0.25">
      <c r="A1776" s="85">
        <v>4700100102111</v>
      </c>
      <c r="B1776" s="86" t="s">
        <v>159</v>
      </c>
      <c r="C1776" s="88">
        <v>860006648</v>
      </c>
      <c r="F1776" s="89" t="s">
        <v>12981</v>
      </c>
      <c r="G1776" s="91" t="s">
        <v>1032</v>
      </c>
      <c r="H1776" s="93" t="s">
        <v>2932</v>
      </c>
      <c r="I1776" s="95">
        <v>4700100102111</v>
      </c>
      <c r="J1776" s="97" t="s">
        <v>10877</v>
      </c>
      <c r="K1776" s="101" t="s">
        <v>16293</v>
      </c>
      <c r="L1776" s="104" t="s">
        <v>5534</v>
      </c>
      <c r="M1776" s="105" t="s">
        <v>19338</v>
      </c>
      <c r="N1776" s="107" t="s">
        <v>4587</v>
      </c>
      <c r="O1776" s="108" t="s">
        <v>3705</v>
      </c>
      <c r="P1776" s="110">
        <v>300</v>
      </c>
      <c r="R1776" s="112" t="s">
        <v>3674</v>
      </c>
      <c r="S1776" s="114" t="s">
        <v>3865</v>
      </c>
      <c r="T1776" s="116" t="s">
        <v>1410</v>
      </c>
      <c r="U1776" s="118" t="s">
        <v>4586</v>
      </c>
      <c r="X1776"/>
    </row>
    <row r="1777" spans="1:24" ht="30" customHeight="1" x14ac:dyDescent="0.25">
      <c r="A1777" s="85">
        <v>4700100113960</v>
      </c>
      <c r="B1777" s="86" t="s">
        <v>159</v>
      </c>
      <c r="C1777" s="88">
        <v>860006648</v>
      </c>
      <c r="F1777" s="89" t="s">
        <v>12981</v>
      </c>
      <c r="G1777" s="91" t="s">
        <v>1032</v>
      </c>
      <c r="H1777" s="93" t="s">
        <v>2930</v>
      </c>
      <c r="I1777" s="95">
        <v>4700100113960</v>
      </c>
      <c r="J1777" s="97" t="s">
        <v>10878</v>
      </c>
      <c r="K1777" s="101" t="s">
        <v>16294</v>
      </c>
      <c r="L1777" s="104" t="s">
        <v>5532</v>
      </c>
      <c r="M1777" s="105" t="s">
        <v>19339</v>
      </c>
      <c r="N1777" s="107" t="s">
        <v>4587</v>
      </c>
      <c r="O1777" s="108" t="s">
        <v>3705</v>
      </c>
      <c r="P1777" s="110">
        <v>236</v>
      </c>
      <c r="R1777" s="112" t="s">
        <v>3674</v>
      </c>
      <c r="S1777" s="114" t="s">
        <v>3865</v>
      </c>
      <c r="T1777" s="116" t="s">
        <v>1410</v>
      </c>
      <c r="U1777" s="118" t="s">
        <v>4586</v>
      </c>
      <c r="X1777"/>
    </row>
    <row r="1778" spans="1:24" ht="30" customHeight="1" x14ac:dyDescent="0.25">
      <c r="A1778" s="85">
        <v>4700100114196</v>
      </c>
      <c r="B1778" s="86" t="s">
        <v>159</v>
      </c>
      <c r="C1778" s="88">
        <v>860006648</v>
      </c>
      <c r="F1778" s="89" t="s">
        <v>12981</v>
      </c>
      <c r="G1778" s="91" t="s">
        <v>1032</v>
      </c>
      <c r="H1778" s="93" t="s">
        <v>2929</v>
      </c>
      <c r="I1778" s="95">
        <v>4700100114196</v>
      </c>
      <c r="J1778" s="97" t="s">
        <v>10879</v>
      </c>
      <c r="K1778" s="101" t="s">
        <v>16295</v>
      </c>
      <c r="L1778" s="104" t="s">
        <v>5531</v>
      </c>
      <c r="M1778" s="105" t="s">
        <v>19340</v>
      </c>
      <c r="N1778" s="107" t="s">
        <v>4587</v>
      </c>
      <c r="O1778" s="108" t="s">
        <v>3705</v>
      </c>
      <c r="P1778" s="110">
        <v>220</v>
      </c>
      <c r="R1778" s="112" t="s">
        <v>3674</v>
      </c>
      <c r="S1778" s="114" t="s">
        <v>3865</v>
      </c>
      <c r="T1778" s="116" t="s">
        <v>1410</v>
      </c>
      <c r="U1778" s="118" t="s">
        <v>4586</v>
      </c>
      <c r="X1778"/>
    </row>
    <row r="1779" spans="1:24" ht="30" customHeight="1" x14ac:dyDescent="0.25">
      <c r="A1779" s="85">
        <v>479801133611</v>
      </c>
      <c r="B1779" s="86" t="s">
        <v>6414</v>
      </c>
      <c r="C1779" s="88">
        <v>830082544</v>
      </c>
      <c r="F1779" s="89" t="s">
        <v>12653</v>
      </c>
      <c r="G1779" s="91" t="s">
        <v>11490</v>
      </c>
      <c r="H1779" s="93" t="s">
        <v>11491</v>
      </c>
      <c r="I1779" s="95">
        <v>479801133611</v>
      </c>
      <c r="J1779" s="97" t="s">
        <v>11492</v>
      </c>
      <c r="K1779" s="101" t="s">
        <v>16296</v>
      </c>
      <c r="L1779" s="104" t="s">
        <v>11488</v>
      </c>
      <c r="M1779" s="105" t="s">
        <v>19341</v>
      </c>
      <c r="N1779" s="107" t="s">
        <v>4587</v>
      </c>
      <c r="O1779" s="108" t="s">
        <v>3705</v>
      </c>
      <c r="P1779" s="110">
        <v>80</v>
      </c>
      <c r="R1779" s="112" t="s">
        <v>3674</v>
      </c>
      <c r="S1779" s="114" t="s">
        <v>3862</v>
      </c>
      <c r="T1779" s="116" t="s">
        <v>4384</v>
      </c>
      <c r="U1779" s="118" t="s">
        <v>4586</v>
      </c>
      <c r="X1779"/>
    </row>
    <row r="1780" spans="1:24" ht="30" customHeight="1" x14ac:dyDescent="0.25">
      <c r="A1780" s="85">
        <v>4798000043493</v>
      </c>
      <c r="B1780" s="86" t="s">
        <v>6414</v>
      </c>
      <c r="C1780" s="88">
        <v>830082544</v>
      </c>
      <c r="F1780" s="89" t="s">
        <v>12653</v>
      </c>
      <c r="G1780" s="91" t="s">
        <v>8782</v>
      </c>
      <c r="H1780" s="93" t="s">
        <v>11513</v>
      </c>
      <c r="I1780" s="95">
        <v>4798000043493</v>
      </c>
      <c r="J1780" s="97" t="s">
        <v>11514</v>
      </c>
      <c r="K1780" s="101" t="s">
        <v>16297</v>
      </c>
      <c r="L1780" s="104" t="s">
        <v>11515</v>
      </c>
      <c r="M1780" s="105" t="s">
        <v>19342</v>
      </c>
      <c r="N1780" s="107" t="s">
        <v>4587</v>
      </c>
      <c r="O1780" s="108" t="s">
        <v>3705</v>
      </c>
      <c r="P1780" s="110">
        <v>170</v>
      </c>
      <c r="R1780" s="112" t="s">
        <v>3674</v>
      </c>
      <c r="S1780" s="114" t="s">
        <v>3862</v>
      </c>
      <c r="T1780" s="116" t="s">
        <v>4384</v>
      </c>
      <c r="U1780" s="118" t="s">
        <v>4586</v>
      </c>
      <c r="X1780"/>
    </row>
    <row r="1781" spans="1:24" ht="30" customHeight="1" x14ac:dyDescent="0.25">
      <c r="A1781" s="85">
        <v>4798000043595</v>
      </c>
      <c r="B1781" s="86" t="s">
        <v>6414</v>
      </c>
      <c r="C1781" s="88">
        <v>830082544</v>
      </c>
      <c r="F1781" s="89" t="s">
        <v>12653</v>
      </c>
      <c r="G1781" s="91" t="s">
        <v>8795</v>
      </c>
      <c r="H1781" s="93" t="s">
        <v>11486</v>
      </c>
      <c r="I1781" s="95">
        <v>4798000043595</v>
      </c>
      <c r="J1781" s="97" t="s">
        <v>11487</v>
      </c>
      <c r="K1781" s="101" t="s">
        <v>16296</v>
      </c>
      <c r="L1781" s="104" t="s">
        <v>11488</v>
      </c>
      <c r="M1781" s="105" t="s">
        <v>19341</v>
      </c>
      <c r="N1781" s="107" t="s">
        <v>4587</v>
      </c>
      <c r="O1781" s="108" t="s">
        <v>3705</v>
      </c>
      <c r="P1781" s="110">
        <v>121</v>
      </c>
      <c r="R1781" s="112" t="s">
        <v>3674</v>
      </c>
      <c r="S1781" s="114" t="s">
        <v>3862</v>
      </c>
      <c r="T1781" s="116" t="s">
        <v>4384</v>
      </c>
      <c r="U1781" s="118" t="s">
        <v>4586</v>
      </c>
      <c r="X1781"/>
    </row>
    <row r="1782" spans="1:24" ht="30" customHeight="1" x14ac:dyDescent="0.25">
      <c r="A1782" s="85">
        <v>5000600122829</v>
      </c>
      <c r="B1782" s="86" t="s">
        <v>461</v>
      </c>
      <c r="C1782" s="88">
        <v>900249105</v>
      </c>
      <c r="F1782" s="89" t="s">
        <v>12983</v>
      </c>
      <c r="G1782" s="91" t="s">
        <v>1037</v>
      </c>
      <c r="H1782" s="93" t="s">
        <v>2945</v>
      </c>
      <c r="I1782" s="95">
        <v>5000600122829</v>
      </c>
      <c r="J1782" s="97" t="s">
        <v>10725</v>
      </c>
      <c r="K1782" s="101" t="s">
        <v>16298</v>
      </c>
      <c r="L1782" s="104" t="s">
        <v>5546</v>
      </c>
      <c r="M1782" s="105" t="s">
        <v>19343</v>
      </c>
      <c r="N1782" s="107" t="s">
        <v>4587</v>
      </c>
      <c r="O1782" s="108" t="s">
        <v>3705</v>
      </c>
      <c r="P1782" s="110">
        <v>144</v>
      </c>
      <c r="R1782" s="112" t="s">
        <v>3731</v>
      </c>
      <c r="S1782" s="114" t="s">
        <v>3867</v>
      </c>
      <c r="T1782" s="116" t="s">
        <v>4385</v>
      </c>
      <c r="U1782" s="118" t="s">
        <v>4586</v>
      </c>
      <c r="X1782"/>
    </row>
    <row r="1783" spans="1:24" ht="30" customHeight="1" x14ac:dyDescent="0.25">
      <c r="A1783" s="85">
        <v>5000600123669</v>
      </c>
      <c r="B1783" s="86" t="s">
        <v>726</v>
      </c>
      <c r="C1783" s="88">
        <v>892000146</v>
      </c>
      <c r="F1783" s="89" t="s">
        <v>12984</v>
      </c>
      <c r="G1783" s="91" t="s">
        <v>1076</v>
      </c>
      <c r="H1783" s="93" t="s">
        <v>2946</v>
      </c>
      <c r="I1783" s="95">
        <v>5000600123669</v>
      </c>
      <c r="J1783" s="97" t="s">
        <v>10526</v>
      </c>
      <c r="K1783" s="101" t="s">
        <v>16299</v>
      </c>
      <c r="L1783" s="104" t="s">
        <v>5547</v>
      </c>
      <c r="M1783" s="105" t="s">
        <v>19344</v>
      </c>
      <c r="N1783" s="107" t="s">
        <v>4587</v>
      </c>
      <c r="O1783" s="108" t="s">
        <v>3705</v>
      </c>
      <c r="P1783" s="110">
        <v>100</v>
      </c>
      <c r="R1783" s="112" t="s">
        <v>3731</v>
      </c>
      <c r="S1783" s="114" t="s">
        <v>3867</v>
      </c>
      <c r="T1783" s="116" t="s">
        <v>4385</v>
      </c>
      <c r="U1783" s="118" t="s">
        <v>4586</v>
      </c>
      <c r="X1783"/>
    </row>
    <row r="1784" spans="1:24" ht="30" customHeight="1" x14ac:dyDescent="0.25">
      <c r="A1784" s="85">
        <v>505681136568</v>
      </c>
      <c r="B1784" s="86" t="s">
        <v>461</v>
      </c>
      <c r="C1784" s="88">
        <v>900249105</v>
      </c>
      <c r="F1784" s="89" t="s">
        <v>12985</v>
      </c>
      <c r="G1784" s="91" t="s">
        <v>6487</v>
      </c>
      <c r="H1784" s="93" t="s">
        <v>11434</v>
      </c>
      <c r="I1784" s="95">
        <v>505681136568</v>
      </c>
      <c r="J1784" s="97" t="s">
        <v>11435</v>
      </c>
      <c r="K1784" s="101" t="s">
        <v>16300</v>
      </c>
      <c r="L1784" s="104" t="s">
        <v>11436</v>
      </c>
      <c r="M1784" s="105" t="s">
        <v>19345</v>
      </c>
      <c r="N1784" s="107" t="s">
        <v>4587</v>
      </c>
      <c r="O1784" s="108" t="s">
        <v>3705</v>
      </c>
      <c r="P1784" s="110">
        <v>300</v>
      </c>
      <c r="R1784" s="112" t="s">
        <v>3731</v>
      </c>
      <c r="S1784" s="114" t="s">
        <v>3869</v>
      </c>
      <c r="T1784" s="116" t="s">
        <v>3620</v>
      </c>
      <c r="U1784" s="118" t="s">
        <v>4585</v>
      </c>
      <c r="X1784"/>
    </row>
    <row r="1785" spans="1:24" ht="30" customHeight="1" x14ac:dyDescent="0.25">
      <c r="A1785" s="85">
        <v>5057700113032</v>
      </c>
      <c r="B1785" s="86" t="s">
        <v>461</v>
      </c>
      <c r="C1785" s="88">
        <v>900249105</v>
      </c>
      <c r="F1785" s="89" t="s">
        <v>12986</v>
      </c>
      <c r="G1785" s="91" t="s">
        <v>1080</v>
      </c>
      <c r="H1785" s="93" t="s">
        <v>2961</v>
      </c>
      <c r="I1785" s="95">
        <v>5057700113032</v>
      </c>
      <c r="J1785" s="97" t="s">
        <v>10727</v>
      </c>
      <c r="K1785" s="101" t="s">
        <v>16301</v>
      </c>
      <c r="L1785" s="104" t="s">
        <v>5555</v>
      </c>
      <c r="M1785" s="105" t="s">
        <v>19346</v>
      </c>
      <c r="N1785" s="107" t="s">
        <v>4587</v>
      </c>
      <c r="O1785" s="108" t="s">
        <v>3705</v>
      </c>
      <c r="P1785" s="110">
        <v>120</v>
      </c>
      <c r="R1785" s="112" t="s">
        <v>3731</v>
      </c>
      <c r="S1785" s="114" t="s">
        <v>3870</v>
      </c>
      <c r="T1785" s="116" t="s">
        <v>3611</v>
      </c>
      <c r="U1785" s="118" t="s">
        <v>4586</v>
      </c>
      <c r="X1785"/>
    </row>
    <row r="1786" spans="1:24" ht="30" customHeight="1" x14ac:dyDescent="0.25">
      <c r="A1786" s="85">
        <v>505901126022</v>
      </c>
      <c r="B1786" s="86" t="s">
        <v>739</v>
      </c>
      <c r="C1786" s="88">
        <v>800127513</v>
      </c>
      <c r="F1786" s="89" t="s">
        <v>12987</v>
      </c>
      <c r="G1786" s="91" t="s">
        <v>1033</v>
      </c>
      <c r="H1786" s="93" t="s">
        <v>2964</v>
      </c>
      <c r="I1786" s="95">
        <v>505901126022</v>
      </c>
      <c r="J1786" s="97" t="s">
        <v>10377</v>
      </c>
      <c r="K1786" s="101" t="s">
        <v>16302</v>
      </c>
      <c r="L1786" s="104" t="s">
        <v>5557</v>
      </c>
      <c r="M1786" s="105" t="s">
        <v>19347</v>
      </c>
      <c r="N1786" s="107" t="s">
        <v>4587</v>
      </c>
      <c r="O1786" s="108" t="s">
        <v>3705</v>
      </c>
      <c r="P1786" s="110">
        <v>65</v>
      </c>
      <c r="R1786" s="112" t="s">
        <v>3731</v>
      </c>
      <c r="S1786" s="114" t="s">
        <v>3870</v>
      </c>
      <c r="T1786" s="116" t="s">
        <v>3621</v>
      </c>
      <c r="U1786" s="118" t="s">
        <v>4586</v>
      </c>
      <c r="X1786"/>
    </row>
    <row r="1787" spans="1:24" ht="30" customHeight="1" x14ac:dyDescent="0.25">
      <c r="A1787" s="85">
        <v>505901127252</v>
      </c>
      <c r="B1787" s="86" t="s">
        <v>739</v>
      </c>
      <c r="C1787" s="88">
        <v>800127513</v>
      </c>
      <c r="F1787" s="89" t="s">
        <v>12987</v>
      </c>
      <c r="G1787" s="91" t="s">
        <v>1071</v>
      </c>
      <c r="H1787" s="93" t="s">
        <v>2963</v>
      </c>
      <c r="I1787" s="95">
        <v>505901127252</v>
      </c>
      <c r="J1787" s="97" t="s">
        <v>14852</v>
      </c>
      <c r="K1787" s="101" t="s">
        <v>16303</v>
      </c>
      <c r="L1787" s="104" t="s">
        <v>5556</v>
      </c>
      <c r="M1787" s="105" t="s">
        <v>19348</v>
      </c>
      <c r="N1787" s="107" t="s">
        <v>4587</v>
      </c>
      <c r="O1787" s="108" t="s">
        <v>3705</v>
      </c>
      <c r="P1787" s="110">
        <v>95</v>
      </c>
      <c r="R1787" s="112" t="s">
        <v>3731</v>
      </c>
      <c r="S1787" s="114" t="s">
        <v>3870</v>
      </c>
      <c r="T1787" s="116" t="s">
        <v>3621</v>
      </c>
      <c r="U1787" s="118" t="s">
        <v>4586</v>
      </c>
      <c r="X1787"/>
    </row>
    <row r="1788" spans="1:24" ht="30" customHeight="1" x14ac:dyDescent="0.25">
      <c r="A1788" s="85">
        <v>5068000130395</v>
      </c>
      <c r="B1788" s="86" t="s">
        <v>461</v>
      </c>
      <c r="C1788" s="88">
        <v>900249105</v>
      </c>
      <c r="F1788" s="89" t="s">
        <v>12983</v>
      </c>
      <c r="G1788" s="91" t="s">
        <v>1037</v>
      </c>
      <c r="H1788" s="93" t="s">
        <v>2966</v>
      </c>
      <c r="I1788" s="95">
        <v>5068000130395</v>
      </c>
      <c r="J1788" s="97" t="s">
        <v>10726</v>
      </c>
      <c r="K1788" s="101" t="s">
        <v>16298</v>
      </c>
      <c r="L1788" s="104" t="s">
        <v>5546</v>
      </c>
      <c r="M1788" s="105" t="s">
        <v>19343</v>
      </c>
      <c r="N1788" s="107" t="s">
        <v>4587</v>
      </c>
      <c r="O1788" s="108" t="s">
        <v>3705</v>
      </c>
      <c r="P1788" s="110">
        <v>100</v>
      </c>
      <c r="R1788" s="112" t="s">
        <v>3731</v>
      </c>
      <c r="S1788" s="114" t="s">
        <v>3867</v>
      </c>
      <c r="T1788" s="116" t="s">
        <v>4394</v>
      </c>
      <c r="U1788" s="118" t="s">
        <v>4586</v>
      </c>
      <c r="X1788"/>
    </row>
    <row r="1789" spans="1:24" ht="30" customHeight="1" x14ac:dyDescent="0.25">
      <c r="A1789" s="85">
        <v>5068300022071</v>
      </c>
      <c r="B1789" s="86" t="s">
        <v>732</v>
      </c>
      <c r="C1789" s="88">
        <v>900047974</v>
      </c>
      <c r="F1789" s="89" t="s">
        <v>12638</v>
      </c>
      <c r="G1789" s="91" t="s">
        <v>1033</v>
      </c>
      <c r="H1789" s="93" t="s">
        <v>2967</v>
      </c>
      <c r="I1789" s="95">
        <v>5068300022071</v>
      </c>
      <c r="J1789" s="97" t="s">
        <v>10760</v>
      </c>
      <c r="K1789" s="101" t="s">
        <v>16304</v>
      </c>
      <c r="L1789" s="104" t="s">
        <v>10761</v>
      </c>
      <c r="M1789" s="105" t="s">
        <v>19349</v>
      </c>
      <c r="N1789" s="107" t="s">
        <v>4587</v>
      </c>
      <c r="O1789" s="108" t="s">
        <v>3705</v>
      </c>
      <c r="P1789" s="110">
        <v>140</v>
      </c>
      <c r="R1789" s="112" t="s">
        <v>3731</v>
      </c>
      <c r="S1789" s="114" t="s">
        <v>3870</v>
      </c>
      <c r="T1789" s="116" t="s">
        <v>4395</v>
      </c>
      <c r="U1789" s="118" t="s">
        <v>4586</v>
      </c>
      <c r="X1789"/>
    </row>
    <row r="1790" spans="1:24" ht="30" customHeight="1" x14ac:dyDescent="0.25">
      <c r="A1790" s="85">
        <v>5000100020506</v>
      </c>
      <c r="B1790" s="86" t="s">
        <v>445</v>
      </c>
      <c r="C1790" s="88">
        <v>900629451</v>
      </c>
      <c r="F1790" s="89" t="s">
        <v>12988</v>
      </c>
      <c r="G1790" s="91" t="s">
        <v>1037</v>
      </c>
      <c r="H1790" s="93" t="s">
        <v>2975</v>
      </c>
      <c r="I1790" s="95">
        <v>5000100020506</v>
      </c>
      <c r="J1790" s="97" t="s">
        <v>11035</v>
      </c>
      <c r="K1790" s="101" t="s">
        <v>16305</v>
      </c>
      <c r="L1790" s="104" t="s">
        <v>5562</v>
      </c>
      <c r="M1790" s="105" t="s">
        <v>19350</v>
      </c>
      <c r="N1790" s="107" t="s">
        <v>4587</v>
      </c>
      <c r="O1790" s="108" t="s">
        <v>3705</v>
      </c>
      <c r="P1790" s="110">
        <v>235</v>
      </c>
      <c r="R1790" s="112" t="s">
        <v>3731</v>
      </c>
      <c r="S1790" s="114" t="s">
        <v>3868</v>
      </c>
      <c r="T1790" s="116" t="s">
        <v>4396</v>
      </c>
      <c r="U1790" s="118" t="s">
        <v>4586</v>
      </c>
      <c r="X1790"/>
    </row>
    <row r="1791" spans="1:24" ht="30" customHeight="1" x14ac:dyDescent="0.25">
      <c r="A1791" s="85">
        <v>5000100021974</v>
      </c>
      <c r="B1791" s="86" t="s">
        <v>732</v>
      </c>
      <c r="C1791" s="88">
        <v>900047974</v>
      </c>
      <c r="F1791" s="89" t="s">
        <v>12989</v>
      </c>
      <c r="G1791" s="91" t="s">
        <v>1032</v>
      </c>
      <c r="H1791" s="93" t="s">
        <v>2971</v>
      </c>
      <c r="I1791" s="95">
        <v>5000100021974</v>
      </c>
      <c r="J1791" s="97" t="s">
        <v>10757</v>
      </c>
      <c r="K1791" s="101" t="s">
        <v>16306</v>
      </c>
      <c r="L1791" s="104" t="s">
        <v>5558</v>
      </c>
      <c r="M1791" s="105" t="s">
        <v>19351</v>
      </c>
      <c r="N1791" s="107" t="s">
        <v>4587</v>
      </c>
      <c r="O1791" s="108" t="s">
        <v>3705</v>
      </c>
      <c r="P1791" s="110">
        <v>88</v>
      </c>
      <c r="R1791" s="112" t="s">
        <v>3731</v>
      </c>
      <c r="S1791" s="114" t="s">
        <v>3868</v>
      </c>
      <c r="T1791" s="116" t="s">
        <v>4396</v>
      </c>
      <c r="U1791" s="118" t="s">
        <v>4586</v>
      </c>
      <c r="X1791"/>
    </row>
    <row r="1792" spans="1:24" ht="30" customHeight="1" x14ac:dyDescent="0.25">
      <c r="A1792" s="85">
        <v>5000100022090</v>
      </c>
      <c r="B1792" s="86" t="s">
        <v>732</v>
      </c>
      <c r="C1792" s="88">
        <v>900047974</v>
      </c>
      <c r="F1792" s="89" t="s">
        <v>12990</v>
      </c>
      <c r="G1792" s="91" t="s">
        <v>1042</v>
      </c>
      <c r="H1792" s="93" t="s">
        <v>2495</v>
      </c>
      <c r="I1792" s="95">
        <v>5000100022090</v>
      </c>
      <c r="J1792" s="97" t="s">
        <v>10759</v>
      </c>
      <c r="K1792" s="101" t="s">
        <v>16307</v>
      </c>
      <c r="L1792" s="104" t="s">
        <v>5559</v>
      </c>
      <c r="M1792" s="105" t="s">
        <v>19352</v>
      </c>
      <c r="N1792" s="107" t="s">
        <v>4587</v>
      </c>
      <c r="O1792" s="108" t="s">
        <v>3705</v>
      </c>
      <c r="P1792" s="110">
        <v>130</v>
      </c>
      <c r="R1792" s="112" t="s">
        <v>3731</v>
      </c>
      <c r="S1792" s="114" t="s">
        <v>3868</v>
      </c>
      <c r="T1792" s="116" t="s">
        <v>4396</v>
      </c>
      <c r="U1792" s="118" t="s">
        <v>4586</v>
      </c>
      <c r="X1792"/>
    </row>
    <row r="1793" spans="1:24" ht="30" customHeight="1" x14ac:dyDescent="0.25">
      <c r="A1793" s="85">
        <v>5000100025024</v>
      </c>
      <c r="B1793" s="86" t="s">
        <v>743</v>
      </c>
      <c r="C1793" s="88">
        <v>892002251</v>
      </c>
      <c r="F1793" s="89" t="s">
        <v>12991</v>
      </c>
      <c r="G1793" s="91" t="s">
        <v>13633</v>
      </c>
      <c r="H1793" s="93" t="s">
        <v>2977</v>
      </c>
      <c r="I1793" s="95">
        <v>5000100025024</v>
      </c>
      <c r="J1793" s="97" t="s">
        <v>10198</v>
      </c>
      <c r="K1793" s="101" t="s">
        <v>16308</v>
      </c>
      <c r="L1793" s="104" t="s">
        <v>5564</v>
      </c>
      <c r="M1793" s="105" t="s">
        <v>19353</v>
      </c>
      <c r="N1793" s="107" t="s">
        <v>4587</v>
      </c>
      <c r="O1793" s="108" t="s">
        <v>3705</v>
      </c>
      <c r="P1793" s="110">
        <v>200</v>
      </c>
      <c r="R1793" s="112" t="s">
        <v>3731</v>
      </c>
      <c r="S1793" s="114" t="s">
        <v>3868</v>
      </c>
      <c r="T1793" s="116" t="s">
        <v>4396</v>
      </c>
      <c r="U1793" s="118" t="s">
        <v>4586</v>
      </c>
      <c r="X1793"/>
    </row>
    <row r="1794" spans="1:24" ht="30" customHeight="1" x14ac:dyDescent="0.25">
      <c r="A1794" s="85">
        <v>5000100025117</v>
      </c>
      <c r="B1794" s="86" t="s">
        <v>726</v>
      </c>
      <c r="C1794" s="88">
        <v>892000146</v>
      </c>
      <c r="F1794" s="89" t="s">
        <v>12992</v>
      </c>
      <c r="G1794" s="91" t="s">
        <v>1036</v>
      </c>
      <c r="H1794" s="93" t="s">
        <v>2976</v>
      </c>
      <c r="I1794" s="95">
        <v>5000100025117</v>
      </c>
      <c r="J1794" s="97" t="s">
        <v>10005</v>
      </c>
      <c r="K1794" s="101" t="s">
        <v>16309</v>
      </c>
      <c r="L1794" s="104" t="s">
        <v>5563</v>
      </c>
      <c r="M1794" s="105" t="s">
        <v>19354</v>
      </c>
      <c r="N1794" s="107" t="s">
        <v>4587</v>
      </c>
      <c r="O1794" s="108" t="s">
        <v>3705</v>
      </c>
      <c r="P1794" s="110">
        <v>300</v>
      </c>
      <c r="R1794" s="112" t="s">
        <v>3731</v>
      </c>
      <c r="S1794" s="114" t="s">
        <v>3868</v>
      </c>
      <c r="T1794" s="116" t="s">
        <v>4396</v>
      </c>
      <c r="U1794" s="118" t="s">
        <v>4586</v>
      </c>
      <c r="X1794"/>
    </row>
    <row r="1795" spans="1:24" ht="30" customHeight="1" x14ac:dyDescent="0.25">
      <c r="A1795" s="85">
        <v>5000100026238</v>
      </c>
      <c r="B1795" s="86" t="s">
        <v>732</v>
      </c>
      <c r="C1795" s="88">
        <v>900047974</v>
      </c>
      <c r="F1795" s="89" t="s">
        <v>12989</v>
      </c>
      <c r="G1795" s="91" t="s">
        <v>1032</v>
      </c>
      <c r="H1795" s="93" t="s">
        <v>2973</v>
      </c>
      <c r="I1795" s="95">
        <v>5000100026238</v>
      </c>
      <c r="J1795" s="97" t="s">
        <v>10758</v>
      </c>
      <c r="K1795" s="101" t="s">
        <v>16310</v>
      </c>
      <c r="L1795" s="104" t="s">
        <v>5560</v>
      </c>
      <c r="M1795" s="105" t="s">
        <v>19355</v>
      </c>
      <c r="N1795" s="107" t="s">
        <v>4587</v>
      </c>
      <c r="O1795" s="108" t="s">
        <v>3705</v>
      </c>
      <c r="P1795" s="110">
        <v>200</v>
      </c>
      <c r="R1795" s="112" t="s">
        <v>3731</v>
      </c>
      <c r="S1795" s="114" t="s">
        <v>3868</v>
      </c>
      <c r="T1795" s="116" t="s">
        <v>4396</v>
      </c>
      <c r="U1795" s="118" t="s">
        <v>4586</v>
      </c>
      <c r="X1795"/>
    </row>
    <row r="1796" spans="1:24" ht="30" customHeight="1" x14ac:dyDescent="0.25">
      <c r="A1796" s="85">
        <v>5000100123678</v>
      </c>
      <c r="B1796" s="86" t="s">
        <v>461</v>
      </c>
      <c r="C1796" s="88">
        <v>900249105</v>
      </c>
      <c r="F1796" s="89" t="s">
        <v>12993</v>
      </c>
      <c r="G1796" s="91" t="s">
        <v>1086</v>
      </c>
      <c r="H1796" s="93" t="s">
        <v>2972</v>
      </c>
      <c r="I1796" s="95">
        <v>5000100123678</v>
      </c>
      <c r="J1796" s="97" t="s">
        <v>10728</v>
      </c>
      <c r="K1796" s="101" t="s">
        <v>16311</v>
      </c>
      <c r="L1796" s="104" t="s">
        <v>10729</v>
      </c>
      <c r="M1796" s="105" t="s">
        <v>19356</v>
      </c>
      <c r="N1796" s="107" t="s">
        <v>4587</v>
      </c>
      <c r="O1796" s="108" t="s">
        <v>3705</v>
      </c>
      <c r="P1796" s="110">
        <v>80</v>
      </c>
      <c r="R1796" s="112" t="s">
        <v>3731</v>
      </c>
      <c r="S1796" s="114" t="s">
        <v>3868</v>
      </c>
      <c r="T1796" s="116" t="s">
        <v>4396</v>
      </c>
      <c r="U1796" s="118" t="s">
        <v>4585</v>
      </c>
      <c r="X1796"/>
    </row>
    <row r="1797" spans="1:24" ht="30" customHeight="1" x14ac:dyDescent="0.25">
      <c r="A1797" s="85">
        <v>507111126088</v>
      </c>
      <c r="B1797" s="86" t="s">
        <v>728</v>
      </c>
      <c r="C1797" s="88">
        <v>822003658</v>
      </c>
      <c r="F1797" s="89" t="s">
        <v>12994</v>
      </c>
      <c r="G1797" s="91" t="s">
        <v>13633</v>
      </c>
      <c r="H1797" s="93" t="s">
        <v>2981</v>
      </c>
      <c r="I1797" s="95">
        <v>507111126088</v>
      </c>
      <c r="J1797" s="97" t="s">
        <v>11342</v>
      </c>
      <c r="K1797" s="101" t="s">
        <v>16312</v>
      </c>
      <c r="L1797" s="104" t="s">
        <v>5569</v>
      </c>
      <c r="M1797" s="105" t="s">
        <v>19357</v>
      </c>
      <c r="N1797" s="107" t="s">
        <v>4587</v>
      </c>
      <c r="O1797" s="108" t="s">
        <v>3705</v>
      </c>
      <c r="P1797" s="110">
        <v>146</v>
      </c>
      <c r="R1797" s="112" t="s">
        <v>3731</v>
      </c>
      <c r="S1797" s="114" t="s">
        <v>3870</v>
      </c>
      <c r="T1797" s="116" t="s">
        <v>4397</v>
      </c>
      <c r="U1797" s="118" t="s">
        <v>4586</v>
      </c>
      <c r="X1797"/>
    </row>
    <row r="1798" spans="1:24" ht="30" customHeight="1" x14ac:dyDescent="0.25">
      <c r="A1798" s="85">
        <v>507111127246</v>
      </c>
      <c r="B1798" s="86" t="s">
        <v>728</v>
      </c>
      <c r="C1798" s="88">
        <v>822003658</v>
      </c>
      <c r="F1798" s="89" t="s">
        <v>12994</v>
      </c>
      <c r="G1798" s="91" t="s">
        <v>1071</v>
      </c>
      <c r="H1798" s="93" t="s">
        <v>2982</v>
      </c>
      <c r="I1798" s="95">
        <v>507111127246</v>
      </c>
      <c r="J1798" s="97" t="s">
        <v>11343</v>
      </c>
      <c r="K1798" s="101" t="s">
        <v>16312</v>
      </c>
      <c r="L1798" s="104" t="s">
        <v>5569</v>
      </c>
      <c r="M1798" s="105" t="s">
        <v>19357</v>
      </c>
      <c r="N1798" s="107" t="s">
        <v>4587</v>
      </c>
      <c r="O1798" s="108" t="s">
        <v>3705</v>
      </c>
      <c r="P1798" s="110">
        <v>62</v>
      </c>
      <c r="R1798" s="112" t="s">
        <v>3731</v>
      </c>
      <c r="S1798" s="114" t="s">
        <v>3870</v>
      </c>
      <c r="T1798" s="116" t="s">
        <v>4397</v>
      </c>
      <c r="U1798" s="118" t="s">
        <v>4586</v>
      </c>
      <c r="X1798"/>
    </row>
    <row r="1799" spans="1:24" ht="30" customHeight="1" x14ac:dyDescent="0.25">
      <c r="A1799" s="85">
        <v>5201900021965</v>
      </c>
      <c r="B1799" s="86" t="s">
        <v>748</v>
      </c>
      <c r="C1799" s="88">
        <v>900896160</v>
      </c>
      <c r="F1799" s="89" t="s">
        <v>12995</v>
      </c>
      <c r="G1799" s="91" t="s">
        <v>1064</v>
      </c>
      <c r="H1799" s="93" t="s">
        <v>2521</v>
      </c>
      <c r="I1799" s="95">
        <v>5201900021965</v>
      </c>
      <c r="J1799" s="97" t="s">
        <v>10889</v>
      </c>
      <c r="K1799" s="101" t="s">
        <v>16313</v>
      </c>
      <c r="L1799" s="104" t="s">
        <v>5570</v>
      </c>
      <c r="M1799" s="105" t="s">
        <v>19358</v>
      </c>
      <c r="N1799" s="107" t="s">
        <v>4587</v>
      </c>
      <c r="O1799" s="108" t="s">
        <v>3705</v>
      </c>
      <c r="P1799" s="110">
        <v>52</v>
      </c>
      <c r="R1799" s="112" t="s">
        <v>2901</v>
      </c>
      <c r="S1799" s="114" t="s">
        <v>3871</v>
      </c>
      <c r="T1799" s="116" t="s">
        <v>3672</v>
      </c>
      <c r="U1799" s="118" t="s">
        <v>4586</v>
      </c>
      <c r="X1799"/>
    </row>
    <row r="1800" spans="1:24" ht="30" customHeight="1" x14ac:dyDescent="0.25">
      <c r="A1800" s="85">
        <v>5202200035494</v>
      </c>
      <c r="B1800" s="86" t="s">
        <v>750</v>
      </c>
      <c r="C1800" s="88">
        <v>814004121</v>
      </c>
      <c r="F1800" s="89" t="s">
        <v>12640</v>
      </c>
      <c r="G1800" s="91" t="s">
        <v>1072</v>
      </c>
      <c r="H1800" s="93" t="s">
        <v>2985</v>
      </c>
      <c r="I1800" s="95">
        <v>5202200035494</v>
      </c>
      <c r="J1800" s="97" t="s">
        <v>10199</v>
      </c>
      <c r="K1800" s="101" t="s">
        <v>15412</v>
      </c>
      <c r="L1800" s="104" t="s">
        <v>5583</v>
      </c>
      <c r="M1800" s="105" t="s">
        <v>18601</v>
      </c>
      <c r="N1800" s="107" t="s">
        <v>4587</v>
      </c>
      <c r="O1800" s="108" t="s">
        <v>3705</v>
      </c>
      <c r="P1800" s="110">
        <v>48</v>
      </c>
      <c r="R1800" s="112" t="s">
        <v>2901</v>
      </c>
      <c r="S1800" s="114" t="s">
        <v>3872</v>
      </c>
      <c r="T1800" s="116" t="s">
        <v>4398</v>
      </c>
      <c r="U1800" s="118" t="s">
        <v>4586</v>
      </c>
      <c r="X1800"/>
    </row>
    <row r="1801" spans="1:24" ht="30" customHeight="1" x14ac:dyDescent="0.25">
      <c r="A1801" s="85">
        <v>5205100039239</v>
      </c>
      <c r="B1801" s="86" t="s">
        <v>751</v>
      </c>
      <c r="C1801" s="88">
        <v>900573093</v>
      </c>
      <c r="F1801" s="89" t="s">
        <v>12641</v>
      </c>
      <c r="G1801" s="91" t="s">
        <v>1071</v>
      </c>
      <c r="H1801" s="93" t="s">
        <v>2986</v>
      </c>
      <c r="I1801" s="95">
        <v>5205100039239</v>
      </c>
      <c r="J1801" s="97" t="s">
        <v>10841</v>
      </c>
      <c r="K1801" s="101" t="s">
        <v>16314</v>
      </c>
      <c r="L1801" s="104" t="s">
        <v>10842</v>
      </c>
      <c r="M1801" s="105" t="s">
        <v>19359</v>
      </c>
      <c r="N1801" s="107" t="s">
        <v>4587</v>
      </c>
      <c r="O1801" s="108" t="s">
        <v>3705</v>
      </c>
      <c r="P1801" s="110">
        <v>36</v>
      </c>
      <c r="R1801" s="112" t="s">
        <v>2901</v>
      </c>
      <c r="S1801" s="114" t="s">
        <v>3874</v>
      </c>
      <c r="T1801" s="116" t="s">
        <v>4399</v>
      </c>
      <c r="U1801" s="118" t="s">
        <v>4585</v>
      </c>
      <c r="X1801"/>
    </row>
    <row r="1802" spans="1:24" ht="30" customHeight="1" x14ac:dyDescent="0.25">
      <c r="A1802" s="85">
        <v>5205100125760</v>
      </c>
      <c r="B1802" s="86" t="s">
        <v>751</v>
      </c>
      <c r="C1802" s="88">
        <v>900573093</v>
      </c>
      <c r="F1802" s="89" t="s">
        <v>12641</v>
      </c>
      <c r="G1802" s="91" t="s">
        <v>1071</v>
      </c>
      <c r="H1802" s="93" t="s">
        <v>1137</v>
      </c>
      <c r="I1802" s="95">
        <v>5205100125760</v>
      </c>
      <c r="J1802" s="97" t="s">
        <v>10843</v>
      </c>
      <c r="K1802" s="101" t="s">
        <v>16315</v>
      </c>
      <c r="L1802" s="104" t="s">
        <v>10842</v>
      </c>
      <c r="M1802" s="105" t="s">
        <v>19359</v>
      </c>
      <c r="N1802" s="107" t="s">
        <v>4587</v>
      </c>
      <c r="O1802" s="108" t="s">
        <v>3705</v>
      </c>
      <c r="P1802" s="110">
        <v>40</v>
      </c>
      <c r="R1802" s="112" t="s">
        <v>2901</v>
      </c>
      <c r="S1802" s="114" t="s">
        <v>3874</v>
      </c>
      <c r="T1802" s="116" t="s">
        <v>4399</v>
      </c>
      <c r="U1802" s="118" t="s">
        <v>4585</v>
      </c>
      <c r="X1802"/>
    </row>
    <row r="1803" spans="1:24" ht="30" customHeight="1" x14ac:dyDescent="0.25">
      <c r="A1803" s="85">
        <v>5207900060022</v>
      </c>
      <c r="B1803" s="86" t="s">
        <v>752</v>
      </c>
      <c r="C1803" s="88">
        <v>900812373</v>
      </c>
      <c r="F1803" s="89" t="s">
        <v>12642</v>
      </c>
      <c r="G1803" s="91" t="s">
        <v>1039</v>
      </c>
      <c r="H1803" s="93" t="s">
        <v>2989</v>
      </c>
      <c r="I1803" s="95">
        <v>5207900060022</v>
      </c>
      <c r="J1803" s="97" t="s">
        <v>10229</v>
      </c>
      <c r="K1803" s="101" t="s">
        <v>16316</v>
      </c>
      <c r="L1803" s="104" t="s">
        <v>5573</v>
      </c>
      <c r="M1803" s="105" t="s">
        <v>18605</v>
      </c>
      <c r="N1803" s="107" t="s">
        <v>4587</v>
      </c>
      <c r="O1803" s="108" t="s">
        <v>3705</v>
      </c>
      <c r="P1803" s="110">
        <v>64</v>
      </c>
      <c r="R1803" s="112" t="s">
        <v>2901</v>
      </c>
      <c r="S1803" s="114" t="s">
        <v>3875</v>
      </c>
      <c r="T1803" s="116" t="s">
        <v>3658</v>
      </c>
      <c r="U1803" s="118" t="s">
        <v>4586</v>
      </c>
      <c r="X1803"/>
    </row>
    <row r="1804" spans="1:24" ht="30" customHeight="1" x14ac:dyDescent="0.25">
      <c r="A1804" s="85">
        <v>5207900099424</v>
      </c>
      <c r="B1804" s="86" t="s">
        <v>752</v>
      </c>
      <c r="C1804" s="88">
        <v>900812373</v>
      </c>
      <c r="F1804" s="89" t="s">
        <v>12642</v>
      </c>
      <c r="G1804" s="91" t="s">
        <v>1039</v>
      </c>
      <c r="H1804" s="93" t="s">
        <v>2988</v>
      </c>
      <c r="I1804" s="95">
        <v>5207900099424</v>
      </c>
      <c r="J1804" s="97" t="s">
        <v>10230</v>
      </c>
      <c r="K1804" s="101" t="s">
        <v>16317</v>
      </c>
      <c r="L1804" s="104" t="s">
        <v>10231</v>
      </c>
      <c r="M1804" s="105" t="s">
        <v>19360</v>
      </c>
      <c r="N1804" s="107" t="s">
        <v>4587</v>
      </c>
      <c r="O1804" s="108" t="s">
        <v>3705</v>
      </c>
      <c r="P1804" s="110">
        <v>65</v>
      </c>
      <c r="R1804" s="112" t="s">
        <v>2901</v>
      </c>
      <c r="S1804" s="114" t="s">
        <v>3875</v>
      </c>
      <c r="T1804" s="116" t="s">
        <v>3658</v>
      </c>
      <c r="U1804" s="118" t="s">
        <v>4586</v>
      </c>
      <c r="X1804"/>
    </row>
    <row r="1805" spans="1:24" ht="30" customHeight="1" x14ac:dyDescent="0.25">
      <c r="A1805" s="85">
        <v>5211000057695</v>
      </c>
      <c r="B1805" s="86" t="s">
        <v>748</v>
      </c>
      <c r="C1805" s="88">
        <v>900896160</v>
      </c>
      <c r="F1805" s="89" t="s">
        <v>12995</v>
      </c>
      <c r="G1805" s="91" t="s">
        <v>1078</v>
      </c>
      <c r="H1805" s="93" t="s">
        <v>1215</v>
      </c>
      <c r="I1805" s="95">
        <v>5211000057695</v>
      </c>
      <c r="J1805" s="97" t="s">
        <v>10890</v>
      </c>
      <c r="K1805" s="101" t="s">
        <v>16318</v>
      </c>
      <c r="L1805" s="104" t="s">
        <v>5576</v>
      </c>
      <c r="M1805" s="105" t="s">
        <v>19361</v>
      </c>
      <c r="N1805" s="107" t="s">
        <v>4587</v>
      </c>
      <c r="O1805" s="108" t="s">
        <v>3705</v>
      </c>
      <c r="P1805" s="110">
        <v>81</v>
      </c>
      <c r="R1805" s="112" t="s">
        <v>2901</v>
      </c>
      <c r="S1805" s="114" t="s">
        <v>3871</v>
      </c>
      <c r="T1805" s="116" t="s">
        <v>3673</v>
      </c>
      <c r="U1805" s="118" t="s">
        <v>4586</v>
      </c>
      <c r="X1805"/>
    </row>
    <row r="1806" spans="1:24" ht="30" customHeight="1" x14ac:dyDescent="0.25">
      <c r="A1806" s="85">
        <v>5224000057929</v>
      </c>
      <c r="B1806" s="86" t="s">
        <v>748</v>
      </c>
      <c r="C1806" s="88">
        <v>900896160</v>
      </c>
      <c r="F1806" s="89" t="s">
        <v>12995</v>
      </c>
      <c r="G1806" s="91" t="s">
        <v>1078</v>
      </c>
      <c r="H1806" s="93" t="s">
        <v>1295</v>
      </c>
      <c r="I1806" s="95">
        <v>5224000057929</v>
      </c>
      <c r="J1806" s="97" t="s">
        <v>10891</v>
      </c>
      <c r="K1806" s="101" t="s">
        <v>16319</v>
      </c>
      <c r="L1806" s="104" t="s">
        <v>10892</v>
      </c>
      <c r="M1806" s="105" t="s">
        <v>19362</v>
      </c>
      <c r="N1806" s="107" t="s">
        <v>4587</v>
      </c>
      <c r="O1806" s="108" t="s">
        <v>3705</v>
      </c>
      <c r="P1806" s="110">
        <v>137</v>
      </c>
      <c r="R1806" s="112" t="s">
        <v>2901</v>
      </c>
      <c r="S1806" s="114" t="s">
        <v>3871</v>
      </c>
      <c r="T1806" s="116" t="s">
        <v>4400</v>
      </c>
      <c r="U1806" s="118" t="s">
        <v>4585</v>
      </c>
      <c r="X1806"/>
    </row>
    <row r="1807" spans="1:24" ht="30" customHeight="1" x14ac:dyDescent="0.25">
      <c r="A1807" s="85">
        <v>5220300113993</v>
      </c>
      <c r="B1807" s="86" t="s">
        <v>751</v>
      </c>
      <c r="C1807" s="88">
        <v>900573093</v>
      </c>
      <c r="F1807" s="89" t="s">
        <v>12641</v>
      </c>
      <c r="G1807" s="91" t="s">
        <v>1071</v>
      </c>
      <c r="H1807" s="93" t="s">
        <v>2370</v>
      </c>
      <c r="I1807" s="95">
        <v>5220300113993</v>
      </c>
      <c r="J1807" s="97" t="s">
        <v>10844</v>
      </c>
      <c r="K1807" s="101" t="s">
        <v>15417</v>
      </c>
      <c r="L1807" s="104" t="s">
        <v>5575</v>
      </c>
      <c r="M1807" s="105" t="s">
        <v>18606</v>
      </c>
      <c r="N1807" s="107" t="s">
        <v>4587</v>
      </c>
      <c r="O1807" s="108" t="s">
        <v>3705</v>
      </c>
      <c r="P1807" s="110">
        <v>20</v>
      </c>
      <c r="R1807" s="112" t="s">
        <v>2901</v>
      </c>
      <c r="S1807" s="114" t="s">
        <v>3874</v>
      </c>
      <c r="T1807" s="116" t="s">
        <v>4401</v>
      </c>
      <c r="U1807" s="118" t="s">
        <v>4585</v>
      </c>
      <c r="X1807"/>
    </row>
    <row r="1808" spans="1:24" ht="30" customHeight="1" x14ac:dyDescent="0.25">
      <c r="A1808" s="85">
        <v>5220300113995</v>
      </c>
      <c r="B1808" s="86" t="s">
        <v>751</v>
      </c>
      <c r="C1808" s="88">
        <v>900573093</v>
      </c>
      <c r="F1808" s="89" t="s">
        <v>12641</v>
      </c>
      <c r="G1808" s="91" t="s">
        <v>1071</v>
      </c>
      <c r="H1808" s="93" t="s">
        <v>1338</v>
      </c>
      <c r="I1808" s="95">
        <v>5220300113995</v>
      </c>
      <c r="J1808" s="97" t="s">
        <v>10845</v>
      </c>
      <c r="K1808" s="101" t="s">
        <v>16320</v>
      </c>
      <c r="L1808" s="104" t="s">
        <v>5575</v>
      </c>
      <c r="M1808" s="105" t="s">
        <v>18606</v>
      </c>
      <c r="N1808" s="107" t="s">
        <v>4587</v>
      </c>
      <c r="O1808" s="108" t="s">
        <v>3705</v>
      </c>
      <c r="P1808" s="110">
        <v>20</v>
      </c>
      <c r="R1808" s="112" t="s">
        <v>2901</v>
      </c>
      <c r="S1808" s="114" t="s">
        <v>3874</v>
      </c>
      <c r="T1808" s="116" t="s">
        <v>4401</v>
      </c>
      <c r="U1808" s="118" t="s">
        <v>4585</v>
      </c>
      <c r="X1808"/>
    </row>
    <row r="1809" spans="1:24" ht="30" customHeight="1" x14ac:dyDescent="0.25">
      <c r="A1809" s="85">
        <v>5221000035427</v>
      </c>
      <c r="B1809" s="86" t="s">
        <v>748</v>
      </c>
      <c r="C1809" s="88">
        <v>900896160</v>
      </c>
      <c r="F1809" s="89" t="s">
        <v>12651</v>
      </c>
      <c r="G1809" s="91" t="s">
        <v>1078</v>
      </c>
      <c r="H1809" s="93" t="s">
        <v>2396</v>
      </c>
      <c r="I1809" s="95">
        <v>5221000035427</v>
      </c>
      <c r="J1809" s="97" t="s">
        <v>10072</v>
      </c>
      <c r="K1809" s="101" t="s">
        <v>16321</v>
      </c>
      <c r="L1809" s="104" t="s">
        <v>10035</v>
      </c>
      <c r="M1809" s="105" t="s">
        <v>19363</v>
      </c>
      <c r="N1809" s="107" t="s">
        <v>4587</v>
      </c>
      <c r="O1809" s="108" t="s">
        <v>3705</v>
      </c>
      <c r="P1809" s="110">
        <v>56</v>
      </c>
      <c r="R1809" s="112" t="s">
        <v>2901</v>
      </c>
      <c r="S1809" s="114" t="s">
        <v>3872</v>
      </c>
      <c r="T1809" s="116" t="s">
        <v>4403</v>
      </c>
      <c r="U1809" s="118" t="s">
        <v>4586</v>
      </c>
      <c r="X1809"/>
    </row>
    <row r="1810" spans="1:24" ht="30" customHeight="1" x14ac:dyDescent="0.25">
      <c r="A1810" s="85">
        <v>5221500129537</v>
      </c>
      <c r="B1810" s="86" t="s">
        <v>750</v>
      </c>
      <c r="C1810" s="88">
        <v>814004121</v>
      </c>
      <c r="F1810" s="89" t="s">
        <v>12640</v>
      </c>
      <c r="G1810" s="91" t="s">
        <v>1072</v>
      </c>
      <c r="H1810" s="93" t="s">
        <v>2997</v>
      </c>
      <c r="I1810" s="95">
        <v>5221500129537</v>
      </c>
      <c r="J1810" s="97" t="s">
        <v>10200</v>
      </c>
      <c r="K1810" s="101" t="s">
        <v>16322</v>
      </c>
      <c r="L1810" s="104" t="s">
        <v>18104</v>
      </c>
      <c r="M1810" s="105" t="s">
        <v>19364</v>
      </c>
      <c r="N1810" s="107" t="s">
        <v>4587</v>
      </c>
      <c r="O1810" s="108" t="s">
        <v>3705</v>
      </c>
      <c r="P1810" s="110">
        <v>96</v>
      </c>
      <c r="R1810" s="112" t="s">
        <v>2901</v>
      </c>
      <c r="S1810" s="114" t="s">
        <v>3872</v>
      </c>
      <c r="T1810" s="116" t="s">
        <v>3692</v>
      </c>
      <c r="U1810" s="118" t="s">
        <v>4586</v>
      </c>
      <c r="X1810"/>
    </row>
    <row r="1811" spans="1:24" ht="30" customHeight="1" x14ac:dyDescent="0.25">
      <c r="A1811" s="85">
        <v>5221500129606</v>
      </c>
      <c r="B1811" s="86" t="s">
        <v>750</v>
      </c>
      <c r="C1811" s="88">
        <v>814004121</v>
      </c>
      <c r="F1811" s="89" t="s">
        <v>12640</v>
      </c>
      <c r="G1811" s="91" t="s">
        <v>1072</v>
      </c>
      <c r="H1811" s="93" t="s">
        <v>2996</v>
      </c>
      <c r="I1811" s="95">
        <v>5221500129606</v>
      </c>
      <c r="J1811" s="97" t="s">
        <v>14853</v>
      </c>
      <c r="K1811" s="101" t="s">
        <v>16323</v>
      </c>
      <c r="L1811" s="104" t="s">
        <v>18104</v>
      </c>
      <c r="M1811" s="105" t="s">
        <v>19364</v>
      </c>
      <c r="N1811" s="107" t="s">
        <v>4587</v>
      </c>
      <c r="O1811" s="108" t="s">
        <v>3705</v>
      </c>
      <c r="P1811" s="110">
        <v>50</v>
      </c>
      <c r="R1811" s="112" t="s">
        <v>2901</v>
      </c>
      <c r="S1811" s="114" t="s">
        <v>3872</v>
      </c>
      <c r="T1811" s="116" t="s">
        <v>3692</v>
      </c>
      <c r="U1811" s="118" t="s">
        <v>4585</v>
      </c>
      <c r="X1811"/>
    </row>
    <row r="1812" spans="1:24" ht="30" customHeight="1" x14ac:dyDescent="0.25">
      <c r="A1812" s="85">
        <v>5222400035589</v>
      </c>
      <c r="B1812" s="86" t="s">
        <v>748</v>
      </c>
      <c r="C1812" s="88">
        <v>900896160</v>
      </c>
      <c r="F1812" s="89" t="s">
        <v>12651</v>
      </c>
      <c r="G1812" s="91" t="s">
        <v>1078</v>
      </c>
      <c r="H1812" s="93" t="s">
        <v>1130</v>
      </c>
      <c r="I1812" s="95">
        <v>5222400035589</v>
      </c>
      <c r="J1812" s="97" t="s">
        <v>10045</v>
      </c>
      <c r="K1812" s="101" t="s">
        <v>16321</v>
      </c>
      <c r="L1812" s="104" t="s">
        <v>10035</v>
      </c>
      <c r="M1812" s="105" t="s">
        <v>19363</v>
      </c>
      <c r="N1812" s="107" t="s">
        <v>4587</v>
      </c>
      <c r="O1812" s="108" t="s">
        <v>3705</v>
      </c>
      <c r="P1812" s="110">
        <v>50</v>
      </c>
      <c r="R1812" s="112" t="s">
        <v>2901</v>
      </c>
      <c r="S1812" s="114" t="s">
        <v>3872</v>
      </c>
      <c r="T1812" s="116" t="s">
        <v>4404</v>
      </c>
      <c r="U1812" s="118" t="s">
        <v>4586</v>
      </c>
      <c r="X1812"/>
    </row>
    <row r="1813" spans="1:24" ht="30" customHeight="1" x14ac:dyDescent="0.25">
      <c r="A1813" s="85">
        <v>5222700030588</v>
      </c>
      <c r="B1813" s="86" t="s">
        <v>750</v>
      </c>
      <c r="C1813" s="88">
        <v>814004121</v>
      </c>
      <c r="F1813" s="89" t="s">
        <v>12640</v>
      </c>
      <c r="G1813" s="91" t="s">
        <v>1072</v>
      </c>
      <c r="H1813" s="93" t="s">
        <v>3000</v>
      </c>
      <c r="I1813" s="95">
        <v>5222700030588</v>
      </c>
      <c r="J1813" s="97" t="s">
        <v>14854</v>
      </c>
      <c r="K1813" s="101" t="s">
        <v>15419</v>
      </c>
      <c r="L1813" s="104" t="s">
        <v>18072</v>
      </c>
      <c r="M1813" s="105" t="s">
        <v>18608</v>
      </c>
      <c r="N1813" s="107" t="s">
        <v>4587</v>
      </c>
      <c r="O1813" s="108" t="s">
        <v>3705</v>
      </c>
      <c r="P1813" s="110">
        <v>116</v>
      </c>
      <c r="R1813" s="112" t="s">
        <v>2901</v>
      </c>
      <c r="S1813" s="114" t="s">
        <v>3872</v>
      </c>
      <c r="T1813" s="116" t="s">
        <v>4405</v>
      </c>
      <c r="U1813" s="118" t="s">
        <v>4586</v>
      </c>
      <c r="X1813"/>
    </row>
    <row r="1814" spans="1:24" ht="30" customHeight="1" x14ac:dyDescent="0.25">
      <c r="A1814" s="85">
        <v>5222700099523</v>
      </c>
      <c r="B1814" s="86" t="s">
        <v>750</v>
      </c>
      <c r="C1814" s="88">
        <v>814004121</v>
      </c>
      <c r="F1814" s="89" t="s">
        <v>12640</v>
      </c>
      <c r="G1814" s="91" t="s">
        <v>1072</v>
      </c>
      <c r="H1814" s="93" t="s">
        <v>2999</v>
      </c>
      <c r="I1814" s="95">
        <v>5222700099523</v>
      </c>
      <c r="J1814" s="97" t="s">
        <v>14855</v>
      </c>
      <c r="K1814" s="101" t="s">
        <v>15419</v>
      </c>
      <c r="L1814" s="104" t="s">
        <v>18072</v>
      </c>
      <c r="M1814" s="105" t="s">
        <v>18608</v>
      </c>
      <c r="N1814" s="107" t="s">
        <v>4587</v>
      </c>
      <c r="O1814" s="108" t="s">
        <v>3705</v>
      </c>
      <c r="P1814" s="110">
        <v>60</v>
      </c>
      <c r="R1814" s="112" t="s">
        <v>2901</v>
      </c>
      <c r="S1814" s="114" t="s">
        <v>3872</v>
      </c>
      <c r="T1814" s="116" t="s">
        <v>4405</v>
      </c>
      <c r="U1814" s="118" t="s">
        <v>4585</v>
      </c>
      <c r="X1814"/>
    </row>
    <row r="1815" spans="1:24" ht="30" customHeight="1" x14ac:dyDescent="0.25">
      <c r="A1815" s="85">
        <v>5223300114212</v>
      </c>
      <c r="B1815" s="86" t="s">
        <v>754</v>
      </c>
      <c r="C1815" s="88">
        <v>837000444</v>
      </c>
      <c r="F1815" s="89" t="s">
        <v>12645</v>
      </c>
      <c r="G1815" s="91" t="s">
        <v>1068</v>
      </c>
      <c r="H1815" s="93" t="s">
        <v>13791</v>
      </c>
      <c r="I1815" s="95">
        <v>5223300114212</v>
      </c>
      <c r="J1815" s="97" t="s">
        <v>11140</v>
      </c>
      <c r="K1815" s="101" t="s">
        <v>16324</v>
      </c>
      <c r="L1815" s="104" t="s">
        <v>11141</v>
      </c>
      <c r="M1815" s="105" t="s">
        <v>19365</v>
      </c>
      <c r="N1815" s="107" t="s">
        <v>4587</v>
      </c>
      <c r="O1815" s="108" t="s">
        <v>3705</v>
      </c>
      <c r="P1815" s="110">
        <v>77</v>
      </c>
      <c r="R1815" s="112" t="s">
        <v>2901</v>
      </c>
      <c r="S1815" s="114" t="s">
        <v>3877</v>
      </c>
      <c r="T1815" s="116" t="s">
        <v>4406</v>
      </c>
      <c r="U1815" s="118" t="s">
        <v>4585</v>
      </c>
      <c r="X1815"/>
    </row>
    <row r="1816" spans="1:24" ht="30" customHeight="1" x14ac:dyDescent="0.25">
      <c r="A1816" s="85">
        <v>5223300114218</v>
      </c>
      <c r="B1816" s="86" t="s">
        <v>754</v>
      </c>
      <c r="C1816" s="88">
        <v>837000444</v>
      </c>
      <c r="F1816" s="89" t="s">
        <v>12645</v>
      </c>
      <c r="G1816" s="91" t="s">
        <v>1068</v>
      </c>
      <c r="H1816" s="93" t="s">
        <v>13792</v>
      </c>
      <c r="I1816" s="95">
        <v>5223300114218</v>
      </c>
      <c r="J1816" s="97" t="s">
        <v>11142</v>
      </c>
      <c r="K1816" s="101" t="s">
        <v>16324</v>
      </c>
      <c r="L1816" s="104" t="s">
        <v>11141</v>
      </c>
      <c r="M1816" s="105" t="s">
        <v>19365</v>
      </c>
      <c r="N1816" s="107" t="s">
        <v>4587</v>
      </c>
      <c r="O1816" s="108" t="s">
        <v>3705</v>
      </c>
      <c r="P1816" s="110">
        <v>19</v>
      </c>
      <c r="R1816" s="112" t="s">
        <v>2901</v>
      </c>
      <c r="S1816" s="114" t="s">
        <v>3877</v>
      </c>
      <c r="T1816" s="116" t="s">
        <v>4406</v>
      </c>
      <c r="U1816" s="118" t="s">
        <v>4585</v>
      </c>
      <c r="X1816"/>
    </row>
    <row r="1817" spans="1:24" ht="30" customHeight="1" x14ac:dyDescent="0.25">
      <c r="A1817" s="85">
        <v>5223300114221</v>
      </c>
      <c r="B1817" s="86" t="s">
        <v>754</v>
      </c>
      <c r="C1817" s="88">
        <v>837000444</v>
      </c>
      <c r="F1817" s="89" t="s">
        <v>12645</v>
      </c>
      <c r="G1817" s="91" t="s">
        <v>1068</v>
      </c>
      <c r="H1817" s="93" t="s">
        <v>3001</v>
      </c>
      <c r="I1817" s="95">
        <v>5223300114221</v>
      </c>
      <c r="J1817" s="97" t="s">
        <v>11143</v>
      </c>
      <c r="K1817" s="101" t="s">
        <v>16324</v>
      </c>
      <c r="L1817" s="104" t="s">
        <v>11141</v>
      </c>
      <c r="M1817" s="105" t="s">
        <v>19365</v>
      </c>
      <c r="N1817" s="107" t="s">
        <v>4587</v>
      </c>
      <c r="O1817" s="108" t="s">
        <v>3705</v>
      </c>
      <c r="P1817" s="110">
        <v>25</v>
      </c>
      <c r="R1817" s="112" t="s">
        <v>2901</v>
      </c>
      <c r="S1817" s="114" t="s">
        <v>3877</v>
      </c>
      <c r="T1817" s="116" t="s">
        <v>4406</v>
      </c>
      <c r="U1817" s="118" t="s">
        <v>4586</v>
      </c>
      <c r="X1817"/>
    </row>
    <row r="1818" spans="1:24" ht="30" customHeight="1" x14ac:dyDescent="0.25">
      <c r="A1818" s="85">
        <v>5223300114225</v>
      </c>
      <c r="B1818" s="86" t="s">
        <v>754</v>
      </c>
      <c r="C1818" s="88">
        <v>837000444</v>
      </c>
      <c r="F1818" s="89" t="s">
        <v>12645</v>
      </c>
      <c r="G1818" s="91" t="s">
        <v>1068</v>
      </c>
      <c r="H1818" s="93" t="s">
        <v>13793</v>
      </c>
      <c r="I1818" s="95">
        <v>5223300114225</v>
      </c>
      <c r="J1818" s="97" t="s">
        <v>11144</v>
      </c>
      <c r="K1818" s="101" t="s">
        <v>16324</v>
      </c>
      <c r="L1818" s="104" t="s">
        <v>11141</v>
      </c>
      <c r="M1818" s="105" t="s">
        <v>19365</v>
      </c>
      <c r="N1818" s="107" t="s">
        <v>4587</v>
      </c>
      <c r="O1818" s="108" t="s">
        <v>3705</v>
      </c>
      <c r="P1818" s="110">
        <v>23</v>
      </c>
      <c r="R1818" s="112" t="s">
        <v>2901</v>
      </c>
      <c r="S1818" s="114" t="s">
        <v>3877</v>
      </c>
      <c r="T1818" s="116" t="s">
        <v>4406</v>
      </c>
      <c r="U1818" s="118" t="s">
        <v>4586</v>
      </c>
      <c r="X1818"/>
    </row>
    <row r="1819" spans="1:24" ht="30" customHeight="1" x14ac:dyDescent="0.25">
      <c r="A1819" s="85">
        <v>5223300114227</v>
      </c>
      <c r="B1819" s="86" t="s">
        <v>754</v>
      </c>
      <c r="C1819" s="88">
        <v>837000444</v>
      </c>
      <c r="F1819" s="89" t="s">
        <v>12645</v>
      </c>
      <c r="G1819" s="91" t="s">
        <v>1068</v>
      </c>
      <c r="H1819" s="93" t="s">
        <v>13794</v>
      </c>
      <c r="I1819" s="95">
        <v>5223300114227</v>
      </c>
      <c r="J1819" s="97" t="s">
        <v>11145</v>
      </c>
      <c r="K1819" s="101" t="s">
        <v>16324</v>
      </c>
      <c r="L1819" s="104" t="s">
        <v>11141</v>
      </c>
      <c r="M1819" s="105" t="s">
        <v>19365</v>
      </c>
      <c r="N1819" s="107" t="s">
        <v>4587</v>
      </c>
      <c r="O1819" s="108" t="s">
        <v>3705</v>
      </c>
      <c r="P1819" s="110">
        <v>20</v>
      </c>
      <c r="R1819" s="112" t="s">
        <v>2901</v>
      </c>
      <c r="S1819" s="114" t="s">
        <v>3877</v>
      </c>
      <c r="T1819" s="116" t="s">
        <v>4406</v>
      </c>
      <c r="U1819" s="118" t="s">
        <v>4586</v>
      </c>
      <c r="X1819"/>
    </row>
    <row r="1820" spans="1:24" ht="30" customHeight="1" x14ac:dyDescent="0.25">
      <c r="A1820" s="85">
        <v>5223300114228</v>
      </c>
      <c r="B1820" s="86" t="s">
        <v>754</v>
      </c>
      <c r="C1820" s="88">
        <v>837000444</v>
      </c>
      <c r="F1820" s="89" t="s">
        <v>12645</v>
      </c>
      <c r="G1820" s="91" t="s">
        <v>1068</v>
      </c>
      <c r="H1820" s="93" t="s">
        <v>13795</v>
      </c>
      <c r="I1820" s="95">
        <v>5223300114228</v>
      </c>
      <c r="J1820" s="97" t="s">
        <v>11146</v>
      </c>
      <c r="K1820" s="101" t="s">
        <v>16324</v>
      </c>
      <c r="L1820" s="104" t="s">
        <v>11141</v>
      </c>
      <c r="M1820" s="105" t="s">
        <v>19365</v>
      </c>
      <c r="N1820" s="107" t="s">
        <v>4587</v>
      </c>
      <c r="O1820" s="108" t="s">
        <v>3705</v>
      </c>
      <c r="P1820" s="110">
        <v>11</v>
      </c>
      <c r="R1820" s="112" t="s">
        <v>2901</v>
      </c>
      <c r="S1820" s="114" t="s">
        <v>3877</v>
      </c>
      <c r="T1820" s="116" t="s">
        <v>4406</v>
      </c>
      <c r="U1820" s="118" t="s">
        <v>4586</v>
      </c>
      <c r="X1820"/>
    </row>
    <row r="1821" spans="1:24" ht="30" customHeight="1" x14ac:dyDescent="0.25">
      <c r="A1821" s="85">
        <v>5225000049652</v>
      </c>
      <c r="B1821" s="86" t="s">
        <v>752</v>
      </c>
      <c r="C1821" s="88">
        <v>900812373</v>
      </c>
      <c r="F1821" s="89" t="s">
        <v>12643</v>
      </c>
      <c r="G1821" s="91" t="s">
        <v>1071</v>
      </c>
      <c r="H1821" s="93" t="s">
        <v>3003</v>
      </c>
      <c r="I1821" s="95">
        <v>5225000049652</v>
      </c>
      <c r="J1821" s="97" t="s">
        <v>10236</v>
      </c>
      <c r="K1821" s="101" t="s">
        <v>15420</v>
      </c>
      <c r="L1821" s="104" t="s">
        <v>10237</v>
      </c>
      <c r="M1821" s="105" t="s">
        <v>18609</v>
      </c>
      <c r="N1821" s="107" t="s">
        <v>4587</v>
      </c>
      <c r="O1821" s="108" t="s">
        <v>3705</v>
      </c>
      <c r="P1821" s="110">
        <v>60</v>
      </c>
      <c r="R1821" s="112" t="s">
        <v>2901</v>
      </c>
      <c r="S1821" s="114" t="s">
        <v>3876</v>
      </c>
      <c r="T1821" s="116" t="s">
        <v>3675</v>
      </c>
      <c r="U1821" s="118" t="s">
        <v>4586</v>
      </c>
      <c r="X1821"/>
    </row>
    <row r="1822" spans="1:24" ht="30" customHeight="1" x14ac:dyDescent="0.25">
      <c r="A1822" s="85">
        <v>5225000049684</v>
      </c>
      <c r="B1822" s="86" t="s">
        <v>752</v>
      </c>
      <c r="C1822" s="88">
        <v>900812373</v>
      </c>
      <c r="F1822" s="89" t="s">
        <v>12643</v>
      </c>
      <c r="G1822" s="91" t="s">
        <v>1071</v>
      </c>
      <c r="H1822" s="93" t="s">
        <v>1155</v>
      </c>
      <c r="I1822" s="95">
        <v>5225000049684</v>
      </c>
      <c r="J1822" s="97" t="s">
        <v>10238</v>
      </c>
      <c r="K1822" s="101" t="s">
        <v>15420</v>
      </c>
      <c r="L1822" s="104" t="s">
        <v>10237</v>
      </c>
      <c r="M1822" s="105" t="s">
        <v>18609</v>
      </c>
      <c r="N1822" s="107" t="s">
        <v>4587</v>
      </c>
      <c r="O1822" s="108" t="s">
        <v>3705</v>
      </c>
      <c r="P1822" s="110">
        <v>60</v>
      </c>
      <c r="R1822" s="112" t="s">
        <v>2901</v>
      </c>
      <c r="S1822" s="114" t="s">
        <v>3876</v>
      </c>
      <c r="T1822" s="116" t="s">
        <v>3675</v>
      </c>
      <c r="U1822" s="118" t="s">
        <v>4586</v>
      </c>
      <c r="X1822"/>
    </row>
    <row r="1823" spans="1:24" ht="30" customHeight="1" x14ac:dyDescent="0.25">
      <c r="A1823" s="85">
        <v>5225000050107</v>
      </c>
      <c r="B1823" s="86" t="s">
        <v>752</v>
      </c>
      <c r="C1823" s="88">
        <v>900812373</v>
      </c>
      <c r="F1823" s="89" t="s">
        <v>12643</v>
      </c>
      <c r="G1823" s="91" t="s">
        <v>1071</v>
      </c>
      <c r="H1823" s="93" t="s">
        <v>3002</v>
      </c>
      <c r="I1823" s="95">
        <v>5225000050107</v>
      </c>
      <c r="J1823" s="97" t="s">
        <v>10239</v>
      </c>
      <c r="K1823" s="101" t="s">
        <v>15420</v>
      </c>
      <c r="L1823" s="104" t="s">
        <v>10237</v>
      </c>
      <c r="M1823" s="105" t="s">
        <v>18609</v>
      </c>
      <c r="N1823" s="107" t="s">
        <v>4587</v>
      </c>
      <c r="O1823" s="108" t="s">
        <v>3705</v>
      </c>
      <c r="P1823" s="110">
        <v>100</v>
      </c>
      <c r="R1823" s="112" t="s">
        <v>2901</v>
      </c>
      <c r="S1823" s="114" t="s">
        <v>3876</v>
      </c>
      <c r="T1823" s="116" t="s">
        <v>3675</v>
      </c>
      <c r="U1823" s="118" t="s">
        <v>4586</v>
      </c>
      <c r="X1823"/>
    </row>
    <row r="1824" spans="1:24" ht="30" customHeight="1" x14ac:dyDescent="0.25">
      <c r="A1824" s="85">
        <v>5225000050134</v>
      </c>
      <c r="B1824" s="86" t="s">
        <v>752</v>
      </c>
      <c r="C1824" s="88">
        <v>900812373</v>
      </c>
      <c r="F1824" s="89" t="s">
        <v>12643</v>
      </c>
      <c r="G1824" s="91" t="s">
        <v>1071</v>
      </c>
      <c r="H1824" s="93" t="s">
        <v>3004</v>
      </c>
      <c r="I1824" s="95">
        <v>5225000050134</v>
      </c>
      <c r="J1824" s="97" t="s">
        <v>10240</v>
      </c>
      <c r="K1824" s="101" t="s">
        <v>15420</v>
      </c>
      <c r="L1824" s="104" t="s">
        <v>10237</v>
      </c>
      <c r="M1824" s="105" t="s">
        <v>18609</v>
      </c>
      <c r="N1824" s="107" t="s">
        <v>4587</v>
      </c>
      <c r="O1824" s="108" t="s">
        <v>3705</v>
      </c>
      <c r="P1824" s="110">
        <v>48</v>
      </c>
      <c r="R1824" s="112" t="s">
        <v>2901</v>
      </c>
      <c r="S1824" s="114" t="s">
        <v>3876</v>
      </c>
      <c r="T1824" s="116" t="s">
        <v>3675</v>
      </c>
      <c r="U1824" s="118" t="s">
        <v>4586</v>
      </c>
      <c r="X1824"/>
    </row>
    <row r="1825" spans="1:24" ht="30" customHeight="1" x14ac:dyDescent="0.25">
      <c r="A1825" s="85">
        <v>5225600114716</v>
      </c>
      <c r="B1825" s="86" t="s">
        <v>754</v>
      </c>
      <c r="C1825" s="88">
        <v>837000444</v>
      </c>
      <c r="F1825" s="89" t="s">
        <v>12645</v>
      </c>
      <c r="G1825" s="91" t="s">
        <v>1068</v>
      </c>
      <c r="H1825" s="93" t="s">
        <v>3007</v>
      </c>
      <c r="I1825" s="95">
        <v>5225600114716</v>
      </c>
      <c r="J1825" s="97" t="s">
        <v>11147</v>
      </c>
      <c r="K1825" s="101" t="s">
        <v>15447</v>
      </c>
      <c r="L1825" s="104" t="s">
        <v>11148</v>
      </c>
      <c r="M1825" s="105" t="s">
        <v>18630</v>
      </c>
      <c r="N1825" s="107" t="s">
        <v>4587</v>
      </c>
      <c r="O1825" s="108" t="s">
        <v>3705</v>
      </c>
      <c r="P1825" s="110">
        <v>38</v>
      </c>
      <c r="R1825" s="112" t="s">
        <v>2901</v>
      </c>
      <c r="S1825" s="114" t="s">
        <v>3877</v>
      </c>
      <c r="T1825" s="116" t="s">
        <v>4407</v>
      </c>
      <c r="U1825" s="118" t="s">
        <v>4586</v>
      </c>
      <c r="X1825"/>
    </row>
    <row r="1826" spans="1:24" ht="30" customHeight="1" x14ac:dyDescent="0.25">
      <c r="A1826" s="85">
        <v>5225800022082</v>
      </c>
      <c r="B1826" s="86" t="s">
        <v>748</v>
      </c>
      <c r="C1826" s="88">
        <v>900896160</v>
      </c>
      <c r="F1826" s="89" t="s">
        <v>12995</v>
      </c>
      <c r="G1826" s="91" t="s">
        <v>1078</v>
      </c>
      <c r="H1826" s="93" t="s">
        <v>1403</v>
      </c>
      <c r="I1826" s="95">
        <v>5225800022082</v>
      </c>
      <c r="J1826" s="97" t="s">
        <v>10893</v>
      </c>
      <c r="K1826" s="101" t="s">
        <v>16319</v>
      </c>
      <c r="L1826" s="104" t="s">
        <v>10892</v>
      </c>
      <c r="M1826" s="105" t="s">
        <v>19362</v>
      </c>
      <c r="N1826" s="107" t="s">
        <v>4587</v>
      </c>
      <c r="O1826" s="108" t="s">
        <v>3705</v>
      </c>
      <c r="P1826" s="110">
        <v>31</v>
      </c>
      <c r="R1826" s="112" t="s">
        <v>2901</v>
      </c>
      <c r="S1826" s="114" t="s">
        <v>3871</v>
      </c>
      <c r="T1826" s="116" t="s">
        <v>4408</v>
      </c>
      <c r="U1826" s="118" t="s">
        <v>4586</v>
      </c>
      <c r="X1826"/>
    </row>
    <row r="1827" spans="1:24" ht="30" customHeight="1" x14ac:dyDescent="0.25">
      <c r="A1827" s="85">
        <v>5225800022122</v>
      </c>
      <c r="B1827" s="86" t="s">
        <v>748</v>
      </c>
      <c r="C1827" s="88">
        <v>900896160</v>
      </c>
      <c r="F1827" s="89" t="s">
        <v>12995</v>
      </c>
      <c r="G1827" s="91" t="s">
        <v>1078</v>
      </c>
      <c r="H1827" s="93" t="s">
        <v>3008</v>
      </c>
      <c r="I1827" s="95">
        <v>5225800022122</v>
      </c>
      <c r="J1827" s="97" t="s">
        <v>10894</v>
      </c>
      <c r="K1827" s="101" t="s">
        <v>16319</v>
      </c>
      <c r="L1827" s="104" t="s">
        <v>10892</v>
      </c>
      <c r="M1827" s="105" t="s">
        <v>19362</v>
      </c>
      <c r="N1827" s="107" t="s">
        <v>4587</v>
      </c>
      <c r="O1827" s="108" t="s">
        <v>3705</v>
      </c>
      <c r="P1827" s="110">
        <v>24</v>
      </c>
      <c r="R1827" s="112" t="s">
        <v>2901</v>
      </c>
      <c r="S1827" s="114" t="s">
        <v>3871</v>
      </c>
      <c r="T1827" s="116" t="s">
        <v>4408</v>
      </c>
      <c r="U1827" s="118" t="s">
        <v>4585</v>
      </c>
      <c r="X1827"/>
    </row>
    <row r="1828" spans="1:24" ht="30" customHeight="1" x14ac:dyDescent="0.25">
      <c r="A1828" s="85">
        <v>5252000049502</v>
      </c>
      <c r="B1828" s="86" t="s">
        <v>752</v>
      </c>
      <c r="C1828" s="88">
        <v>900812373</v>
      </c>
      <c r="F1828" s="89" t="s">
        <v>12643</v>
      </c>
      <c r="G1828" s="91" t="s">
        <v>1071</v>
      </c>
      <c r="H1828" s="93" t="s">
        <v>1775</v>
      </c>
      <c r="I1828" s="95">
        <v>5252000049502</v>
      </c>
      <c r="J1828" s="97" t="s">
        <v>10241</v>
      </c>
      <c r="K1828" s="101" t="s">
        <v>16325</v>
      </c>
      <c r="L1828" s="104" t="s">
        <v>5579</v>
      </c>
      <c r="M1828" s="105" t="s">
        <v>19366</v>
      </c>
      <c r="N1828" s="107" t="s">
        <v>4587</v>
      </c>
      <c r="O1828" s="108" t="s">
        <v>3705</v>
      </c>
      <c r="P1828" s="110">
        <v>48</v>
      </c>
      <c r="R1828" s="112" t="s">
        <v>2901</v>
      </c>
      <c r="S1828" s="114" t="s">
        <v>3876</v>
      </c>
      <c r="T1828" s="116" t="s">
        <v>3676</v>
      </c>
      <c r="U1828" s="118" t="s">
        <v>4586</v>
      </c>
      <c r="X1828"/>
    </row>
    <row r="1829" spans="1:24" ht="30" customHeight="1" x14ac:dyDescent="0.25">
      <c r="A1829" s="85">
        <v>5228700058063</v>
      </c>
      <c r="B1829" s="86" t="s">
        <v>748</v>
      </c>
      <c r="C1829" s="88">
        <v>900896160</v>
      </c>
      <c r="F1829" s="89" t="s">
        <v>12995</v>
      </c>
      <c r="G1829" s="91" t="s">
        <v>1078</v>
      </c>
      <c r="H1829" s="93" t="s">
        <v>3009</v>
      </c>
      <c r="I1829" s="95">
        <v>5228700058063</v>
      </c>
      <c r="J1829" s="97" t="s">
        <v>2601</v>
      </c>
      <c r="K1829" s="101" t="s">
        <v>16326</v>
      </c>
      <c r="L1829" s="104" t="s">
        <v>5581</v>
      </c>
      <c r="M1829" s="105" t="s">
        <v>19367</v>
      </c>
      <c r="N1829" s="107" t="s">
        <v>4587</v>
      </c>
      <c r="O1829" s="108" t="s">
        <v>3705</v>
      </c>
      <c r="P1829" s="110">
        <v>84</v>
      </c>
      <c r="R1829" s="112" t="s">
        <v>2901</v>
      </c>
      <c r="S1829" s="114" t="s">
        <v>3871</v>
      </c>
      <c r="T1829" s="116" t="s">
        <v>3677</v>
      </c>
      <c r="U1829" s="118" t="s">
        <v>4586</v>
      </c>
      <c r="X1829"/>
    </row>
    <row r="1830" spans="1:24" ht="30" customHeight="1" x14ac:dyDescent="0.25">
      <c r="A1830" s="85">
        <v>5231700103064</v>
      </c>
      <c r="B1830" s="86" t="s">
        <v>750</v>
      </c>
      <c r="C1830" s="88">
        <v>814004121</v>
      </c>
      <c r="F1830" s="89" t="s">
        <v>12640</v>
      </c>
      <c r="G1830" s="91" t="s">
        <v>1072</v>
      </c>
      <c r="H1830" s="93" t="s">
        <v>1771</v>
      </c>
      <c r="I1830" s="95">
        <v>5231700103064</v>
      </c>
      <c r="J1830" s="97" t="s">
        <v>10201</v>
      </c>
      <c r="K1830" s="101" t="s">
        <v>15423</v>
      </c>
      <c r="L1830" s="104" t="s">
        <v>5582</v>
      </c>
      <c r="M1830" s="105" t="s">
        <v>18612</v>
      </c>
      <c r="N1830" s="107" t="s">
        <v>4587</v>
      </c>
      <c r="O1830" s="108" t="s">
        <v>3705</v>
      </c>
      <c r="P1830" s="110">
        <v>36</v>
      </c>
      <c r="R1830" s="112" t="s">
        <v>2901</v>
      </c>
      <c r="S1830" s="114" t="s">
        <v>3872</v>
      </c>
      <c r="T1830" s="116" t="s">
        <v>4409</v>
      </c>
      <c r="U1830" s="118" t="s">
        <v>4585</v>
      </c>
      <c r="X1830"/>
    </row>
    <row r="1831" spans="1:24" ht="30" customHeight="1" x14ac:dyDescent="0.25">
      <c r="A1831" s="85">
        <v>5231700103065</v>
      </c>
      <c r="B1831" s="86" t="s">
        <v>750</v>
      </c>
      <c r="C1831" s="88">
        <v>814004121</v>
      </c>
      <c r="F1831" s="89" t="s">
        <v>12640</v>
      </c>
      <c r="G1831" s="91" t="s">
        <v>1072</v>
      </c>
      <c r="H1831" s="93" t="s">
        <v>2692</v>
      </c>
      <c r="I1831" s="95">
        <v>5231700103065</v>
      </c>
      <c r="J1831" s="97" t="s">
        <v>10202</v>
      </c>
      <c r="K1831" s="101" t="s">
        <v>15423</v>
      </c>
      <c r="L1831" s="104" t="s">
        <v>5582</v>
      </c>
      <c r="M1831" s="105" t="s">
        <v>18612</v>
      </c>
      <c r="N1831" s="107" t="s">
        <v>4587</v>
      </c>
      <c r="O1831" s="108" t="s">
        <v>3705</v>
      </c>
      <c r="P1831" s="110">
        <v>36</v>
      </c>
      <c r="R1831" s="112" t="s">
        <v>2901</v>
      </c>
      <c r="S1831" s="114" t="s">
        <v>3872</v>
      </c>
      <c r="T1831" s="116" t="s">
        <v>4409</v>
      </c>
      <c r="U1831" s="118" t="s">
        <v>4585</v>
      </c>
      <c r="X1831"/>
    </row>
    <row r="1832" spans="1:24" ht="30" customHeight="1" x14ac:dyDescent="0.25">
      <c r="A1832" s="85">
        <v>5232000036956</v>
      </c>
      <c r="B1832" s="86" t="s">
        <v>749</v>
      </c>
      <c r="C1832" s="88">
        <v>814000597</v>
      </c>
      <c r="F1832" s="89" t="s">
        <v>12652</v>
      </c>
      <c r="G1832" s="91" t="s">
        <v>1039</v>
      </c>
      <c r="H1832" s="93" t="s">
        <v>1882</v>
      </c>
      <c r="I1832" s="95">
        <v>5232000036956</v>
      </c>
      <c r="J1832" s="97" t="s">
        <v>10649</v>
      </c>
      <c r="K1832" s="101" t="s">
        <v>15453</v>
      </c>
      <c r="L1832" s="104" t="s">
        <v>10650</v>
      </c>
      <c r="M1832" s="105" t="s">
        <v>18636</v>
      </c>
      <c r="N1832" s="107" t="s">
        <v>4587</v>
      </c>
      <c r="O1832" s="108" t="s">
        <v>3705</v>
      </c>
      <c r="P1832" s="110">
        <v>36</v>
      </c>
      <c r="R1832" s="112" t="s">
        <v>2901</v>
      </c>
      <c r="S1832" s="114" t="s">
        <v>3878</v>
      </c>
      <c r="T1832" s="116" t="s">
        <v>4410</v>
      </c>
      <c r="U1832" s="118" t="s">
        <v>4586</v>
      </c>
      <c r="X1832"/>
    </row>
    <row r="1833" spans="1:24" ht="30" customHeight="1" x14ac:dyDescent="0.25">
      <c r="A1833" s="85">
        <v>5232300036221</v>
      </c>
      <c r="B1833" s="86" t="s">
        <v>748</v>
      </c>
      <c r="C1833" s="88">
        <v>900896160</v>
      </c>
      <c r="F1833" s="89" t="s">
        <v>12651</v>
      </c>
      <c r="G1833" s="91" t="s">
        <v>1078</v>
      </c>
      <c r="H1833" s="93" t="s">
        <v>1344</v>
      </c>
      <c r="I1833" s="95">
        <v>5232300036221</v>
      </c>
      <c r="J1833" s="97" t="s">
        <v>10034</v>
      </c>
      <c r="K1833" s="101" t="s">
        <v>16321</v>
      </c>
      <c r="L1833" s="104" t="s">
        <v>10035</v>
      </c>
      <c r="M1833" s="105" t="s">
        <v>19363</v>
      </c>
      <c r="N1833" s="107" t="s">
        <v>4587</v>
      </c>
      <c r="O1833" s="108" t="s">
        <v>3705</v>
      </c>
      <c r="P1833" s="110">
        <v>80</v>
      </c>
      <c r="R1833" s="112" t="s">
        <v>2901</v>
      </c>
      <c r="S1833" s="114" t="s">
        <v>3872</v>
      </c>
      <c r="T1833" s="116" t="s">
        <v>4411</v>
      </c>
      <c r="U1833" s="118" t="s">
        <v>4586</v>
      </c>
      <c r="X1833"/>
    </row>
    <row r="1834" spans="1:24" ht="30" customHeight="1" x14ac:dyDescent="0.25">
      <c r="A1834" s="85">
        <v>5232300099668</v>
      </c>
      <c r="B1834" s="86" t="s">
        <v>748</v>
      </c>
      <c r="C1834" s="88">
        <v>900896160</v>
      </c>
      <c r="F1834" s="89" t="s">
        <v>12651</v>
      </c>
      <c r="G1834" s="91" t="s">
        <v>1078</v>
      </c>
      <c r="H1834" s="93" t="s">
        <v>1545</v>
      </c>
      <c r="I1834" s="95">
        <v>5232300099668</v>
      </c>
      <c r="J1834" s="97" t="s">
        <v>10140</v>
      </c>
      <c r="K1834" s="101" t="s">
        <v>16321</v>
      </c>
      <c r="L1834" s="104" t="s">
        <v>10035</v>
      </c>
      <c r="M1834" s="105" t="s">
        <v>19363</v>
      </c>
      <c r="N1834" s="107" t="s">
        <v>4587</v>
      </c>
      <c r="O1834" s="108" t="s">
        <v>3705</v>
      </c>
      <c r="P1834" s="110">
        <v>42</v>
      </c>
      <c r="R1834" s="112" t="s">
        <v>2901</v>
      </c>
      <c r="S1834" s="114" t="s">
        <v>3872</v>
      </c>
      <c r="T1834" s="116" t="s">
        <v>4411</v>
      </c>
      <c r="U1834" s="118" t="s">
        <v>4585</v>
      </c>
      <c r="X1834"/>
    </row>
    <row r="1835" spans="1:24" ht="30" customHeight="1" x14ac:dyDescent="0.25">
      <c r="A1835" s="85">
        <v>5235200036241</v>
      </c>
      <c r="B1835" s="86" t="s">
        <v>748</v>
      </c>
      <c r="C1835" s="88">
        <v>900896160</v>
      </c>
      <c r="F1835" s="89" t="s">
        <v>12651</v>
      </c>
      <c r="G1835" s="91" t="s">
        <v>1078</v>
      </c>
      <c r="H1835" s="93" t="s">
        <v>3011</v>
      </c>
      <c r="I1835" s="95">
        <v>5235200036241</v>
      </c>
      <c r="J1835" s="97" t="s">
        <v>10086</v>
      </c>
      <c r="K1835" s="101" t="s">
        <v>16321</v>
      </c>
      <c r="L1835" s="104" t="s">
        <v>10035</v>
      </c>
      <c r="M1835" s="105" t="s">
        <v>19363</v>
      </c>
      <c r="N1835" s="107" t="s">
        <v>4587</v>
      </c>
      <c r="O1835" s="108" t="s">
        <v>3705</v>
      </c>
      <c r="P1835" s="110">
        <v>80</v>
      </c>
      <c r="R1835" s="112" t="s">
        <v>2901</v>
      </c>
      <c r="S1835" s="114" t="s">
        <v>3872</v>
      </c>
      <c r="T1835" s="116" t="s">
        <v>4412</v>
      </c>
      <c r="U1835" s="118" t="s">
        <v>4586</v>
      </c>
      <c r="X1835"/>
    </row>
    <row r="1836" spans="1:24" ht="30" customHeight="1" x14ac:dyDescent="0.25">
      <c r="A1836" s="85">
        <v>5235600021131</v>
      </c>
      <c r="B1836" s="86" t="s">
        <v>332</v>
      </c>
      <c r="C1836" s="88">
        <v>860024041</v>
      </c>
      <c r="F1836" s="89" t="s">
        <v>12996</v>
      </c>
      <c r="G1836" s="91" t="s">
        <v>1068</v>
      </c>
      <c r="H1836" s="93" t="s">
        <v>3013</v>
      </c>
      <c r="I1836" s="95">
        <v>5235600021131</v>
      </c>
      <c r="J1836" s="97" t="s">
        <v>10191</v>
      </c>
      <c r="K1836" s="101" t="s">
        <v>16327</v>
      </c>
      <c r="L1836" s="104" t="s">
        <v>10192</v>
      </c>
      <c r="M1836" s="105" t="s">
        <v>19368</v>
      </c>
      <c r="N1836" s="107" t="s">
        <v>4587</v>
      </c>
      <c r="O1836" s="108" t="s">
        <v>3705</v>
      </c>
      <c r="P1836" s="110">
        <v>64</v>
      </c>
      <c r="R1836" s="112" t="s">
        <v>2901</v>
      </c>
      <c r="S1836" s="114" t="s">
        <v>3872</v>
      </c>
      <c r="T1836" s="116" t="s">
        <v>4413</v>
      </c>
      <c r="U1836" s="118" t="s">
        <v>4586</v>
      </c>
      <c r="X1836"/>
    </row>
    <row r="1837" spans="1:24" ht="30" customHeight="1" x14ac:dyDescent="0.25">
      <c r="A1837" s="85">
        <v>5235600021165</v>
      </c>
      <c r="B1837" s="86" t="s">
        <v>758</v>
      </c>
      <c r="C1837" s="88">
        <v>900046419</v>
      </c>
      <c r="F1837" s="89" t="s">
        <v>12644</v>
      </c>
      <c r="G1837" s="91" t="s">
        <v>1072</v>
      </c>
      <c r="H1837" s="93" t="s">
        <v>1177</v>
      </c>
      <c r="I1837" s="95">
        <v>5235600021165</v>
      </c>
      <c r="J1837" s="97" t="s">
        <v>11218</v>
      </c>
      <c r="K1837" s="101" t="s">
        <v>16328</v>
      </c>
      <c r="L1837" s="104" t="s">
        <v>11219</v>
      </c>
      <c r="M1837" s="105" t="s">
        <v>18619</v>
      </c>
      <c r="N1837" s="107" t="s">
        <v>4587</v>
      </c>
      <c r="O1837" s="108" t="s">
        <v>3705</v>
      </c>
      <c r="P1837" s="110">
        <v>160</v>
      </c>
      <c r="R1837" s="112" t="s">
        <v>2901</v>
      </c>
      <c r="S1837" s="114" t="s">
        <v>3872</v>
      </c>
      <c r="T1837" s="116" t="s">
        <v>4413</v>
      </c>
      <c r="U1837" s="118" t="s">
        <v>4586</v>
      </c>
      <c r="X1837"/>
    </row>
    <row r="1838" spans="1:24" ht="30" customHeight="1" x14ac:dyDescent="0.25">
      <c r="A1838" s="85">
        <v>5235600022137</v>
      </c>
      <c r="B1838" s="86" t="s">
        <v>332</v>
      </c>
      <c r="C1838" s="88">
        <v>860024041</v>
      </c>
      <c r="F1838" s="89" t="s">
        <v>12996</v>
      </c>
      <c r="G1838" s="91" t="s">
        <v>1068</v>
      </c>
      <c r="H1838" s="93" t="s">
        <v>3014</v>
      </c>
      <c r="I1838" s="95">
        <v>5235600022137</v>
      </c>
      <c r="J1838" s="97" t="s">
        <v>10193</v>
      </c>
      <c r="K1838" s="101" t="s">
        <v>16329</v>
      </c>
      <c r="L1838" s="104" t="s">
        <v>10192</v>
      </c>
      <c r="M1838" s="105" t="s">
        <v>19368</v>
      </c>
      <c r="N1838" s="107" t="s">
        <v>4587</v>
      </c>
      <c r="O1838" s="108" t="s">
        <v>3705</v>
      </c>
      <c r="P1838" s="110">
        <v>141</v>
      </c>
      <c r="R1838" s="112" t="s">
        <v>2901</v>
      </c>
      <c r="S1838" s="114" t="s">
        <v>3872</v>
      </c>
      <c r="T1838" s="116" t="s">
        <v>4413</v>
      </c>
      <c r="U1838" s="118" t="s">
        <v>4586</v>
      </c>
      <c r="X1838"/>
    </row>
    <row r="1839" spans="1:24" ht="30" customHeight="1" x14ac:dyDescent="0.25">
      <c r="A1839" s="85">
        <v>5235600031247</v>
      </c>
      <c r="B1839" s="86" t="s">
        <v>758</v>
      </c>
      <c r="C1839" s="88">
        <v>900046419</v>
      </c>
      <c r="F1839" s="89" t="s">
        <v>12644</v>
      </c>
      <c r="G1839" s="91" t="s">
        <v>1072</v>
      </c>
      <c r="H1839" s="93" t="s">
        <v>1203</v>
      </c>
      <c r="I1839" s="95">
        <v>5235600031247</v>
      </c>
      <c r="J1839" s="97" t="s">
        <v>11220</v>
      </c>
      <c r="K1839" s="101" t="s">
        <v>16330</v>
      </c>
      <c r="L1839" s="104" t="s">
        <v>5584</v>
      </c>
      <c r="M1839" s="105" t="s">
        <v>18617</v>
      </c>
      <c r="N1839" s="107" t="s">
        <v>4587</v>
      </c>
      <c r="O1839" s="108" t="s">
        <v>3705</v>
      </c>
      <c r="P1839" s="110">
        <v>80</v>
      </c>
      <c r="R1839" s="112" t="s">
        <v>2901</v>
      </c>
      <c r="S1839" s="114" t="s">
        <v>3872</v>
      </c>
      <c r="T1839" s="116" t="s">
        <v>4413</v>
      </c>
      <c r="U1839" s="118" t="s">
        <v>4586</v>
      </c>
      <c r="X1839"/>
    </row>
    <row r="1840" spans="1:24" ht="30" customHeight="1" x14ac:dyDescent="0.25">
      <c r="A1840" s="85">
        <v>5237800125761</v>
      </c>
      <c r="B1840" s="86" t="s">
        <v>751</v>
      </c>
      <c r="C1840" s="88">
        <v>900573093</v>
      </c>
      <c r="F1840" s="89" t="s">
        <v>12641</v>
      </c>
      <c r="G1840" s="91" t="s">
        <v>1071</v>
      </c>
      <c r="H1840" s="93" t="s">
        <v>1853</v>
      </c>
      <c r="I1840" s="95">
        <v>5237800125761</v>
      </c>
      <c r="J1840" s="97" t="s">
        <v>10846</v>
      </c>
      <c r="K1840" s="101" t="s">
        <v>16331</v>
      </c>
      <c r="L1840" s="104" t="s">
        <v>5575</v>
      </c>
      <c r="M1840" s="105" t="s">
        <v>18606</v>
      </c>
      <c r="N1840" s="107" t="s">
        <v>4587</v>
      </c>
      <c r="O1840" s="108" t="s">
        <v>3705</v>
      </c>
      <c r="P1840" s="110">
        <v>20</v>
      </c>
      <c r="R1840" s="112" t="s">
        <v>2901</v>
      </c>
      <c r="S1840" s="114" t="s">
        <v>3874</v>
      </c>
      <c r="T1840" s="116" t="s">
        <v>2532</v>
      </c>
      <c r="U1840" s="118" t="s">
        <v>4585</v>
      </c>
      <c r="X1840"/>
    </row>
    <row r="1841" spans="1:24" ht="30" customHeight="1" x14ac:dyDescent="0.25">
      <c r="A1841" s="85">
        <v>5237800125762</v>
      </c>
      <c r="B1841" s="86" t="s">
        <v>751</v>
      </c>
      <c r="C1841" s="88">
        <v>900573093</v>
      </c>
      <c r="F1841" s="89" t="s">
        <v>12641</v>
      </c>
      <c r="G1841" s="91" t="s">
        <v>1071</v>
      </c>
      <c r="H1841" s="93" t="s">
        <v>3021</v>
      </c>
      <c r="I1841" s="95">
        <v>5237800125762</v>
      </c>
      <c r="J1841" s="97" t="s">
        <v>10847</v>
      </c>
      <c r="K1841" s="101" t="s">
        <v>16332</v>
      </c>
      <c r="L1841" s="104" t="s">
        <v>5575</v>
      </c>
      <c r="M1841" s="105" t="s">
        <v>18606</v>
      </c>
      <c r="N1841" s="107" t="s">
        <v>4587</v>
      </c>
      <c r="O1841" s="108" t="s">
        <v>3705</v>
      </c>
      <c r="P1841" s="110">
        <v>60</v>
      </c>
      <c r="R1841" s="112" t="s">
        <v>2901</v>
      </c>
      <c r="S1841" s="114" t="s">
        <v>3874</v>
      </c>
      <c r="T1841" s="116" t="s">
        <v>2532</v>
      </c>
      <c r="U1841" s="118" t="s">
        <v>4586</v>
      </c>
      <c r="X1841"/>
    </row>
    <row r="1842" spans="1:24" ht="30" customHeight="1" x14ac:dyDescent="0.25">
      <c r="A1842" s="85">
        <v>5238500129514</v>
      </c>
      <c r="B1842" s="86" t="s">
        <v>749</v>
      </c>
      <c r="C1842" s="88">
        <v>814000597</v>
      </c>
      <c r="F1842" s="89" t="s">
        <v>12652</v>
      </c>
      <c r="G1842" s="91" t="s">
        <v>1039</v>
      </c>
      <c r="H1842" s="93" t="s">
        <v>3024</v>
      </c>
      <c r="I1842" s="95">
        <v>5238500129514</v>
      </c>
      <c r="J1842" s="97" t="s">
        <v>10651</v>
      </c>
      <c r="K1842" s="101" t="s">
        <v>15453</v>
      </c>
      <c r="L1842" s="104" t="s">
        <v>10650</v>
      </c>
      <c r="M1842" s="105" t="s">
        <v>18636</v>
      </c>
      <c r="N1842" s="107" t="s">
        <v>4587</v>
      </c>
      <c r="O1842" s="108" t="s">
        <v>3705</v>
      </c>
      <c r="P1842" s="110">
        <v>57</v>
      </c>
      <c r="R1842" s="112" t="s">
        <v>2901</v>
      </c>
      <c r="S1842" s="114" t="s">
        <v>3878</v>
      </c>
      <c r="T1842" s="116" t="s">
        <v>4414</v>
      </c>
      <c r="U1842" s="118" t="s">
        <v>4586</v>
      </c>
      <c r="X1842"/>
    </row>
    <row r="1843" spans="1:24" ht="30" customHeight="1" x14ac:dyDescent="0.25">
      <c r="A1843" s="85">
        <v>5239000042020</v>
      </c>
      <c r="B1843" s="86" t="s">
        <v>753</v>
      </c>
      <c r="C1843" s="88">
        <v>840000903</v>
      </c>
      <c r="F1843" s="89" t="s">
        <v>12646</v>
      </c>
      <c r="G1843" s="91" t="s">
        <v>1073</v>
      </c>
      <c r="H1843" s="93" t="s">
        <v>1775</v>
      </c>
      <c r="I1843" s="95">
        <v>5239000042020</v>
      </c>
      <c r="J1843" s="97" t="s">
        <v>10030</v>
      </c>
      <c r="K1843" s="101" t="s">
        <v>16333</v>
      </c>
      <c r="L1843" s="104" t="s">
        <v>5588</v>
      </c>
      <c r="M1843" s="105" t="s">
        <v>19369</v>
      </c>
      <c r="N1843" s="107" t="s">
        <v>4587</v>
      </c>
      <c r="O1843" s="108" t="s">
        <v>3705</v>
      </c>
      <c r="P1843" s="110">
        <v>110</v>
      </c>
      <c r="R1843" s="112" t="s">
        <v>2901</v>
      </c>
      <c r="S1843" s="114" t="s">
        <v>3876</v>
      </c>
      <c r="T1843" s="116" t="s">
        <v>3678</v>
      </c>
      <c r="U1843" s="118" t="s">
        <v>4586</v>
      </c>
      <c r="X1843"/>
    </row>
    <row r="1844" spans="1:24" ht="30" customHeight="1" x14ac:dyDescent="0.25">
      <c r="A1844" s="85">
        <v>5239900114122</v>
      </c>
      <c r="B1844" s="86" t="s">
        <v>751</v>
      </c>
      <c r="C1844" s="88">
        <v>900573093</v>
      </c>
      <c r="F1844" s="89" t="s">
        <v>12641</v>
      </c>
      <c r="G1844" s="91" t="s">
        <v>1071</v>
      </c>
      <c r="H1844" s="93" t="s">
        <v>3029</v>
      </c>
      <c r="I1844" s="95">
        <v>5239900114122</v>
      </c>
      <c r="J1844" s="97" t="s">
        <v>1998</v>
      </c>
      <c r="K1844" s="101" t="s">
        <v>15432</v>
      </c>
      <c r="L1844" s="104" t="s">
        <v>5589</v>
      </c>
      <c r="M1844" s="105" t="s">
        <v>18620</v>
      </c>
      <c r="N1844" s="107" t="s">
        <v>4587</v>
      </c>
      <c r="O1844" s="108" t="s">
        <v>3705</v>
      </c>
      <c r="P1844" s="110">
        <v>31</v>
      </c>
      <c r="R1844" s="112" t="s">
        <v>2901</v>
      </c>
      <c r="S1844" s="114" t="s">
        <v>3874</v>
      </c>
      <c r="T1844" s="116" t="s">
        <v>1852</v>
      </c>
      <c r="U1844" s="118" t="s">
        <v>4585</v>
      </c>
      <c r="X1844"/>
    </row>
    <row r="1845" spans="1:24" ht="30" customHeight="1" x14ac:dyDescent="0.25">
      <c r="A1845" s="85">
        <v>5239900114125</v>
      </c>
      <c r="B1845" s="86" t="s">
        <v>751</v>
      </c>
      <c r="C1845" s="88">
        <v>900573093</v>
      </c>
      <c r="F1845" s="89" t="s">
        <v>12641</v>
      </c>
      <c r="G1845" s="91" t="s">
        <v>1071</v>
      </c>
      <c r="H1845" s="93" t="s">
        <v>3026</v>
      </c>
      <c r="I1845" s="95">
        <v>5239900114125</v>
      </c>
      <c r="J1845" s="97" t="s">
        <v>10848</v>
      </c>
      <c r="K1845" s="101" t="s">
        <v>15432</v>
      </c>
      <c r="L1845" s="104" t="s">
        <v>5589</v>
      </c>
      <c r="M1845" s="105" t="s">
        <v>18620</v>
      </c>
      <c r="N1845" s="107" t="s">
        <v>4587</v>
      </c>
      <c r="O1845" s="108" t="s">
        <v>3705</v>
      </c>
      <c r="P1845" s="110">
        <v>20</v>
      </c>
      <c r="R1845" s="112" t="s">
        <v>2901</v>
      </c>
      <c r="S1845" s="114" t="s">
        <v>3874</v>
      </c>
      <c r="T1845" s="116" t="s">
        <v>1852</v>
      </c>
      <c r="U1845" s="118" t="s">
        <v>4586</v>
      </c>
      <c r="X1845"/>
    </row>
    <row r="1846" spans="1:24" ht="30" customHeight="1" x14ac:dyDescent="0.25">
      <c r="A1846" s="85">
        <v>5240500114683</v>
      </c>
      <c r="B1846" s="86" t="s">
        <v>754</v>
      </c>
      <c r="C1846" s="88">
        <v>837000444</v>
      </c>
      <c r="F1846" s="89" t="s">
        <v>12645</v>
      </c>
      <c r="G1846" s="91" t="s">
        <v>1068</v>
      </c>
      <c r="H1846" s="93" t="s">
        <v>3030</v>
      </c>
      <c r="I1846" s="95">
        <v>5240500114683</v>
      </c>
      <c r="J1846" s="97" t="s">
        <v>11149</v>
      </c>
      <c r="K1846" s="101" t="s">
        <v>15436</v>
      </c>
      <c r="L1846" s="104" t="s">
        <v>5591</v>
      </c>
      <c r="M1846" s="105" t="s">
        <v>18621</v>
      </c>
      <c r="N1846" s="107" t="s">
        <v>4587</v>
      </c>
      <c r="O1846" s="108" t="s">
        <v>3705</v>
      </c>
      <c r="P1846" s="110">
        <v>131</v>
      </c>
      <c r="R1846" s="112" t="s">
        <v>2901</v>
      </c>
      <c r="S1846" s="114" t="s">
        <v>3877</v>
      </c>
      <c r="T1846" s="116" t="s">
        <v>4415</v>
      </c>
      <c r="U1846" s="118" t="s">
        <v>4586</v>
      </c>
      <c r="X1846"/>
    </row>
    <row r="1847" spans="1:24" ht="30" customHeight="1" x14ac:dyDescent="0.25">
      <c r="A1847" s="85">
        <v>5241100114111</v>
      </c>
      <c r="B1847" s="86" t="s">
        <v>751</v>
      </c>
      <c r="C1847" s="88">
        <v>900573093</v>
      </c>
      <c r="F1847" s="89" t="s">
        <v>12997</v>
      </c>
      <c r="G1847" s="91" t="s">
        <v>1057</v>
      </c>
      <c r="H1847" s="93" t="s">
        <v>3035</v>
      </c>
      <c r="I1847" s="95">
        <v>5241100114111</v>
      </c>
      <c r="J1847" s="97" t="s">
        <v>3079</v>
      </c>
      <c r="K1847" s="101" t="s">
        <v>16334</v>
      </c>
      <c r="L1847" s="104" t="s">
        <v>10862</v>
      </c>
      <c r="M1847" s="105" t="s">
        <v>19370</v>
      </c>
      <c r="N1847" s="107" t="s">
        <v>4587</v>
      </c>
      <c r="O1847" s="108" t="s">
        <v>3705</v>
      </c>
      <c r="P1847" s="110">
        <v>40</v>
      </c>
      <c r="R1847" s="112" t="s">
        <v>2901</v>
      </c>
      <c r="S1847" s="114" t="s">
        <v>3873</v>
      </c>
      <c r="T1847" s="116" t="s">
        <v>4416</v>
      </c>
      <c r="U1847" s="118" t="s">
        <v>4585</v>
      </c>
      <c r="X1847"/>
    </row>
    <row r="1848" spans="1:24" ht="30" customHeight="1" x14ac:dyDescent="0.25">
      <c r="A1848" s="85">
        <v>5241800114113</v>
      </c>
      <c r="B1848" s="86" t="s">
        <v>751</v>
      </c>
      <c r="C1848" s="88">
        <v>900573093</v>
      </c>
      <c r="F1848" s="89" t="s">
        <v>12997</v>
      </c>
      <c r="G1848" s="91" t="s">
        <v>1057</v>
      </c>
      <c r="H1848" s="93" t="s">
        <v>1415</v>
      </c>
      <c r="I1848" s="95">
        <v>5241800114113</v>
      </c>
      <c r="J1848" s="97" t="s">
        <v>10863</v>
      </c>
      <c r="K1848" s="101" t="s">
        <v>16334</v>
      </c>
      <c r="L1848" s="104" t="s">
        <v>5592</v>
      </c>
      <c r="M1848" s="105" t="s">
        <v>19371</v>
      </c>
      <c r="N1848" s="107" t="s">
        <v>4587</v>
      </c>
      <c r="O1848" s="108" t="s">
        <v>3705</v>
      </c>
      <c r="P1848" s="110">
        <v>50</v>
      </c>
      <c r="R1848" s="112" t="s">
        <v>2901</v>
      </c>
      <c r="S1848" s="114" t="s">
        <v>3873</v>
      </c>
      <c r="T1848" s="116" t="s">
        <v>2536</v>
      </c>
      <c r="U1848" s="118" t="s">
        <v>4586</v>
      </c>
      <c r="X1848"/>
    </row>
    <row r="1849" spans="1:24" ht="30" customHeight="1" x14ac:dyDescent="0.25">
      <c r="A1849" s="85">
        <v>5242700060038</v>
      </c>
      <c r="B1849" s="86" t="s">
        <v>752</v>
      </c>
      <c r="C1849" s="88">
        <v>900812373</v>
      </c>
      <c r="F1849" s="89" t="s">
        <v>12642</v>
      </c>
      <c r="G1849" s="91" t="s">
        <v>1039</v>
      </c>
      <c r="H1849" s="93" t="s">
        <v>3037</v>
      </c>
      <c r="I1849" s="95">
        <v>5242700060038</v>
      </c>
      <c r="J1849" s="97" t="s">
        <v>10230</v>
      </c>
      <c r="K1849" s="101" t="s">
        <v>16335</v>
      </c>
      <c r="L1849" s="104" t="s">
        <v>5593</v>
      </c>
      <c r="M1849" s="105" t="s">
        <v>19372</v>
      </c>
      <c r="N1849" s="107" t="s">
        <v>4587</v>
      </c>
      <c r="O1849" s="108" t="s">
        <v>3705</v>
      </c>
      <c r="P1849" s="110">
        <v>114</v>
      </c>
      <c r="R1849" s="112" t="s">
        <v>2901</v>
      </c>
      <c r="S1849" s="114" t="s">
        <v>3875</v>
      </c>
      <c r="T1849" s="116" t="s">
        <v>4417</v>
      </c>
      <c r="U1849" s="118" t="s">
        <v>4586</v>
      </c>
      <c r="X1849"/>
    </row>
    <row r="1850" spans="1:24" ht="30" customHeight="1" x14ac:dyDescent="0.25">
      <c r="A1850" s="85">
        <v>5243500040663</v>
      </c>
      <c r="B1850" s="86" t="s">
        <v>749</v>
      </c>
      <c r="C1850" s="88">
        <v>814000597</v>
      </c>
      <c r="F1850" s="89" t="s">
        <v>12652</v>
      </c>
      <c r="G1850" s="91" t="s">
        <v>1039</v>
      </c>
      <c r="H1850" s="93" t="s">
        <v>3038</v>
      </c>
      <c r="I1850" s="95">
        <v>5243500040663</v>
      </c>
      <c r="J1850" s="97" t="s">
        <v>10652</v>
      </c>
      <c r="K1850" s="101" t="s">
        <v>16336</v>
      </c>
      <c r="L1850" s="104" t="s">
        <v>10653</v>
      </c>
      <c r="M1850" s="105" t="s">
        <v>19373</v>
      </c>
      <c r="N1850" s="107" t="s">
        <v>4587</v>
      </c>
      <c r="O1850" s="108" t="s">
        <v>3705</v>
      </c>
      <c r="P1850" s="110">
        <v>26</v>
      </c>
      <c r="R1850" s="112" t="s">
        <v>2901</v>
      </c>
      <c r="S1850" s="114" t="s">
        <v>3878</v>
      </c>
      <c r="T1850" s="116" t="s">
        <v>4418</v>
      </c>
      <c r="U1850" s="118" t="s">
        <v>4586</v>
      </c>
      <c r="X1850"/>
    </row>
    <row r="1851" spans="1:24" ht="30" customHeight="1" x14ac:dyDescent="0.25">
      <c r="A1851" s="85">
        <v>5247300043879</v>
      </c>
      <c r="B1851" s="86" t="s">
        <v>753</v>
      </c>
      <c r="C1851" s="88">
        <v>840000903</v>
      </c>
      <c r="F1851" s="89" t="s">
        <v>12646</v>
      </c>
      <c r="G1851" s="91" t="s">
        <v>1073</v>
      </c>
      <c r="H1851" s="93" t="s">
        <v>1135</v>
      </c>
      <c r="I1851" s="95">
        <v>5247300043879</v>
      </c>
      <c r="J1851" s="97" t="s">
        <v>10071</v>
      </c>
      <c r="K1851" s="101" t="s">
        <v>16337</v>
      </c>
      <c r="L1851" s="104" t="s">
        <v>5594</v>
      </c>
      <c r="M1851" s="105" t="s">
        <v>19374</v>
      </c>
      <c r="N1851" s="107" t="s">
        <v>4587</v>
      </c>
      <c r="O1851" s="108" t="s">
        <v>3705</v>
      </c>
      <c r="P1851" s="110">
        <v>60</v>
      </c>
      <c r="R1851" s="112" t="s">
        <v>2901</v>
      </c>
      <c r="S1851" s="114" t="s">
        <v>3876</v>
      </c>
      <c r="T1851" s="116" t="s">
        <v>4289</v>
      </c>
      <c r="U1851" s="118" t="s">
        <v>4586</v>
      </c>
      <c r="X1851"/>
    </row>
    <row r="1852" spans="1:24" ht="30" customHeight="1" x14ac:dyDescent="0.25">
      <c r="A1852" s="85">
        <v>5249000040873</v>
      </c>
      <c r="B1852" s="86" t="s">
        <v>753</v>
      </c>
      <c r="C1852" s="88">
        <v>840000903</v>
      </c>
      <c r="F1852" s="89" t="s">
        <v>12646</v>
      </c>
      <c r="G1852" s="91" t="s">
        <v>1073</v>
      </c>
      <c r="H1852" s="93" t="s">
        <v>3043</v>
      </c>
      <c r="I1852" s="95">
        <v>5249000040873</v>
      </c>
      <c r="J1852" s="97" t="s">
        <v>10032</v>
      </c>
      <c r="K1852" s="101" t="s">
        <v>15437</v>
      </c>
      <c r="L1852" s="104" t="s">
        <v>18073</v>
      </c>
      <c r="M1852" s="105" t="s">
        <v>18622</v>
      </c>
      <c r="N1852" s="107" t="s">
        <v>4587</v>
      </c>
      <c r="O1852" s="108" t="s">
        <v>3705</v>
      </c>
      <c r="P1852" s="110">
        <v>64</v>
      </c>
      <c r="R1852" s="112" t="s">
        <v>2901</v>
      </c>
      <c r="S1852" s="114" t="s">
        <v>3876</v>
      </c>
      <c r="T1852" s="116" t="s">
        <v>3680</v>
      </c>
      <c r="U1852" s="118" t="s">
        <v>4586</v>
      </c>
      <c r="X1852"/>
    </row>
    <row r="1853" spans="1:24" ht="30" customHeight="1" x14ac:dyDescent="0.25">
      <c r="A1853" s="85">
        <v>5249000040907</v>
      </c>
      <c r="B1853" s="86" t="s">
        <v>753</v>
      </c>
      <c r="C1853" s="88">
        <v>840000903</v>
      </c>
      <c r="F1853" s="89" t="s">
        <v>12646</v>
      </c>
      <c r="G1853" s="91" t="s">
        <v>1073</v>
      </c>
      <c r="H1853" s="93" t="s">
        <v>3042</v>
      </c>
      <c r="I1853" s="95">
        <v>5249000040907</v>
      </c>
      <c r="J1853" s="97" t="s">
        <v>3622</v>
      </c>
      <c r="K1853" s="101" t="s">
        <v>15438</v>
      </c>
      <c r="L1853" s="104" t="s">
        <v>5595</v>
      </c>
      <c r="M1853" s="105" t="s">
        <v>19375</v>
      </c>
      <c r="N1853" s="107" t="s">
        <v>4587</v>
      </c>
      <c r="O1853" s="108" t="s">
        <v>3705</v>
      </c>
      <c r="P1853" s="110">
        <v>21</v>
      </c>
      <c r="R1853" s="112" t="s">
        <v>2901</v>
      </c>
      <c r="S1853" s="114" t="s">
        <v>3876</v>
      </c>
      <c r="T1853" s="116" t="s">
        <v>3680</v>
      </c>
      <c r="U1853" s="118" t="s">
        <v>4586</v>
      </c>
      <c r="X1853"/>
    </row>
    <row r="1854" spans="1:24" ht="30" customHeight="1" x14ac:dyDescent="0.25">
      <c r="A1854" s="85">
        <v>5249000040943</v>
      </c>
      <c r="B1854" s="86" t="s">
        <v>753</v>
      </c>
      <c r="C1854" s="88">
        <v>840000903</v>
      </c>
      <c r="F1854" s="89" t="s">
        <v>12646</v>
      </c>
      <c r="G1854" s="91" t="s">
        <v>1073</v>
      </c>
      <c r="H1854" s="93" t="s">
        <v>3041</v>
      </c>
      <c r="I1854" s="95">
        <v>5249000040943</v>
      </c>
      <c r="J1854" s="97" t="s">
        <v>10031</v>
      </c>
      <c r="K1854" s="101" t="s">
        <v>16338</v>
      </c>
      <c r="L1854" s="104" t="s">
        <v>5595</v>
      </c>
      <c r="M1854" s="105" t="s">
        <v>19375</v>
      </c>
      <c r="N1854" s="107" t="s">
        <v>4587</v>
      </c>
      <c r="O1854" s="108" t="s">
        <v>3705</v>
      </c>
      <c r="P1854" s="110">
        <v>24</v>
      </c>
      <c r="R1854" s="112" t="s">
        <v>2901</v>
      </c>
      <c r="S1854" s="114" t="s">
        <v>3876</v>
      </c>
      <c r="T1854" s="116" t="s">
        <v>3680</v>
      </c>
      <c r="U1854" s="118" t="s">
        <v>4586</v>
      </c>
      <c r="X1854"/>
    </row>
    <row r="1855" spans="1:24" ht="30" customHeight="1" x14ac:dyDescent="0.25">
      <c r="A1855" s="85">
        <v>5249000044100</v>
      </c>
      <c r="B1855" s="86" t="s">
        <v>753</v>
      </c>
      <c r="C1855" s="88">
        <v>840000903</v>
      </c>
      <c r="F1855" s="89" t="s">
        <v>12646</v>
      </c>
      <c r="G1855" s="91" t="s">
        <v>1073</v>
      </c>
      <c r="H1855" s="93" t="s">
        <v>1155</v>
      </c>
      <c r="I1855" s="95">
        <v>5249000044100</v>
      </c>
      <c r="J1855" s="97" t="s">
        <v>10064</v>
      </c>
      <c r="K1855" s="101" t="s">
        <v>15437</v>
      </c>
      <c r="L1855" s="104" t="s">
        <v>10033</v>
      </c>
      <c r="M1855" s="105" t="s">
        <v>19376</v>
      </c>
      <c r="N1855" s="107" t="s">
        <v>4587</v>
      </c>
      <c r="O1855" s="108" t="s">
        <v>3705</v>
      </c>
      <c r="P1855" s="110">
        <v>97</v>
      </c>
      <c r="R1855" s="112" t="s">
        <v>2901</v>
      </c>
      <c r="S1855" s="114" t="s">
        <v>3876</v>
      </c>
      <c r="T1855" s="116" t="s">
        <v>3680</v>
      </c>
      <c r="U1855" s="118" t="s">
        <v>4586</v>
      </c>
      <c r="X1855"/>
    </row>
    <row r="1856" spans="1:24" ht="30" customHeight="1" x14ac:dyDescent="0.25">
      <c r="A1856" s="85">
        <v>5249000049533</v>
      </c>
      <c r="B1856" s="86" t="s">
        <v>753</v>
      </c>
      <c r="C1856" s="88">
        <v>840000903</v>
      </c>
      <c r="F1856" s="89" t="s">
        <v>12646</v>
      </c>
      <c r="G1856" s="91" t="s">
        <v>1073</v>
      </c>
      <c r="H1856" s="93" t="s">
        <v>3040</v>
      </c>
      <c r="I1856" s="95">
        <v>5249000049533</v>
      </c>
      <c r="J1856" s="97" t="s">
        <v>10023</v>
      </c>
      <c r="K1856" s="101" t="s">
        <v>15438</v>
      </c>
      <c r="L1856" s="104" t="s">
        <v>5595</v>
      </c>
      <c r="M1856" s="105" t="s">
        <v>19375</v>
      </c>
      <c r="N1856" s="107" t="s">
        <v>4587</v>
      </c>
      <c r="O1856" s="108" t="s">
        <v>3705</v>
      </c>
      <c r="P1856" s="110">
        <v>59</v>
      </c>
      <c r="R1856" s="112" t="s">
        <v>2901</v>
      </c>
      <c r="S1856" s="114" t="s">
        <v>3876</v>
      </c>
      <c r="T1856" s="116" t="s">
        <v>3680</v>
      </c>
      <c r="U1856" s="118" t="s">
        <v>4586</v>
      </c>
      <c r="X1856"/>
    </row>
    <row r="1857" spans="1:24" ht="30" customHeight="1" x14ac:dyDescent="0.25">
      <c r="A1857" s="85">
        <v>5249000049596</v>
      </c>
      <c r="B1857" s="86" t="s">
        <v>753</v>
      </c>
      <c r="C1857" s="88">
        <v>840000903</v>
      </c>
      <c r="F1857" s="89" t="s">
        <v>12646</v>
      </c>
      <c r="G1857" s="91" t="s">
        <v>1073</v>
      </c>
      <c r="H1857" s="93" t="s">
        <v>1395</v>
      </c>
      <c r="I1857" s="95">
        <v>5249000049596</v>
      </c>
      <c r="J1857" s="97" t="s">
        <v>10065</v>
      </c>
      <c r="K1857" s="101" t="s">
        <v>15438</v>
      </c>
      <c r="L1857" s="104" t="s">
        <v>5595</v>
      </c>
      <c r="M1857" s="105" t="s">
        <v>19375</v>
      </c>
      <c r="N1857" s="107" t="s">
        <v>4587</v>
      </c>
      <c r="O1857" s="108" t="s">
        <v>3705</v>
      </c>
      <c r="P1857" s="110">
        <v>33</v>
      </c>
      <c r="R1857" s="112" t="s">
        <v>2901</v>
      </c>
      <c r="S1857" s="114" t="s">
        <v>3876</v>
      </c>
      <c r="T1857" s="116" t="s">
        <v>3680</v>
      </c>
      <c r="U1857" s="118" t="s">
        <v>4586</v>
      </c>
      <c r="X1857"/>
    </row>
    <row r="1858" spans="1:24" ht="30" customHeight="1" x14ac:dyDescent="0.25">
      <c r="A1858" s="85">
        <v>5249000054669</v>
      </c>
      <c r="B1858" s="86" t="s">
        <v>753</v>
      </c>
      <c r="C1858" s="88">
        <v>840000903</v>
      </c>
      <c r="F1858" s="89" t="s">
        <v>12646</v>
      </c>
      <c r="G1858" s="91" t="s">
        <v>1073</v>
      </c>
      <c r="H1858" s="93" t="s">
        <v>2039</v>
      </c>
      <c r="I1858" s="95">
        <v>5249000054669</v>
      </c>
      <c r="J1858" s="97" t="s">
        <v>14856</v>
      </c>
      <c r="K1858" s="101" t="s">
        <v>16338</v>
      </c>
      <c r="L1858" s="104" t="s">
        <v>5595</v>
      </c>
      <c r="M1858" s="105" t="s">
        <v>19375</v>
      </c>
      <c r="N1858" s="107" t="s">
        <v>4587</v>
      </c>
      <c r="O1858" s="108" t="s">
        <v>3705</v>
      </c>
      <c r="P1858" s="110">
        <v>40</v>
      </c>
      <c r="R1858" s="112" t="s">
        <v>2901</v>
      </c>
      <c r="S1858" s="114" t="s">
        <v>3876</v>
      </c>
      <c r="T1858" s="116" t="s">
        <v>3680</v>
      </c>
      <c r="U1858" s="118" t="s">
        <v>4586</v>
      </c>
      <c r="X1858"/>
    </row>
    <row r="1859" spans="1:24" ht="30" customHeight="1" x14ac:dyDescent="0.25">
      <c r="A1859" s="85">
        <v>5250600130931</v>
      </c>
      <c r="B1859" s="86" t="s">
        <v>749</v>
      </c>
      <c r="C1859" s="88">
        <v>814000597</v>
      </c>
      <c r="F1859" s="89" t="s">
        <v>12652</v>
      </c>
      <c r="G1859" s="91" t="s">
        <v>1039</v>
      </c>
      <c r="H1859" s="93" t="s">
        <v>13796</v>
      </c>
      <c r="I1859" s="95">
        <v>5250600130931</v>
      </c>
      <c r="J1859" s="97" t="s">
        <v>10654</v>
      </c>
      <c r="K1859" s="101" t="s">
        <v>15453</v>
      </c>
      <c r="L1859" s="104" t="s">
        <v>10650</v>
      </c>
      <c r="M1859" s="105" t="s">
        <v>18636</v>
      </c>
      <c r="N1859" s="107" t="s">
        <v>4587</v>
      </c>
      <c r="O1859" s="108" t="s">
        <v>3705</v>
      </c>
      <c r="P1859" s="110">
        <v>44</v>
      </c>
      <c r="R1859" s="112" t="s">
        <v>2901</v>
      </c>
      <c r="S1859" s="114" t="s">
        <v>3878</v>
      </c>
      <c r="T1859" s="116" t="s">
        <v>4419</v>
      </c>
      <c r="U1859" s="118" t="s">
        <v>4586</v>
      </c>
      <c r="X1859"/>
    </row>
    <row r="1860" spans="1:24" ht="30" customHeight="1" x14ac:dyDescent="0.25">
      <c r="A1860" s="85">
        <v>5200100040584</v>
      </c>
      <c r="B1860" s="86" t="s">
        <v>755</v>
      </c>
      <c r="C1860" s="88">
        <v>814000792</v>
      </c>
      <c r="F1860" s="89" t="s">
        <v>12998</v>
      </c>
      <c r="G1860" s="91" t="s">
        <v>1068</v>
      </c>
      <c r="H1860" s="93" t="s">
        <v>3047</v>
      </c>
      <c r="I1860" s="95">
        <v>5200100040584</v>
      </c>
      <c r="J1860" s="97" t="s">
        <v>9858</v>
      </c>
      <c r="K1860" s="101" t="s">
        <v>16339</v>
      </c>
      <c r="L1860" s="104" t="s">
        <v>5599</v>
      </c>
      <c r="M1860" s="105" t="s">
        <v>18625</v>
      </c>
      <c r="N1860" s="107" t="s">
        <v>4587</v>
      </c>
      <c r="O1860" s="108" t="s">
        <v>3705</v>
      </c>
      <c r="P1860" s="110">
        <v>67</v>
      </c>
      <c r="R1860" s="112" t="s">
        <v>2901</v>
      </c>
      <c r="S1860" s="114" t="s">
        <v>3871</v>
      </c>
      <c r="T1860" s="116" t="s">
        <v>4420</v>
      </c>
      <c r="U1860" s="118" t="s">
        <v>4586</v>
      </c>
      <c r="X1860"/>
    </row>
    <row r="1861" spans="1:24" ht="30" customHeight="1" x14ac:dyDescent="0.25">
      <c r="A1861" s="85">
        <v>5200100042983</v>
      </c>
      <c r="B1861" s="86" t="s">
        <v>755</v>
      </c>
      <c r="C1861" s="88">
        <v>814000792</v>
      </c>
      <c r="F1861" s="89" t="s">
        <v>12648</v>
      </c>
      <c r="G1861" s="91" t="s">
        <v>1068</v>
      </c>
      <c r="H1861" s="93" t="s">
        <v>3065</v>
      </c>
      <c r="I1861" s="95">
        <v>5200100042983</v>
      </c>
      <c r="J1861" s="97" t="s">
        <v>11200</v>
      </c>
      <c r="K1861" s="101" t="s">
        <v>16340</v>
      </c>
      <c r="L1861" s="104" t="s">
        <v>5599</v>
      </c>
      <c r="M1861" s="105" t="s">
        <v>19377</v>
      </c>
      <c r="N1861" s="107" t="s">
        <v>4587</v>
      </c>
      <c r="O1861" s="108" t="s">
        <v>3705</v>
      </c>
      <c r="P1861" s="110">
        <v>60</v>
      </c>
      <c r="R1861" s="112" t="s">
        <v>2901</v>
      </c>
      <c r="S1861" s="114" t="s">
        <v>3873</v>
      </c>
      <c r="T1861" s="116" t="s">
        <v>4420</v>
      </c>
      <c r="U1861" s="118" t="s">
        <v>4586</v>
      </c>
      <c r="X1861"/>
    </row>
    <row r="1862" spans="1:24" ht="30" customHeight="1" x14ac:dyDescent="0.25">
      <c r="A1862" s="85">
        <v>5200100043276</v>
      </c>
      <c r="B1862" s="86" t="s">
        <v>418</v>
      </c>
      <c r="C1862" s="88">
        <v>891200304</v>
      </c>
      <c r="F1862" s="89" t="s">
        <v>12999</v>
      </c>
      <c r="G1862" s="91" t="s">
        <v>1039</v>
      </c>
      <c r="H1862" s="93" t="s">
        <v>418</v>
      </c>
      <c r="I1862" s="95">
        <v>5200100043276</v>
      </c>
      <c r="J1862" s="97" t="s">
        <v>11362</v>
      </c>
      <c r="K1862" s="101" t="s">
        <v>16341</v>
      </c>
      <c r="L1862" s="104" t="s">
        <v>5606</v>
      </c>
      <c r="M1862" s="105" t="s">
        <v>19378</v>
      </c>
      <c r="N1862" s="107" t="s">
        <v>4587</v>
      </c>
      <c r="O1862" s="108" t="s">
        <v>3705</v>
      </c>
      <c r="P1862" s="110">
        <v>220</v>
      </c>
      <c r="R1862" s="112" t="s">
        <v>2901</v>
      </c>
      <c r="S1862" s="114" t="s">
        <v>3871</v>
      </c>
      <c r="T1862" s="116" t="s">
        <v>4420</v>
      </c>
      <c r="U1862" s="118" t="s">
        <v>4586</v>
      </c>
      <c r="X1862"/>
    </row>
    <row r="1863" spans="1:24" ht="30" customHeight="1" x14ac:dyDescent="0.25">
      <c r="A1863" s="85">
        <v>5200100048760</v>
      </c>
      <c r="B1863" s="86" t="s">
        <v>759</v>
      </c>
      <c r="C1863" s="88">
        <v>891200796</v>
      </c>
      <c r="F1863" s="89" t="s">
        <v>13000</v>
      </c>
      <c r="G1863" s="91" t="s">
        <v>1039</v>
      </c>
      <c r="H1863" s="93" t="s">
        <v>3050</v>
      </c>
      <c r="I1863" s="95">
        <v>5200100048760</v>
      </c>
      <c r="J1863" s="97" t="s">
        <v>10713</v>
      </c>
      <c r="K1863" s="101" t="s">
        <v>16342</v>
      </c>
      <c r="L1863" s="104" t="s">
        <v>5600</v>
      </c>
      <c r="M1863" s="105" t="s">
        <v>19379</v>
      </c>
      <c r="N1863" s="107" t="s">
        <v>4587</v>
      </c>
      <c r="O1863" s="108" t="s">
        <v>3705</v>
      </c>
      <c r="P1863" s="110">
        <v>170</v>
      </c>
      <c r="R1863" s="112" t="s">
        <v>2901</v>
      </c>
      <c r="S1863" s="114" t="s">
        <v>3871</v>
      </c>
      <c r="T1863" s="116" t="s">
        <v>4420</v>
      </c>
      <c r="U1863" s="118" t="s">
        <v>4586</v>
      </c>
      <c r="X1863"/>
    </row>
    <row r="1864" spans="1:24" ht="30" customHeight="1" x14ac:dyDescent="0.25">
      <c r="A1864" s="85">
        <v>5200100124512</v>
      </c>
      <c r="B1864" s="86" t="s">
        <v>755</v>
      </c>
      <c r="C1864" s="88">
        <v>814000792</v>
      </c>
      <c r="F1864" s="89" t="s">
        <v>13001</v>
      </c>
      <c r="G1864" s="91" t="s">
        <v>1068</v>
      </c>
      <c r="H1864" s="93" t="s">
        <v>3055</v>
      </c>
      <c r="I1864" s="95">
        <v>5200100124512</v>
      </c>
      <c r="J1864" s="97" t="s">
        <v>11201</v>
      </c>
      <c r="K1864" s="101" t="s">
        <v>16343</v>
      </c>
      <c r="L1864" s="104" t="s">
        <v>11202</v>
      </c>
      <c r="M1864" s="105" t="s">
        <v>19380</v>
      </c>
      <c r="N1864" s="107" t="s">
        <v>4587</v>
      </c>
      <c r="O1864" s="108" t="s">
        <v>3705</v>
      </c>
      <c r="P1864" s="110">
        <v>200</v>
      </c>
      <c r="R1864" s="112" t="s">
        <v>2901</v>
      </c>
      <c r="S1864" s="114" t="s">
        <v>3873</v>
      </c>
      <c r="T1864" s="116" t="s">
        <v>4420</v>
      </c>
      <c r="U1864" s="118" t="s">
        <v>4586</v>
      </c>
      <c r="X1864"/>
    </row>
    <row r="1865" spans="1:24" ht="30" customHeight="1" x14ac:dyDescent="0.25">
      <c r="A1865" s="85">
        <v>5200100124514</v>
      </c>
      <c r="B1865" s="86" t="s">
        <v>755</v>
      </c>
      <c r="C1865" s="88">
        <v>814000792</v>
      </c>
      <c r="F1865" s="89" t="s">
        <v>13001</v>
      </c>
      <c r="G1865" s="91" t="s">
        <v>1068</v>
      </c>
      <c r="H1865" s="93" t="s">
        <v>3052</v>
      </c>
      <c r="I1865" s="95">
        <v>5200100124514</v>
      </c>
      <c r="J1865" s="97" t="s">
        <v>10011</v>
      </c>
      <c r="K1865" s="101" t="s">
        <v>16344</v>
      </c>
      <c r="L1865" s="104" t="s">
        <v>5601</v>
      </c>
      <c r="M1865" s="105" t="s">
        <v>19381</v>
      </c>
      <c r="N1865" s="107" t="s">
        <v>4587</v>
      </c>
      <c r="O1865" s="108" t="s">
        <v>3705</v>
      </c>
      <c r="P1865" s="110">
        <v>150</v>
      </c>
      <c r="R1865" s="112" t="s">
        <v>2901</v>
      </c>
      <c r="S1865" s="114" t="s">
        <v>3873</v>
      </c>
      <c r="T1865" s="116" t="s">
        <v>4420</v>
      </c>
      <c r="U1865" s="118" t="s">
        <v>4586</v>
      </c>
      <c r="X1865"/>
    </row>
    <row r="1866" spans="1:24" ht="30" customHeight="1" x14ac:dyDescent="0.25">
      <c r="A1866" s="85">
        <v>5200100125763</v>
      </c>
      <c r="B1866" s="86" t="s">
        <v>751</v>
      </c>
      <c r="C1866" s="88">
        <v>900573093</v>
      </c>
      <c r="F1866" s="89" t="s">
        <v>12997</v>
      </c>
      <c r="G1866" s="91" t="s">
        <v>1057</v>
      </c>
      <c r="H1866" s="93" t="s">
        <v>3070</v>
      </c>
      <c r="I1866" s="95">
        <v>5200100125763</v>
      </c>
      <c r="J1866" s="97" t="s">
        <v>10856</v>
      </c>
      <c r="K1866" s="101" t="s">
        <v>16345</v>
      </c>
      <c r="L1866" s="104" t="s">
        <v>10857</v>
      </c>
      <c r="M1866" s="105" t="s">
        <v>19382</v>
      </c>
      <c r="N1866" s="107" t="s">
        <v>4587</v>
      </c>
      <c r="O1866" s="108" t="s">
        <v>3705</v>
      </c>
      <c r="P1866" s="110">
        <v>60</v>
      </c>
      <c r="R1866" s="112" t="s">
        <v>2901</v>
      </c>
      <c r="S1866" s="114" t="s">
        <v>3873</v>
      </c>
      <c r="T1866" s="116" t="s">
        <v>4420</v>
      </c>
      <c r="U1866" s="118" t="s">
        <v>4586</v>
      </c>
      <c r="X1866"/>
    </row>
    <row r="1867" spans="1:24" ht="30" customHeight="1" x14ac:dyDescent="0.25">
      <c r="A1867" s="85">
        <v>5200100125764</v>
      </c>
      <c r="B1867" s="86" t="s">
        <v>751</v>
      </c>
      <c r="C1867" s="88">
        <v>900573093</v>
      </c>
      <c r="F1867" s="89" t="s">
        <v>12997</v>
      </c>
      <c r="G1867" s="91" t="s">
        <v>1057</v>
      </c>
      <c r="H1867" s="93" t="s">
        <v>3068</v>
      </c>
      <c r="I1867" s="95">
        <v>5200100125764</v>
      </c>
      <c r="J1867" s="97" t="s">
        <v>10858</v>
      </c>
      <c r="K1867" s="101" t="s">
        <v>16345</v>
      </c>
      <c r="L1867" s="104" t="s">
        <v>10857</v>
      </c>
      <c r="M1867" s="105" t="s">
        <v>19382</v>
      </c>
      <c r="N1867" s="107" t="s">
        <v>4587</v>
      </c>
      <c r="O1867" s="108" t="s">
        <v>3705</v>
      </c>
      <c r="P1867" s="110">
        <v>100</v>
      </c>
      <c r="R1867" s="112" t="s">
        <v>2901</v>
      </c>
      <c r="S1867" s="114" t="s">
        <v>3873</v>
      </c>
      <c r="T1867" s="116" t="s">
        <v>4420</v>
      </c>
      <c r="U1867" s="118" t="s">
        <v>4586</v>
      </c>
      <c r="X1867"/>
    </row>
    <row r="1868" spans="1:24" ht="30" customHeight="1" x14ac:dyDescent="0.25">
      <c r="A1868" s="85">
        <v>5200100125765</v>
      </c>
      <c r="B1868" s="86" t="s">
        <v>751</v>
      </c>
      <c r="C1868" s="88">
        <v>900573093</v>
      </c>
      <c r="F1868" s="89" t="s">
        <v>12997</v>
      </c>
      <c r="G1868" s="91" t="s">
        <v>1057</v>
      </c>
      <c r="H1868" s="93" t="s">
        <v>3066</v>
      </c>
      <c r="I1868" s="95">
        <v>5200100125765</v>
      </c>
      <c r="J1868" s="97" t="s">
        <v>10859</v>
      </c>
      <c r="K1868" s="101" t="s">
        <v>16345</v>
      </c>
      <c r="L1868" s="104" t="s">
        <v>10857</v>
      </c>
      <c r="M1868" s="105" t="s">
        <v>19382</v>
      </c>
      <c r="N1868" s="107" t="s">
        <v>4587</v>
      </c>
      <c r="O1868" s="108" t="s">
        <v>3705</v>
      </c>
      <c r="P1868" s="110">
        <v>48</v>
      </c>
      <c r="R1868" s="112" t="s">
        <v>2901</v>
      </c>
      <c r="S1868" s="114" t="s">
        <v>3873</v>
      </c>
      <c r="T1868" s="116" t="s">
        <v>4420</v>
      </c>
      <c r="U1868" s="118" t="s">
        <v>4586</v>
      </c>
      <c r="X1868"/>
    </row>
    <row r="1869" spans="1:24" ht="30" customHeight="1" x14ac:dyDescent="0.25">
      <c r="A1869" s="85">
        <v>5200100125767</v>
      </c>
      <c r="B1869" s="86" t="s">
        <v>751</v>
      </c>
      <c r="C1869" s="88">
        <v>900573093</v>
      </c>
      <c r="F1869" s="89" t="s">
        <v>12997</v>
      </c>
      <c r="G1869" s="91" t="s">
        <v>1057</v>
      </c>
      <c r="H1869" s="93" t="s">
        <v>3069</v>
      </c>
      <c r="I1869" s="95">
        <v>5200100125767</v>
      </c>
      <c r="J1869" s="97" t="s">
        <v>10860</v>
      </c>
      <c r="K1869" s="101" t="s">
        <v>16345</v>
      </c>
      <c r="L1869" s="104" t="s">
        <v>10857</v>
      </c>
      <c r="M1869" s="105" t="s">
        <v>19382</v>
      </c>
      <c r="N1869" s="107" t="s">
        <v>4587</v>
      </c>
      <c r="O1869" s="108" t="s">
        <v>3705</v>
      </c>
      <c r="P1869" s="110">
        <v>70</v>
      </c>
      <c r="R1869" s="112" t="s">
        <v>2901</v>
      </c>
      <c r="S1869" s="114" t="s">
        <v>3873</v>
      </c>
      <c r="T1869" s="116" t="s">
        <v>4420</v>
      </c>
      <c r="U1869" s="118" t="s">
        <v>4586</v>
      </c>
      <c r="X1869"/>
    </row>
    <row r="1870" spans="1:24" ht="30" customHeight="1" x14ac:dyDescent="0.25">
      <c r="A1870" s="85">
        <v>5200100125770</v>
      </c>
      <c r="B1870" s="86" t="s">
        <v>751</v>
      </c>
      <c r="C1870" s="88">
        <v>900573093</v>
      </c>
      <c r="F1870" s="89" t="s">
        <v>12997</v>
      </c>
      <c r="G1870" s="91" t="s">
        <v>1057</v>
      </c>
      <c r="H1870" s="93" t="s">
        <v>3067</v>
      </c>
      <c r="I1870" s="95">
        <v>5200100125770</v>
      </c>
      <c r="J1870" s="97" t="s">
        <v>10861</v>
      </c>
      <c r="K1870" s="101" t="s">
        <v>16345</v>
      </c>
      <c r="L1870" s="104" t="s">
        <v>10857</v>
      </c>
      <c r="M1870" s="105" t="s">
        <v>19382</v>
      </c>
      <c r="N1870" s="107" t="s">
        <v>4587</v>
      </c>
      <c r="O1870" s="108" t="s">
        <v>3705</v>
      </c>
      <c r="P1870" s="110">
        <v>72</v>
      </c>
      <c r="R1870" s="112" t="s">
        <v>2901</v>
      </c>
      <c r="S1870" s="114" t="s">
        <v>3873</v>
      </c>
      <c r="T1870" s="116" t="s">
        <v>4420</v>
      </c>
      <c r="U1870" s="118" t="s">
        <v>4586</v>
      </c>
      <c r="X1870"/>
    </row>
    <row r="1871" spans="1:24" ht="30" customHeight="1" x14ac:dyDescent="0.25">
      <c r="A1871" s="85">
        <v>5254000114265</v>
      </c>
      <c r="B1871" s="86" t="s">
        <v>754</v>
      </c>
      <c r="C1871" s="88">
        <v>837000444</v>
      </c>
      <c r="F1871" s="89" t="s">
        <v>12645</v>
      </c>
      <c r="G1871" s="91" t="s">
        <v>1068</v>
      </c>
      <c r="H1871" s="93" t="s">
        <v>3072</v>
      </c>
      <c r="I1871" s="95">
        <v>5254000114265</v>
      </c>
      <c r="J1871" s="97" t="s">
        <v>11150</v>
      </c>
      <c r="K1871" s="101" t="s">
        <v>15447</v>
      </c>
      <c r="L1871" s="104" t="s">
        <v>11148</v>
      </c>
      <c r="M1871" s="105" t="s">
        <v>18630</v>
      </c>
      <c r="N1871" s="107" t="s">
        <v>4587</v>
      </c>
      <c r="O1871" s="108" t="s">
        <v>3705</v>
      </c>
      <c r="P1871" s="110">
        <v>36</v>
      </c>
      <c r="R1871" s="112" t="s">
        <v>2901</v>
      </c>
      <c r="S1871" s="114" t="s">
        <v>3877</v>
      </c>
      <c r="T1871" s="116" t="s">
        <v>3689</v>
      </c>
      <c r="U1871" s="118" t="s">
        <v>4586</v>
      </c>
      <c r="X1871"/>
    </row>
    <row r="1872" spans="1:24" ht="30" customHeight="1" x14ac:dyDescent="0.25">
      <c r="A1872" s="85">
        <v>5256000099192</v>
      </c>
      <c r="B1872" s="86" t="s">
        <v>750</v>
      </c>
      <c r="C1872" s="88">
        <v>814004121</v>
      </c>
      <c r="F1872" s="89" t="s">
        <v>12640</v>
      </c>
      <c r="G1872" s="91" t="s">
        <v>1072</v>
      </c>
      <c r="H1872" s="93" t="s">
        <v>1972</v>
      </c>
      <c r="I1872" s="95">
        <v>5256000099192</v>
      </c>
      <c r="J1872" s="97" t="s">
        <v>10203</v>
      </c>
      <c r="K1872" s="101" t="s">
        <v>15448</v>
      </c>
      <c r="L1872" s="104" t="s">
        <v>5583</v>
      </c>
      <c r="M1872" s="105" t="s">
        <v>18601</v>
      </c>
      <c r="N1872" s="107" t="s">
        <v>4587</v>
      </c>
      <c r="O1872" s="108" t="s">
        <v>3705</v>
      </c>
      <c r="P1872" s="110">
        <v>48</v>
      </c>
      <c r="R1872" s="112" t="s">
        <v>2901</v>
      </c>
      <c r="S1872" s="114" t="s">
        <v>3872</v>
      </c>
      <c r="T1872" s="116" t="s">
        <v>4421</v>
      </c>
      <c r="U1872" s="118" t="s">
        <v>4586</v>
      </c>
      <c r="X1872"/>
    </row>
    <row r="1873" spans="1:24" ht="30" customHeight="1" x14ac:dyDescent="0.25">
      <c r="A1873" s="85">
        <v>5256000099194</v>
      </c>
      <c r="B1873" s="86" t="s">
        <v>750</v>
      </c>
      <c r="C1873" s="88">
        <v>814004121</v>
      </c>
      <c r="F1873" s="89" t="s">
        <v>12640</v>
      </c>
      <c r="G1873" s="91" t="s">
        <v>1072</v>
      </c>
      <c r="H1873" s="93" t="s">
        <v>3074</v>
      </c>
      <c r="I1873" s="95">
        <v>5256000099194</v>
      </c>
      <c r="J1873" s="97" t="s">
        <v>14857</v>
      </c>
      <c r="K1873" s="101" t="s">
        <v>15448</v>
      </c>
      <c r="L1873" s="104" t="s">
        <v>5583</v>
      </c>
      <c r="M1873" s="105" t="s">
        <v>18601</v>
      </c>
      <c r="N1873" s="107" t="s">
        <v>4587</v>
      </c>
      <c r="O1873" s="108" t="s">
        <v>3705</v>
      </c>
      <c r="P1873" s="110">
        <v>40</v>
      </c>
      <c r="R1873" s="112" t="s">
        <v>2901</v>
      </c>
      <c r="S1873" s="114" t="s">
        <v>3872</v>
      </c>
      <c r="T1873" s="116" t="s">
        <v>4421</v>
      </c>
      <c r="U1873" s="118" t="s">
        <v>4586</v>
      </c>
      <c r="X1873"/>
    </row>
    <row r="1874" spans="1:24" ht="30" customHeight="1" x14ac:dyDescent="0.25">
      <c r="A1874" s="85">
        <v>5257300032090</v>
      </c>
      <c r="B1874" s="86" t="s">
        <v>748</v>
      </c>
      <c r="C1874" s="88">
        <v>900896160</v>
      </c>
      <c r="F1874" s="89" t="s">
        <v>12651</v>
      </c>
      <c r="G1874" s="91" t="s">
        <v>1078</v>
      </c>
      <c r="H1874" s="93" t="s">
        <v>1556</v>
      </c>
      <c r="I1874" s="95">
        <v>5257300032090</v>
      </c>
      <c r="J1874" s="97" t="s">
        <v>10896</v>
      </c>
      <c r="K1874" s="101" t="s">
        <v>16346</v>
      </c>
      <c r="L1874" s="104" t="s">
        <v>6350</v>
      </c>
      <c r="M1874" s="105" t="s">
        <v>19383</v>
      </c>
      <c r="N1874" s="107" t="s">
        <v>4587</v>
      </c>
      <c r="O1874" s="108" t="s">
        <v>3705</v>
      </c>
      <c r="P1874" s="110">
        <v>98</v>
      </c>
      <c r="R1874" s="112" t="s">
        <v>2901</v>
      </c>
      <c r="S1874" s="114" t="s">
        <v>3872</v>
      </c>
      <c r="T1874" s="116" t="s">
        <v>4422</v>
      </c>
      <c r="U1874" s="118" t="s">
        <v>4586</v>
      </c>
      <c r="X1874"/>
    </row>
    <row r="1875" spans="1:24" ht="30" customHeight="1" x14ac:dyDescent="0.25">
      <c r="A1875" s="85">
        <v>5258500032885</v>
      </c>
      <c r="B1875" s="86" t="s">
        <v>748</v>
      </c>
      <c r="C1875" s="88">
        <v>900896160</v>
      </c>
      <c r="F1875" s="89" t="s">
        <v>12651</v>
      </c>
      <c r="G1875" s="91" t="s">
        <v>1078</v>
      </c>
      <c r="H1875" s="93" t="s">
        <v>3077</v>
      </c>
      <c r="I1875" s="95">
        <v>5258500032885</v>
      </c>
      <c r="J1875" s="97" t="s">
        <v>10060</v>
      </c>
      <c r="K1875" s="101" t="s">
        <v>15449</v>
      </c>
      <c r="L1875" s="104" t="s">
        <v>5613</v>
      </c>
      <c r="M1875" s="105" t="s">
        <v>18631</v>
      </c>
      <c r="N1875" s="107" t="s">
        <v>4587</v>
      </c>
      <c r="O1875" s="108" t="s">
        <v>3705</v>
      </c>
      <c r="P1875" s="110">
        <v>84</v>
      </c>
      <c r="R1875" s="112" t="s">
        <v>2901</v>
      </c>
      <c r="S1875" s="114" t="s">
        <v>3872</v>
      </c>
      <c r="T1875" s="116" t="s">
        <v>4423</v>
      </c>
      <c r="U1875" s="118" t="s">
        <v>4586</v>
      </c>
      <c r="X1875"/>
    </row>
    <row r="1876" spans="1:24" ht="30" customHeight="1" x14ac:dyDescent="0.25">
      <c r="A1876" s="85">
        <v>5258500033048</v>
      </c>
      <c r="B1876" s="86" t="s">
        <v>748</v>
      </c>
      <c r="C1876" s="88">
        <v>900896160</v>
      </c>
      <c r="F1876" s="89" t="s">
        <v>12651</v>
      </c>
      <c r="G1876" s="91" t="s">
        <v>1078</v>
      </c>
      <c r="H1876" s="93" t="s">
        <v>3075</v>
      </c>
      <c r="I1876" s="95">
        <v>5258500033048</v>
      </c>
      <c r="J1876" s="97" t="s">
        <v>10008</v>
      </c>
      <c r="K1876" s="101" t="s">
        <v>15449</v>
      </c>
      <c r="L1876" s="104" t="s">
        <v>5613</v>
      </c>
      <c r="M1876" s="105" t="s">
        <v>18631</v>
      </c>
      <c r="N1876" s="107" t="s">
        <v>4587</v>
      </c>
      <c r="O1876" s="108" t="s">
        <v>3705</v>
      </c>
      <c r="P1876" s="110">
        <v>72</v>
      </c>
      <c r="R1876" s="112" t="s">
        <v>2901</v>
      </c>
      <c r="S1876" s="114" t="s">
        <v>3872</v>
      </c>
      <c r="T1876" s="116" t="s">
        <v>4423</v>
      </c>
      <c r="U1876" s="118" t="s">
        <v>4586</v>
      </c>
      <c r="X1876"/>
    </row>
    <row r="1877" spans="1:24" ht="30" customHeight="1" x14ac:dyDescent="0.25">
      <c r="A1877" s="85">
        <v>5261200130310</v>
      </c>
      <c r="B1877" s="86" t="s">
        <v>749</v>
      </c>
      <c r="C1877" s="88">
        <v>814000597</v>
      </c>
      <c r="F1877" s="89" t="s">
        <v>12652</v>
      </c>
      <c r="G1877" s="91" t="s">
        <v>1039</v>
      </c>
      <c r="H1877" s="93" t="s">
        <v>1979</v>
      </c>
      <c r="I1877" s="95">
        <v>5261200130310</v>
      </c>
      <c r="J1877" s="97" t="s">
        <v>10655</v>
      </c>
      <c r="K1877" s="101" t="s">
        <v>16347</v>
      </c>
      <c r="L1877" s="104" t="s">
        <v>10653</v>
      </c>
      <c r="M1877" s="105" t="s">
        <v>19373</v>
      </c>
      <c r="N1877" s="107" t="s">
        <v>4587</v>
      </c>
      <c r="O1877" s="108" t="s">
        <v>3705</v>
      </c>
      <c r="P1877" s="110">
        <v>93</v>
      </c>
      <c r="R1877" s="112" t="s">
        <v>2901</v>
      </c>
      <c r="S1877" s="114" t="s">
        <v>3878</v>
      </c>
      <c r="T1877" s="116" t="s">
        <v>4297</v>
      </c>
      <c r="U1877" s="118" t="s">
        <v>4586</v>
      </c>
      <c r="X1877"/>
    </row>
    <row r="1878" spans="1:24" ht="30" customHeight="1" x14ac:dyDescent="0.25">
      <c r="A1878" s="85">
        <v>526211115243</v>
      </c>
      <c r="B1878" s="86" t="s">
        <v>752</v>
      </c>
      <c r="C1878" s="88">
        <v>900812373</v>
      </c>
      <c r="F1878" s="89" t="s">
        <v>12642</v>
      </c>
      <c r="G1878" s="91" t="s">
        <v>1039</v>
      </c>
      <c r="H1878" s="93" t="s">
        <v>13797</v>
      </c>
      <c r="I1878" s="95">
        <v>526211115243</v>
      </c>
      <c r="J1878" s="97" t="s">
        <v>10234</v>
      </c>
      <c r="K1878" s="101" t="s">
        <v>16348</v>
      </c>
      <c r="L1878" s="104" t="s">
        <v>5617</v>
      </c>
      <c r="M1878" s="105" t="s">
        <v>19384</v>
      </c>
      <c r="N1878" s="107" t="s">
        <v>4587</v>
      </c>
      <c r="O1878" s="108" t="s">
        <v>3705</v>
      </c>
      <c r="P1878" s="110">
        <v>24</v>
      </c>
      <c r="R1878" s="112" t="s">
        <v>2901</v>
      </c>
      <c r="S1878" s="114" t="s">
        <v>3875</v>
      </c>
      <c r="T1878" s="116" t="s">
        <v>4424</v>
      </c>
      <c r="U1878" s="118" t="s">
        <v>4585</v>
      </c>
      <c r="X1878"/>
    </row>
    <row r="1879" spans="1:24" ht="30" customHeight="1" x14ac:dyDescent="0.25">
      <c r="A1879" s="85">
        <v>526211115249</v>
      </c>
      <c r="B1879" s="86" t="s">
        <v>752</v>
      </c>
      <c r="C1879" s="88">
        <v>900812373</v>
      </c>
      <c r="F1879" s="89" t="s">
        <v>12642</v>
      </c>
      <c r="G1879" s="91" t="s">
        <v>1039</v>
      </c>
      <c r="H1879" s="93" t="s">
        <v>3036</v>
      </c>
      <c r="I1879" s="95">
        <v>526211115249</v>
      </c>
      <c r="J1879" s="97" t="s">
        <v>10235</v>
      </c>
      <c r="K1879" s="101" t="s">
        <v>16348</v>
      </c>
      <c r="L1879" s="104" t="s">
        <v>5617</v>
      </c>
      <c r="M1879" s="105" t="s">
        <v>19384</v>
      </c>
      <c r="N1879" s="107" t="s">
        <v>4587</v>
      </c>
      <c r="O1879" s="108" t="s">
        <v>3705</v>
      </c>
      <c r="P1879" s="110">
        <v>24</v>
      </c>
      <c r="R1879" s="112" t="s">
        <v>2901</v>
      </c>
      <c r="S1879" s="114" t="s">
        <v>3875</v>
      </c>
      <c r="T1879" s="116" t="s">
        <v>4424</v>
      </c>
      <c r="U1879" s="118" t="s">
        <v>4585</v>
      </c>
      <c r="X1879"/>
    </row>
    <row r="1880" spans="1:24" ht="30" customHeight="1" x14ac:dyDescent="0.25">
      <c r="A1880" s="85">
        <v>5262100060237</v>
      </c>
      <c r="B1880" s="86" t="s">
        <v>752</v>
      </c>
      <c r="C1880" s="88">
        <v>900812373</v>
      </c>
      <c r="F1880" s="89" t="s">
        <v>12642</v>
      </c>
      <c r="G1880" s="91" t="s">
        <v>1039</v>
      </c>
      <c r="H1880" s="93" t="s">
        <v>3078</v>
      </c>
      <c r="I1880" s="95">
        <v>5262100060237</v>
      </c>
      <c r="J1880" s="97" t="s">
        <v>10232</v>
      </c>
      <c r="K1880" s="101" t="s">
        <v>16349</v>
      </c>
      <c r="L1880" s="104" t="s">
        <v>5615</v>
      </c>
      <c r="M1880" s="105" t="s">
        <v>19385</v>
      </c>
      <c r="N1880" s="107" t="s">
        <v>4587</v>
      </c>
      <c r="O1880" s="108" t="s">
        <v>3705</v>
      </c>
      <c r="P1880" s="110">
        <v>24</v>
      </c>
      <c r="R1880" s="112" t="s">
        <v>2901</v>
      </c>
      <c r="S1880" s="114" t="s">
        <v>3875</v>
      </c>
      <c r="T1880" s="116" t="s">
        <v>4424</v>
      </c>
      <c r="U1880" s="118" t="s">
        <v>4586</v>
      </c>
      <c r="X1880"/>
    </row>
    <row r="1881" spans="1:24" ht="30" customHeight="1" x14ac:dyDescent="0.25">
      <c r="A1881" s="85">
        <v>5262100060256</v>
      </c>
      <c r="B1881" s="86" t="s">
        <v>752</v>
      </c>
      <c r="C1881" s="88">
        <v>900812373</v>
      </c>
      <c r="F1881" s="89" t="s">
        <v>12642</v>
      </c>
      <c r="G1881" s="91" t="s">
        <v>1039</v>
      </c>
      <c r="H1881" s="93" t="s">
        <v>2542</v>
      </c>
      <c r="I1881" s="95">
        <v>5262100060256</v>
      </c>
      <c r="J1881" s="97" t="s">
        <v>1460</v>
      </c>
      <c r="K1881" s="101" t="s">
        <v>16350</v>
      </c>
      <c r="L1881" s="104" t="s">
        <v>5614</v>
      </c>
      <c r="M1881" s="105" t="s">
        <v>19386</v>
      </c>
      <c r="N1881" s="107" t="s">
        <v>4587</v>
      </c>
      <c r="O1881" s="108" t="s">
        <v>3705</v>
      </c>
      <c r="P1881" s="110">
        <v>56</v>
      </c>
      <c r="R1881" s="112" t="s">
        <v>2901</v>
      </c>
      <c r="S1881" s="114" t="s">
        <v>3875</v>
      </c>
      <c r="T1881" s="116" t="s">
        <v>4424</v>
      </c>
      <c r="U1881" s="118" t="s">
        <v>4586</v>
      </c>
      <c r="X1881"/>
    </row>
    <row r="1882" spans="1:24" ht="30" customHeight="1" x14ac:dyDescent="0.25">
      <c r="A1882" s="85">
        <v>5262100099421</v>
      </c>
      <c r="B1882" s="86" t="s">
        <v>752</v>
      </c>
      <c r="C1882" s="88">
        <v>900812373</v>
      </c>
      <c r="F1882" s="89" t="s">
        <v>12642</v>
      </c>
      <c r="G1882" s="91" t="s">
        <v>1039</v>
      </c>
      <c r="H1882" s="93" t="s">
        <v>1645</v>
      </c>
      <c r="I1882" s="95">
        <v>5262100099421</v>
      </c>
      <c r="J1882" s="97" t="s">
        <v>10233</v>
      </c>
      <c r="K1882" s="101" t="s">
        <v>16351</v>
      </c>
      <c r="L1882" s="104" t="s">
        <v>5616</v>
      </c>
      <c r="M1882" s="105" t="s">
        <v>19387</v>
      </c>
      <c r="N1882" s="107" t="s">
        <v>4587</v>
      </c>
      <c r="O1882" s="108" t="s">
        <v>3705</v>
      </c>
      <c r="P1882" s="110">
        <v>24</v>
      </c>
      <c r="R1882" s="112" t="s">
        <v>2901</v>
      </c>
      <c r="S1882" s="114" t="s">
        <v>3875</v>
      </c>
      <c r="T1882" s="116" t="s">
        <v>4424</v>
      </c>
      <c r="U1882" s="118" t="s">
        <v>4586</v>
      </c>
      <c r="X1882"/>
    </row>
    <row r="1883" spans="1:24" ht="30" customHeight="1" x14ac:dyDescent="0.25">
      <c r="A1883" s="85">
        <v>5267800130226</v>
      </c>
      <c r="B1883" s="86" t="s">
        <v>749</v>
      </c>
      <c r="C1883" s="88">
        <v>814000597</v>
      </c>
      <c r="F1883" s="89" t="s">
        <v>12652</v>
      </c>
      <c r="G1883" s="91" t="s">
        <v>1039</v>
      </c>
      <c r="H1883" s="93" t="s">
        <v>2003</v>
      </c>
      <c r="I1883" s="95">
        <v>5267800130226</v>
      </c>
      <c r="J1883" s="97" t="s">
        <v>3629</v>
      </c>
      <c r="K1883" s="101" t="s">
        <v>15450</v>
      </c>
      <c r="L1883" s="104" t="s">
        <v>5618</v>
      </c>
      <c r="M1883" s="105" t="s">
        <v>18633</v>
      </c>
      <c r="N1883" s="107" t="s">
        <v>4587</v>
      </c>
      <c r="O1883" s="108" t="s">
        <v>3705</v>
      </c>
      <c r="P1883" s="110">
        <v>20</v>
      </c>
      <c r="R1883" s="112" t="s">
        <v>2901</v>
      </c>
      <c r="S1883" s="114" t="s">
        <v>3878</v>
      </c>
      <c r="T1883" s="116" t="s">
        <v>4425</v>
      </c>
      <c r="U1883" s="118" t="s">
        <v>4586</v>
      </c>
      <c r="X1883"/>
    </row>
    <row r="1884" spans="1:24" ht="30" customHeight="1" x14ac:dyDescent="0.25">
      <c r="A1884" s="85">
        <v>5267800130233</v>
      </c>
      <c r="B1884" s="86" t="s">
        <v>749</v>
      </c>
      <c r="C1884" s="88">
        <v>814000597</v>
      </c>
      <c r="F1884" s="89" t="s">
        <v>12652</v>
      </c>
      <c r="G1884" s="91" t="s">
        <v>1039</v>
      </c>
      <c r="H1884" s="93" t="s">
        <v>3083</v>
      </c>
      <c r="I1884" s="95">
        <v>5267800130233</v>
      </c>
      <c r="J1884" s="97" t="s">
        <v>10656</v>
      </c>
      <c r="K1884" s="101" t="s">
        <v>15450</v>
      </c>
      <c r="L1884" s="104" t="s">
        <v>5618</v>
      </c>
      <c r="M1884" s="105" t="s">
        <v>18633</v>
      </c>
      <c r="N1884" s="107" t="s">
        <v>4587</v>
      </c>
      <c r="O1884" s="108" t="s">
        <v>3705</v>
      </c>
      <c r="P1884" s="110">
        <v>20</v>
      </c>
      <c r="R1884" s="112" t="s">
        <v>2901</v>
      </c>
      <c r="S1884" s="114" t="s">
        <v>3878</v>
      </c>
      <c r="T1884" s="116" t="s">
        <v>4425</v>
      </c>
      <c r="U1884" s="118" t="s">
        <v>4586</v>
      </c>
      <c r="X1884"/>
    </row>
    <row r="1885" spans="1:24" ht="30" customHeight="1" x14ac:dyDescent="0.25">
      <c r="A1885" s="85">
        <v>5267800130239</v>
      </c>
      <c r="B1885" s="86" t="s">
        <v>749</v>
      </c>
      <c r="C1885" s="88">
        <v>814000597</v>
      </c>
      <c r="F1885" s="89" t="s">
        <v>12652</v>
      </c>
      <c r="G1885" s="91" t="s">
        <v>1039</v>
      </c>
      <c r="H1885" s="93" t="s">
        <v>3081</v>
      </c>
      <c r="I1885" s="95">
        <v>5267800130239</v>
      </c>
      <c r="J1885" s="97" t="s">
        <v>10657</v>
      </c>
      <c r="K1885" s="101" t="s">
        <v>15450</v>
      </c>
      <c r="L1885" s="104" t="s">
        <v>5618</v>
      </c>
      <c r="M1885" s="105" t="s">
        <v>18633</v>
      </c>
      <c r="N1885" s="107" t="s">
        <v>4587</v>
      </c>
      <c r="O1885" s="108" t="s">
        <v>3705</v>
      </c>
      <c r="P1885" s="110">
        <v>18</v>
      </c>
      <c r="R1885" s="112" t="s">
        <v>2901</v>
      </c>
      <c r="S1885" s="114" t="s">
        <v>3878</v>
      </c>
      <c r="T1885" s="116" t="s">
        <v>4425</v>
      </c>
      <c r="U1885" s="118" t="s">
        <v>4586</v>
      </c>
      <c r="X1885"/>
    </row>
    <row r="1886" spans="1:24" ht="30" customHeight="1" x14ac:dyDescent="0.25">
      <c r="A1886" s="85">
        <v>5267800130248</v>
      </c>
      <c r="B1886" s="86" t="s">
        <v>749</v>
      </c>
      <c r="C1886" s="88">
        <v>814000597</v>
      </c>
      <c r="F1886" s="89" t="s">
        <v>12652</v>
      </c>
      <c r="G1886" s="91" t="s">
        <v>1072</v>
      </c>
      <c r="H1886" s="93" t="s">
        <v>3084</v>
      </c>
      <c r="I1886" s="95">
        <v>5267800130248</v>
      </c>
      <c r="J1886" s="97" t="s">
        <v>10658</v>
      </c>
      <c r="K1886" s="101" t="s">
        <v>15450</v>
      </c>
      <c r="L1886" s="104" t="s">
        <v>5618</v>
      </c>
      <c r="M1886" s="105" t="s">
        <v>18633</v>
      </c>
      <c r="N1886" s="107" t="s">
        <v>4587</v>
      </c>
      <c r="O1886" s="108" t="s">
        <v>3705</v>
      </c>
      <c r="P1886" s="110">
        <v>17</v>
      </c>
      <c r="R1886" s="112" t="s">
        <v>2901</v>
      </c>
      <c r="S1886" s="114" t="s">
        <v>3878</v>
      </c>
      <c r="T1886" s="116" t="s">
        <v>4425</v>
      </c>
      <c r="U1886" s="118" t="s">
        <v>4586</v>
      </c>
      <c r="X1886"/>
    </row>
    <row r="1887" spans="1:24" ht="30" customHeight="1" x14ac:dyDescent="0.25">
      <c r="A1887" s="85">
        <v>5268500022139</v>
      </c>
      <c r="B1887" s="86" t="s">
        <v>748</v>
      </c>
      <c r="C1887" s="88">
        <v>900896160</v>
      </c>
      <c r="F1887" s="89" t="s">
        <v>12995</v>
      </c>
      <c r="G1887" s="91" t="s">
        <v>1078</v>
      </c>
      <c r="H1887" s="93" t="s">
        <v>1858</v>
      </c>
      <c r="I1887" s="95">
        <v>5268500022139</v>
      </c>
      <c r="J1887" s="97" t="s">
        <v>10895</v>
      </c>
      <c r="K1887" s="101" t="s">
        <v>16352</v>
      </c>
      <c r="L1887" s="104" t="s">
        <v>5620</v>
      </c>
      <c r="M1887" s="105" t="s">
        <v>19388</v>
      </c>
      <c r="N1887" s="107" t="s">
        <v>4587</v>
      </c>
      <c r="O1887" s="108" t="s">
        <v>3705</v>
      </c>
      <c r="P1887" s="110">
        <v>64</v>
      </c>
      <c r="R1887" s="112" t="s">
        <v>2901</v>
      </c>
      <c r="S1887" s="114" t="s">
        <v>3871</v>
      </c>
      <c r="T1887" s="116" t="s">
        <v>4298</v>
      </c>
      <c r="U1887" s="118" t="s">
        <v>4586</v>
      </c>
      <c r="X1887"/>
    </row>
    <row r="1888" spans="1:24" ht="30" customHeight="1" x14ac:dyDescent="0.25">
      <c r="A1888" s="85">
        <v>5268700041916</v>
      </c>
      <c r="B1888" s="86" t="s">
        <v>751</v>
      </c>
      <c r="C1888" s="88">
        <v>900573093</v>
      </c>
      <c r="F1888" s="89" t="s">
        <v>12641</v>
      </c>
      <c r="G1888" s="91" t="s">
        <v>1071</v>
      </c>
      <c r="H1888" s="93" t="s">
        <v>3087</v>
      </c>
      <c r="I1888" s="95">
        <v>5268700041916</v>
      </c>
      <c r="J1888" s="97" t="s">
        <v>10849</v>
      </c>
      <c r="K1888" s="101" t="s">
        <v>16353</v>
      </c>
      <c r="L1888" s="104" t="s">
        <v>5621</v>
      </c>
      <c r="M1888" s="105" t="s">
        <v>18634</v>
      </c>
      <c r="N1888" s="107" t="s">
        <v>4587</v>
      </c>
      <c r="O1888" s="108" t="s">
        <v>3705</v>
      </c>
      <c r="P1888" s="110">
        <v>50</v>
      </c>
      <c r="R1888" s="112" t="s">
        <v>2901</v>
      </c>
      <c r="S1888" s="114" t="s">
        <v>3874</v>
      </c>
      <c r="T1888" s="116" t="s">
        <v>3610</v>
      </c>
      <c r="U1888" s="118" t="s">
        <v>4586</v>
      </c>
      <c r="X1888"/>
    </row>
    <row r="1889" spans="1:24" ht="30" customHeight="1" x14ac:dyDescent="0.25">
      <c r="A1889" s="85">
        <v>5268700099333</v>
      </c>
      <c r="B1889" s="86" t="s">
        <v>751</v>
      </c>
      <c r="C1889" s="88">
        <v>900573093</v>
      </c>
      <c r="F1889" s="89" t="s">
        <v>12641</v>
      </c>
      <c r="G1889" s="91" t="s">
        <v>1071</v>
      </c>
      <c r="H1889" s="93" t="s">
        <v>3044</v>
      </c>
      <c r="I1889" s="95">
        <v>5268700099333</v>
      </c>
      <c r="J1889" s="97" t="s">
        <v>10850</v>
      </c>
      <c r="K1889" s="101" t="s">
        <v>16354</v>
      </c>
      <c r="L1889" s="104" t="s">
        <v>5621</v>
      </c>
      <c r="M1889" s="105" t="s">
        <v>18634</v>
      </c>
      <c r="N1889" s="107" t="s">
        <v>4587</v>
      </c>
      <c r="O1889" s="108" t="s">
        <v>3705</v>
      </c>
      <c r="P1889" s="110">
        <v>40</v>
      </c>
      <c r="R1889" s="112" t="s">
        <v>2901</v>
      </c>
      <c r="S1889" s="114" t="s">
        <v>3874</v>
      </c>
      <c r="T1889" s="116" t="s">
        <v>3610</v>
      </c>
      <c r="U1889" s="118" t="s">
        <v>4586</v>
      </c>
      <c r="X1889"/>
    </row>
    <row r="1890" spans="1:24" ht="30" customHeight="1" x14ac:dyDescent="0.25">
      <c r="A1890" s="85">
        <v>5268700099334</v>
      </c>
      <c r="B1890" s="86" t="s">
        <v>751</v>
      </c>
      <c r="C1890" s="88">
        <v>900573093</v>
      </c>
      <c r="F1890" s="89" t="s">
        <v>12641</v>
      </c>
      <c r="G1890" s="91" t="s">
        <v>1071</v>
      </c>
      <c r="H1890" s="93" t="s">
        <v>3086</v>
      </c>
      <c r="I1890" s="95">
        <v>5268700099334</v>
      </c>
      <c r="J1890" s="97" t="s">
        <v>10851</v>
      </c>
      <c r="K1890" s="101" t="s">
        <v>16353</v>
      </c>
      <c r="L1890" s="104" t="s">
        <v>5621</v>
      </c>
      <c r="M1890" s="105" t="s">
        <v>18634</v>
      </c>
      <c r="N1890" s="107" t="s">
        <v>4587</v>
      </c>
      <c r="O1890" s="108" t="s">
        <v>3705</v>
      </c>
      <c r="P1890" s="110">
        <v>24</v>
      </c>
      <c r="R1890" s="112" t="s">
        <v>2901</v>
      </c>
      <c r="S1890" s="114" t="s">
        <v>3874</v>
      </c>
      <c r="T1890" s="116" t="s">
        <v>3610</v>
      </c>
      <c r="U1890" s="118" t="s">
        <v>4586</v>
      </c>
      <c r="X1890"/>
    </row>
    <row r="1891" spans="1:24" ht="30" customHeight="1" x14ac:dyDescent="0.25">
      <c r="A1891" s="85">
        <v>5269300114010</v>
      </c>
      <c r="B1891" s="86" t="s">
        <v>751</v>
      </c>
      <c r="C1891" s="88">
        <v>900573093</v>
      </c>
      <c r="F1891" s="89" t="s">
        <v>12641</v>
      </c>
      <c r="G1891" s="91" t="s">
        <v>1084</v>
      </c>
      <c r="H1891" s="93" t="s">
        <v>1164</v>
      </c>
      <c r="I1891" s="95">
        <v>5269300114010</v>
      </c>
      <c r="J1891" s="97" t="s">
        <v>10852</v>
      </c>
      <c r="K1891" s="101" t="s">
        <v>16355</v>
      </c>
      <c r="L1891" s="104" t="s">
        <v>5577</v>
      </c>
      <c r="M1891" s="105" t="s">
        <v>18607</v>
      </c>
      <c r="N1891" s="107" t="s">
        <v>4587</v>
      </c>
      <c r="O1891" s="108" t="s">
        <v>3705</v>
      </c>
      <c r="P1891" s="110">
        <v>80</v>
      </c>
      <c r="R1891" s="112" t="s">
        <v>2901</v>
      </c>
      <c r="S1891" s="114" t="s">
        <v>3874</v>
      </c>
      <c r="T1891" s="116" t="s">
        <v>2590</v>
      </c>
      <c r="U1891" s="118" t="s">
        <v>4586</v>
      </c>
      <c r="X1891"/>
    </row>
    <row r="1892" spans="1:24" ht="30" customHeight="1" x14ac:dyDescent="0.25">
      <c r="A1892" s="85">
        <v>5269400114124</v>
      </c>
      <c r="B1892" s="86" t="s">
        <v>751</v>
      </c>
      <c r="C1892" s="88">
        <v>900573093</v>
      </c>
      <c r="F1892" s="89" t="s">
        <v>12641</v>
      </c>
      <c r="G1892" s="91" t="s">
        <v>1071</v>
      </c>
      <c r="H1892" s="93" t="s">
        <v>1334</v>
      </c>
      <c r="I1892" s="95">
        <v>5269400114124</v>
      </c>
      <c r="J1892" s="97" t="s">
        <v>10853</v>
      </c>
      <c r="K1892" s="101" t="s">
        <v>16356</v>
      </c>
      <c r="L1892" s="104" t="s">
        <v>10842</v>
      </c>
      <c r="M1892" s="105" t="s">
        <v>19359</v>
      </c>
      <c r="N1892" s="107" t="s">
        <v>4587</v>
      </c>
      <c r="O1892" s="108" t="s">
        <v>3705</v>
      </c>
      <c r="P1892" s="110">
        <v>22</v>
      </c>
      <c r="R1892" s="112" t="s">
        <v>2901</v>
      </c>
      <c r="S1892" s="114" t="s">
        <v>3874</v>
      </c>
      <c r="T1892" s="116" t="s">
        <v>4426</v>
      </c>
      <c r="U1892" s="118" t="s">
        <v>4586</v>
      </c>
      <c r="X1892"/>
    </row>
    <row r="1893" spans="1:24" ht="30" customHeight="1" x14ac:dyDescent="0.25">
      <c r="A1893" s="85">
        <v>5269400114126</v>
      </c>
      <c r="B1893" s="86" t="s">
        <v>751</v>
      </c>
      <c r="C1893" s="88">
        <v>900573093</v>
      </c>
      <c r="F1893" s="89" t="s">
        <v>12641</v>
      </c>
      <c r="G1893" s="91" t="s">
        <v>1071</v>
      </c>
      <c r="H1893" s="93" t="s">
        <v>3088</v>
      </c>
      <c r="I1893" s="95">
        <v>5269400114126</v>
      </c>
      <c r="J1893" s="97" t="s">
        <v>10854</v>
      </c>
      <c r="K1893" s="101" t="s">
        <v>16357</v>
      </c>
      <c r="L1893" s="104" t="s">
        <v>10842</v>
      </c>
      <c r="M1893" s="105" t="s">
        <v>19359</v>
      </c>
      <c r="N1893" s="107" t="s">
        <v>4587</v>
      </c>
      <c r="O1893" s="108" t="s">
        <v>3705</v>
      </c>
      <c r="P1893" s="110">
        <v>24</v>
      </c>
      <c r="R1893" s="112" t="s">
        <v>2901</v>
      </c>
      <c r="S1893" s="114" t="s">
        <v>3874</v>
      </c>
      <c r="T1893" s="116" t="s">
        <v>4426</v>
      </c>
      <c r="U1893" s="118" t="s">
        <v>4586</v>
      </c>
      <c r="X1893"/>
    </row>
    <row r="1894" spans="1:24" ht="30" customHeight="1" x14ac:dyDescent="0.25">
      <c r="A1894" s="85">
        <v>5269400114128</v>
      </c>
      <c r="B1894" s="86" t="s">
        <v>751</v>
      </c>
      <c r="C1894" s="88">
        <v>900573093</v>
      </c>
      <c r="F1894" s="89" t="s">
        <v>12641</v>
      </c>
      <c r="G1894" s="91" t="s">
        <v>1071</v>
      </c>
      <c r="H1894" s="93" t="s">
        <v>1781</v>
      </c>
      <c r="I1894" s="95">
        <v>5269400114128</v>
      </c>
      <c r="J1894" s="97" t="s">
        <v>10855</v>
      </c>
      <c r="K1894" s="101" t="s">
        <v>16358</v>
      </c>
      <c r="L1894" s="104" t="s">
        <v>10842</v>
      </c>
      <c r="M1894" s="105" t="s">
        <v>19359</v>
      </c>
      <c r="N1894" s="107" t="s">
        <v>4587</v>
      </c>
      <c r="O1894" s="108" t="s">
        <v>3705</v>
      </c>
      <c r="P1894" s="110">
        <v>24</v>
      </c>
      <c r="R1894" s="112" t="s">
        <v>2901</v>
      </c>
      <c r="S1894" s="114" t="s">
        <v>3874</v>
      </c>
      <c r="T1894" s="116" t="s">
        <v>4426</v>
      </c>
      <c r="U1894" s="118" t="s">
        <v>4586</v>
      </c>
      <c r="X1894"/>
    </row>
    <row r="1895" spans="1:24" ht="30" customHeight="1" x14ac:dyDescent="0.25">
      <c r="A1895" s="85">
        <v>5268300030650</v>
      </c>
      <c r="B1895" s="86" t="s">
        <v>768</v>
      </c>
      <c r="C1895" s="88">
        <v>814001515</v>
      </c>
      <c r="F1895" s="89" t="s">
        <v>13002</v>
      </c>
      <c r="G1895" s="91" t="s">
        <v>1039</v>
      </c>
      <c r="H1895" s="93" t="s">
        <v>3089</v>
      </c>
      <c r="I1895" s="95">
        <v>5268300030650</v>
      </c>
      <c r="J1895" s="97" t="s">
        <v>10286</v>
      </c>
      <c r="K1895" s="101" t="s">
        <v>16359</v>
      </c>
      <c r="L1895" s="104" t="s">
        <v>5622</v>
      </c>
      <c r="M1895" s="105" t="s">
        <v>19389</v>
      </c>
      <c r="N1895" s="107" t="s">
        <v>4587</v>
      </c>
      <c r="O1895" s="108" t="s">
        <v>3705</v>
      </c>
      <c r="P1895" s="110">
        <v>50</v>
      </c>
      <c r="R1895" s="112" t="s">
        <v>2901</v>
      </c>
      <c r="S1895" s="114" t="s">
        <v>3873</v>
      </c>
      <c r="T1895" s="116" t="s">
        <v>4427</v>
      </c>
      <c r="U1895" s="118" t="s">
        <v>4585</v>
      </c>
      <c r="X1895"/>
    </row>
    <row r="1896" spans="1:24" ht="30" customHeight="1" x14ac:dyDescent="0.25">
      <c r="A1896" s="85">
        <v>5268300114117</v>
      </c>
      <c r="B1896" s="86" t="s">
        <v>755</v>
      </c>
      <c r="C1896" s="88">
        <v>814000792</v>
      </c>
      <c r="F1896" s="89" t="s">
        <v>12648</v>
      </c>
      <c r="G1896" s="91" t="s">
        <v>1068</v>
      </c>
      <c r="H1896" s="93" t="s">
        <v>1870</v>
      </c>
      <c r="I1896" s="95">
        <v>5268300114117</v>
      </c>
      <c r="J1896" s="97" t="s">
        <v>10106</v>
      </c>
      <c r="K1896" s="101" t="s">
        <v>16360</v>
      </c>
      <c r="L1896" s="104" t="s">
        <v>5622</v>
      </c>
      <c r="M1896" s="105" t="s">
        <v>19389</v>
      </c>
      <c r="N1896" s="107" t="s">
        <v>4587</v>
      </c>
      <c r="O1896" s="108" t="s">
        <v>3705</v>
      </c>
      <c r="P1896" s="110">
        <v>50</v>
      </c>
      <c r="R1896" s="112" t="s">
        <v>2901</v>
      </c>
      <c r="S1896" s="114" t="s">
        <v>3873</v>
      </c>
      <c r="T1896" s="116" t="s">
        <v>4427</v>
      </c>
      <c r="U1896" s="118" t="s">
        <v>4586</v>
      </c>
      <c r="X1896"/>
    </row>
    <row r="1897" spans="1:24" ht="30" customHeight="1" x14ac:dyDescent="0.25">
      <c r="A1897" s="85">
        <v>5269600043824</v>
      </c>
      <c r="B1897" s="86" t="s">
        <v>753</v>
      </c>
      <c r="C1897" s="88">
        <v>840000903</v>
      </c>
      <c r="F1897" s="89" t="s">
        <v>12646</v>
      </c>
      <c r="G1897" s="91" t="s">
        <v>1073</v>
      </c>
      <c r="H1897" s="93" t="s">
        <v>1516</v>
      </c>
      <c r="I1897" s="95">
        <v>5269600043824</v>
      </c>
      <c r="J1897" s="97" t="s">
        <v>9792</v>
      </c>
      <c r="K1897" s="101" t="s">
        <v>16361</v>
      </c>
      <c r="L1897" s="104" t="s">
        <v>5623</v>
      </c>
      <c r="M1897" s="105" t="s">
        <v>19390</v>
      </c>
      <c r="N1897" s="107" t="s">
        <v>4587</v>
      </c>
      <c r="O1897" s="108" t="s">
        <v>3705</v>
      </c>
      <c r="P1897" s="110">
        <v>72</v>
      </c>
      <c r="R1897" s="112" t="s">
        <v>2901</v>
      </c>
      <c r="S1897" s="114" t="s">
        <v>3876</v>
      </c>
      <c r="T1897" s="116" t="s">
        <v>1882</v>
      </c>
      <c r="U1897" s="118" t="s">
        <v>4586</v>
      </c>
      <c r="X1897"/>
    </row>
    <row r="1898" spans="1:24" ht="30" customHeight="1" x14ac:dyDescent="0.25">
      <c r="A1898" s="85">
        <v>5269600099959</v>
      </c>
      <c r="B1898" s="86" t="s">
        <v>753</v>
      </c>
      <c r="C1898" s="88">
        <v>840000903</v>
      </c>
      <c r="F1898" s="89" t="s">
        <v>12646</v>
      </c>
      <c r="G1898" s="91" t="s">
        <v>1073</v>
      </c>
      <c r="H1898" s="93" t="s">
        <v>1152</v>
      </c>
      <c r="I1898" s="95">
        <v>5269600099959</v>
      </c>
      <c r="J1898" s="97" t="s">
        <v>10081</v>
      </c>
      <c r="K1898" s="101" t="s">
        <v>16361</v>
      </c>
      <c r="L1898" s="104" t="s">
        <v>5623</v>
      </c>
      <c r="M1898" s="105" t="s">
        <v>19390</v>
      </c>
      <c r="N1898" s="107" t="s">
        <v>4587</v>
      </c>
      <c r="O1898" s="108" t="s">
        <v>3705</v>
      </c>
      <c r="P1898" s="110">
        <v>24</v>
      </c>
      <c r="R1898" s="112" t="s">
        <v>2901</v>
      </c>
      <c r="S1898" s="114" t="s">
        <v>3876</v>
      </c>
      <c r="T1898" s="116" t="s">
        <v>1882</v>
      </c>
      <c r="U1898" s="118" t="s">
        <v>4586</v>
      </c>
      <c r="X1898"/>
    </row>
    <row r="1899" spans="1:24" ht="30" customHeight="1" x14ac:dyDescent="0.25">
      <c r="A1899" s="85">
        <v>5269600100069</v>
      </c>
      <c r="B1899" s="86" t="s">
        <v>753</v>
      </c>
      <c r="C1899" s="88">
        <v>840000903</v>
      </c>
      <c r="F1899" s="89" t="s">
        <v>12646</v>
      </c>
      <c r="G1899" s="91" t="s">
        <v>1073</v>
      </c>
      <c r="H1899" s="93" t="s">
        <v>3090</v>
      </c>
      <c r="I1899" s="95">
        <v>5269600100069</v>
      </c>
      <c r="J1899" s="97" t="s">
        <v>9808</v>
      </c>
      <c r="K1899" s="101" t="s">
        <v>16361</v>
      </c>
      <c r="L1899" s="104" t="s">
        <v>5623</v>
      </c>
      <c r="M1899" s="105" t="s">
        <v>19390</v>
      </c>
      <c r="N1899" s="107" t="s">
        <v>4587</v>
      </c>
      <c r="O1899" s="108" t="s">
        <v>3705</v>
      </c>
      <c r="P1899" s="110">
        <v>36</v>
      </c>
      <c r="R1899" s="112" t="s">
        <v>2901</v>
      </c>
      <c r="S1899" s="114" t="s">
        <v>3876</v>
      </c>
      <c r="T1899" s="116" t="s">
        <v>1882</v>
      </c>
      <c r="U1899" s="118" t="s">
        <v>4586</v>
      </c>
      <c r="X1899"/>
    </row>
    <row r="1900" spans="1:24" ht="30" customHeight="1" x14ac:dyDescent="0.25">
      <c r="A1900" s="85">
        <v>5269900130103</v>
      </c>
      <c r="B1900" s="86" t="s">
        <v>750</v>
      </c>
      <c r="C1900" s="88">
        <v>814004121</v>
      </c>
      <c r="F1900" s="89" t="s">
        <v>13003</v>
      </c>
      <c r="G1900" s="91" t="s">
        <v>13633</v>
      </c>
      <c r="H1900" s="93" t="s">
        <v>3092</v>
      </c>
      <c r="I1900" s="95">
        <v>5269900130103</v>
      </c>
      <c r="J1900" s="97" t="s">
        <v>10204</v>
      </c>
      <c r="K1900" s="101" t="s">
        <v>16362</v>
      </c>
      <c r="L1900" s="104" t="s">
        <v>5587</v>
      </c>
      <c r="M1900" s="105" t="s">
        <v>19391</v>
      </c>
      <c r="N1900" s="107" t="s">
        <v>4587</v>
      </c>
      <c r="O1900" s="108" t="s">
        <v>3705</v>
      </c>
      <c r="P1900" s="110">
        <v>50</v>
      </c>
      <c r="R1900" s="112" t="s">
        <v>2901</v>
      </c>
      <c r="S1900" s="114" t="s">
        <v>3878</v>
      </c>
      <c r="T1900" s="116" t="s">
        <v>3633</v>
      </c>
      <c r="U1900" s="118" t="s">
        <v>4586</v>
      </c>
      <c r="X1900"/>
    </row>
    <row r="1901" spans="1:24" ht="30" customHeight="1" x14ac:dyDescent="0.25">
      <c r="A1901" s="85">
        <v>5269900130211</v>
      </c>
      <c r="B1901" s="86" t="s">
        <v>750</v>
      </c>
      <c r="C1901" s="88">
        <v>814004121</v>
      </c>
      <c r="F1901" s="89" t="s">
        <v>13003</v>
      </c>
      <c r="G1901" s="91" t="s">
        <v>13633</v>
      </c>
      <c r="H1901" s="93" t="s">
        <v>3091</v>
      </c>
      <c r="I1901" s="95">
        <v>5269900130211</v>
      </c>
      <c r="J1901" s="97" t="s">
        <v>10205</v>
      </c>
      <c r="K1901" s="101" t="s">
        <v>16362</v>
      </c>
      <c r="L1901" s="104" t="s">
        <v>5587</v>
      </c>
      <c r="M1901" s="105" t="s">
        <v>19391</v>
      </c>
      <c r="N1901" s="107" t="s">
        <v>4587</v>
      </c>
      <c r="O1901" s="108" t="s">
        <v>3705</v>
      </c>
      <c r="P1901" s="110">
        <v>30</v>
      </c>
      <c r="R1901" s="112" t="s">
        <v>2901</v>
      </c>
      <c r="S1901" s="114" t="s">
        <v>3878</v>
      </c>
      <c r="T1901" s="116" t="s">
        <v>3633</v>
      </c>
      <c r="U1901" s="118" t="s">
        <v>4585</v>
      </c>
      <c r="X1901"/>
    </row>
    <row r="1902" spans="1:24" ht="30" customHeight="1" x14ac:dyDescent="0.25">
      <c r="A1902" s="85">
        <v>5269900130219</v>
      </c>
      <c r="B1902" s="86" t="s">
        <v>750</v>
      </c>
      <c r="C1902" s="88">
        <v>814004121</v>
      </c>
      <c r="F1902" s="89" t="s">
        <v>13003</v>
      </c>
      <c r="G1902" s="91" t="s">
        <v>13633</v>
      </c>
      <c r="H1902" s="93" t="s">
        <v>3093</v>
      </c>
      <c r="I1902" s="95">
        <v>5269900130219</v>
      </c>
      <c r="J1902" s="97" t="s">
        <v>10206</v>
      </c>
      <c r="K1902" s="101" t="s">
        <v>16362</v>
      </c>
      <c r="L1902" s="104" t="s">
        <v>5587</v>
      </c>
      <c r="M1902" s="105" t="s">
        <v>19391</v>
      </c>
      <c r="N1902" s="107" t="s">
        <v>4587</v>
      </c>
      <c r="O1902" s="108" t="s">
        <v>3705</v>
      </c>
      <c r="P1902" s="110">
        <v>30</v>
      </c>
      <c r="R1902" s="112" t="s">
        <v>2901</v>
      </c>
      <c r="S1902" s="114" t="s">
        <v>3878</v>
      </c>
      <c r="T1902" s="116" t="s">
        <v>3633</v>
      </c>
      <c r="U1902" s="118" t="s">
        <v>4585</v>
      </c>
      <c r="X1902"/>
    </row>
    <row r="1903" spans="1:24" ht="30" customHeight="1" x14ac:dyDescent="0.25">
      <c r="A1903" s="85">
        <v>5278600114715</v>
      </c>
      <c r="B1903" s="86" t="s">
        <v>754</v>
      </c>
      <c r="C1903" s="88">
        <v>837000444</v>
      </c>
      <c r="F1903" s="89" t="s">
        <v>12645</v>
      </c>
      <c r="G1903" s="91" t="s">
        <v>1068</v>
      </c>
      <c r="H1903" s="93" t="s">
        <v>3094</v>
      </c>
      <c r="I1903" s="95">
        <v>5278600114715</v>
      </c>
      <c r="J1903" s="97" t="s">
        <v>367</v>
      </c>
      <c r="K1903" s="101" t="s">
        <v>15454</v>
      </c>
      <c r="L1903" s="104" t="s">
        <v>11151</v>
      </c>
      <c r="M1903" s="105" t="s">
        <v>18637</v>
      </c>
      <c r="N1903" s="107" t="s">
        <v>4587</v>
      </c>
      <c r="O1903" s="108" t="s">
        <v>3705</v>
      </c>
      <c r="P1903" s="110">
        <v>90</v>
      </c>
      <c r="R1903" s="112" t="s">
        <v>2901</v>
      </c>
      <c r="S1903" s="114" t="s">
        <v>3877</v>
      </c>
      <c r="T1903" s="116" t="s">
        <v>4429</v>
      </c>
      <c r="U1903" s="118" t="s">
        <v>4585</v>
      </c>
      <c r="X1903"/>
    </row>
    <row r="1904" spans="1:24" ht="30" customHeight="1" x14ac:dyDescent="0.25">
      <c r="A1904" s="85">
        <v>5278800058014</v>
      </c>
      <c r="B1904" s="86" t="s">
        <v>748</v>
      </c>
      <c r="C1904" s="88">
        <v>900896160</v>
      </c>
      <c r="F1904" s="89" t="s">
        <v>12995</v>
      </c>
      <c r="G1904" s="91" t="s">
        <v>1078</v>
      </c>
      <c r="H1904" s="93" t="s">
        <v>3099</v>
      </c>
      <c r="I1904" s="95">
        <v>5278800058014</v>
      </c>
      <c r="J1904" s="97" t="s">
        <v>1590</v>
      </c>
      <c r="K1904" s="101" t="s">
        <v>16326</v>
      </c>
      <c r="L1904" s="104" t="s">
        <v>5581</v>
      </c>
      <c r="M1904" s="105" t="s">
        <v>19367</v>
      </c>
      <c r="N1904" s="107" t="s">
        <v>4587</v>
      </c>
      <c r="O1904" s="108" t="s">
        <v>3705</v>
      </c>
      <c r="P1904" s="110">
        <v>36</v>
      </c>
      <c r="R1904" s="112" t="s">
        <v>2901</v>
      </c>
      <c r="S1904" s="114" t="s">
        <v>3871</v>
      </c>
      <c r="T1904" s="116" t="s">
        <v>4430</v>
      </c>
      <c r="U1904" s="118" t="s">
        <v>4586</v>
      </c>
      <c r="X1904"/>
    </row>
    <row r="1905" spans="1:24" ht="30" customHeight="1" x14ac:dyDescent="0.25">
      <c r="A1905" s="85">
        <v>5283500031665</v>
      </c>
      <c r="B1905" s="86" t="s">
        <v>332</v>
      </c>
      <c r="C1905" s="88">
        <v>860024041</v>
      </c>
      <c r="F1905" s="89" t="s">
        <v>13004</v>
      </c>
      <c r="G1905" s="91" t="s">
        <v>1084</v>
      </c>
      <c r="H1905" s="93" t="s">
        <v>3101</v>
      </c>
      <c r="I1905" s="95">
        <v>5283500031665</v>
      </c>
      <c r="J1905" s="97" t="s">
        <v>10194</v>
      </c>
      <c r="K1905" s="101" t="s">
        <v>15455</v>
      </c>
      <c r="L1905" s="104" t="s">
        <v>5625</v>
      </c>
      <c r="M1905" s="105" t="s">
        <v>19392</v>
      </c>
      <c r="N1905" s="107" t="s">
        <v>4587</v>
      </c>
      <c r="O1905" s="108" t="s">
        <v>3705</v>
      </c>
      <c r="P1905" s="110">
        <v>120</v>
      </c>
      <c r="R1905" s="112" t="s">
        <v>2901</v>
      </c>
      <c r="S1905" s="114" t="s">
        <v>3876</v>
      </c>
      <c r="T1905" s="116" t="s">
        <v>4431</v>
      </c>
      <c r="U1905" s="118" t="s">
        <v>4586</v>
      </c>
      <c r="X1905"/>
    </row>
    <row r="1906" spans="1:24" ht="30" customHeight="1" x14ac:dyDescent="0.25">
      <c r="A1906" s="85">
        <v>5283500041710</v>
      </c>
      <c r="B1906" s="86" t="s">
        <v>6414</v>
      </c>
      <c r="C1906" s="88">
        <v>830082544</v>
      </c>
      <c r="F1906" s="89" t="s">
        <v>12653</v>
      </c>
      <c r="G1906" s="91" t="s">
        <v>6184</v>
      </c>
      <c r="H1906" s="93" t="s">
        <v>6419</v>
      </c>
      <c r="I1906" s="95">
        <v>5283500041710</v>
      </c>
      <c r="J1906" s="97" t="s">
        <v>11451</v>
      </c>
      <c r="K1906" s="101" t="s">
        <v>16363</v>
      </c>
      <c r="L1906" s="104" t="s">
        <v>6420</v>
      </c>
      <c r="M1906" s="105" t="s">
        <v>18648</v>
      </c>
      <c r="N1906" s="107" t="s">
        <v>4587</v>
      </c>
      <c r="O1906" s="108" t="s">
        <v>3705</v>
      </c>
      <c r="P1906" s="110">
        <v>50</v>
      </c>
      <c r="R1906" s="112" t="s">
        <v>2901</v>
      </c>
      <c r="S1906" s="114" t="s">
        <v>3876</v>
      </c>
      <c r="T1906" s="116" t="s">
        <v>4431</v>
      </c>
      <c r="U1906" s="118" t="s">
        <v>4586</v>
      </c>
      <c r="X1906"/>
    </row>
    <row r="1907" spans="1:24" ht="30" customHeight="1" x14ac:dyDescent="0.25">
      <c r="A1907" s="85">
        <v>5283500041793</v>
      </c>
      <c r="B1907" s="86" t="s">
        <v>6414</v>
      </c>
      <c r="C1907" s="88">
        <v>830082544</v>
      </c>
      <c r="F1907" s="89" t="s">
        <v>12653</v>
      </c>
      <c r="G1907" s="91" t="s">
        <v>6184</v>
      </c>
      <c r="H1907" s="93" t="s">
        <v>6434</v>
      </c>
      <c r="I1907" s="95">
        <v>5283500041793</v>
      </c>
      <c r="J1907" s="97" t="s">
        <v>11474</v>
      </c>
      <c r="K1907" s="101" t="s">
        <v>16363</v>
      </c>
      <c r="L1907" s="104" t="s">
        <v>6435</v>
      </c>
      <c r="M1907" s="105" t="s">
        <v>18642</v>
      </c>
      <c r="N1907" s="107" t="s">
        <v>4587</v>
      </c>
      <c r="O1907" s="108" t="s">
        <v>3705</v>
      </c>
      <c r="P1907" s="110">
        <v>50</v>
      </c>
      <c r="R1907" s="112" t="s">
        <v>2901</v>
      </c>
      <c r="S1907" s="114" t="s">
        <v>3876</v>
      </c>
      <c r="T1907" s="116" t="s">
        <v>4431</v>
      </c>
      <c r="U1907" s="118" t="s">
        <v>4586</v>
      </c>
      <c r="X1907"/>
    </row>
    <row r="1908" spans="1:24" ht="30" customHeight="1" x14ac:dyDescent="0.25">
      <c r="A1908" s="85">
        <v>5283500041851</v>
      </c>
      <c r="B1908" s="86" t="s">
        <v>6414</v>
      </c>
      <c r="C1908" s="88">
        <v>830082544</v>
      </c>
      <c r="F1908" s="89" t="s">
        <v>12653</v>
      </c>
      <c r="G1908" s="91" t="s">
        <v>6184</v>
      </c>
      <c r="H1908" s="93" t="s">
        <v>2530</v>
      </c>
      <c r="I1908" s="95">
        <v>5283500041851</v>
      </c>
      <c r="J1908" s="97" t="s">
        <v>11506</v>
      </c>
      <c r="K1908" s="101" t="s">
        <v>15456</v>
      </c>
      <c r="L1908" s="104" t="s">
        <v>6437</v>
      </c>
      <c r="M1908" s="105" t="s">
        <v>18643</v>
      </c>
      <c r="N1908" s="107" t="s">
        <v>4587</v>
      </c>
      <c r="O1908" s="108" t="s">
        <v>3705</v>
      </c>
      <c r="P1908" s="110">
        <v>84</v>
      </c>
      <c r="R1908" s="112" t="s">
        <v>2901</v>
      </c>
      <c r="S1908" s="114" t="s">
        <v>3876</v>
      </c>
      <c r="T1908" s="116" t="s">
        <v>4431</v>
      </c>
      <c r="U1908" s="118" t="s">
        <v>4586</v>
      </c>
      <c r="X1908"/>
    </row>
    <row r="1909" spans="1:24" ht="30" customHeight="1" x14ac:dyDescent="0.25">
      <c r="A1909" s="85">
        <v>5283500042053</v>
      </c>
      <c r="B1909" s="86" t="s">
        <v>6414</v>
      </c>
      <c r="C1909" s="88">
        <v>830082544</v>
      </c>
      <c r="F1909" s="89" t="s">
        <v>12653</v>
      </c>
      <c r="G1909" s="91" t="s">
        <v>6184</v>
      </c>
      <c r="H1909" s="93" t="s">
        <v>2563</v>
      </c>
      <c r="I1909" s="95">
        <v>5283500042053</v>
      </c>
      <c r="J1909" s="97" t="s">
        <v>11447</v>
      </c>
      <c r="K1909" s="101" t="s">
        <v>15456</v>
      </c>
      <c r="L1909" s="104" t="s">
        <v>6418</v>
      </c>
      <c r="M1909" s="105" t="s">
        <v>18646</v>
      </c>
      <c r="N1909" s="107" t="s">
        <v>4587</v>
      </c>
      <c r="O1909" s="108" t="s">
        <v>3705</v>
      </c>
      <c r="P1909" s="110">
        <v>84</v>
      </c>
      <c r="R1909" s="112" t="s">
        <v>2901</v>
      </c>
      <c r="S1909" s="114" t="s">
        <v>3876</v>
      </c>
      <c r="T1909" s="116" t="s">
        <v>4431</v>
      </c>
      <c r="U1909" s="118" t="s">
        <v>4586</v>
      </c>
      <c r="X1909"/>
    </row>
    <row r="1910" spans="1:24" ht="30" customHeight="1" x14ac:dyDescent="0.25">
      <c r="A1910" s="85">
        <v>5283500042129</v>
      </c>
      <c r="B1910" s="86" t="s">
        <v>6414</v>
      </c>
      <c r="C1910" s="88">
        <v>830082544</v>
      </c>
      <c r="F1910" s="89" t="s">
        <v>12653</v>
      </c>
      <c r="G1910" s="91" t="s">
        <v>6184</v>
      </c>
      <c r="H1910" s="93" t="s">
        <v>3449</v>
      </c>
      <c r="I1910" s="95">
        <v>5283500042129</v>
      </c>
      <c r="J1910" s="97" t="s">
        <v>11458</v>
      </c>
      <c r="K1910" s="101" t="s">
        <v>16364</v>
      </c>
      <c r="L1910" s="104" t="s">
        <v>11459</v>
      </c>
      <c r="M1910" s="105" t="s">
        <v>18644</v>
      </c>
      <c r="N1910" s="107" t="s">
        <v>4587</v>
      </c>
      <c r="O1910" s="108" t="s">
        <v>3705</v>
      </c>
      <c r="P1910" s="110">
        <v>60</v>
      </c>
      <c r="R1910" s="112" t="s">
        <v>2901</v>
      </c>
      <c r="S1910" s="114" t="s">
        <v>3876</v>
      </c>
      <c r="T1910" s="116" t="s">
        <v>4431</v>
      </c>
      <c r="U1910" s="118" t="s">
        <v>4586</v>
      </c>
      <c r="X1910"/>
    </row>
    <row r="1911" spans="1:24" ht="30" customHeight="1" x14ac:dyDescent="0.25">
      <c r="A1911" s="85">
        <v>5283500042152</v>
      </c>
      <c r="B1911" s="86" t="s">
        <v>6414</v>
      </c>
      <c r="C1911" s="88">
        <v>830082544</v>
      </c>
      <c r="F1911" s="89" t="s">
        <v>12653</v>
      </c>
      <c r="G1911" s="91" t="s">
        <v>6184</v>
      </c>
      <c r="H1911" s="93" t="s">
        <v>6444</v>
      </c>
      <c r="I1911" s="95">
        <v>5283500042152</v>
      </c>
      <c r="J1911" s="97" t="s">
        <v>11516</v>
      </c>
      <c r="K1911" s="101" t="s">
        <v>16365</v>
      </c>
      <c r="L1911" s="104" t="s">
        <v>6435</v>
      </c>
      <c r="M1911" s="105" t="s">
        <v>18642</v>
      </c>
      <c r="N1911" s="107" t="s">
        <v>4587</v>
      </c>
      <c r="O1911" s="108" t="s">
        <v>3705</v>
      </c>
      <c r="P1911" s="110">
        <v>90</v>
      </c>
      <c r="R1911" s="112" t="s">
        <v>2901</v>
      </c>
      <c r="S1911" s="114" t="s">
        <v>3876</v>
      </c>
      <c r="T1911" s="116" t="s">
        <v>4431</v>
      </c>
      <c r="U1911" s="118" t="s">
        <v>4586</v>
      </c>
      <c r="X1911"/>
    </row>
    <row r="1912" spans="1:24" ht="30" customHeight="1" x14ac:dyDescent="0.25">
      <c r="A1912" s="85">
        <v>5283500042173</v>
      </c>
      <c r="B1912" s="86" t="s">
        <v>6414</v>
      </c>
      <c r="C1912" s="88">
        <v>830082544</v>
      </c>
      <c r="F1912" s="89" t="s">
        <v>12653</v>
      </c>
      <c r="G1912" s="91" t="s">
        <v>6184</v>
      </c>
      <c r="H1912" s="93" t="s">
        <v>6422</v>
      </c>
      <c r="I1912" s="95">
        <v>5283500042173</v>
      </c>
      <c r="J1912" s="97" t="s">
        <v>11452</v>
      </c>
      <c r="K1912" s="101" t="s">
        <v>16365</v>
      </c>
      <c r="L1912" s="104" t="s">
        <v>11453</v>
      </c>
      <c r="M1912" s="105" t="s">
        <v>18641</v>
      </c>
      <c r="N1912" s="107" t="s">
        <v>4587</v>
      </c>
      <c r="O1912" s="108" t="s">
        <v>3705</v>
      </c>
      <c r="P1912" s="110">
        <v>130</v>
      </c>
      <c r="R1912" s="112" t="s">
        <v>2901</v>
      </c>
      <c r="S1912" s="114" t="s">
        <v>3876</v>
      </c>
      <c r="T1912" s="116" t="s">
        <v>4431</v>
      </c>
      <c r="U1912" s="118" t="s">
        <v>4586</v>
      </c>
      <c r="X1912"/>
    </row>
    <row r="1913" spans="1:24" ht="30" customHeight="1" x14ac:dyDescent="0.25">
      <c r="A1913" s="85">
        <v>5283500047589</v>
      </c>
      <c r="B1913" s="86" t="s">
        <v>6414</v>
      </c>
      <c r="C1913" s="88">
        <v>830082544</v>
      </c>
      <c r="F1913" s="89" t="s">
        <v>12653</v>
      </c>
      <c r="G1913" s="91" t="s">
        <v>6184</v>
      </c>
      <c r="H1913" s="93" t="s">
        <v>6436</v>
      </c>
      <c r="I1913" s="95">
        <v>5283500047589</v>
      </c>
      <c r="J1913" s="97" t="s">
        <v>11478</v>
      </c>
      <c r="K1913" s="101" t="s">
        <v>16366</v>
      </c>
      <c r="L1913" s="104" t="s">
        <v>11479</v>
      </c>
      <c r="M1913" s="105" t="s">
        <v>19393</v>
      </c>
      <c r="N1913" s="107" t="s">
        <v>4587</v>
      </c>
      <c r="O1913" s="108" t="s">
        <v>3705</v>
      </c>
      <c r="P1913" s="110">
        <v>332</v>
      </c>
      <c r="R1913" s="112" t="s">
        <v>2901</v>
      </c>
      <c r="S1913" s="114" t="s">
        <v>3876</v>
      </c>
      <c r="T1913" s="116" t="s">
        <v>4431</v>
      </c>
      <c r="U1913" s="118" t="s">
        <v>4586</v>
      </c>
      <c r="X1913"/>
    </row>
    <row r="1914" spans="1:24" ht="30" customHeight="1" x14ac:dyDescent="0.25">
      <c r="A1914" s="85">
        <v>5283500047625</v>
      </c>
      <c r="B1914" s="86" t="s">
        <v>6414</v>
      </c>
      <c r="C1914" s="88">
        <v>830082544</v>
      </c>
      <c r="F1914" s="89" t="s">
        <v>12653</v>
      </c>
      <c r="G1914" s="91" t="s">
        <v>6184</v>
      </c>
      <c r="H1914" s="93" t="s">
        <v>6445</v>
      </c>
      <c r="I1914" s="95">
        <v>5283500047625</v>
      </c>
      <c r="J1914" s="97" t="s">
        <v>11517</v>
      </c>
      <c r="K1914" s="101" t="s">
        <v>16365</v>
      </c>
      <c r="L1914" s="104" t="s">
        <v>6432</v>
      </c>
      <c r="M1914" s="105" t="s">
        <v>18647</v>
      </c>
      <c r="N1914" s="107" t="s">
        <v>4587</v>
      </c>
      <c r="O1914" s="108" t="s">
        <v>3705</v>
      </c>
      <c r="P1914" s="110">
        <v>50</v>
      </c>
      <c r="R1914" s="112" t="s">
        <v>2901</v>
      </c>
      <c r="S1914" s="114" t="s">
        <v>3876</v>
      </c>
      <c r="T1914" s="116" t="s">
        <v>4431</v>
      </c>
      <c r="U1914" s="118" t="s">
        <v>4586</v>
      </c>
      <c r="X1914"/>
    </row>
    <row r="1915" spans="1:24" ht="30" customHeight="1" x14ac:dyDescent="0.25">
      <c r="A1915" s="85">
        <v>5283500047659</v>
      </c>
      <c r="B1915" s="86" t="s">
        <v>6414</v>
      </c>
      <c r="C1915" s="88">
        <v>830082544</v>
      </c>
      <c r="F1915" s="89" t="s">
        <v>12653</v>
      </c>
      <c r="G1915" s="91" t="s">
        <v>6184</v>
      </c>
      <c r="H1915" s="93" t="s">
        <v>6442</v>
      </c>
      <c r="I1915" s="95">
        <v>5283500047659</v>
      </c>
      <c r="J1915" s="97" t="s">
        <v>11496</v>
      </c>
      <c r="K1915" s="101" t="s">
        <v>16363</v>
      </c>
      <c r="L1915" s="104" t="s">
        <v>11497</v>
      </c>
      <c r="M1915" s="105" t="s">
        <v>18645</v>
      </c>
      <c r="N1915" s="107" t="s">
        <v>4587</v>
      </c>
      <c r="O1915" s="108" t="s">
        <v>3705</v>
      </c>
      <c r="P1915" s="110">
        <v>50</v>
      </c>
      <c r="R1915" s="112" t="s">
        <v>2901</v>
      </c>
      <c r="S1915" s="114" t="s">
        <v>3876</v>
      </c>
      <c r="T1915" s="116" t="s">
        <v>4431</v>
      </c>
      <c r="U1915" s="118" t="s">
        <v>4586</v>
      </c>
      <c r="X1915"/>
    </row>
    <row r="1916" spans="1:24" ht="30" customHeight="1" x14ac:dyDescent="0.25">
      <c r="A1916" s="85">
        <v>5283500049451</v>
      </c>
      <c r="B1916" s="86" t="s">
        <v>757</v>
      </c>
      <c r="C1916" s="88">
        <v>840000388</v>
      </c>
      <c r="F1916" s="89" t="s">
        <v>13005</v>
      </c>
      <c r="G1916" s="91" t="s">
        <v>1039</v>
      </c>
      <c r="H1916" s="93" t="s">
        <v>1337</v>
      </c>
      <c r="I1916" s="95">
        <v>5283500049451</v>
      </c>
      <c r="J1916" s="97" t="s">
        <v>10349</v>
      </c>
      <c r="K1916" s="101" t="s">
        <v>16367</v>
      </c>
      <c r="L1916" s="104" t="s">
        <v>5624</v>
      </c>
      <c r="M1916" s="105" t="s">
        <v>19394</v>
      </c>
      <c r="N1916" s="107" t="s">
        <v>4587</v>
      </c>
      <c r="O1916" s="108" t="s">
        <v>3705</v>
      </c>
      <c r="P1916" s="110">
        <v>52</v>
      </c>
      <c r="R1916" s="112" t="s">
        <v>2901</v>
      </c>
      <c r="S1916" s="114" t="s">
        <v>3876</v>
      </c>
      <c r="T1916" s="116" t="s">
        <v>4431</v>
      </c>
      <c r="U1916" s="118" t="s">
        <v>4586</v>
      </c>
      <c r="X1916"/>
    </row>
    <row r="1917" spans="1:24" ht="30" customHeight="1" x14ac:dyDescent="0.25">
      <c r="A1917" s="85">
        <v>5283500102427</v>
      </c>
      <c r="B1917" s="86" t="s">
        <v>6414</v>
      </c>
      <c r="C1917" s="88">
        <v>830082544</v>
      </c>
      <c r="F1917" s="89" t="s">
        <v>12653</v>
      </c>
      <c r="G1917" s="91" t="s">
        <v>6184</v>
      </c>
      <c r="H1917" s="93" t="s">
        <v>6430</v>
      </c>
      <c r="I1917" s="95">
        <v>5283500102427</v>
      </c>
      <c r="J1917" s="97" t="s">
        <v>11468</v>
      </c>
      <c r="K1917" s="101" t="s">
        <v>16368</v>
      </c>
      <c r="L1917" s="104" t="s">
        <v>6420</v>
      </c>
      <c r="M1917" s="105" t="s">
        <v>18648</v>
      </c>
      <c r="N1917" s="107" t="s">
        <v>4587</v>
      </c>
      <c r="O1917" s="108" t="s">
        <v>3705</v>
      </c>
      <c r="P1917" s="110">
        <v>84</v>
      </c>
      <c r="R1917" s="112" t="s">
        <v>2901</v>
      </c>
      <c r="S1917" s="114" t="s">
        <v>3876</v>
      </c>
      <c r="T1917" s="116" t="s">
        <v>4431</v>
      </c>
      <c r="U1917" s="118" t="s">
        <v>4586</v>
      </c>
      <c r="X1917"/>
    </row>
    <row r="1918" spans="1:24" ht="30" customHeight="1" x14ac:dyDescent="0.25">
      <c r="A1918" s="85">
        <v>5283800120305</v>
      </c>
      <c r="B1918" s="86" t="s">
        <v>756</v>
      </c>
      <c r="C1918" s="88">
        <v>900032891</v>
      </c>
      <c r="F1918" s="89" t="s">
        <v>12654</v>
      </c>
      <c r="G1918" s="91" t="s">
        <v>1057</v>
      </c>
      <c r="H1918" s="93" t="s">
        <v>13798</v>
      </c>
      <c r="I1918" s="95">
        <v>5283800120305</v>
      </c>
      <c r="J1918" s="97" t="s">
        <v>10207</v>
      </c>
      <c r="K1918" s="101" t="s">
        <v>16369</v>
      </c>
      <c r="L1918" s="104" t="s">
        <v>5629</v>
      </c>
      <c r="M1918" s="105" t="s">
        <v>19395</v>
      </c>
      <c r="N1918" s="107" t="s">
        <v>4587</v>
      </c>
      <c r="O1918" s="108" t="s">
        <v>3705</v>
      </c>
      <c r="P1918" s="110">
        <v>60</v>
      </c>
      <c r="R1918" s="112" t="s">
        <v>2901</v>
      </c>
      <c r="S1918" s="114" t="s">
        <v>3878</v>
      </c>
      <c r="T1918" s="116" t="s">
        <v>4432</v>
      </c>
      <c r="U1918" s="118" t="s">
        <v>4585</v>
      </c>
      <c r="X1918"/>
    </row>
    <row r="1919" spans="1:24" ht="30" customHeight="1" x14ac:dyDescent="0.25">
      <c r="A1919" s="85">
        <v>5409900056388</v>
      </c>
      <c r="B1919" s="86" t="s">
        <v>772</v>
      </c>
      <c r="C1919" s="88">
        <v>800213794</v>
      </c>
      <c r="F1919" s="89" t="s">
        <v>12567</v>
      </c>
      <c r="G1919" s="91" t="s">
        <v>1044</v>
      </c>
      <c r="H1919" s="93" t="s">
        <v>1905</v>
      </c>
      <c r="I1919" s="95">
        <v>5409900056388</v>
      </c>
      <c r="J1919" s="97" t="s">
        <v>10805</v>
      </c>
      <c r="K1919" s="101" t="s">
        <v>16370</v>
      </c>
      <c r="L1919" s="104" t="s">
        <v>6284</v>
      </c>
      <c r="M1919" s="105" t="s">
        <v>19396</v>
      </c>
      <c r="N1919" s="107" t="s">
        <v>4587</v>
      </c>
      <c r="O1919" s="108" t="s">
        <v>3705</v>
      </c>
      <c r="P1919" s="110">
        <v>70</v>
      </c>
      <c r="R1919" s="112" t="s">
        <v>3732</v>
      </c>
      <c r="S1919" s="114" t="s">
        <v>3881</v>
      </c>
      <c r="T1919" s="116" t="s">
        <v>3110</v>
      </c>
      <c r="U1919" s="118" t="s">
        <v>4586</v>
      </c>
      <c r="X1919"/>
    </row>
    <row r="1920" spans="1:24" ht="30" customHeight="1" x14ac:dyDescent="0.25">
      <c r="A1920" s="85">
        <v>5409900126266</v>
      </c>
      <c r="B1920" s="86" t="s">
        <v>772</v>
      </c>
      <c r="C1920" s="88">
        <v>800213794</v>
      </c>
      <c r="F1920" s="89" t="s">
        <v>12567</v>
      </c>
      <c r="G1920" s="91" t="s">
        <v>1044</v>
      </c>
      <c r="H1920" s="93" t="s">
        <v>3111</v>
      </c>
      <c r="I1920" s="95">
        <v>5409900126266</v>
      </c>
      <c r="J1920" s="97" t="s">
        <v>9965</v>
      </c>
      <c r="K1920" s="101" t="s">
        <v>16371</v>
      </c>
      <c r="L1920" s="104" t="s">
        <v>6284</v>
      </c>
      <c r="M1920" s="105" t="s">
        <v>19396</v>
      </c>
      <c r="N1920" s="107" t="s">
        <v>4587</v>
      </c>
      <c r="O1920" s="108" t="s">
        <v>3705</v>
      </c>
      <c r="P1920" s="110">
        <v>50</v>
      </c>
      <c r="R1920" s="112" t="s">
        <v>3732</v>
      </c>
      <c r="S1920" s="114" t="s">
        <v>3881</v>
      </c>
      <c r="T1920" s="116" t="s">
        <v>3110</v>
      </c>
      <c r="U1920" s="118" t="s">
        <v>4586</v>
      </c>
      <c r="X1920"/>
    </row>
    <row r="1921" spans="1:24" ht="30" customHeight="1" x14ac:dyDescent="0.25">
      <c r="A1921" s="85">
        <v>5417200071238</v>
      </c>
      <c r="B1921" s="86" t="s">
        <v>772</v>
      </c>
      <c r="C1921" s="88">
        <v>800213794</v>
      </c>
      <c r="F1921" s="89" t="s">
        <v>12567</v>
      </c>
      <c r="G1921" s="91" t="s">
        <v>1044</v>
      </c>
      <c r="H1921" s="93" t="s">
        <v>3112</v>
      </c>
      <c r="I1921" s="95">
        <v>5417200071238</v>
      </c>
      <c r="J1921" s="97" t="s">
        <v>10001</v>
      </c>
      <c r="K1921" s="101" t="s">
        <v>16372</v>
      </c>
      <c r="L1921" s="104" t="s">
        <v>6284</v>
      </c>
      <c r="M1921" s="105" t="s">
        <v>19396</v>
      </c>
      <c r="N1921" s="107" t="s">
        <v>4587</v>
      </c>
      <c r="O1921" s="108" t="s">
        <v>3705</v>
      </c>
      <c r="P1921" s="110">
        <v>50</v>
      </c>
      <c r="R1921" s="112" t="s">
        <v>3732</v>
      </c>
      <c r="S1921" s="114" t="s">
        <v>3881</v>
      </c>
      <c r="T1921" s="116" t="s">
        <v>4435</v>
      </c>
      <c r="U1921" s="118" t="s">
        <v>4586</v>
      </c>
      <c r="X1921"/>
    </row>
    <row r="1922" spans="1:24" ht="30" customHeight="1" x14ac:dyDescent="0.25">
      <c r="A1922" s="85">
        <v>5417400021004</v>
      </c>
      <c r="B1922" s="86" t="s">
        <v>770</v>
      </c>
      <c r="C1922" s="88">
        <v>807000358</v>
      </c>
      <c r="F1922" s="89" t="s">
        <v>12661</v>
      </c>
      <c r="G1922" s="91" t="s">
        <v>1044</v>
      </c>
      <c r="H1922" s="93" t="s">
        <v>3114</v>
      </c>
      <c r="I1922" s="95">
        <v>5417400021004</v>
      </c>
      <c r="J1922" s="97" t="s">
        <v>10703</v>
      </c>
      <c r="K1922" s="101" t="s">
        <v>16373</v>
      </c>
      <c r="L1922" s="104" t="s">
        <v>10704</v>
      </c>
      <c r="M1922" s="105" t="s">
        <v>19397</v>
      </c>
      <c r="N1922" s="107" t="s">
        <v>4587</v>
      </c>
      <c r="O1922" s="108" t="s">
        <v>3705</v>
      </c>
      <c r="P1922" s="110">
        <v>80</v>
      </c>
      <c r="R1922" s="112" t="s">
        <v>3732</v>
      </c>
      <c r="S1922" s="114" t="s">
        <v>3883</v>
      </c>
      <c r="T1922" s="116" t="s">
        <v>4436</v>
      </c>
      <c r="U1922" s="118" t="s">
        <v>4586</v>
      </c>
      <c r="X1922"/>
    </row>
    <row r="1923" spans="1:24" ht="30" customHeight="1" x14ac:dyDescent="0.25">
      <c r="A1923" s="85">
        <v>5420600122804</v>
      </c>
      <c r="B1923" s="86" t="s">
        <v>775</v>
      </c>
      <c r="C1923" s="88">
        <v>800154447</v>
      </c>
      <c r="F1923" s="89" t="s">
        <v>12873</v>
      </c>
      <c r="G1923" s="91" t="s">
        <v>1033</v>
      </c>
      <c r="H1923" s="93" t="s">
        <v>3115</v>
      </c>
      <c r="I1923" s="95">
        <v>5420600122804</v>
      </c>
      <c r="J1923" s="97" t="s">
        <v>10309</v>
      </c>
      <c r="K1923" s="101" t="s">
        <v>16374</v>
      </c>
      <c r="L1923" s="104" t="s">
        <v>5632</v>
      </c>
      <c r="M1923" s="105" t="s">
        <v>19398</v>
      </c>
      <c r="N1923" s="107" t="s">
        <v>4587</v>
      </c>
      <c r="O1923" s="108" t="s">
        <v>3705</v>
      </c>
      <c r="P1923" s="110">
        <v>130</v>
      </c>
      <c r="R1923" s="112" t="s">
        <v>3732</v>
      </c>
      <c r="S1923" s="114" t="s">
        <v>3879</v>
      </c>
      <c r="T1923" s="116" t="s">
        <v>4437</v>
      </c>
      <c r="U1923" s="118" t="s">
        <v>4586</v>
      </c>
      <c r="X1923"/>
    </row>
    <row r="1924" spans="1:24" ht="30" customHeight="1" x14ac:dyDescent="0.25">
      <c r="A1924" s="85">
        <v>5400100018064</v>
      </c>
      <c r="B1924" s="86" t="s">
        <v>206</v>
      </c>
      <c r="C1924" s="88">
        <v>860006696</v>
      </c>
      <c r="F1924" s="89" t="s">
        <v>13006</v>
      </c>
      <c r="G1924" s="91" t="s">
        <v>1033</v>
      </c>
      <c r="H1924" s="93" t="s">
        <v>3129</v>
      </c>
      <c r="I1924" s="95">
        <v>5400100018064</v>
      </c>
      <c r="J1924" s="97" t="s">
        <v>10568</v>
      </c>
      <c r="K1924" s="101" t="s">
        <v>16375</v>
      </c>
      <c r="L1924" s="104" t="s">
        <v>5638</v>
      </c>
      <c r="M1924" s="105" t="s">
        <v>19399</v>
      </c>
      <c r="N1924" s="107" t="s">
        <v>4587</v>
      </c>
      <c r="O1924" s="108" t="s">
        <v>3705</v>
      </c>
      <c r="P1924" s="110">
        <v>200</v>
      </c>
      <c r="R1924" s="112" t="s">
        <v>3732</v>
      </c>
      <c r="S1924" s="114" t="s">
        <v>3880</v>
      </c>
      <c r="T1924" s="116" t="s">
        <v>4438</v>
      </c>
      <c r="U1924" s="118" t="s">
        <v>4586</v>
      </c>
      <c r="X1924"/>
    </row>
    <row r="1925" spans="1:24" ht="30" customHeight="1" x14ac:dyDescent="0.25">
      <c r="A1925" s="85">
        <v>5400100030608</v>
      </c>
      <c r="B1925" s="86" t="s">
        <v>777</v>
      </c>
      <c r="C1925" s="88">
        <v>890500516</v>
      </c>
      <c r="F1925" s="89" t="s">
        <v>12529</v>
      </c>
      <c r="G1925" s="91" t="s">
        <v>1033</v>
      </c>
      <c r="H1925" s="93" t="s">
        <v>13799</v>
      </c>
      <c r="I1925" s="95">
        <v>5400100030608</v>
      </c>
      <c r="J1925" s="97" t="s">
        <v>10537</v>
      </c>
      <c r="K1925" s="101" t="s">
        <v>16376</v>
      </c>
      <c r="L1925" s="104" t="s">
        <v>5633</v>
      </c>
      <c r="M1925" s="105" t="s">
        <v>19400</v>
      </c>
      <c r="N1925" s="107" t="s">
        <v>4587</v>
      </c>
      <c r="O1925" s="108" t="s">
        <v>3705</v>
      </c>
      <c r="P1925" s="110">
        <v>300</v>
      </c>
      <c r="R1925" s="112" t="s">
        <v>3732</v>
      </c>
      <c r="S1925" s="114" t="s">
        <v>3882</v>
      </c>
      <c r="T1925" s="116" t="s">
        <v>4438</v>
      </c>
      <c r="U1925" s="118" t="s">
        <v>4586</v>
      </c>
      <c r="X1925"/>
    </row>
    <row r="1926" spans="1:24" ht="30" customHeight="1" x14ac:dyDescent="0.25">
      <c r="A1926" s="85">
        <v>5400100032405</v>
      </c>
      <c r="B1926" s="86" t="s">
        <v>777</v>
      </c>
      <c r="C1926" s="88">
        <v>890500516</v>
      </c>
      <c r="F1926" s="89" t="s">
        <v>12530</v>
      </c>
      <c r="G1926" s="91" t="s">
        <v>1033</v>
      </c>
      <c r="H1926" s="93" t="s">
        <v>3119</v>
      </c>
      <c r="I1926" s="95">
        <v>5400100032405</v>
      </c>
      <c r="J1926" s="97" t="s">
        <v>10538</v>
      </c>
      <c r="K1926" s="101" t="s">
        <v>16377</v>
      </c>
      <c r="L1926" s="104" t="s">
        <v>10539</v>
      </c>
      <c r="M1926" s="105" t="s">
        <v>19401</v>
      </c>
      <c r="N1926" s="107" t="s">
        <v>4587</v>
      </c>
      <c r="O1926" s="108" t="s">
        <v>3705</v>
      </c>
      <c r="P1926" s="110">
        <v>300</v>
      </c>
      <c r="R1926" s="112" t="s">
        <v>3732</v>
      </c>
      <c r="S1926" s="114" t="s">
        <v>3881</v>
      </c>
      <c r="T1926" s="116" t="s">
        <v>4438</v>
      </c>
      <c r="U1926" s="118" t="s">
        <v>4586</v>
      </c>
      <c r="X1926"/>
    </row>
    <row r="1927" spans="1:24" ht="30" customHeight="1" x14ac:dyDescent="0.25">
      <c r="A1927" s="85">
        <v>5400100054701</v>
      </c>
      <c r="B1927" s="86" t="s">
        <v>780</v>
      </c>
      <c r="C1927" s="88">
        <v>890500675</v>
      </c>
      <c r="F1927" s="89" t="s">
        <v>12569</v>
      </c>
      <c r="G1927" s="91" t="s">
        <v>1044</v>
      </c>
      <c r="H1927" s="93" t="s">
        <v>3123</v>
      </c>
      <c r="I1927" s="95">
        <v>5400100054701</v>
      </c>
      <c r="J1927" s="97" t="s">
        <v>10521</v>
      </c>
      <c r="K1927" s="101" t="s">
        <v>16378</v>
      </c>
      <c r="L1927" s="104" t="s">
        <v>5636</v>
      </c>
      <c r="M1927" s="105" t="s">
        <v>19402</v>
      </c>
      <c r="N1927" s="107" t="s">
        <v>4587</v>
      </c>
      <c r="O1927" s="108" t="s">
        <v>3705</v>
      </c>
      <c r="P1927" s="110">
        <v>396</v>
      </c>
      <c r="R1927" s="112" t="s">
        <v>3732</v>
      </c>
      <c r="S1927" s="114" t="s">
        <v>3881</v>
      </c>
      <c r="T1927" s="116" t="s">
        <v>4438</v>
      </c>
      <c r="U1927" s="118" t="s">
        <v>4586</v>
      </c>
      <c r="X1927"/>
    </row>
    <row r="1928" spans="1:24" ht="30" customHeight="1" x14ac:dyDescent="0.25">
      <c r="A1928" s="85">
        <v>5400100104875</v>
      </c>
      <c r="B1928" s="86" t="s">
        <v>779</v>
      </c>
      <c r="C1928" s="88">
        <v>807008535</v>
      </c>
      <c r="F1928" s="89" t="s">
        <v>12877</v>
      </c>
      <c r="G1928" s="91" t="s">
        <v>1033</v>
      </c>
      <c r="H1928" s="93" t="s">
        <v>3122</v>
      </c>
      <c r="I1928" s="95">
        <v>5400100104875</v>
      </c>
      <c r="J1928" s="97" t="s">
        <v>10882</v>
      </c>
      <c r="K1928" s="101" t="s">
        <v>16379</v>
      </c>
      <c r="L1928" s="104" t="s">
        <v>5635</v>
      </c>
      <c r="M1928" s="105" t="s">
        <v>19403</v>
      </c>
      <c r="N1928" s="107" t="s">
        <v>4587</v>
      </c>
      <c r="O1928" s="108" t="s">
        <v>3705</v>
      </c>
      <c r="P1928" s="110">
        <v>120</v>
      </c>
      <c r="R1928" s="112" t="s">
        <v>3732</v>
      </c>
      <c r="S1928" s="114" t="s">
        <v>3882</v>
      </c>
      <c r="T1928" s="116" t="s">
        <v>4438</v>
      </c>
      <c r="U1928" s="118" t="s">
        <v>4586</v>
      </c>
      <c r="X1928"/>
    </row>
    <row r="1929" spans="1:24" ht="30" customHeight="1" x14ac:dyDescent="0.25">
      <c r="A1929" s="85">
        <v>5400100104976</v>
      </c>
      <c r="B1929" s="86" t="s">
        <v>792</v>
      </c>
      <c r="C1929" s="88">
        <v>807006428</v>
      </c>
      <c r="F1929" s="89" t="s">
        <v>12658</v>
      </c>
      <c r="G1929" s="91" t="s">
        <v>1033</v>
      </c>
      <c r="H1929" s="93" t="s">
        <v>3141</v>
      </c>
      <c r="I1929" s="95">
        <v>5400100104976</v>
      </c>
      <c r="J1929" s="97" t="s">
        <v>10792</v>
      </c>
      <c r="K1929" s="101" t="s">
        <v>15468</v>
      </c>
      <c r="L1929" s="104" t="s">
        <v>10793</v>
      </c>
      <c r="M1929" s="105" t="s">
        <v>19404</v>
      </c>
      <c r="N1929" s="107" t="s">
        <v>4587</v>
      </c>
      <c r="O1929" s="108" t="s">
        <v>3705</v>
      </c>
      <c r="P1929" s="110">
        <v>100</v>
      </c>
      <c r="R1929" s="112" t="s">
        <v>3732</v>
      </c>
      <c r="S1929" s="114" t="s">
        <v>3881</v>
      </c>
      <c r="T1929" s="116" t="s">
        <v>4438</v>
      </c>
      <c r="U1929" s="118" t="s">
        <v>4586</v>
      </c>
      <c r="X1929"/>
    </row>
    <row r="1930" spans="1:24" ht="30" customHeight="1" x14ac:dyDescent="0.25">
      <c r="A1930" s="85">
        <v>5400100105537</v>
      </c>
      <c r="B1930" s="86" t="s">
        <v>778</v>
      </c>
      <c r="C1930" s="88">
        <v>890504115</v>
      </c>
      <c r="F1930" s="89" t="s">
        <v>12659</v>
      </c>
      <c r="G1930" s="91" t="s">
        <v>1033</v>
      </c>
      <c r="H1930" s="93" t="s">
        <v>3120</v>
      </c>
      <c r="I1930" s="95">
        <v>5400100105537</v>
      </c>
      <c r="J1930" s="97" t="s">
        <v>10306</v>
      </c>
      <c r="K1930" s="101" t="s">
        <v>16380</v>
      </c>
      <c r="L1930" s="104" t="s">
        <v>10307</v>
      </c>
      <c r="M1930" s="105" t="s">
        <v>18656</v>
      </c>
      <c r="N1930" s="107" t="s">
        <v>4587</v>
      </c>
      <c r="O1930" s="108" t="s">
        <v>3705</v>
      </c>
      <c r="P1930" s="110">
        <v>90</v>
      </c>
      <c r="R1930" s="112" t="s">
        <v>3732</v>
      </c>
      <c r="S1930" s="114" t="s">
        <v>3880</v>
      </c>
      <c r="T1930" s="116" t="s">
        <v>4438</v>
      </c>
      <c r="U1930" s="118" t="s">
        <v>4586</v>
      </c>
      <c r="X1930"/>
    </row>
    <row r="1931" spans="1:24" ht="30" customHeight="1" x14ac:dyDescent="0.25">
      <c r="A1931" s="85">
        <v>5400100112776</v>
      </c>
      <c r="B1931" s="86" t="s">
        <v>777</v>
      </c>
      <c r="C1931" s="88">
        <v>890500516</v>
      </c>
      <c r="F1931" s="89" t="s">
        <v>12571</v>
      </c>
      <c r="G1931" s="91" t="s">
        <v>1033</v>
      </c>
      <c r="H1931" s="93" t="s">
        <v>2808</v>
      </c>
      <c r="I1931" s="95">
        <v>5400100112776</v>
      </c>
      <c r="J1931" s="97" t="s">
        <v>10534</v>
      </c>
      <c r="K1931" s="101" t="s">
        <v>16381</v>
      </c>
      <c r="L1931" s="104" t="s">
        <v>5634</v>
      </c>
      <c r="M1931" s="105" t="s">
        <v>19405</v>
      </c>
      <c r="N1931" s="107" t="s">
        <v>4587</v>
      </c>
      <c r="O1931" s="108" t="s">
        <v>3705</v>
      </c>
      <c r="P1931" s="110">
        <v>300</v>
      </c>
      <c r="R1931" s="112" t="s">
        <v>3732</v>
      </c>
      <c r="S1931" s="114" t="s">
        <v>3880</v>
      </c>
      <c r="T1931" s="116" t="s">
        <v>4438</v>
      </c>
      <c r="U1931" s="118" t="s">
        <v>4586</v>
      </c>
      <c r="X1931"/>
    </row>
    <row r="1932" spans="1:24" ht="30" customHeight="1" x14ac:dyDescent="0.25">
      <c r="A1932" s="85">
        <v>5422300129910</v>
      </c>
      <c r="B1932" s="86" t="s">
        <v>772</v>
      </c>
      <c r="C1932" s="88">
        <v>800213794</v>
      </c>
      <c r="F1932" s="89" t="s">
        <v>12573</v>
      </c>
      <c r="G1932" s="91" t="s">
        <v>1033</v>
      </c>
      <c r="H1932" s="93" t="s">
        <v>1221</v>
      </c>
      <c r="I1932" s="95">
        <v>5422300129910</v>
      </c>
      <c r="J1932" s="97" t="s">
        <v>10799</v>
      </c>
      <c r="K1932" s="101" t="s">
        <v>16382</v>
      </c>
      <c r="L1932" s="104" t="s">
        <v>5651</v>
      </c>
      <c r="M1932" s="105" t="s">
        <v>19406</v>
      </c>
      <c r="N1932" s="107" t="s">
        <v>4587</v>
      </c>
      <c r="O1932" s="108" t="s">
        <v>3705</v>
      </c>
      <c r="P1932" s="110">
        <v>36</v>
      </c>
      <c r="R1932" s="112" t="s">
        <v>3732</v>
      </c>
      <c r="S1932" s="114" t="s">
        <v>3883</v>
      </c>
      <c r="T1932" s="116" t="s">
        <v>4439</v>
      </c>
      <c r="U1932" s="118" t="s">
        <v>4586</v>
      </c>
      <c r="X1932"/>
    </row>
    <row r="1933" spans="1:24" ht="30" customHeight="1" x14ac:dyDescent="0.25">
      <c r="A1933" s="85">
        <v>5424500125831</v>
      </c>
      <c r="B1933" s="86" t="s">
        <v>772</v>
      </c>
      <c r="C1933" s="88">
        <v>800213794</v>
      </c>
      <c r="F1933" s="89" t="s">
        <v>12570</v>
      </c>
      <c r="G1933" s="91" t="s">
        <v>1044</v>
      </c>
      <c r="H1933" s="93" t="s">
        <v>1856</v>
      </c>
      <c r="I1933" s="95">
        <v>5424500125831</v>
      </c>
      <c r="J1933" s="97" t="s">
        <v>10794</v>
      </c>
      <c r="K1933" s="101" t="s">
        <v>16383</v>
      </c>
      <c r="L1933" s="104" t="s">
        <v>10795</v>
      </c>
      <c r="M1933" s="105" t="s">
        <v>19407</v>
      </c>
      <c r="N1933" s="107" t="s">
        <v>4587</v>
      </c>
      <c r="O1933" s="108" t="s">
        <v>3705</v>
      </c>
      <c r="P1933" s="110">
        <v>54</v>
      </c>
      <c r="R1933" s="112" t="s">
        <v>3732</v>
      </c>
      <c r="S1933" s="114" t="s">
        <v>3879</v>
      </c>
      <c r="T1933" s="116" t="s">
        <v>1921</v>
      </c>
      <c r="U1933" s="118" t="s">
        <v>4586</v>
      </c>
      <c r="X1933"/>
    </row>
    <row r="1934" spans="1:24" ht="30" customHeight="1" x14ac:dyDescent="0.25">
      <c r="A1934" s="85">
        <v>5424500125835</v>
      </c>
      <c r="B1934" s="86" t="s">
        <v>772</v>
      </c>
      <c r="C1934" s="88">
        <v>800213794</v>
      </c>
      <c r="F1934" s="89" t="s">
        <v>12570</v>
      </c>
      <c r="G1934" s="91" t="s">
        <v>1044</v>
      </c>
      <c r="H1934" s="93" t="s">
        <v>1187</v>
      </c>
      <c r="I1934" s="95">
        <v>5424500125835</v>
      </c>
      <c r="J1934" s="97" t="s">
        <v>10796</v>
      </c>
      <c r="K1934" s="101" t="s">
        <v>16384</v>
      </c>
      <c r="L1934" s="104" t="s">
        <v>10795</v>
      </c>
      <c r="M1934" s="105" t="s">
        <v>19407</v>
      </c>
      <c r="N1934" s="107" t="s">
        <v>4587</v>
      </c>
      <c r="O1934" s="108" t="s">
        <v>3705</v>
      </c>
      <c r="P1934" s="110">
        <v>106</v>
      </c>
      <c r="R1934" s="112" t="s">
        <v>3732</v>
      </c>
      <c r="S1934" s="114" t="s">
        <v>3879</v>
      </c>
      <c r="T1934" s="116" t="s">
        <v>1921</v>
      </c>
      <c r="U1934" s="118" t="s">
        <v>4586</v>
      </c>
      <c r="X1934"/>
    </row>
    <row r="1935" spans="1:24" ht="30" customHeight="1" x14ac:dyDescent="0.25">
      <c r="A1935" s="85">
        <v>5426100019848</v>
      </c>
      <c r="B1935" s="86" t="s">
        <v>794</v>
      </c>
      <c r="C1935" s="88">
        <v>807004124</v>
      </c>
      <c r="F1935" s="89" t="s">
        <v>12660</v>
      </c>
      <c r="G1935" s="91" t="s">
        <v>1044</v>
      </c>
      <c r="H1935" s="93" t="s">
        <v>3146</v>
      </c>
      <c r="I1935" s="95">
        <v>5426100019848</v>
      </c>
      <c r="J1935" s="97" t="s">
        <v>10709</v>
      </c>
      <c r="K1935" s="101" t="s">
        <v>16385</v>
      </c>
      <c r="L1935" s="104" t="s">
        <v>5653</v>
      </c>
      <c r="M1935" s="105" t="s">
        <v>19408</v>
      </c>
      <c r="N1935" s="107" t="s">
        <v>4587</v>
      </c>
      <c r="O1935" s="108" t="s">
        <v>3705</v>
      </c>
      <c r="P1935" s="110">
        <v>100</v>
      </c>
      <c r="R1935" s="112" t="s">
        <v>3732</v>
      </c>
      <c r="S1935" s="114" t="s">
        <v>3880</v>
      </c>
      <c r="T1935" s="116" t="s">
        <v>4440</v>
      </c>
      <c r="U1935" s="118" t="s">
        <v>4586</v>
      </c>
      <c r="X1935"/>
    </row>
    <row r="1936" spans="1:24" ht="30" customHeight="1" x14ac:dyDescent="0.25">
      <c r="A1936" s="85">
        <v>5438500038884</v>
      </c>
      <c r="B1936" s="86" t="s">
        <v>769</v>
      </c>
      <c r="C1936" s="88">
        <v>900014331</v>
      </c>
      <c r="F1936" s="89" t="s">
        <v>12532</v>
      </c>
      <c r="G1936" s="91" t="s">
        <v>1033</v>
      </c>
      <c r="H1936" s="93" t="s">
        <v>1142</v>
      </c>
      <c r="I1936" s="95">
        <v>5438500038884</v>
      </c>
      <c r="J1936" s="97" t="s">
        <v>10810</v>
      </c>
      <c r="K1936" s="101" t="s">
        <v>16386</v>
      </c>
      <c r="L1936" s="104" t="s">
        <v>5654</v>
      </c>
      <c r="M1936" s="105" t="s">
        <v>19409</v>
      </c>
      <c r="N1936" s="107" t="s">
        <v>4587</v>
      </c>
      <c r="O1936" s="108" t="s">
        <v>3705</v>
      </c>
      <c r="P1936" s="110">
        <v>50</v>
      </c>
      <c r="R1936" s="112" t="s">
        <v>3732</v>
      </c>
      <c r="S1936" s="114" t="s">
        <v>3879</v>
      </c>
      <c r="T1936" s="116" t="s">
        <v>1393</v>
      </c>
      <c r="U1936" s="118" t="s">
        <v>4586</v>
      </c>
      <c r="X1936"/>
    </row>
    <row r="1937" spans="1:24" ht="30" customHeight="1" x14ac:dyDescent="0.25">
      <c r="A1937" s="85">
        <v>5437700023351</v>
      </c>
      <c r="B1937" s="86" t="s">
        <v>770</v>
      </c>
      <c r="C1937" s="88">
        <v>807000358</v>
      </c>
      <c r="F1937" s="89" t="s">
        <v>12661</v>
      </c>
      <c r="G1937" s="91" t="s">
        <v>1044</v>
      </c>
      <c r="H1937" s="93" t="s">
        <v>3147</v>
      </c>
      <c r="I1937" s="95">
        <v>5437700023351</v>
      </c>
      <c r="J1937" s="97" t="s">
        <v>10705</v>
      </c>
      <c r="K1937" s="101" t="s">
        <v>15475</v>
      </c>
      <c r="L1937" s="104" t="s">
        <v>10706</v>
      </c>
      <c r="M1937" s="105" t="s">
        <v>18662</v>
      </c>
      <c r="N1937" s="107" t="s">
        <v>4587</v>
      </c>
      <c r="O1937" s="108" t="s">
        <v>3705</v>
      </c>
      <c r="P1937" s="110">
        <v>48</v>
      </c>
      <c r="R1937" s="112" t="s">
        <v>3732</v>
      </c>
      <c r="S1937" s="114" t="s">
        <v>3883</v>
      </c>
      <c r="T1937" s="116" t="s">
        <v>4441</v>
      </c>
      <c r="U1937" s="118" t="s">
        <v>4586</v>
      </c>
      <c r="X1937"/>
    </row>
    <row r="1938" spans="1:24" ht="30" customHeight="1" x14ac:dyDescent="0.25">
      <c r="A1938" s="85">
        <v>5440500062338</v>
      </c>
      <c r="B1938" s="86" t="s">
        <v>795</v>
      </c>
      <c r="C1938" s="88">
        <v>860029856</v>
      </c>
      <c r="F1938" s="89" t="s">
        <v>12874</v>
      </c>
      <c r="G1938" s="91" t="s">
        <v>1033</v>
      </c>
      <c r="H1938" s="93" t="s">
        <v>3148</v>
      </c>
      <c r="I1938" s="95">
        <v>5440500062338</v>
      </c>
      <c r="J1938" s="97" t="s">
        <v>10565</v>
      </c>
      <c r="K1938" s="101" t="s">
        <v>16387</v>
      </c>
      <c r="L1938" s="104" t="s">
        <v>5655</v>
      </c>
      <c r="M1938" s="105" t="s">
        <v>19410</v>
      </c>
      <c r="N1938" s="107" t="s">
        <v>4587</v>
      </c>
      <c r="O1938" s="108" t="s">
        <v>3705</v>
      </c>
      <c r="P1938" s="110">
        <v>120</v>
      </c>
      <c r="R1938" s="112" t="s">
        <v>3732</v>
      </c>
      <c r="S1938" s="114" t="s">
        <v>3880</v>
      </c>
      <c r="T1938" s="116" t="s">
        <v>4442</v>
      </c>
      <c r="U1938" s="118" t="s">
        <v>4586</v>
      </c>
      <c r="X1938"/>
    </row>
    <row r="1939" spans="1:24" ht="30" customHeight="1" x14ac:dyDescent="0.25">
      <c r="A1939" s="85">
        <v>5440500125212</v>
      </c>
      <c r="B1939" s="86" t="s">
        <v>777</v>
      </c>
      <c r="C1939" s="88">
        <v>890500516</v>
      </c>
      <c r="F1939" s="89" t="s">
        <v>12571</v>
      </c>
      <c r="G1939" s="91" t="s">
        <v>1033</v>
      </c>
      <c r="H1939" s="93" t="s">
        <v>6251</v>
      </c>
      <c r="I1939" s="95">
        <v>5440500125212</v>
      </c>
      <c r="J1939" s="97" t="s">
        <v>10535</v>
      </c>
      <c r="K1939" s="101" t="s">
        <v>16388</v>
      </c>
      <c r="L1939" s="104" t="s">
        <v>10536</v>
      </c>
      <c r="M1939" s="105" t="s">
        <v>19411</v>
      </c>
      <c r="N1939" s="107" t="s">
        <v>4587</v>
      </c>
      <c r="O1939" s="108" t="s">
        <v>3705</v>
      </c>
      <c r="P1939" s="110">
        <v>300</v>
      </c>
      <c r="R1939" s="112" t="s">
        <v>3732</v>
      </c>
      <c r="S1939" s="114" t="s">
        <v>3880</v>
      </c>
      <c r="T1939" s="116" t="s">
        <v>4442</v>
      </c>
      <c r="U1939" s="118" t="s">
        <v>4586</v>
      </c>
      <c r="X1939"/>
    </row>
    <row r="1940" spans="1:24" ht="30" customHeight="1" x14ac:dyDescent="0.25">
      <c r="A1940" s="85">
        <v>5448000129893</v>
      </c>
      <c r="B1940" s="86" t="s">
        <v>772</v>
      </c>
      <c r="C1940" s="88">
        <v>800213794</v>
      </c>
      <c r="F1940" s="89" t="s">
        <v>12573</v>
      </c>
      <c r="G1940" s="91" t="s">
        <v>1033</v>
      </c>
      <c r="H1940" s="93" t="s">
        <v>1135</v>
      </c>
      <c r="I1940" s="95">
        <v>5448000129893</v>
      </c>
      <c r="J1940" s="97" t="s">
        <v>10800</v>
      </c>
      <c r="K1940" s="101" t="s">
        <v>16389</v>
      </c>
      <c r="L1940" s="104" t="s">
        <v>5657</v>
      </c>
      <c r="M1940" s="105" t="s">
        <v>19412</v>
      </c>
      <c r="N1940" s="107" t="s">
        <v>4587</v>
      </c>
      <c r="O1940" s="108" t="s">
        <v>3705</v>
      </c>
      <c r="P1940" s="110">
        <v>24</v>
      </c>
      <c r="R1940" s="112" t="s">
        <v>3732</v>
      </c>
      <c r="S1940" s="114" t="s">
        <v>3883</v>
      </c>
      <c r="T1940" s="116" t="s">
        <v>4443</v>
      </c>
      <c r="U1940" s="118" t="s">
        <v>4586</v>
      </c>
      <c r="X1940"/>
    </row>
    <row r="1941" spans="1:24" ht="30" customHeight="1" x14ac:dyDescent="0.25">
      <c r="A1941" s="85">
        <v>5449800065853</v>
      </c>
      <c r="B1941" s="86" t="s">
        <v>780</v>
      </c>
      <c r="C1941" s="88">
        <v>890500675</v>
      </c>
      <c r="F1941" s="89" t="s">
        <v>12564</v>
      </c>
      <c r="G1941" s="91" t="s">
        <v>1044</v>
      </c>
      <c r="H1941" s="93" t="s">
        <v>3153</v>
      </c>
      <c r="I1941" s="95">
        <v>5449800065853</v>
      </c>
      <c r="J1941" s="97" t="s">
        <v>10522</v>
      </c>
      <c r="K1941" s="101" t="s">
        <v>16390</v>
      </c>
      <c r="L1941" s="104" t="s">
        <v>5658</v>
      </c>
      <c r="M1941" s="105" t="s">
        <v>19413</v>
      </c>
      <c r="N1941" s="107" t="s">
        <v>4587</v>
      </c>
      <c r="O1941" s="108" t="s">
        <v>3705</v>
      </c>
      <c r="P1941" s="110">
        <v>300</v>
      </c>
      <c r="R1941" s="112" t="s">
        <v>3732</v>
      </c>
      <c r="S1941" s="114" t="s">
        <v>3879</v>
      </c>
      <c r="T1941" s="116" t="s">
        <v>4444</v>
      </c>
      <c r="U1941" s="118" t="s">
        <v>4586</v>
      </c>
      <c r="X1941"/>
    </row>
    <row r="1942" spans="1:24" ht="30" customHeight="1" x14ac:dyDescent="0.25">
      <c r="A1942" s="85">
        <v>5449800125801</v>
      </c>
      <c r="B1942" s="86" t="s">
        <v>777</v>
      </c>
      <c r="C1942" s="88">
        <v>890500516</v>
      </c>
      <c r="F1942" s="89" t="s">
        <v>12531</v>
      </c>
      <c r="G1942" s="91" t="s">
        <v>1033</v>
      </c>
      <c r="H1942" s="93" t="s">
        <v>3152</v>
      </c>
      <c r="I1942" s="95">
        <v>5449800125801</v>
      </c>
      <c r="J1942" s="97" t="s">
        <v>10532</v>
      </c>
      <c r="K1942" s="101" t="s">
        <v>16391</v>
      </c>
      <c r="L1942" s="104" t="s">
        <v>10533</v>
      </c>
      <c r="M1942" s="105" t="s">
        <v>18661</v>
      </c>
      <c r="N1942" s="107" t="s">
        <v>4587</v>
      </c>
      <c r="O1942" s="108" t="s">
        <v>3705</v>
      </c>
      <c r="P1942" s="110">
        <v>168</v>
      </c>
      <c r="R1942" s="112" t="s">
        <v>3732</v>
      </c>
      <c r="S1942" s="114" t="s">
        <v>3879</v>
      </c>
      <c r="T1942" s="116" t="s">
        <v>4444</v>
      </c>
      <c r="U1942" s="118" t="s">
        <v>4586</v>
      </c>
      <c r="X1942"/>
    </row>
    <row r="1943" spans="1:24" ht="30" customHeight="1" x14ac:dyDescent="0.25">
      <c r="A1943" s="85">
        <v>5451800129841</v>
      </c>
      <c r="B1943" s="86" t="s">
        <v>772</v>
      </c>
      <c r="C1943" s="88">
        <v>800213794</v>
      </c>
      <c r="F1943" s="89" t="s">
        <v>12573</v>
      </c>
      <c r="G1943" s="91" t="s">
        <v>1033</v>
      </c>
      <c r="H1943" s="93" t="s">
        <v>2659</v>
      </c>
      <c r="I1943" s="95">
        <v>5451800129841</v>
      </c>
      <c r="J1943" s="97" t="s">
        <v>10801</v>
      </c>
      <c r="K1943" s="101" t="s">
        <v>16392</v>
      </c>
      <c r="L1943" s="104" t="s">
        <v>5660</v>
      </c>
      <c r="M1943" s="105" t="s">
        <v>19414</v>
      </c>
      <c r="N1943" s="107" t="s">
        <v>4587</v>
      </c>
      <c r="O1943" s="108" t="s">
        <v>3705</v>
      </c>
      <c r="P1943" s="110">
        <v>58</v>
      </c>
      <c r="R1943" s="112" t="s">
        <v>3732</v>
      </c>
      <c r="S1943" s="114" t="s">
        <v>3883</v>
      </c>
      <c r="T1943" s="116" t="s">
        <v>4445</v>
      </c>
      <c r="U1943" s="118" t="s">
        <v>4586</v>
      </c>
      <c r="X1943"/>
    </row>
    <row r="1944" spans="1:24" ht="30" customHeight="1" x14ac:dyDescent="0.25">
      <c r="A1944" s="85">
        <v>5451800129879</v>
      </c>
      <c r="B1944" s="86" t="s">
        <v>772</v>
      </c>
      <c r="C1944" s="88">
        <v>800213794</v>
      </c>
      <c r="F1944" s="89" t="s">
        <v>12573</v>
      </c>
      <c r="G1944" s="91" t="s">
        <v>1033</v>
      </c>
      <c r="H1944" s="93" t="s">
        <v>1220</v>
      </c>
      <c r="I1944" s="95">
        <v>5451800129879</v>
      </c>
      <c r="J1944" s="97" t="s">
        <v>10802</v>
      </c>
      <c r="K1944" s="101" t="s">
        <v>16392</v>
      </c>
      <c r="L1944" s="104" t="s">
        <v>5660</v>
      </c>
      <c r="M1944" s="105" t="s">
        <v>19414</v>
      </c>
      <c r="N1944" s="107" t="s">
        <v>4587</v>
      </c>
      <c r="O1944" s="108" t="s">
        <v>3705</v>
      </c>
      <c r="P1944" s="110">
        <v>24</v>
      </c>
      <c r="R1944" s="112" t="s">
        <v>3732</v>
      </c>
      <c r="S1944" s="114" t="s">
        <v>3883</v>
      </c>
      <c r="T1944" s="116" t="s">
        <v>4445</v>
      </c>
      <c r="U1944" s="118" t="s">
        <v>4586</v>
      </c>
      <c r="X1944"/>
    </row>
    <row r="1945" spans="1:24" ht="30" customHeight="1" x14ac:dyDescent="0.25">
      <c r="A1945" s="85">
        <v>5452000131878</v>
      </c>
      <c r="B1945" s="86" t="s">
        <v>772</v>
      </c>
      <c r="C1945" s="88">
        <v>800213794</v>
      </c>
      <c r="F1945" s="89" t="s">
        <v>12573</v>
      </c>
      <c r="G1945" s="91" t="s">
        <v>1033</v>
      </c>
      <c r="H1945" s="93" t="s">
        <v>13800</v>
      </c>
      <c r="I1945" s="95">
        <v>5452000131878</v>
      </c>
      <c r="J1945" s="97" t="s">
        <v>10803</v>
      </c>
      <c r="K1945" s="101" t="s">
        <v>16389</v>
      </c>
      <c r="L1945" s="104" t="s">
        <v>5657</v>
      </c>
      <c r="M1945" s="105" t="s">
        <v>19412</v>
      </c>
      <c r="N1945" s="107" t="s">
        <v>4587</v>
      </c>
      <c r="O1945" s="108" t="s">
        <v>3705</v>
      </c>
      <c r="P1945" s="110">
        <v>36</v>
      </c>
      <c r="R1945" s="112" t="s">
        <v>3732</v>
      </c>
      <c r="S1945" s="114" t="s">
        <v>3883</v>
      </c>
      <c r="T1945" s="116" t="s">
        <v>4446</v>
      </c>
      <c r="U1945" s="118" t="s">
        <v>4586</v>
      </c>
      <c r="X1945"/>
    </row>
    <row r="1946" spans="1:24" ht="30" customHeight="1" x14ac:dyDescent="0.25">
      <c r="A1946" s="85">
        <v>5455300125354</v>
      </c>
      <c r="B1946" s="86" t="s">
        <v>772</v>
      </c>
      <c r="C1946" s="88">
        <v>800213794</v>
      </c>
      <c r="F1946" s="89" t="s">
        <v>12567</v>
      </c>
      <c r="G1946" s="91" t="s">
        <v>1044</v>
      </c>
      <c r="H1946" s="93" t="s">
        <v>3159</v>
      </c>
      <c r="I1946" s="95">
        <v>5455300125354</v>
      </c>
      <c r="J1946" s="97" t="s">
        <v>9943</v>
      </c>
      <c r="K1946" s="101" t="s">
        <v>16393</v>
      </c>
      <c r="L1946" s="104" t="s">
        <v>5661</v>
      </c>
      <c r="M1946" s="105" t="s">
        <v>19415</v>
      </c>
      <c r="N1946" s="107" t="s">
        <v>4587</v>
      </c>
      <c r="O1946" s="108" t="s">
        <v>3705</v>
      </c>
      <c r="P1946" s="110">
        <v>120</v>
      </c>
      <c r="R1946" s="112" t="s">
        <v>3732</v>
      </c>
      <c r="S1946" s="114" t="s">
        <v>3881</v>
      </c>
      <c r="T1946" s="116" t="s">
        <v>3933</v>
      </c>
      <c r="U1946" s="118" t="s">
        <v>4586</v>
      </c>
      <c r="X1946"/>
    </row>
    <row r="1947" spans="1:24" ht="30" customHeight="1" x14ac:dyDescent="0.25">
      <c r="A1947" s="85">
        <v>5459900040465</v>
      </c>
      <c r="B1947" s="86" t="s">
        <v>772</v>
      </c>
      <c r="C1947" s="88">
        <v>800213794</v>
      </c>
      <c r="F1947" s="89" t="s">
        <v>12567</v>
      </c>
      <c r="G1947" s="91" t="s">
        <v>1044</v>
      </c>
      <c r="H1947" s="93" t="s">
        <v>3160</v>
      </c>
      <c r="I1947" s="95">
        <v>5459900040465</v>
      </c>
      <c r="J1947" s="97" t="s">
        <v>10110</v>
      </c>
      <c r="K1947" s="101" t="s">
        <v>16394</v>
      </c>
      <c r="L1947" s="104" t="s">
        <v>6400</v>
      </c>
      <c r="M1947" s="105" t="s">
        <v>19416</v>
      </c>
      <c r="N1947" s="107" t="s">
        <v>4587</v>
      </c>
      <c r="O1947" s="108" t="s">
        <v>3705</v>
      </c>
      <c r="P1947" s="110">
        <v>100</v>
      </c>
      <c r="R1947" s="112" t="s">
        <v>3732</v>
      </c>
      <c r="S1947" s="114" t="s">
        <v>3881</v>
      </c>
      <c r="T1947" s="116" t="s">
        <v>4447</v>
      </c>
      <c r="U1947" s="118" t="s">
        <v>4586</v>
      </c>
      <c r="X1947"/>
    </row>
    <row r="1948" spans="1:24" ht="30" customHeight="1" x14ac:dyDescent="0.25">
      <c r="A1948" s="85">
        <v>5466000019986</v>
      </c>
      <c r="B1948" s="86" t="s">
        <v>794</v>
      </c>
      <c r="C1948" s="88">
        <v>807004124</v>
      </c>
      <c r="F1948" s="89" t="s">
        <v>12660</v>
      </c>
      <c r="G1948" s="91" t="s">
        <v>1044</v>
      </c>
      <c r="H1948" s="93" t="s">
        <v>1301</v>
      </c>
      <c r="I1948" s="95">
        <v>5466000019986</v>
      </c>
      <c r="J1948" s="97" t="s">
        <v>10710</v>
      </c>
      <c r="K1948" s="101" t="s">
        <v>15473</v>
      </c>
      <c r="L1948" s="104" t="s">
        <v>5652</v>
      </c>
      <c r="M1948" s="105" t="s">
        <v>18660</v>
      </c>
      <c r="N1948" s="107" t="s">
        <v>4587</v>
      </c>
      <c r="O1948" s="108" t="s">
        <v>3705</v>
      </c>
      <c r="P1948" s="110">
        <v>66</v>
      </c>
      <c r="R1948" s="112" t="s">
        <v>3732</v>
      </c>
      <c r="S1948" s="114" t="s">
        <v>3880</v>
      </c>
      <c r="T1948" s="116" t="s">
        <v>4448</v>
      </c>
      <c r="U1948" s="118" t="s">
        <v>4586</v>
      </c>
      <c r="X1948"/>
    </row>
    <row r="1949" spans="1:24" ht="30" customHeight="1" x14ac:dyDescent="0.25">
      <c r="A1949" s="85">
        <v>5467000106535</v>
      </c>
      <c r="B1949" s="86" t="s">
        <v>769</v>
      </c>
      <c r="C1949" s="88">
        <v>900014331</v>
      </c>
      <c r="F1949" s="89" t="s">
        <v>12532</v>
      </c>
      <c r="G1949" s="91" t="s">
        <v>1033</v>
      </c>
      <c r="H1949" s="93" t="s">
        <v>13801</v>
      </c>
      <c r="I1949" s="95">
        <v>5467000106535</v>
      </c>
      <c r="J1949" s="97" t="s">
        <v>10811</v>
      </c>
      <c r="K1949" s="101" t="s">
        <v>16395</v>
      </c>
      <c r="L1949" s="104" t="s">
        <v>18105</v>
      </c>
      <c r="M1949" s="105" t="s">
        <v>19417</v>
      </c>
      <c r="N1949" s="107" t="s">
        <v>4587</v>
      </c>
      <c r="O1949" s="108" t="s">
        <v>3705</v>
      </c>
      <c r="P1949" s="110">
        <v>60</v>
      </c>
      <c r="R1949" s="112" t="s">
        <v>3732</v>
      </c>
      <c r="S1949" s="114" t="s">
        <v>3879</v>
      </c>
      <c r="T1949" s="116" t="s">
        <v>4449</v>
      </c>
      <c r="U1949" s="118" t="s">
        <v>4586</v>
      </c>
      <c r="X1949"/>
    </row>
    <row r="1950" spans="1:24" ht="30" customHeight="1" x14ac:dyDescent="0.25">
      <c r="A1950" s="85">
        <v>546801118639</v>
      </c>
      <c r="B1950" s="86" t="s">
        <v>792</v>
      </c>
      <c r="C1950" s="88">
        <v>807006428</v>
      </c>
      <c r="F1950" s="89" t="s">
        <v>13007</v>
      </c>
      <c r="G1950" s="91" t="s">
        <v>1033</v>
      </c>
      <c r="H1950" s="93" t="s">
        <v>3161</v>
      </c>
      <c r="I1950" s="95">
        <v>546801118639</v>
      </c>
      <c r="J1950" s="97" t="s">
        <v>10790</v>
      </c>
      <c r="K1950" s="101" t="s">
        <v>16396</v>
      </c>
      <c r="L1950" s="104" t="s">
        <v>10791</v>
      </c>
      <c r="M1950" s="105" t="s">
        <v>18655</v>
      </c>
      <c r="N1950" s="107" t="s">
        <v>4587</v>
      </c>
      <c r="O1950" s="108" t="s">
        <v>3705</v>
      </c>
      <c r="P1950" s="110">
        <v>75</v>
      </c>
      <c r="R1950" s="112" t="s">
        <v>3732</v>
      </c>
      <c r="S1950" s="114" t="s">
        <v>3882</v>
      </c>
      <c r="T1950" s="116" t="s">
        <v>4450</v>
      </c>
      <c r="U1950" s="118" t="s">
        <v>4586</v>
      </c>
      <c r="X1950"/>
    </row>
    <row r="1951" spans="1:24" ht="30" customHeight="1" x14ac:dyDescent="0.25">
      <c r="A1951" s="85">
        <v>5472000061178</v>
      </c>
      <c r="B1951" s="86" t="s">
        <v>769</v>
      </c>
      <c r="C1951" s="88">
        <v>900014331</v>
      </c>
      <c r="F1951" s="89" t="s">
        <v>12662</v>
      </c>
      <c r="G1951" s="91" t="s">
        <v>1033</v>
      </c>
      <c r="H1951" s="93" t="s">
        <v>3163</v>
      </c>
      <c r="I1951" s="95">
        <v>5472000061178</v>
      </c>
      <c r="J1951" s="97" t="s">
        <v>10806</v>
      </c>
      <c r="K1951" s="101" t="s">
        <v>15476</v>
      </c>
      <c r="L1951" s="104" t="s">
        <v>5663</v>
      </c>
      <c r="M1951" s="105" t="s">
        <v>18663</v>
      </c>
      <c r="N1951" s="107" t="s">
        <v>4587</v>
      </c>
      <c r="O1951" s="108" t="s">
        <v>3705</v>
      </c>
      <c r="P1951" s="110">
        <v>60</v>
      </c>
      <c r="R1951" s="112" t="s">
        <v>3732</v>
      </c>
      <c r="S1951" s="114" t="s">
        <v>3882</v>
      </c>
      <c r="T1951" s="116" t="s">
        <v>4451</v>
      </c>
      <c r="U1951" s="118" t="s">
        <v>4586</v>
      </c>
      <c r="X1951"/>
    </row>
    <row r="1952" spans="1:24" ht="30" customHeight="1" x14ac:dyDescent="0.25">
      <c r="A1952" s="85">
        <v>5474300129888</v>
      </c>
      <c r="B1952" s="86" t="s">
        <v>772</v>
      </c>
      <c r="C1952" s="88">
        <v>800213794</v>
      </c>
      <c r="F1952" s="89" t="s">
        <v>12573</v>
      </c>
      <c r="G1952" s="91" t="s">
        <v>1033</v>
      </c>
      <c r="H1952" s="93" t="s">
        <v>3156</v>
      </c>
      <c r="I1952" s="95">
        <v>5474300129888</v>
      </c>
      <c r="J1952" s="97" t="s">
        <v>10804</v>
      </c>
      <c r="K1952" s="101" t="s">
        <v>16389</v>
      </c>
      <c r="L1952" s="104" t="s">
        <v>5657</v>
      </c>
      <c r="M1952" s="105" t="s">
        <v>19412</v>
      </c>
      <c r="N1952" s="107" t="s">
        <v>4587</v>
      </c>
      <c r="O1952" s="108" t="s">
        <v>3705</v>
      </c>
      <c r="P1952" s="110">
        <v>30</v>
      </c>
      <c r="R1952" s="112" t="s">
        <v>3732</v>
      </c>
      <c r="S1952" s="114" t="s">
        <v>3883</v>
      </c>
      <c r="T1952" s="116" t="s">
        <v>4452</v>
      </c>
      <c r="U1952" s="118" t="s">
        <v>4586</v>
      </c>
      <c r="X1952"/>
    </row>
    <row r="1953" spans="1:24" ht="30" customHeight="1" x14ac:dyDescent="0.25">
      <c r="A1953" s="85">
        <v>5480000038579</v>
      </c>
      <c r="B1953" s="86" t="s">
        <v>772</v>
      </c>
      <c r="C1953" s="88">
        <v>800213794</v>
      </c>
      <c r="F1953" s="89" t="s">
        <v>12570</v>
      </c>
      <c r="G1953" s="91" t="s">
        <v>1044</v>
      </c>
      <c r="H1953" s="93" t="s">
        <v>1207</v>
      </c>
      <c r="I1953" s="95">
        <v>5480000038579</v>
      </c>
      <c r="J1953" s="97" t="s">
        <v>10797</v>
      </c>
      <c r="K1953" s="101" t="s">
        <v>16383</v>
      </c>
      <c r="L1953" s="104" t="s">
        <v>10798</v>
      </c>
      <c r="M1953" s="105" t="s">
        <v>19418</v>
      </c>
      <c r="N1953" s="107" t="s">
        <v>4587</v>
      </c>
      <c r="O1953" s="108" t="s">
        <v>3705</v>
      </c>
      <c r="P1953" s="110">
        <v>96</v>
      </c>
      <c r="R1953" s="112" t="s">
        <v>3732</v>
      </c>
      <c r="S1953" s="114" t="s">
        <v>3879</v>
      </c>
      <c r="T1953" s="116" t="s">
        <v>4453</v>
      </c>
      <c r="U1953" s="118" t="s">
        <v>4586</v>
      </c>
      <c r="X1953"/>
    </row>
    <row r="1954" spans="1:24" ht="30" customHeight="1" x14ac:dyDescent="0.25">
      <c r="A1954" s="85">
        <v>548101111324</v>
      </c>
      <c r="B1954" s="86" t="s">
        <v>803</v>
      </c>
      <c r="C1954" s="88">
        <v>800231110</v>
      </c>
      <c r="F1954" s="89" t="s">
        <v>12870</v>
      </c>
      <c r="G1954" s="91" t="s">
        <v>1033</v>
      </c>
      <c r="H1954" s="93" t="s">
        <v>3166</v>
      </c>
      <c r="I1954" s="95">
        <v>548101111324</v>
      </c>
      <c r="J1954" s="97" t="s">
        <v>10370</v>
      </c>
      <c r="K1954" s="101" t="s">
        <v>16397</v>
      </c>
      <c r="L1954" s="104" t="s">
        <v>5662</v>
      </c>
      <c r="M1954" s="105" t="s">
        <v>19419</v>
      </c>
      <c r="N1954" s="107" t="s">
        <v>4587</v>
      </c>
      <c r="O1954" s="108" t="s">
        <v>3705</v>
      </c>
      <c r="P1954" s="110">
        <v>72</v>
      </c>
      <c r="R1954" s="112" t="s">
        <v>3732</v>
      </c>
      <c r="S1954" s="114" t="s">
        <v>3884</v>
      </c>
      <c r="T1954" s="116" t="s">
        <v>4454</v>
      </c>
      <c r="U1954" s="118" t="s">
        <v>4585</v>
      </c>
      <c r="X1954"/>
    </row>
    <row r="1955" spans="1:24" ht="30" customHeight="1" x14ac:dyDescent="0.25">
      <c r="A1955" s="85">
        <v>5481000045520</v>
      </c>
      <c r="B1955" s="86" t="s">
        <v>802</v>
      </c>
      <c r="C1955" s="88">
        <v>800159453</v>
      </c>
      <c r="F1955" s="89" t="s">
        <v>13008</v>
      </c>
      <c r="G1955" s="91" t="s">
        <v>1033</v>
      </c>
      <c r="H1955" s="93" t="s">
        <v>1437</v>
      </c>
      <c r="I1955" s="95">
        <v>5481000045520</v>
      </c>
      <c r="J1955" s="97" t="s">
        <v>10316</v>
      </c>
      <c r="K1955" s="101" t="s">
        <v>16398</v>
      </c>
      <c r="L1955" s="104" t="s">
        <v>10317</v>
      </c>
      <c r="M1955" s="105" t="s">
        <v>19420</v>
      </c>
      <c r="N1955" s="107" t="s">
        <v>4587</v>
      </c>
      <c r="O1955" s="108" t="s">
        <v>3705</v>
      </c>
      <c r="P1955" s="110">
        <v>87</v>
      </c>
      <c r="R1955" s="112" t="s">
        <v>3732</v>
      </c>
      <c r="S1955" s="114" t="s">
        <v>3884</v>
      </c>
      <c r="T1955" s="116" t="s">
        <v>4454</v>
      </c>
      <c r="U1955" s="118" t="s">
        <v>4585</v>
      </c>
      <c r="X1955"/>
    </row>
    <row r="1956" spans="1:24" ht="30" customHeight="1" x14ac:dyDescent="0.25">
      <c r="A1956" s="85">
        <v>5481000136704</v>
      </c>
      <c r="B1956" s="86" t="s">
        <v>769</v>
      </c>
      <c r="C1956" s="88">
        <v>900014331</v>
      </c>
      <c r="F1956" s="89" t="s">
        <v>12533</v>
      </c>
      <c r="G1956" s="91" t="s">
        <v>1033</v>
      </c>
      <c r="H1956" s="93" t="s">
        <v>1422</v>
      </c>
      <c r="I1956" s="95">
        <v>5481000136704</v>
      </c>
      <c r="J1956" s="97" t="s">
        <v>10807</v>
      </c>
      <c r="K1956" s="101" t="s">
        <v>16386</v>
      </c>
      <c r="L1956" s="104" t="s">
        <v>10808</v>
      </c>
      <c r="M1956" s="105" t="s">
        <v>19421</v>
      </c>
      <c r="N1956" s="107" t="s">
        <v>4587</v>
      </c>
      <c r="O1956" s="108" t="s">
        <v>3705</v>
      </c>
      <c r="P1956" s="110">
        <v>80</v>
      </c>
      <c r="R1956" s="112" t="s">
        <v>3732</v>
      </c>
      <c r="S1956" s="114" t="s">
        <v>3884</v>
      </c>
      <c r="T1956" s="116" t="s">
        <v>4454</v>
      </c>
      <c r="U1956" s="118" t="s">
        <v>4586</v>
      </c>
      <c r="X1956"/>
    </row>
    <row r="1957" spans="1:24" ht="30" customHeight="1" x14ac:dyDescent="0.25">
      <c r="A1957" s="85">
        <v>5481000136718</v>
      </c>
      <c r="B1957" s="86" t="s">
        <v>769</v>
      </c>
      <c r="C1957" s="88">
        <v>900014331</v>
      </c>
      <c r="F1957" s="89" t="s">
        <v>12533</v>
      </c>
      <c r="G1957" s="91" t="s">
        <v>1033</v>
      </c>
      <c r="H1957" s="93" t="s">
        <v>13802</v>
      </c>
      <c r="I1957" s="95">
        <v>5481000136718</v>
      </c>
      <c r="J1957" s="97" t="s">
        <v>10809</v>
      </c>
      <c r="K1957" s="101" t="s">
        <v>16386</v>
      </c>
      <c r="L1957" s="104" t="s">
        <v>5663</v>
      </c>
      <c r="M1957" s="105" t="s">
        <v>18663</v>
      </c>
      <c r="N1957" s="107" t="s">
        <v>4587</v>
      </c>
      <c r="O1957" s="108" t="s">
        <v>3705</v>
      </c>
      <c r="P1957" s="110">
        <v>81</v>
      </c>
      <c r="R1957" s="112" t="s">
        <v>3732</v>
      </c>
      <c r="S1957" s="114" t="s">
        <v>3884</v>
      </c>
      <c r="T1957" s="116" t="s">
        <v>4454</v>
      </c>
      <c r="U1957" s="118" t="s">
        <v>4586</v>
      </c>
      <c r="X1957"/>
    </row>
    <row r="1958" spans="1:24" ht="30" customHeight="1" x14ac:dyDescent="0.25">
      <c r="A1958" s="85">
        <v>5482000105189</v>
      </c>
      <c r="B1958" s="86" t="s">
        <v>770</v>
      </c>
      <c r="C1958" s="88">
        <v>807000358</v>
      </c>
      <c r="F1958" s="89" t="s">
        <v>12661</v>
      </c>
      <c r="G1958" s="91" t="s">
        <v>1044</v>
      </c>
      <c r="H1958" s="93" t="s">
        <v>3172</v>
      </c>
      <c r="I1958" s="95">
        <v>5482000105189</v>
      </c>
      <c r="J1958" s="97" t="s">
        <v>10707</v>
      </c>
      <c r="K1958" s="101" t="s">
        <v>16399</v>
      </c>
      <c r="L1958" s="104" t="s">
        <v>10708</v>
      </c>
      <c r="M1958" s="105" t="s">
        <v>19422</v>
      </c>
      <c r="N1958" s="107" t="s">
        <v>4587</v>
      </c>
      <c r="O1958" s="108" t="s">
        <v>3705</v>
      </c>
      <c r="P1958" s="110">
        <v>40</v>
      </c>
      <c r="R1958" s="112" t="s">
        <v>3732</v>
      </c>
      <c r="S1958" s="114" t="s">
        <v>3883</v>
      </c>
      <c r="T1958" s="116" t="s">
        <v>4015</v>
      </c>
      <c r="U1958" s="118" t="s">
        <v>4586</v>
      </c>
      <c r="X1958"/>
    </row>
    <row r="1959" spans="1:24" ht="30" customHeight="1" x14ac:dyDescent="0.25">
      <c r="A1959" s="85">
        <v>5487400042834</v>
      </c>
      <c r="B1959" s="86" t="s">
        <v>779</v>
      </c>
      <c r="C1959" s="88">
        <v>807008535</v>
      </c>
      <c r="F1959" s="89" t="s">
        <v>12875</v>
      </c>
      <c r="G1959" s="91" t="s">
        <v>1033</v>
      </c>
      <c r="H1959" s="93" t="s">
        <v>3177</v>
      </c>
      <c r="I1959" s="95">
        <v>5487400042834</v>
      </c>
      <c r="J1959" s="97" t="s">
        <v>10883</v>
      </c>
      <c r="K1959" s="101" t="s">
        <v>16400</v>
      </c>
      <c r="L1959" s="104" t="s">
        <v>5635</v>
      </c>
      <c r="M1959" s="105" t="s">
        <v>19403</v>
      </c>
      <c r="N1959" s="107" t="s">
        <v>4587</v>
      </c>
      <c r="O1959" s="108" t="s">
        <v>3705</v>
      </c>
      <c r="P1959" s="110">
        <v>101</v>
      </c>
      <c r="R1959" s="112" t="s">
        <v>3732</v>
      </c>
      <c r="S1959" s="114" t="s">
        <v>3881</v>
      </c>
      <c r="T1959" s="116" t="s">
        <v>4456</v>
      </c>
      <c r="U1959" s="118" t="s">
        <v>4586</v>
      </c>
      <c r="X1959"/>
    </row>
    <row r="1960" spans="1:24" ht="30" customHeight="1" x14ac:dyDescent="0.25">
      <c r="A1960" s="85">
        <v>5487400071067</v>
      </c>
      <c r="B1960" s="86" t="s">
        <v>779</v>
      </c>
      <c r="C1960" s="88">
        <v>807008535</v>
      </c>
      <c r="F1960" s="89" t="s">
        <v>12875</v>
      </c>
      <c r="G1960" s="91" t="s">
        <v>1033</v>
      </c>
      <c r="H1960" s="93" t="s">
        <v>3178</v>
      </c>
      <c r="I1960" s="95">
        <v>5487400071067</v>
      </c>
      <c r="J1960" s="97" t="s">
        <v>10884</v>
      </c>
      <c r="K1960" s="101" t="s">
        <v>16372</v>
      </c>
      <c r="L1960" s="104" t="s">
        <v>5635</v>
      </c>
      <c r="M1960" s="105" t="s">
        <v>19403</v>
      </c>
      <c r="N1960" s="107" t="s">
        <v>4587</v>
      </c>
      <c r="O1960" s="108" t="s">
        <v>3705</v>
      </c>
      <c r="P1960" s="110">
        <v>72</v>
      </c>
      <c r="R1960" s="112" t="s">
        <v>3732</v>
      </c>
      <c r="S1960" s="114" t="s">
        <v>3881</v>
      </c>
      <c r="T1960" s="116" t="s">
        <v>4456</v>
      </c>
      <c r="U1960" s="118" t="s">
        <v>4586</v>
      </c>
      <c r="X1960"/>
    </row>
    <row r="1961" spans="1:24" ht="30" customHeight="1" x14ac:dyDescent="0.25">
      <c r="A1961" s="85">
        <v>8657300099473</v>
      </c>
      <c r="B1961" s="86" t="s">
        <v>811</v>
      </c>
      <c r="C1961" s="88">
        <v>900394860</v>
      </c>
      <c r="F1961" s="89" t="s">
        <v>13009</v>
      </c>
      <c r="G1961" s="91" t="s">
        <v>1044</v>
      </c>
      <c r="H1961" s="93" t="s">
        <v>3180</v>
      </c>
      <c r="I1961" s="95">
        <v>8657300099473</v>
      </c>
      <c r="J1961" s="97" t="s">
        <v>10961</v>
      </c>
      <c r="K1961" s="101" t="s">
        <v>16401</v>
      </c>
      <c r="L1961" s="104" t="s">
        <v>5668</v>
      </c>
      <c r="M1961" s="105" t="s">
        <v>19423</v>
      </c>
      <c r="N1961" s="107" t="s">
        <v>4587</v>
      </c>
      <c r="O1961" s="108" t="s">
        <v>3705</v>
      </c>
      <c r="P1961" s="110">
        <v>156</v>
      </c>
      <c r="R1961" s="112" t="s">
        <v>3733</v>
      </c>
      <c r="S1961" s="114" t="s">
        <v>3886</v>
      </c>
      <c r="T1961" s="116" t="s">
        <v>4457</v>
      </c>
      <c r="U1961" s="118" t="s">
        <v>4586</v>
      </c>
      <c r="X1961"/>
    </row>
    <row r="1962" spans="1:24" ht="30" customHeight="1" x14ac:dyDescent="0.25">
      <c r="A1962" s="85">
        <v>8600100127860</v>
      </c>
      <c r="B1962" s="86" t="s">
        <v>12421</v>
      </c>
      <c r="C1962" s="88">
        <v>813010867</v>
      </c>
      <c r="F1962" s="89" t="s">
        <v>12663</v>
      </c>
      <c r="G1962" s="91" t="s">
        <v>1044</v>
      </c>
      <c r="H1962" s="93" t="s">
        <v>1403</v>
      </c>
      <c r="I1962" s="95">
        <v>8600100127860</v>
      </c>
      <c r="J1962" s="97" t="s">
        <v>10397</v>
      </c>
      <c r="K1962" s="101" t="s">
        <v>15477</v>
      </c>
      <c r="L1962" s="104" t="s">
        <v>5671</v>
      </c>
      <c r="M1962" s="105" t="s">
        <v>18664</v>
      </c>
      <c r="N1962" s="107" t="s">
        <v>4587</v>
      </c>
      <c r="O1962" s="108" t="s">
        <v>3705</v>
      </c>
      <c r="P1962" s="110">
        <v>40</v>
      </c>
      <c r="R1962" s="112" t="s">
        <v>3733</v>
      </c>
      <c r="S1962" s="114" t="s">
        <v>3887</v>
      </c>
      <c r="T1962" s="116" t="s">
        <v>4458</v>
      </c>
      <c r="U1962" s="118" t="s">
        <v>4585</v>
      </c>
      <c r="X1962"/>
    </row>
    <row r="1963" spans="1:24" ht="30" customHeight="1" x14ac:dyDescent="0.25">
      <c r="A1963" s="85">
        <v>8600100128361</v>
      </c>
      <c r="B1963" s="86" t="s">
        <v>12421</v>
      </c>
      <c r="C1963" s="88">
        <v>813010867</v>
      </c>
      <c r="F1963" s="89" t="s">
        <v>12663</v>
      </c>
      <c r="G1963" s="91" t="s">
        <v>1044</v>
      </c>
      <c r="H1963" s="93" t="s">
        <v>1872</v>
      </c>
      <c r="I1963" s="95">
        <v>8600100128361</v>
      </c>
      <c r="J1963" s="97" t="s">
        <v>10398</v>
      </c>
      <c r="K1963" s="101" t="s">
        <v>16402</v>
      </c>
      <c r="L1963" s="104" t="s">
        <v>5669</v>
      </c>
      <c r="M1963" s="105" t="s">
        <v>18666</v>
      </c>
      <c r="N1963" s="107" t="s">
        <v>4587</v>
      </c>
      <c r="O1963" s="108" t="s">
        <v>3705</v>
      </c>
      <c r="P1963" s="110">
        <v>40</v>
      </c>
      <c r="R1963" s="112" t="s">
        <v>3733</v>
      </c>
      <c r="S1963" s="114" t="s">
        <v>3887</v>
      </c>
      <c r="T1963" s="116" t="s">
        <v>4458</v>
      </c>
      <c r="U1963" s="118" t="s">
        <v>4585</v>
      </c>
      <c r="X1963"/>
    </row>
    <row r="1964" spans="1:24" ht="30" customHeight="1" x14ac:dyDescent="0.25">
      <c r="A1964" s="85">
        <v>8632000125559</v>
      </c>
      <c r="B1964" s="86" t="s">
        <v>447</v>
      </c>
      <c r="C1964" s="88">
        <v>900114253</v>
      </c>
      <c r="F1964" s="89" t="s">
        <v>12664</v>
      </c>
      <c r="G1964" s="91" t="s">
        <v>1033</v>
      </c>
      <c r="H1964" s="93" t="s">
        <v>1741</v>
      </c>
      <c r="I1964" s="95">
        <v>8632000125559</v>
      </c>
      <c r="J1964" s="97" t="s">
        <v>9809</v>
      </c>
      <c r="K1964" s="101" t="s">
        <v>16403</v>
      </c>
      <c r="L1964" s="104" t="s">
        <v>5675</v>
      </c>
      <c r="M1964" s="105" t="s">
        <v>19424</v>
      </c>
      <c r="N1964" s="107" t="s">
        <v>4587</v>
      </c>
      <c r="O1964" s="108" t="s">
        <v>3705</v>
      </c>
      <c r="P1964" s="110">
        <v>85</v>
      </c>
      <c r="R1964" s="112" t="s">
        <v>3733</v>
      </c>
      <c r="S1964" s="114" t="s">
        <v>3888</v>
      </c>
      <c r="T1964" s="116" t="s">
        <v>4459</v>
      </c>
      <c r="U1964" s="118" t="s">
        <v>4586</v>
      </c>
      <c r="X1964"/>
    </row>
    <row r="1965" spans="1:24" ht="30" customHeight="1" x14ac:dyDescent="0.25">
      <c r="A1965" s="85">
        <v>8656800099085</v>
      </c>
      <c r="B1965" s="86" t="s">
        <v>12421</v>
      </c>
      <c r="C1965" s="88">
        <v>813010867</v>
      </c>
      <c r="F1965" s="89" t="s">
        <v>12665</v>
      </c>
      <c r="G1965" s="91" t="s">
        <v>1044</v>
      </c>
      <c r="H1965" s="93" t="s">
        <v>3192</v>
      </c>
      <c r="I1965" s="95">
        <v>8656800099085</v>
      </c>
      <c r="J1965" s="97" t="s">
        <v>10403</v>
      </c>
      <c r="K1965" s="101" t="s">
        <v>16404</v>
      </c>
      <c r="L1965" s="104" t="s">
        <v>5678</v>
      </c>
      <c r="M1965" s="105" t="s">
        <v>19425</v>
      </c>
      <c r="N1965" s="107" t="s">
        <v>4587</v>
      </c>
      <c r="O1965" s="108" t="s">
        <v>3705</v>
      </c>
      <c r="P1965" s="110">
        <v>164</v>
      </c>
      <c r="R1965" s="112" t="s">
        <v>3733</v>
      </c>
      <c r="S1965" s="114" t="s">
        <v>3886</v>
      </c>
      <c r="T1965" s="116" t="s">
        <v>4461</v>
      </c>
      <c r="U1965" s="118" t="s">
        <v>4585</v>
      </c>
      <c r="X1965"/>
    </row>
    <row r="1966" spans="1:24" ht="30" customHeight="1" x14ac:dyDescent="0.25">
      <c r="A1966" s="85">
        <v>8656800099086</v>
      </c>
      <c r="B1966" s="86" t="s">
        <v>12421</v>
      </c>
      <c r="C1966" s="88">
        <v>813010867</v>
      </c>
      <c r="F1966" s="89" t="s">
        <v>12665</v>
      </c>
      <c r="G1966" s="91" t="s">
        <v>1044</v>
      </c>
      <c r="H1966" s="93" t="s">
        <v>3195</v>
      </c>
      <c r="I1966" s="95">
        <v>8656800099086</v>
      </c>
      <c r="J1966" s="97" t="s">
        <v>10404</v>
      </c>
      <c r="K1966" s="101" t="s">
        <v>16405</v>
      </c>
      <c r="L1966" s="104" t="s">
        <v>5679</v>
      </c>
      <c r="M1966" s="105" t="s">
        <v>19426</v>
      </c>
      <c r="N1966" s="107" t="s">
        <v>4587</v>
      </c>
      <c r="O1966" s="108" t="s">
        <v>3705</v>
      </c>
      <c r="P1966" s="110">
        <v>200</v>
      </c>
      <c r="R1966" s="112" t="s">
        <v>3733</v>
      </c>
      <c r="S1966" s="114" t="s">
        <v>3886</v>
      </c>
      <c r="T1966" s="116" t="s">
        <v>4461</v>
      </c>
      <c r="U1966" s="118" t="s">
        <v>4585</v>
      </c>
      <c r="X1966"/>
    </row>
    <row r="1967" spans="1:24" ht="30" customHeight="1" x14ac:dyDescent="0.25">
      <c r="A1967" s="85">
        <v>8656800099087</v>
      </c>
      <c r="B1967" s="86" t="s">
        <v>12421</v>
      </c>
      <c r="C1967" s="88">
        <v>813010867</v>
      </c>
      <c r="F1967" s="89" t="s">
        <v>12665</v>
      </c>
      <c r="G1967" s="91" t="s">
        <v>1044</v>
      </c>
      <c r="H1967" s="93" t="s">
        <v>3189</v>
      </c>
      <c r="I1967" s="95">
        <v>8656800099087</v>
      </c>
      <c r="J1967" s="97" t="s">
        <v>3682</v>
      </c>
      <c r="K1967" s="101" t="s">
        <v>16406</v>
      </c>
      <c r="L1967" s="104" t="s">
        <v>10405</v>
      </c>
      <c r="M1967" s="105" t="s">
        <v>19427</v>
      </c>
      <c r="N1967" s="107" t="s">
        <v>4587</v>
      </c>
      <c r="O1967" s="108" t="s">
        <v>3705</v>
      </c>
      <c r="P1967" s="110">
        <v>120</v>
      </c>
      <c r="R1967" s="112" t="s">
        <v>3733</v>
      </c>
      <c r="S1967" s="114" t="s">
        <v>3886</v>
      </c>
      <c r="T1967" s="116" t="s">
        <v>4461</v>
      </c>
      <c r="U1967" s="118" t="s">
        <v>4585</v>
      </c>
      <c r="X1967"/>
    </row>
    <row r="1968" spans="1:24" ht="30" customHeight="1" x14ac:dyDescent="0.25">
      <c r="A1968" s="85">
        <v>8656800099091</v>
      </c>
      <c r="B1968" s="86" t="s">
        <v>12421</v>
      </c>
      <c r="C1968" s="88">
        <v>813010867</v>
      </c>
      <c r="F1968" s="89" t="s">
        <v>12665</v>
      </c>
      <c r="G1968" s="91" t="s">
        <v>1044</v>
      </c>
      <c r="H1968" s="93" t="s">
        <v>3193</v>
      </c>
      <c r="I1968" s="95">
        <v>8656800099091</v>
      </c>
      <c r="J1968" s="97" t="s">
        <v>3649</v>
      </c>
      <c r="K1968" s="101" t="s">
        <v>16404</v>
      </c>
      <c r="L1968" s="104" t="s">
        <v>5678</v>
      </c>
      <c r="M1968" s="105" t="s">
        <v>19425</v>
      </c>
      <c r="N1968" s="107" t="s">
        <v>4587</v>
      </c>
      <c r="O1968" s="108" t="s">
        <v>3705</v>
      </c>
      <c r="P1968" s="110">
        <v>40</v>
      </c>
      <c r="R1968" s="112" t="s">
        <v>3733</v>
      </c>
      <c r="S1968" s="114" t="s">
        <v>3886</v>
      </c>
      <c r="T1968" s="116" t="s">
        <v>4461</v>
      </c>
      <c r="U1968" s="118" t="s">
        <v>4585</v>
      </c>
      <c r="X1968"/>
    </row>
    <row r="1969" spans="1:24" ht="30" customHeight="1" x14ac:dyDescent="0.25">
      <c r="A1969" s="85">
        <v>8656800099093</v>
      </c>
      <c r="B1969" s="86" t="s">
        <v>12421</v>
      </c>
      <c r="C1969" s="88">
        <v>813010867</v>
      </c>
      <c r="F1969" s="89" t="s">
        <v>12665</v>
      </c>
      <c r="G1969" s="91" t="s">
        <v>1044</v>
      </c>
      <c r="H1969" s="93" t="s">
        <v>3194</v>
      </c>
      <c r="I1969" s="95">
        <v>8656800099093</v>
      </c>
      <c r="J1969" s="97" t="s">
        <v>10406</v>
      </c>
      <c r="K1969" s="101" t="s">
        <v>16404</v>
      </c>
      <c r="L1969" s="104" t="s">
        <v>5678</v>
      </c>
      <c r="M1969" s="105" t="s">
        <v>19425</v>
      </c>
      <c r="N1969" s="107" t="s">
        <v>4587</v>
      </c>
      <c r="O1969" s="108" t="s">
        <v>3705</v>
      </c>
      <c r="P1969" s="110">
        <v>20</v>
      </c>
      <c r="R1969" s="112" t="s">
        <v>3733</v>
      </c>
      <c r="S1969" s="114" t="s">
        <v>3886</v>
      </c>
      <c r="T1969" s="116" t="s">
        <v>4461</v>
      </c>
      <c r="U1969" s="118" t="s">
        <v>4585</v>
      </c>
      <c r="X1969"/>
    </row>
    <row r="1970" spans="1:24" ht="30" customHeight="1" x14ac:dyDescent="0.25">
      <c r="A1970" s="85">
        <v>8656800099853</v>
      </c>
      <c r="B1970" s="86" t="s">
        <v>12421</v>
      </c>
      <c r="C1970" s="88">
        <v>813010867</v>
      </c>
      <c r="F1970" s="89" t="s">
        <v>12665</v>
      </c>
      <c r="G1970" s="91" t="s">
        <v>1044</v>
      </c>
      <c r="H1970" s="93" t="s">
        <v>3190</v>
      </c>
      <c r="I1970" s="95">
        <v>8656800099853</v>
      </c>
      <c r="J1970" s="97" t="s">
        <v>3644</v>
      </c>
      <c r="K1970" s="101" t="s">
        <v>16406</v>
      </c>
      <c r="L1970" s="104" t="s">
        <v>10405</v>
      </c>
      <c r="M1970" s="105" t="s">
        <v>19427</v>
      </c>
      <c r="N1970" s="107" t="s">
        <v>4587</v>
      </c>
      <c r="O1970" s="108" t="s">
        <v>3705</v>
      </c>
      <c r="P1970" s="110">
        <v>40</v>
      </c>
      <c r="R1970" s="112" t="s">
        <v>3733</v>
      </c>
      <c r="S1970" s="114" t="s">
        <v>3886</v>
      </c>
      <c r="T1970" s="116" t="s">
        <v>4461</v>
      </c>
      <c r="U1970" s="118" t="s">
        <v>4585</v>
      </c>
      <c r="X1970"/>
    </row>
    <row r="1971" spans="1:24" ht="30" customHeight="1" x14ac:dyDescent="0.25">
      <c r="A1971" s="85">
        <v>8656800099855</v>
      </c>
      <c r="B1971" s="86" t="s">
        <v>12421</v>
      </c>
      <c r="C1971" s="88">
        <v>813010867</v>
      </c>
      <c r="F1971" s="89" t="s">
        <v>12665</v>
      </c>
      <c r="G1971" s="91" t="s">
        <v>1044</v>
      </c>
      <c r="H1971" s="93" t="s">
        <v>3191</v>
      </c>
      <c r="I1971" s="95">
        <v>8656800099855</v>
      </c>
      <c r="J1971" s="97" t="s">
        <v>10407</v>
      </c>
      <c r="K1971" s="101" t="s">
        <v>16406</v>
      </c>
      <c r="L1971" s="104" t="s">
        <v>5677</v>
      </c>
      <c r="M1971" s="105" t="s">
        <v>19428</v>
      </c>
      <c r="N1971" s="107" t="s">
        <v>4587</v>
      </c>
      <c r="O1971" s="108" t="s">
        <v>3705</v>
      </c>
      <c r="P1971" s="110">
        <v>40</v>
      </c>
      <c r="R1971" s="112" t="s">
        <v>3733</v>
      </c>
      <c r="S1971" s="114" t="s">
        <v>3886</v>
      </c>
      <c r="T1971" s="116" t="s">
        <v>4461</v>
      </c>
      <c r="U1971" s="118" t="s">
        <v>4585</v>
      </c>
      <c r="X1971"/>
    </row>
    <row r="1972" spans="1:24" ht="30" customHeight="1" x14ac:dyDescent="0.25">
      <c r="A1972" s="85">
        <v>8656800099468</v>
      </c>
      <c r="B1972" s="86" t="s">
        <v>811</v>
      </c>
      <c r="C1972" s="88">
        <v>900394860</v>
      </c>
      <c r="F1972" s="89" t="s">
        <v>13009</v>
      </c>
      <c r="G1972" s="91" t="s">
        <v>1044</v>
      </c>
      <c r="H1972" s="93" t="s">
        <v>3198</v>
      </c>
      <c r="I1972" s="95">
        <v>8656800099468</v>
      </c>
      <c r="J1972" s="97" t="s">
        <v>10960</v>
      </c>
      <c r="K1972" s="101" t="s">
        <v>16407</v>
      </c>
      <c r="L1972" s="104" t="s">
        <v>5680</v>
      </c>
      <c r="M1972" s="105" t="s">
        <v>19429</v>
      </c>
      <c r="N1972" s="107" t="s">
        <v>4587</v>
      </c>
      <c r="O1972" s="108" t="s">
        <v>3705</v>
      </c>
      <c r="P1972" s="110">
        <v>20</v>
      </c>
      <c r="R1972" s="112" t="s">
        <v>3733</v>
      </c>
      <c r="S1972" s="114" t="s">
        <v>3886</v>
      </c>
      <c r="T1972" s="116" t="s">
        <v>4462</v>
      </c>
      <c r="U1972" s="118" t="s">
        <v>4585</v>
      </c>
      <c r="X1972"/>
    </row>
    <row r="1973" spans="1:24" ht="30" customHeight="1" x14ac:dyDescent="0.25">
      <c r="A1973" s="85">
        <v>8656900099084</v>
      </c>
      <c r="B1973" s="86" t="s">
        <v>811</v>
      </c>
      <c r="C1973" s="88">
        <v>900394860</v>
      </c>
      <c r="F1973" s="89" t="s">
        <v>13009</v>
      </c>
      <c r="G1973" s="91" t="s">
        <v>1044</v>
      </c>
      <c r="H1973" s="93" t="s">
        <v>3197</v>
      </c>
      <c r="I1973" s="95">
        <v>8656900099084</v>
      </c>
      <c r="J1973" s="97" t="s">
        <v>2558</v>
      </c>
      <c r="K1973" s="101" t="s">
        <v>16407</v>
      </c>
      <c r="L1973" s="104" t="s">
        <v>5680</v>
      </c>
      <c r="M1973" s="105" t="s">
        <v>19429</v>
      </c>
      <c r="N1973" s="107" t="s">
        <v>4587</v>
      </c>
      <c r="O1973" s="108" t="s">
        <v>3705</v>
      </c>
      <c r="P1973" s="110">
        <v>107</v>
      </c>
      <c r="R1973" s="112" t="s">
        <v>3733</v>
      </c>
      <c r="S1973" s="114" t="s">
        <v>3886</v>
      </c>
      <c r="T1973" s="116" t="s">
        <v>4462</v>
      </c>
      <c r="U1973" s="118" t="s">
        <v>4585</v>
      </c>
      <c r="X1973"/>
    </row>
    <row r="1974" spans="1:24" ht="30" customHeight="1" x14ac:dyDescent="0.25">
      <c r="A1974" s="85">
        <v>865711126282</v>
      </c>
      <c r="B1974" s="86" t="s">
        <v>12421</v>
      </c>
      <c r="C1974" s="88">
        <v>813010867</v>
      </c>
      <c r="F1974" s="89" t="s">
        <v>12663</v>
      </c>
      <c r="G1974" s="91" t="s">
        <v>1044</v>
      </c>
      <c r="H1974" s="93" t="s">
        <v>3200</v>
      </c>
      <c r="I1974" s="95">
        <v>865711126282</v>
      </c>
      <c r="J1974" s="97" t="s">
        <v>10401</v>
      </c>
      <c r="K1974" s="101" t="s">
        <v>16408</v>
      </c>
      <c r="L1974" s="104" t="s">
        <v>5681</v>
      </c>
      <c r="M1974" s="105" t="s">
        <v>19430</v>
      </c>
      <c r="N1974" s="107" t="s">
        <v>4587</v>
      </c>
      <c r="O1974" s="108" t="s">
        <v>3705</v>
      </c>
      <c r="P1974" s="110">
        <v>83</v>
      </c>
      <c r="R1974" s="112" t="s">
        <v>3733</v>
      </c>
      <c r="S1974" s="114" t="s">
        <v>3887</v>
      </c>
      <c r="T1974" s="116" t="s">
        <v>4463</v>
      </c>
      <c r="U1974" s="118" t="s">
        <v>4586</v>
      </c>
      <c r="X1974"/>
    </row>
    <row r="1975" spans="1:24" ht="30" customHeight="1" x14ac:dyDescent="0.25">
      <c r="A1975" s="85">
        <v>8657100125255</v>
      </c>
      <c r="B1975" s="86" t="s">
        <v>12421</v>
      </c>
      <c r="C1975" s="88">
        <v>813010867</v>
      </c>
      <c r="F1975" s="89" t="s">
        <v>12663</v>
      </c>
      <c r="G1975" s="91" t="s">
        <v>1044</v>
      </c>
      <c r="H1975" s="93" t="s">
        <v>1867</v>
      </c>
      <c r="I1975" s="95">
        <v>8657100125255</v>
      </c>
      <c r="J1975" s="97" t="s">
        <v>1138</v>
      </c>
      <c r="K1975" s="101" t="s">
        <v>16408</v>
      </c>
      <c r="L1975" s="104" t="s">
        <v>5681</v>
      </c>
      <c r="M1975" s="105" t="s">
        <v>19430</v>
      </c>
      <c r="N1975" s="107" t="s">
        <v>4587</v>
      </c>
      <c r="O1975" s="108" t="s">
        <v>3705</v>
      </c>
      <c r="P1975" s="110">
        <v>41</v>
      </c>
      <c r="R1975" s="112" t="s">
        <v>3733</v>
      </c>
      <c r="S1975" s="114" t="s">
        <v>3887</v>
      </c>
      <c r="T1975" s="116" t="s">
        <v>4463</v>
      </c>
      <c r="U1975" s="118" t="s">
        <v>4585</v>
      </c>
      <c r="X1975"/>
    </row>
    <row r="1976" spans="1:24" ht="30" customHeight="1" x14ac:dyDescent="0.25">
      <c r="A1976" s="85">
        <v>8657100125419</v>
      </c>
      <c r="B1976" s="86" t="s">
        <v>12421</v>
      </c>
      <c r="C1976" s="88">
        <v>813010867</v>
      </c>
      <c r="F1976" s="89" t="s">
        <v>12663</v>
      </c>
      <c r="G1976" s="91" t="s">
        <v>1044</v>
      </c>
      <c r="H1976" s="93" t="s">
        <v>3199</v>
      </c>
      <c r="I1976" s="95">
        <v>8657100125419</v>
      </c>
      <c r="J1976" s="97" t="s">
        <v>10399</v>
      </c>
      <c r="K1976" s="101" t="s">
        <v>16408</v>
      </c>
      <c r="L1976" s="104" t="s">
        <v>5681</v>
      </c>
      <c r="M1976" s="105" t="s">
        <v>19430</v>
      </c>
      <c r="N1976" s="107" t="s">
        <v>4587</v>
      </c>
      <c r="O1976" s="108" t="s">
        <v>3705</v>
      </c>
      <c r="P1976" s="110">
        <v>20</v>
      </c>
      <c r="R1976" s="112" t="s">
        <v>3733</v>
      </c>
      <c r="S1976" s="114" t="s">
        <v>3887</v>
      </c>
      <c r="T1976" s="116" t="s">
        <v>4463</v>
      </c>
      <c r="U1976" s="118" t="s">
        <v>4585</v>
      </c>
      <c r="X1976"/>
    </row>
    <row r="1977" spans="1:24" ht="30" customHeight="1" x14ac:dyDescent="0.25">
      <c r="A1977" s="85">
        <v>8657100125501</v>
      </c>
      <c r="B1977" s="86" t="s">
        <v>12421</v>
      </c>
      <c r="C1977" s="88">
        <v>813010867</v>
      </c>
      <c r="F1977" s="89" t="s">
        <v>12663</v>
      </c>
      <c r="G1977" s="91" t="s">
        <v>1044</v>
      </c>
      <c r="H1977" s="93" t="s">
        <v>1400</v>
      </c>
      <c r="I1977" s="95">
        <v>8657100125501</v>
      </c>
      <c r="J1977" s="97" t="s">
        <v>10400</v>
      </c>
      <c r="K1977" s="101" t="s">
        <v>16408</v>
      </c>
      <c r="L1977" s="104" t="s">
        <v>5681</v>
      </c>
      <c r="M1977" s="105" t="s">
        <v>19430</v>
      </c>
      <c r="N1977" s="107" t="s">
        <v>4587</v>
      </c>
      <c r="O1977" s="108" t="s">
        <v>3705</v>
      </c>
      <c r="P1977" s="110">
        <v>12</v>
      </c>
      <c r="R1977" s="112" t="s">
        <v>3733</v>
      </c>
      <c r="S1977" s="114" t="s">
        <v>3887</v>
      </c>
      <c r="T1977" s="116" t="s">
        <v>4463</v>
      </c>
      <c r="U1977" s="118" t="s">
        <v>4585</v>
      </c>
      <c r="X1977"/>
    </row>
    <row r="1978" spans="1:24" ht="30" customHeight="1" x14ac:dyDescent="0.25">
      <c r="A1978" s="85">
        <v>8657100126220</v>
      </c>
      <c r="B1978" s="86" t="s">
        <v>12421</v>
      </c>
      <c r="C1978" s="88">
        <v>813010867</v>
      </c>
      <c r="F1978" s="89" t="s">
        <v>12663</v>
      </c>
      <c r="G1978" s="91" t="s">
        <v>1044</v>
      </c>
      <c r="H1978" s="93" t="s">
        <v>1215</v>
      </c>
      <c r="I1978" s="95">
        <v>8657100126220</v>
      </c>
      <c r="J1978" s="97" t="s">
        <v>14858</v>
      </c>
      <c r="K1978" s="101" t="s">
        <v>16408</v>
      </c>
      <c r="L1978" s="104" t="s">
        <v>5681</v>
      </c>
      <c r="M1978" s="105" t="s">
        <v>19430</v>
      </c>
      <c r="N1978" s="107" t="s">
        <v>4587</v>
      </c>
      <c r="O1978" s="108" t="s">
        <v>3705</v>
      </c>
      <c r="P1978" s="110">
        <v>74</v>
      </c>
      <c r="R1978" s="112" t="s">
        <v>3733</v>
      </c>
      <c r="S1978" s="114" t="s">
        <v>3887</v>
      </c>
      <c r="T1978" s="116" t="s">
        <v>4463</v>
      </c>
      <c r="U1978" s="118" t="s">
        <v>4586</v>
      </c>
      <c r="X1978"/>
    </row>
    <row r="1979" spans="1:24" ht="30" customHeight="1" x14ac:dyDescent="0.25">
      <c r="A1979" s="85">
        <v>867571126972</v>
      </c>
      <c r="B1979" s="86" t="s">
        <v>812</v>
      </c>
      <c r="C1979" s="88">
        <v>900135278</v>
      </c>
      <c r="F1979" s="89" t="s">
        <v>13010</v>
      </c>
      <c r="G1979" s="91" t="s">
        <v>1034</v>
      </c>
      <c r="H1979" s="93" t="s">
        <v>3201</v>
      </c>
      <c r="I1979" s="95">
        <v>867571126972</v>
      </c>
      <c r="J1979" s="97" t="s">
        <v>10834</v>
      </c>
      <c r="K1979" s="101" t="s">
        <v>16409</v>
      </c>
      <c r="L1979" s="104" t="s">
        <v>5682</v>
      </c>
      <c r="M1979" s="105" t="s">
        <v>19431</v>
      </c>
      <c r="N1979" s="107" t="s">
        <v>4587</v>
      </c>
      <c r="O1979" s="108" t="s">
        <v>3705</v>
      </c>
      <c r="P1979" s="110">
        <v>162</v>
      </c>
      <c r="R1979" s="112" t="s">
        <v>3733</v>
      </c>
      <c r="S1979" s="114" t="s">
        <v>3888</v>
      </c>
      <c r="T1979" s="116" t="s">
        <v>1231</v>
      </c>
      <c r="U1979" s="118" t="s">
        <v>4586</v>
      </c>
      <c r="X1979"/>
    </row>
    <row r="1980" spans="1:24" ht="30" customHeight="1" x14ac:dyDescent="0.25">
      <c r="A1980" s="85">
        <v>867571137386</v>
      </c>
      <c r="B1980" s="86" t="s">
        <v>812</v>
      </c>
      <c r="C1980" s="88">
        <v>900135278</v>
      </c>
      <c r="F1980" s="89" t="s">
        <v>13010</v>
      </c>
      <c r="G1980" s="91" t="s">
        <v>6467</v>
      </c>
      <c r="H1980" s="93" t="s">
        <v>10835</v>
      </c>
      <c r="I1980" s="95">
        <v>867571137386</v>
      </c>
      <c r="J1980" s="97" t="s">
        <v>10836</v>
      </c>
      <c r="K1980" s="100"/>
      <c r="L1980" s="104" t="s">
        <v>10837</v>
      </c>
      <c r="M1980" s="105" t="s">
        <v>19432</v>
      </c>
      <c r="N1980" s="107" t="s">
        <v>4587</v>
      </c>
      <c r="O1980" s="108" t="s">
        <v>3705</v>
      </c>
      <c r="P1980" s="110">
        <v>55</v>
      </c>
      <c r="R1980" s="112" t="s">
        <v>3733</v>
      </c>
      <c r="S1980" s="114" t="s">
        <v>3888</v>
      </c>
      <c r="T1980" s="116" t="s">
        <v>1231</v>
      </c>
      <c r="U1980" s="118" t="s">
        <v>4585</v>
      </c>
      <c r="X1980"/>
    </row>
    <row r="1981" spans="1:24" ht="30" customHeight="1" x14ac:dyDescent="0.25">
      <c r="A1981" s="85">
        <v>8674900125051</v>
      </c>
      <c r="B1981" s="86" t="s">
        <v>447</v>
      </c>
      <c r="C1981" s="88">
        <v>900114253</v>
      </c>
      <c r="F1981" s="89" t="s">
        <v>12666</v>
      </c>
      <c r="G1981" s="91" t="s">
        <v>1033</v>
      </c>
      <c r="H1981" s="93" t="s">
        <v>13803</v>
      </c>
      <c r="I1981" s="95">
        <v>8674900125051</v>
      </c>
      <c r="J1981" s="97" t="s">
        <v>10056</v>
      </c>
      <c r="K1981" s="101" t="s">
        <v>15483</v>
      </c>
      <c r="L1981" s="104" t="s">
        <v>5684</v>
      </c>
      <c r="M1981" s="105" t="s">
        <v>18671</v>
      </c>
      <c r="N1981" s="107" t="s">
        <v>4587</v>
      </c>
      <c r="O1981" s="108" t="s">
        <v>3705</v>
      </c>
      <c r="P1981" s="110">
        <v>140</v>
      </c>
      <c r="R1981" s="112" t="s">
        <v>3733</v>
      </c>
      <c r="S1981" s="114" t="s">
        <v>3885</v>
      </c>
      <c r="T1981" s="116" t="s">
        <v>4464</v>
      </c>
      <c r="U1981" s="118" t="s">
        <v>4586</v>
      </c>
      <c r="X1981"/>
    </row>
    <row r="1982" spans="1:24" ht="30" customHeight="1" x14ac:dyDescent="0.25">
      <c r="A1982" s="85">
        <v>8686500100307</v>
      </c>
      <c r="B1982" s="86" t="s">
        <v>447</v>
      </c>
      <c r="C1982" s="88">
        <v>900114253</v>
      </c>
      <c r="F1982" s="89" t="s">
        <v>12664</v>
      </c>
      <c r="G1982" s="91" t="s">
        <v>1033</v>
      </c>
      <c r="H1982" s="93" t="s">
        <v>3205</v>
      </c>
      <c r="I1982" s="95">
        <v>8686500100307</v>
      </c>
      <c r="J1982" s="97" t="s">
        <v>367</v>
      </c>
      <c r="K1982" s="101" t="s">
        <v>15484</v>
      </c>
      <c r="L1982" s="104" t="s">
        <v>11376</v>
      </c>
      <c r="M1982" s="105" t="s">
        <v>18672</v>
      </c>
      <c r="N1982" s="107" t="s">
        <v>4587</v>
      </c>
      <c r="O1982" s="108" t="s">
        <v>3705</v>
      </c>
      <c r="P1982" s="110">
        <v>127</v>
      </c>
      <c r="R1982" s="112" t="s">
        <v>3733</v>
      </c>
      <c r="S1982" s="114" t="s">
        <v>3888</v>
      </c>
      <c r="T1982" s="116" t="s">
        <v>4465</v>
      </c>
      <c r="U1982" s="118" t="s">
        <v>4586</v>
      </c>
      <c r="X1982"/>
    </row>
    <row r="1983" spans="1:24" ht="30" customHeight="1" x14ac:dyDescent="0.25">
      <c r="A1983" s="85">
        <v>8686500100332</v>
      </c>
      <c r="B1983" s="86" t="s">
        <v>447</v>
      </c>
      <c r="C1983" s="88">
        <v>900114253</v>
      </c>
      <c r="F1983" s="89" t="s">
        <v>12664</v>
      </c>
      <c r="G1983" s="91" t="s">
        <v>1033</v>
      </c>
      <c r="H1983" s="93" t="s">
        <v>3208</v>
      </c>
      <c r="I1983" s="95">
        <v>8686500100332</v>
      </c>
      <c r="J1983" s="97" t="s">
        <v>1313</v>
      </c>
      <c r="K1983" s="101" t="s">
        <v>15485</v>
      </c>
      <c r="L1983" s="104" t="s">
        <v>5685</v>
      </c>
      <c r="M1983" s="105" t="s">
        <v>18673</v>
      </c>
      <c r="N1983" s="107" t="s">
        <v>4587</v>
      </c>
      <c r="O1983" s="108" t="s">
        <v>3705</v>
      </c>
      <c r="P1983" s="110">
        <v>20</v>
      </c>
      <c r="R1983" s="112" t="s">
        <v>3733</v>
      </c>
      <c r="S1983" s="114" t="s">
        <v>3888</v>
      </c>
      <c r="T1983" s="116" t="s">
        <v>4465</v>
      </c>
      <c r="U1983" s="118" t="s">
        <v>4585</v>
      </c>
      <c r="X1983"/>
    </row>
    <row r="1984" spans="1:24" ht="30" customHeight="1" x14ac:dyDescent="0.25">
      <c r="A1984" s="85">
        <v>8686500113595</v>
      </c>
      <c r="B1984" s="86" t="s">
        <v>447</v>
      </c>
      <c r="C1984" s="88">
        <v>900114253</v>
      </c>
      <c r="F1984" s="89" t="s">
        <v>12664</v>
      </c>
      <c r="G1984" s="91" t="s">
        <v>1033</v>
      </c>
      <c r="H1984" s="93" t="s">
        <v>3209</v>
      </c>
      <c r="I1984" s="95">
        <v>8686500113595</v>
      </c>
      <c r="J1984" s="97" t="s">
        <v>14859</v>
      </c>
      <c r="K1984" s="101" t="s">
        <v>15485</v>
      </c>
      <c r="L1984" s="104" t="s">
        <v>5685</v>
      </c>
      <c r="M1984" s="105" t="s">
        <v>18673</v>
      </c>
      <c r="N1984" s="107" t="s">
        <v>4587</v>
      </c>
      <c r="O1984" s="108" t="s">
        <v>3705</v>
      </c>
      <c r="P1984" s="110">
        <v>45</v>
      </c>
      <c r="R1984" s="112" t="s">
        <v>3733</v>
      </c>
      <c r="S1984" s="114" t="s">
        <v>3888</v>
      </c>
      <c r="T1984" s="116" t="s">
        <v>4465</v>
      </c>
      <c r="U1984" s="118" t="s">
        <v>4585</v>
      </c>
      <c r="X1984"/>
    </row>
    <row r="1985" spans="1:24" ht="30" customHeight="1" x14ac:dyDescent="0.25">
      <c r="A1985" s="85">
        <v>8688500127089</v>
      </c>
      <c r="B1985" s="86" t="s">
        <v>12421</v>
      </c>
      <c r="C1985" s="88">
        <v>813010867</v>
      </c>
      <c r="F1985" s="89" t="s">
        <v>12663</v>
      </c>
      <c r="G1985" s="91" t="s">
        <v>1044</v>
      </c>
      <c r="H1985" s="93" t="s">
        <v>13804</v>
      </c>
      <c r="I1985" s="95">
        <v>8688500127089</v>
      </c>
      <c r="J1985" s="97" t="s">
        <v>14860</v>
      </c>
      <c r="K1985" s="101" t="s">
        <v>15486</v>
      </c>
      <c r="L1985" s="104" t="s">
        <v>10402</v>
      </c>
      <c r="M1985" s="105" t="s">
        <v>18674</v>
      </c>
      <c r="N1985" s="107" t="s">
        <v>4587</v>
      </c>
      <c r="O1985" s="108" t="s">
        <v>3705</v>
      </c>
      <c r="P1985" s="110">
        <v>163</v>
      </c>
      <c r="R1985" s="112" t="s">
        <v>3733</v>
      </c>
      <c r="S1985" s="114" t="s">
        <v>3887</v>
      </c>
      <c r="T1985" s="116" t="s">
        <v>4466</v>
      </c>
      <c r="U1985" s="118" t="s">
        <v>4586</v>
      </c>
      <c r="X1985"/>
    </row>
    <row r="1986" spans="1:24" ht="30" customHeight="1" x14ac:dyDescent="0.25">
      <c r="A1986" s="85">
        <v>630011120766</v>
      </c>
      <c r="B1986" s="86" t="s">
        <v>818</v>
      </c>
      <c r="C1986" s="88">
        <v>801000102</v>
      </c>
      <c r="F1986" s="89" t="s">
        <v>13011</v>
      </c>
      <c r="G1986" s="91" t="s">
        <v>1080</v>
      </c>
      <c r="H1986" s="93" t="s">
        <v>3213</v>
      </c>
      <c r="I1986" s="95">
        <v>630011120766</v>
      </c>
      <c r="J1986" s="97" t="s">
        <v>10677</v>
      </c>
      <c r="K1986" s="101" t="s">
        <v>16410</v>
      </c>
      <c r="L1986" s="104" t="s">
        <v>5689</v>
      </c>
      <c r="M1986" s="105" t="s">
        <v>19433</v>
      </c>
      <c r="N1986" s="107" t="s">
        <v>4587</v>
      </c>
      <c r="O1986" s="108" t="s">
        <v>3705</v>
      </c>
      <c r="P1986" s="110">
        <v>104</v>
      </c>
      <c r="R1986" s="112" t="s">
        <v>3734</v>
      </c>
      <c r="S1986" s="114" t="s">
        <v>3889</v>
      </c>
      <c r="T1986" s="116" t="s">
        <v>3603</v>
      </c>
      <c r="U1986" s="118" t="s">
        <v>4586</v>
      </c>
      <c r="X1986"/>
    </row>
    <row r="1987" spans="1:24" ht="30" customHeight="1" x14ac:dyDescent="0.25">
      <c r="A1987" s="85">
        <v>6300100023804</v>
      </c>
      <c r="B1987" s="86" t="s">
        <v>818</v>
      </c>
      <c r="C1987" s="88">
        <v>801000102</v>
      </c>
      <c r="F1987" s="89" t="s">
        <v>13012</v>
      </c>
      <c r="G1987" s="91" t="s">
        <v>1080</v>
      </c>
      <c r="H1987" s="93" t="s">
        <v>1218</v>
      </c>
      <c r="I1987" s="95">
        <v>6300100023804</v>
      </c>
      <c r="J1987" s="97" t="s">
        <v>10673</v>
      </c>
      <c r="K1987" s="101" t="s">
        <v>16410</v>
      </c>
      <c r="L1987" s="104" t="s">
        <v>5689</v>
      </c>
      <c r="M1987" s="105" t="s">
        <v>19433</v>
      </c>
      <c r="N1987" s="107" t="s">
        <v>4587</v>
      </c>
      <c r="O1987" s="108" t="s">
        <v>3705</v>
      </c>
      <c r="P1987" s="110">
        <v>97</v>
      </c>
      <c r="R1987" s="112" t="s">
        <v>3734</v>
      </c>
      <c r="S1987" s="114" t="s">
        <v>3890</v>
      </c>
      <c r="T1987" s="116" t="s">
        <v>3603</v>
      </c>
      <c r="U1987" s="118" t="s">
        <v>4586</v>
      </c>
      <c r="X1987"/>
    </row>
    <row r="1988" spans="1:24" ht="30" customHeight="1" x14ac:dyDescent="0.25">
      <c r="A1988" s="85">
        <v>6300100038630</v>
      </c>
      <c r="B1988" s="86" t="s">
        <v>293</v>
      </c>
      <c r="C1988" s="88">
        <v>800025906</v>
      </c>
      <c r="F1988" s="89" t="s">
        <v>13013</v>
      </c>
      <c r="G1988" s="91" t="s">
        <v>1085</v>
      </c>
      <c r="H1988" s="93" t="s">
        <v>3214</v>
      </c>
      <c r="I1988" s="95">
        <v>6300100038630</v>
      </c>
      <c r="J1988" s="97" t="s">
        <v>11118</v>
      </c>
      <c r="K1988" s="101" t="s">
        <v>16411</v>
      </c>
      <c r="L1988" s="104" t="s">
        <v>18106</v>
      </c>
      <c r="M1988" s="105" t="s">
        <v>19434</v>
      </c>
      <c r="N1988" s="107" t="s">
        <v>4587</v>
      </c>
      <c r="O1988" s="108" t="s">
        <v>3705</v>
      </c>
      <c r="P1988" s="110">
        <v>200</v>
      </c>
      <c r="R1988" s="112" t="s">
        <v>3734</v>
      </c>
      <c r="S1988" s="114" t="s">
        <v>3889</v>
      </c>
      <c r="T1988" s="116" t="s">
        <v>3603</v>
      </c>
      <c r="U1988" s="118" t="s">
        <v>4586</v>
      </c>
      <c r="X1988"/>
    </row>
    <row r="1989" spans="1:24" ht="30" customHeight="1" x14ac:dyDescent="0.25">
      <c r="A1989" s="85">
        <v>6300100113083</v>
      </c>
      <c r="B1989" s="86" t="s">
        <v>816</v>
      </c>
      <c r="C1989" s="88">
        <v>801004032</v>
      </c>
      <c r="F1989" s="89" t="s">
        <v>13014</v>
      </c>
      <c r="G1989" s="91" t="s">
        <v>1084</v>
      </c>
      <c r="H1989" s="93" t="s">
        <v>3215</v>
      </c>
      <c r="I1989" s="95">
        <v>6300100113083</v>
      </c>
      <c r="J1989" s="97" t="s">
        <v>10225</v>
      </c>
      <c r="K1989" s="101" t="s">
        <v>16412</v>
      </c>
      <c r="L1989" s="104" t="s">
        <v>5688</v>
      </c>
      <c r="M1989" s="105" t="s">
        <v>19435</v>
      </c>
      <c r="N1989" s="107" t="s">
        <v>4587</v>
      </c>
      <c r="O1989" s="108" t="s">
        <v>3705</v>
      </c>
      <c r="P1989" s="110">
        <v>60</v>
      </c>
      <c r="R1989" s="112" t="s">
        <v>3734</v>
      </c>
      <c r="S1989" s="114" t="s">
        <v>3890</v>
      </c>
      <c r="T1989" s="116" t="s">
        <v>3603</v>
      </c>
      <c r="U1989" s="118" t="s">
        <v>4586</v>
      </c>
      <c r="X1989"/>
    </row>
    <row r="1990" spans="1:24" ht="30" customHeight="1" x14ac:dyDescent="0.25">
      <c r="A1990" s="85">
        <v>6300100113084</v>
      </c>
      <c r="B1990" s="86" t="s">
        <v>816</v>
      </c>
      <c r="C1990" s="88">
        <v>801004032</v>
      </c>
      <c r="F1990" s="89" t="s">
        <v>13014</v>
      </c>
      <c r="G1990" s="91" t="s">
        <v>1084</v>
      </c>
      <c r="H1990" s="93" t="s">
        <v>3212</v>
      </c>
      <c r="I1990" s="95">
        <v>6300100113084</v>
      </c>
      <c r="J1990" s="97" t="s">
        <v>10226</v>
      </c>
      <c r="K1990" s="101" t="s">
        <v>16413</v>
      </c>
      <c r="L1990" s="104" t="s">
        <v>5688</v>
      </c>
      <c r="M1990" s="105" t="s">
        <v>19435</v>
      </c>
      <c r="N1990" s="107" t="s">
        <v>4587</v>
      </c>
      <c r="O1990" s="108" t="s">
        <v>3705</v>
      </c>
      <c r="P1990" s="110">
        <v>80</v>
      </c>
      <c r="R1990" s="112" t="s">
        <v>3734</v>
      </c>
      <c r="S1990" s="114" t="s">
        <v>3890</v>
      </c>
      <c r="T1990" s="116" t="s">
        <v>3603</v>
      </c>
      <c r="U1990" s="118" t="s">
        <v>4586</v>
      </c>
      <c r="X1990"/>
    </row>
    <row r="1991" spans="1:24" ht="30" customHeight="1" x14ac:dyDescent="0.25">
      <c r="A1991" s="85">
        <v>6300100114002</v>
      </c>
      <c r="B1991" s="86" t="s">
        <v>818</v>
      </c>
      <c r="C1991" s="88">
        <v>801000102</v>
      </c>
      <c r="F1991" s="89" t="s">
        <v>13012</v>
      </c>
      <c r="G1991" s="91" t="s">
        <v>1080</v>
      </c>
      <c r="H1991" s="93" t="s">
        <v>3216</v>
      </c>
      <c r="I1991" s="95">
        <v>6300100114002</v>
      </c>
      <c r="J1991" s="97" t="s">
        <v>10674</v>
      </c>
      <c r="K1991" s="101" t="s">
        <v>16414</v>
      </c>
      <c r="L1991" s="104" t="s">
        <v>5691</v>
      </c>
      <c r="M1991" s="105" t="s">
        <v>19436</v>
      </c>
      <c r="N1991" s="107" t="s">
        <v>4587</v>
      </c>
      <c r="O1991" s="108" t="s">
        <v>3705</v>
      </c>
      <c r="P1991" s="110">
        <v>28</v>
      </c>
      <c r="R1991" s="112" t="s">
        <v>3734</v>
      </c>
      <c r="S1991" s="114" t="s">
        <v>3890</v>
      </c>
      <c r="T1991" s="116" t="s">
        <v>3603</v>
      </c>
      <c r="U1991" s="118" t="s">
        <v>4586</v>
      </c>
      <c r="X1991"/>
    </row>
    <row r="1992" spans="1:24" ht="30" customHeight="1" x14ac:dyDescent="0.25">
      <c r="A1992" s="85">
        <v>6313000023772</v>
      </c>
      <c r="B1992" s="86" t="s">
        <v>818</v>
      </c>
      <c r="C1992" s="88">
        <v>801000102</v>
      </c>
      <c r="F1992" s="89" t="s">
        <v>12667</v>
      </c>
      <c r="G1992" s="91" t="s">
        <v>1080</v>
      </c>
      <c r="H1992" s="93" t="s">
        <v>3222</v>
      </c>
      <c r="I1992" s="95">
        <v>6313000023772</v>
      </c>
      <c r="J1992" s="97" t="s">
        <v>10679</v>
      </c>
      <c r="K1992" s="101" t="s">
        <v>15489</v>
      </c>
      <c r="L1992" s="104" t="s">
        <v>5696</v>
      </c>
      <c r="M1992" s="105" t="s">
        <v>18677</v>
      </c>
      <c r="N1992" s="107" t="s">
        <v>4587</v>
      </c>
      <c r="O1992" s="108" t="s">
        <v>3705</v>
      </c>
      <c r="P1992" s="110">
        <v>60</v>
      </c>
      <c r="R1992" s="112" t="s">
        <v>3734</v>
      </c>
      <c r="S1992" s="114" t="s">
        <v>3891</v>
      </c>
      <c r="T1992" s="116" t="s">
        <v>4467</v>
      </c>
      <c r="U1992" s="118" t="s">
        <v>4586</v>
      </c>
      <c r="X1992"/>
    </row>
    <row r="1993" spans="1:24" ht="30" customHeight="1" x14ac:dyDescent="0.25">
      <c r="A1993" s="85">
        <v>6327200023799</v>
      </c>
      <c r="B1993" s="86" t="s">
        <v>818</v>
      </c>
      <c r="C1993" s="88">
        <v>801000102</v>
      </c>
      <c r="F1993" s="89" t="s">
        <v>13012</v>
      </c>
      <c r="G1993" s="91" t="s">
        <v>1080</v>
      </c>
      <c r="H1993" s="93" t="s">
        <v>3226</v>
      </c>
      <c r="I1993" s="95">
        <v>6327200023799</v>
      </c>
      <c r="J1993" s="97" t="s">
        <v>10675</v>
      </c>
      <c r="K1993" s="101" t="s">
        <v>16414</v>
      </c>
      <c r="L1993" s="104" t="s">
        <v>5691</v>
      </c>
      <c r="M1993" s="105" t="s">
        <v>19436</v>
      </c>
      <c r="N1993" s="107" t="s">
        <v>4587</v>
      </c>
      <c r="O1993" s="108" t="s">
        <v>3705</v>
      </c>
      <c r="P1993" s="110">
        <v>108</v>
      </c>
      <c r="R1993" s="112" t="s">
        <v>3734</v>
      </c>
      <c r="S1993" s="114" t="s">
        <v>3890</v>
      </c>
      <c r="T1993" s="116" t="s">
        <v>4469</v>
      </c>
      <c r="U1993" s="118" t="s">
        <v>4586</v>
      </c>
      <c r="X1993"/>
    </row>
    <row r="1994" spans="1:24" ht="30" customHeight="1" x14ac:dyDescent="0.25">
      <c r="A1994" s="85">
        <v>6330200113695</v>
      </c>
      <c r="B1994" s="86" t="s">
        <v>818</v>
      </c>
      <c r="C1994" s="88">
        <v>801000102</v>
      </c>
      <c r="F1994" s="89" t="s">
        <v>12667</v>
      </c>
      <c r="G1994" s="91" t="s">
        <v>1080</v>
      </c>
      <c r="H1994" s="93" t="s">
        <v>1169</v>
      </c>
      <c r="I1994" s="95">
        <v>6330200113695</v>
      </c>
      <c r="J1994" s="97" t="s">
        <v>10680</v>
      </c>
      <c r="K1994" s="101" t="s">
        <v>16415</v>
      </c>
      <c r="L1994" s="104" t="s">
        <v>5696</v>
      </c>
      <c r="M1994" s="105" t="s">
        <v>18677</v>
      </c>
      <c r="N1994" s="107" t="s">
        <v>4587</v>
      </c>
      <c r="O1994" s="108" t="s">
        <v>3705</v>
      </c>
      <c r="P1994" s="110">
        <v>51</v>
      </c>
      <c r="R1994" s="112" t="s">
        <v>3734</v>
      </c>
      <c r="S1994" s="114" t="s">
        <v>3891</v>
      </c>
      <c r="T1994" s="116" t="s">
        <v>4470</v>
      </c>
      <c r="U1994" s="118" t="s">
        <v>4586</v>
      </c>
      <c r="X1994"/>
    </row>
    <row r="1995" spans="1:24" ht="30" customHeight="1" x14ac:dyDescent="0.25">
      <c r="A1995" s="85">
        <v>6347000023715</v>
      </c>
      <c r="B1995" s="86" t="s">
        <v>830</v>
      </c>
      <c r="C1995" s="88">
        <v>890002477</v>
      </c>
      <c r="F1995" s="89" t="s">
        <v>13015</v>
      </c>
      <c r="G1995" s="91" t="s">
        <v>1083</v>
      </c>
      <c r="H1995" s="93" t="s">
        <v>3229</v>
      </c>
      <c r="I1995" s="95">
        <v>6347000023715</v>
      </c>
      <c r="J1995" s="97" t="s">
        <v>10365</v>
      </c>
      <c r="K1995" s="101" t="s">
        <v>16416</v>
      </c>
      <c r="L1995" s="104" t="s">
        <v>5701</v>
      </c>
      <c r="M1995" s="105" t="s">
        <v>19437</v>
      </c>
      <c r="N1995" s="107" t="s">
        <v>4587</v>
      </c>
      <c r="O1995" s="108" t="s">
        <v>3705</v>
      </c>
      <c r="P1995" s="110">
        <v>48</v>
      </c>
      <c r="R1995" s="112" t="s">
        <v>3734</v>
      </c>
      <c r="S1995" s="114" t="s">
        <v>3889</v>
      </c>
      <c r="T1995" s="116" t="s">
        <v>4472</v>
      </c>
      <c r="U1995" s="118" t="s">
        <v>4586</v>
      </c>
      <c r="X1995"/>
    </row>
    <row r="1996" spans="1:24" ht="30" customHeight="1" x14ac:dyDescent="0.25">
      <c r="A1996" s="85">
        <v>6347000023726</v>
      </c>
      <c r="B1996" s="86" t="s">
        <v>830</v>
      </c>
      <c r="C1996" s="88">
        <v>890002477</v>
      </c>
      <c r="F1996" s="89" t="s">
        <v>13015</v>
      </c>
      <c r="G1996" s="91" t="s">
        <v>1083</v>
      </c>
      <c r="H1996" s="93" t="s">
        <v>1155</v>
      </c>
      <c r="I1996" s="95">
        <v>6347000023726</v>
      </c>
      <c r="J1996" s="97" t="s">
        <v>10366</v>
      </c>
      <c r="K1996" s="101" t="s">
        <v>16417</v>
      </c>
      <c r="L1996" s="104" t="s">
        <v>5701</v>
      </c>
      <c r="M1996" s="105" t="s">
        <v>19437</v>
      </c>
      <c r="N1996" s="107" t="s">
        <v>4587</v>
      </c>
      <c r="O1996" s="108" t="s">
        <v>3705</v>
      </c>
      <c r="P1996" s="110">
        <v>102</v>
      </c>
      <c r="R1996" s="112" t="s">
        <v>3734</v>
      </c>
      <c r="S1996" s="114" t="s">
        <v>3889</v>
      </c>
      <c r="T1996" s="116" t="s">
        <v>4472</v>
      </c>
      <c r="U1996" s="118" t="s">
        <v>4586</v>
      </c>
      <c r="X1996"/>
    </row>
    <row r="1997" spans="1:24" ht="30" customHeight="1" x14ac:dyDescent="0.25">
      <c r="A1997" s="85">
        <v>6347000113085</v>
      </c>
      <c r="B1997" s="86" t="s">
        <v>816</v>
      </c>
      <c r="C1997" s="88">
        <v>801004032</v>
      </c>
      <c r="F1997" s="89" t="s">
        <v>13016</v>
      </c>
      <c r="G1997" s="91" t="s">
        <v>1091</v>
      </c>
      <c r="H1997" s="93" t="s">
        <v>3228</v>
      </c>
      <c r="I1997" s="95">
        <v>6347000113085</v>
      </c>
      <c r="J1997" s="97" t="s">
        <v>10224</v>
      </c>
      <c r="K1997" s="101" t="s">
        <v>16418</v>
      </c>
      <c r="L1997" s="104" t="s">
        <v>5688</v>
      </c>
      <c r="M1997" s="105" t="s">
        <v>19435</v>
      </c>
      <c r="N1997" s="107" t="s">
        <v>4587</v>
      </c>
      <c r="O1997" s="108" t="s">
        <v>3705</v>
      </c>
      <c r="P1997" s="110">
        <v>52</v>
      </c>
      <c r="R1997" s="112" t="s">
        <v>3734</v>
      </c>
      <c r="S1997" s="114" t="s">
        <v>3889</v>
      </c>
      <c r="T1997" s="116" t="s">
        <v>4472</v>
      </c>
      <c r="U1997" s="118" t="s">
        <v>4586</v>
      </c>
      <c r="X1997"/>
    </row>
    <row r="1998" spans="1:24" ht="30" customHeight="1" x14ac:dyDescent="0.25">
      <c r="A1998" s="85">
        <v>6359400023733</v>
      </c>
      <c r="B1998" s="86" t="s">
        <v>818</v>
      </c>
      <c r="C1998" s="88">
        <v>801000102</v>
      </c>
      <c r="F1998" s="89" t="s">
        <v>13011</v>
      </c>
      <c r="G1998" s="91" t="s">
        <v>1080</v>
      </c>
      <c r="H1998" s="93" t="s">
        <v>3230</v>
      </c>
      <c r="I1998" s="95">
        <v>6359400023733</v>
      </c>
      <c r="J1998" s="97" t="s">
        <v>10678</v>
      </c>
      <c r="K1998" s="101" t="s">
        <v>16419</v>
      </c>
      <c r="L1998" s="104" t="s">
        <v>5704</v>
      </c>
      <c r="M1998" s="105" t="s">
        <v>19438</v>
      </c>
      <c r="N1998" s="107" t="s">
        <v>4587</v>
      </c>
      <c r="O1998" s="108" t="s">
        <v>3705</v>
      </c>
      <c r="P1998" s="110">
        <v>36</v>
      </c>
      <c r="R1998" s="112" t="s">
        <v>3734</v>
      </c>
      <c r="S1998" s="114" t="s">
        <v>3889</v>
      </c>
      <c r="T1998" s="116" t="s">
        <v>4474</v>
      </c>
      <c r="U1998" s="118" t="s">
        <v>4586</v>
      </c>
      <c r="X1998"/>
    </row>
    <row r="1999" spans="1:24" ht="30" customHeight="1" x14ac:dyDescent="0.25">
      <c r="A1999" s="85">
        <v>6369000023789</v>
      </c>
      <c r="B1999" s="86" t="s">
        <v>818</v>
      </c>
      <c r="C1999" s="88">
        <v>801000102</v>
      </c>
      <c r="F1999" s="89" t="s">
        <v>13012</v>
      </c>
      <c r="G1999" s="91" t="s">
        <v>1080</v>
      </c>
      <c r="H1999" s="93" t="s">
        <v>1130</v>
      </c>
      <c r="I1999" s="95">
        <v>6369000023789</v>
      </c>
      <c r="J1999" s="97" t="s">
        <v>10676</v>
      </c>
      <c r="K1999" s="101" t="s">
        <v>16414</v>
      </c>
      <c r="L1999" s="104" t="s">
        <v>5691</v>
      </c>
      <c r="M1999" s="105" t="s">
        <v>19436</v>
      </c>
      <c r="N1999" s="107" t="s">
        <v>4587</v>
      </c>
      <c r="O1999" s="108" t="s">
        <v>3705</v>
      </c>
      <c r="P1999" s="110">
        <v>39</v>
      </c>
      <c r="R1999" s="112" t="s">
        <v>3734</v>
      </c>
      <c r="S1999" s="114" t="s">
        <v>3890</v>
      </c>
      <c r="T1999" s="116" t="s">
        <v>3231</v>
      </c>
      <c r="U1999" s="118" t="s">
        <v>4586</v>
      </c>
      <c r="X1999"/>
    </row>
    <row r="2000" spans="1:24" ht="30" customHeight="1" x14ac:dyDescent="0.25">
      <c r="A2000" s="85">
        <v>6604500058084</v>
      </c>
      <c r="B2000" s="86" t="s">
        <v>831</v>
      </c>
      <c r="C2000" s="88">
        <v>891410343</v>
      </c>
      <c r="F2000" s="89" t="s">
        <v>13017</v>
      </c>
      <c r="G2000" s="91" t="s">
        <v>1044</v>
      </c>
      <c r="H2000" s="93" t="s">
        <v>3232</v>
      </c>
      <c r="I2000" s="95">
        <v>6604500058084</v>
      </c>
      <c r="J2000" s="97" t="s">
        <v>10351</v>
      </c>
      <c r="K2000" s="101" t="s">
        <v>16420</v>
      </c>
      <c r="L2000" s="104" t="s">
        <v>5705</v>
      </c>
      <c r="M2000" s="105" t="s">
        <v>19439</v>
      </c>
      <c r="N2000" s="107" t="s">
        <v>4587</v>
      </c>
      <c r="O2000" s="108" t="s">
        <v>3705</v>
      </c>
      <c r="P2000" s="110">
        <v>100</v>
      </c>
      <c r="R2000" s="112" t="s">
        <v>3632</v>
      </c>
      <c r="S2000" s="114" t="s">
        <v>3892</v>
      </c>
      <c r="T2000" s="116" t="s">
        <v>4475</v>
      </c>
      <c r="U2000" s="118" t="s">
        <v>4586</v>
      </c>
      <c r="X2000"/>
    </row>
    <row r="2001" spans="1:24" ht="30" customHeight="1" x14ac:dyDescent="0.25">
      <c r="A2001" s="85">
        <v>6617000049293</v>
      </c>
      <c r="B2001" s="86" t="s">
        <v>423</v>
      </c>
      <c r="C2001" s="88">
        <v>810000164</v>
      </c>
      <c r="F2001" s="89" t="s">
        <v>12668</v>
      </c>
      <c r="G2001" s="91" t="s">
        <v>1044</v>
      </c>
      <c r="H2001" s="93" t="s">
        <v>3234</v>
      </c>
      <c r="I2001" s="95">
        <v>6617000049293</v>
      </c>
      <c r="J2001" s="97" t="s">
        <v>10646</v>
      </c>
      <c r="K2001" s="101" t="s">
        <v>16421</v>
      </c>
      <c r="L2001" s="104" t="s">
        <v>5706</v>
      </c>
      <c r="M2001" s="105" t="s">
        <v>19440</v>
      </c>
      <c r="N2001" s="107" t="s">
        <v>4587</v>
      </c>
      <c r="O2001" s="108" t="s">
        <v>3705</v>
      </c>
      <c r="P2001" s="110">
        <v>86</v>
      </c>
      <c r="R2001" s="112" t="s">
        <v>3632</v>
      </c>
      <c r="S2001" s="114" t="s">
        <v>3894</v>
      </c>
      <c r="T2001" s="116" t="s">
        <v>4477</v>
      </c>
      <c r="U2001" s="118" t="s">
        <v>4586</v>
      </c>
      <c r="X2001"/>
    </row>
    <row r="2002" spans="1:24" ht="30" customHeight="1" x14ac:dyDescent="0.25">
      <c r="A2002" s="85">
        <v>6617000049348</v>
      </c>
      <c r="B2002" s="86" t="s">
        <v>423</v>
      </c>
      <c r="C2002" s="88">
        <v>810000164</v>
      </c>
      <c r="F2002" s="89" t="s">
        <v>12668</v>
      </c>
      <c r="G2002" s="91" t="s">
        <v>1044</v>
      </c>
      <c r="H2002" s="93" t="s">
        <v>3237</v>
      </c>
      <c r="I2002" s="95">
        <v>6617000049348</v>
      </c>
      <c r="J2002" s="97" t="s">
        <v>10647</v>
      </c>
      <c r="K2002" s="101" t="s">
        <v>16422</v>
      </c>
      <c r="L2002" s="104" t="s">
        <v>5706</v>
      </c>
      <c r="M2002" s="105" t="s">
        <v>19440</v>
      </c>
      <c r="N2002" s="107" t="s">
        <v>4587</v>
      </c>
      <c r="O2002" s="108" t="s">
        <v>3705</v>
      </c>
      <c r="P2002" s="110">
        <v>86</v>
      </c>
      <c r="R2002" s="112" t="s">
        <v>3632</v>
      </c>
      <c r="S2002" s="114" t="s">
        <v>3894</v>
      </c>
      <c r="T2002" s="116" t="s">
        <v>4477</v>
      </c>
      <c r="U2002" s="118" t="s">
        <v>4586</v>
      </c>
      <c r="X2002"/>
    </row>
    <row r="2003" spans="1:24" ht="30" customHeight="1" x14ac:dyDescent="0.25">
      <c r="A2003" s="85">
        <v>6617000122920</v>
      </c>
      <c r="B2003" s="86" t="s">
        <v>423</v>
      </c>
      <c r="C2003" s="88">
        <v>810000164</v>
      </c>
      <c r="F2003" s="89" t="s">
        <v>12668</v>
      </c>
      <c r="G2003" s="91" t="s">
        <v>1044</v>
      </c>
      <c r="H2003" s="93" t="s">
        <v>3235</v>
      </c>
      <c r="I2003" s="95">
        <v>6617000122920</v>
      </c>
      <c r="J2003" s="97" t="s">
        <v>10648</v>
      </c>
      <c r="K2003" s="101" t="s">
        <v>16423</v>
      </c>
      <c r="L2003" s="104" t="s">
        <v>5707</v>
      </c>
      <c r="M2003" s="105" t="s">
        <v>19441</v>
      </c>
      <c r="N2003" s="107" t="s">
        <v>4587</v>
      </c>
      <c r="O2003" s="108" t="s">
        <v>3705</v>
      </c>
      <c r="P2003" s="110">
        <v>130</v>
      </c>
      <c r="R2003" s="112" t="s">
        <v>3632</v>
      </c>
      <c r="S2003" s="114" t="s">
        <v>3894</v>
      </c>
      <c r="T2003" s="116" t="s">
        <v>4477</v>
      </c>
      <c r="U2003" s="118" t="s">
        <v>4586</v>
      </c>
      <c r="X2003"/>
    </row>
    <row r="2004" spans="1:24" ht="30" customHeight="1" x14ac:dyDescent="0.25">
      <c r="A2004" s="85">
        <v>6631800126344</v>
      </c>
      <c r="B2004" s="86" t="s">
        <v>832</v>
      </c>
      <c r="C2004" s="88">
        <v>816006359</v>
      </c>
      <c r="F2004" s="89" t="s">
        <v>12670</v>
      </c>
      <c r="G2004" s="91" t="s">
        <v>1044</v>
      </c>
      <c r="H2004" s="93" t="s">
        <v>3241</v>
      </c>
      <c r="I2004" s="95">
        <v>6631800126344</v>
      </c>
      <c r="J2004" s="97" t="s">
        <v>10569</v>
      </c>
      <c r="K2004" s="101" t="s">
        <v>15492</v>
      </c>
      <c r="L2004" s="104" t="s">
        <v>10570</v>
      </c>
      <c r="M2004" s="105" t="s">
        <v>18680</v>
      </c>
      <c r="N2004" s="107" t="s">
        <v>4587</v>
      </c>
      <c r="O2004" s="108" t="s">
        <v>3705</v>
      </c>
      <c r="P2004" s="110">
        <v>92</v>
      </c>
      <c r="R2004" s="112" t="s">
        <v>3632</v>
      </c>
      <c r="S2004" s="114" t="s">
        <v>3893</v>
      </c>
      <c r="T2004" s="116" t="s">
        <v>4478</v>
      </c>
      <c r="U2004" s="118" t="s">
        <v>4586</v>
      </c>
      <c r="X2004"/>
    </row>
    <row r="2005" spans="1:24" ht="30" customHeight="1" x14ac:dyDescent="0.25">
      <c r="A2005" s="85">
        <v>6640000127344</v>
      </c>
      <c r="B2005" s="86" t="s">
        <v>839</v>
      </c>
      <c r="C2005" s="88">
        <v>891410252</v>
      </c>
      <c r="F2005" s="89" t="s">
        <v>13018</v>
      </c>
      <c r="G2005" s="91" t="s">
        <v>1044</v>
      </c>
      <c r="H2005" s="93" t="s">
        <v>3243</v>
      </c>
      <c r="I2005" s="95">
        <v>6640000127344</v>
      </c>
      <c r="J2005" s="97" t="s">
        <v>10369</v>
      </c>
      <c r="K2005" s="101" t="s">
        <v>16424</v>
      </c>
      <c r="L2005" s="104" t="s">
        <v>5713</v>
      </c>
      <c r="M2005" s="105" t="s">
        <v>19442</v>
      </c>
      <c r="N2005" s="107" t="s">
        <v>4587</v>
      </c>
      <c r="O2005" s="108" t="s">
        <v>3705</v>
      </c>
      <c r="P2005" s="110">
        <v>121</v>
      </c>
      <c r="R2005" s="112" t="s">
        <v>3632</v>
      </c>
      <c r="S2005" s="114" t="s">
        <v>3892</v>
      </c>
      <c r="T2005" s="116" t="s">
        <v>4480</v>
      </c>
      <c r="U2005" s="118" t="s">
        <v>4586</v>
      </c>
      <c r="X2005"/>
    </row>
    <row r="2006" spans="1:24" ht="30" customHeight="1" x14ac:dyDescent="0.25">
      <c r="A2006" s="85">
        <v>6645600126461</v>
      </c>
      <c r="B2006" s="86" t="s">
        <v>832</v>
      </c>
      <c r="C2006" s="88">
        <v>816006359</v>
      </c>
      <c r="F2006" s="89" t="s">
        <v>12670</v>
      </c>
      <c r="G2006" s="91" t="s">
        <v>1044</v>
      </c>
      <c r="H2006" s="93" t="s">
        <v>3246</v>
      </c>
      <c r="I2006" s="95">
        <v>6645600126461</v>
      </c>
      <c r="J2006" s="97" t="s">
        <v>10571</v>
      </c>
      <c r="K2006" s="101" t="s">
        <v>15492</v>
      </c>
      <c r="L2006" s="104" t="s">
        <v>10570</v>
      </c>
      <c r="M2006" s="105" t="s">
        <v>18680</v>
      </c>
      <c r="N2006" s="107" t="s">
        <v>4587</v>
      </c>
      <c r="O2006" s="108" t="s">
        <v>3705</v>
      </c>
      <c r="P2006" s="110">
        <v>92</v>
      </c>
      <c r="R2006" s="112" t="s">
        <v>3632</v>
      </c>
      <c r="S2006" s="114" t="s">
        <v>3893</v>
      </c>
      <c r="T2006" s="116" t="s">
        <v>4482</v>
      </c>
      <c r="U2006" s="118" t="s">
        <v>4586</v>
      </c>
      <c r="X2006"/>
    </row>
    <row r="2007" spans="1:24" ht="30" customHeight="1" x14ac:dyDescent="0.25">
      <c r="A2007" s="85">
        <v>660011121121</v>
      </c>
      <c r="B2007" s="86" t="s">
        <v>842</v>
      </c>
      <c r="C2007" s="88">
        <v>800230179</v>
      </c>
      <c r="F2007" s="89" t="s">
        <v>12671</v>
      </c>
      <c r="G2007" s="91" t="s">
        <v>1032</v>
      </c>
      <c r="H2007" s="93" t="s">
        <v>13805</v>
      </c>
      <c r="I2007" s="95">
        <v>660011121121</v>
      </c>
      <c r="J2007" s="97" t="s">
        <v>10368</v>
      </c>
      <c r="K2007" s="101" t="s">
        <v>16425</v>
      </c>
      <c r="L2007" s="104" t="s">
        <v>5715</v>
      </c>
      <c r="M2007" s="105" t="s">
        <v>19443</v>
      </c>
      <c r="N2007" s="107" t="s">
        <v>4587</v>
      </c>
      <c r="O2007" s="108" t="s">
        <v>3705</v>
      </c>
      <c r="P2007" s="110">
        <v>40</v>
      </c>
      <c r="R2007" s="112" t="s">
        <v>3632</v>
      </c>
      <c r="S2007" s="114" t="s">
        <v>3896</v>
      </c>
      <c r="T2007" s="116" t="s">
        <v>4483</v>
      </c>
      <c r="U2007" s="118" t="s">
        <v>4586</v>
      </c>
      <c r="X2007"/>
    </row>
    <row r="2008" spans="1:24" ht="30" customHeight="1" x14ac:dyDescent="0.25">
      <c r="A2008" s="85">
        <v>6600100059204</v>
      </c>
      <c r="B2008" s="86" t="s">
        <v>843</v>
      </c>
      <c r="C2008" s="88">
        <v>891410597</v>
      </c>
      <c r="F2008" s="89" t="s">
        <v>13019</v>
      </c>
      <c r="G2008" s="91" t="s">
        <v>1044</v>
      </c>
      <c r="H2008" s="93" t="s">
        <v>3248</v>
      </c>
      <c r="I2008" s="95">
        <v>6600100059204</v>
      </c>
      <c r="J2008" s="97" t="s">
        <v>10353</v>
      </c>
      <c r="K2008" s="101" t="s">
        <v>16426</v>
      </c>
      <c r="L2008" s="104" t="s">
        <v>10354</v>
      </c>
      <c r="M2008" s="105" t="s">
        <v>19444</v>
      </c>
      <c r="N2008" s="107" t="s">
        <v>4587</v>
      </c>
      <c r="O2008" s="108" t="s">
        <v>3705</v>
      </c>
      <c r="P2008" s="110">
        <v>150</v>
      </c>
      <c r="R2008" s="112" t="s">
        <v>3632</v>
      </c>
      <c r="S2008" s="114" t="s">
        <v>3896</v>
      </c>
      <c r="T2008" s="116" t="s">
        <v>4483</v>
      </c>
      <c r="U2008" s="118" t="s">
        <v>4586</v>
      </c>
      <c r="X2008"/>
    </row>
    <row r="2009" spans="1:24" ht="30" customHeight="1" x14ac:dyDescent="0.25">
      <c r="A2009" s="85">
        <v>6600100063497</v>
      </c>
      <c r="B2009" s="86" t="s">
        <v>841</v>
      </c>
      <c r="C2009" s="88">
        <v>900065049</v>
      </c>
      <c r="F2009" s="89" t="s">
        <v>13020</v>
      </c>
      <c r="G2009" s="91" t="s">
        <v>1044</v>
      </c>
      <c r="H2009" s="93" t="s">
        <v>3247</v>
      </c>
      <c r="I2009" s="95">
        <v>6600100063497</v>
      </c>
      <c r="J2009" s="97" t="s">
        <v>11153</v>
      </c>
      <c r="K2009" s="101" t="s">
        <v>16427</v>
      </c>
      <c r="L2009" s="104" t="s">
        <v>5716</v>
      </c>
      <c r="M2009" s="105" t="s">
        <v>19445</v>
      </c>
      <c r="N2009" s="107" t="s">
        <v>4587</v>
      </c>
      <c r="O2009" s="108" t="s">
        <v>3705</v>
      </c>
      <c r="P2009" s="110">
        <v>299</v>
      </c>
      <c r="R2009" s="112" t="s">
        <v>3632</v>
      </c>
      <c r="S2009" s="114" t="s">
        <v>3896</v>
      </c>
      <c r="T2009" s="116" t="s">
        <v>4483</v>
      </c>
      <c r="U2009" s="118" t="s">
        <v>4586</v>
      </c>
      <c r="X2009"/>
    </row>
    <row r="2010" spans="1:24" ht="30" customHeight="1" x14ac:dyDescent="0.25">
      <c r="A2010" s="85">
        <v>6600100063504</v>
      </c>
      <c r="B2010" s="86" t="s">
        <v>841</v>
      </c>
      <c r="C2010" s="88">
        <v>900065049</v>
      </c>
      <c r="F2010" s="89" t="s">
        <v>13020</v>
      </c>
      <c r="G2010" s="91" t="s">
        <v>1044</v>
      </c>
      <c r="H2010" s="93" t="s">
        <v>3250</v>
      </c>
      <c r="I2010" s="95">
        <v>6600100063504</v>
      </c>
      <c r="J2010" s="97" t="s">
        <v>11154</v>
      </c>
      <c r="K2010" s="101" t="s">
        <v>16428</v>
      </c>
      <c r="L2010" s="104" t="s">
        <v>11155</v>
      </c>
      <c r="M2010" s="105" t="s">
        <v>19446</v>
      </c>
      <c r="N2010" s="107" t="s">
        <v>4587</v>
      </c>
      <c r="O2010" s="108" t="s">
        <v>3705</v>
      </c>
      <c r="P2010" s="110">
        <v>300</v>
      </c>
      <c r="R2010" s="112" t="s">
        <v>3632</v>
      </c>
      <c r="S2010" s="114" t="s">
        <v>3896</v>
      </c>
      <c r="T2010" s="116" t="s">
        <v>4483</v>
      </c>
      <c r="U2010" s="118" t="s">
        <v>4586</v>
      </c>
      <c r="X2010"/>
    </row>
    <row r="2011" spans="1:24" ht="30" customHeight="1" x14ac:dyDescent="0.25">
      <c r="A2011" s="85">
        <v>6600100105763</v>
      </c>
      <c r="B2011" s="86" t="s">
        <v>843</v>
      </c>
      <c r="C2011" s="88">
        <v>891410597</v>
      </c>
      <c r="F2011" s="89" t="s">
        <v>13019</v>
      </c>
      <c r="G2011" s="91" t="s">
        <v>1044</v>
      </c>
      <c r="H2011" s="93" t="s">
        <v>3249</v>
      </c>
      <c r="I2011" s="95">
        <v>6600100105763</v>
      </c>
      <c r="J2011" s="97" t="s">
        <v>10355</v>
      </c>
      <c r="K2011" s="101" t="s">
        <v>16429</v>
      </c>
      <c r="L2011" s="104" t="s">
        <v>10354</v>
      </c>
      <c r="M2011" s="105" t="s">
        <v>19444</v>
      </c>
      <c r="N2011" s="107" t="s">
        <v>4587</v>
      </c>
      <c r="O2011" s="108" t="s">
        <v>3705</v>
      </c>
      <c r="P2011" s="110">
        <v>120</v>
      </c>
      <c r="R2011" s="112" t="s">
        <v>3632</v>
      </c>
      <c r="S2011" s="114" t="s">
        <v>3896</v>
      </c>
      <c r="T2011" s="116" t="s">
        <v>4483</v>
      </c>
      <c r="U2011" s="118" t="s">
        <v>4586</v>
      </c>
      <c r="X2011"/>
    </row>
    <row r="2012" spans="1:24" ht="30" customHeight="1" x14ac:dyDescent="0.25">
      <c r="A2012" s="85">
        <v>6600100109577</v>
      </c>
      <c r="B2012" s="86" t="s">
        <v>842</v>
      </c>
      <c r="C2012" s="88">
        <v>800230179</v>
      </c>
      <c r="F2012" s="89" t="s">
        <v>12671</v>
      </c>
      <c r="G2012" s="91" t="s">
        <v>1032</v>
      </c>
      <c r="H2012" s="93" t="s">
        <v>3251</v>
      </c>
      <c r="I2012" s="95">
        <v>6600100109577</v>
      </c>
      <c r="J2012" s="97" t="s">
        <v>10367</v>
      </c>
      <c r="K2012" s="101" t="s">
        <v>15493</v>
      </c>
      <c r="L2012" s="104" t="s">
        <v>5717</v>
      </c>
      <c r="M2012" s="105" t="s">
        <v>18681</v>
      </c>
      <c r="N2012" s="107" t="s">
        <v>4587</v>
      </c>
      <c r="O2012" s="108" t="s">
        <v>3705</v>
      </c>
      <c r="P2012" s="110">
        <v>80</v>
      </c>
      <c r="R2012" s="112" t="s">
        <v>3632</v>
      </c>
      <c r="S2012" s="114" t="s">
        <v>3896</v>
      </c>
      <c r="T2012" s="116" t="s">
        <v>4483</v>
      </c>
      <c r="U2012" s="118" t="s">
        <v>4586</v>
      </c>
      <c r="X2012"/>
    </row>
    <row r="2013" spans="1:24" ht="30" customHeight="1" x14ac:dyDescent="0.25">
      <c r="A2013" s="85">
        <v>6657200129456</v>
      </c>
      <c r="B2013" s="86" t="s">
        <v>832</v>
      </c>
      <c r="C2013" s="88">
        <v>816006359</v>
      </c>
      <c r="F2013" s="89" t="s">
        <v>12669</v>
      </c>
      <c r="G2013" s="91" t="s">
        <v>1044</v>
      </c>
      <c r="H2013" s="93" t="s">
        <v>1291</v>
      </c>
      <c r="I2013" s="95">
        <v>6657200129456</v>
      </c>
      <c r="J2013" s="97" t="s">
        <v>10575</v>
      </c>
      <c r="K2013" s="101" t="s">
        <v>15491</v>
      </c>
      <c r="L2013" s="104" t="s">
        <v>10576</v>
      </c>
      <c r="M2013" s="105" t="s">
        <v>18679</v>
      </c>
      <c r="N2013" s="107" t="s">
        <v>4587</v>
      </c>
      <c r="O2013" s="108" t="s">
        <v>3705</v>
      </c>
      <c r="P2013" s="110">
        <v>100</v>
      </c>
      <c r="R2013" s="112" t="s">
        <v>3632</v>
      </c>
      <c r="S2013" s="114" t="s">
        <v>3892</v>
      </c>
      <c r="T2013" s="116" t="s">
        <v>4484</v>
      </c>
      <c r="U2013" s="118" t="s">
        <v>4586</v>
      </c>
      <c r="X2013"/>
    </row>
    <row r="2014" spans="1:24" ht="30" customHeight="1" x14ac:dyDescent="0.25">
      <c r="A2014" s="85">
        <v>6659400126793</v>
      </c>
      <c r="B2014" s="86" t="s">
        <v>832</v>
      </c>
      <c r="C2014" s="88">
        <v>816006359</v>
      </c>
      <c r="F2014" s="89" t="s">
        <v>12670</v>
      </c>
      <c r="G2014" s="91" t="s">
        <v>1044</v>
      </c>
      <c r="H2014" s="93" t="s">
        <v>3257</v>
      </c>
      <c r="I2014" s="95">
        <v>6659400126793</v>
      </c>
      <c r="J2014" s="97" t="s">
        <v>10572</v>
      </c>
      <c r="K2014" s="101" t="s">
        <v>16430</v>
      </c>
      <c r="L2014" s="104" t="s">
        <v>5720</v>
      </c>
      <c r="M2014" s="105" t="s">
        <v>19447</v>
      </c>
      <c r="N2014" s="107" t="s">
        <v>4587</v>
      </c>
      <c r="O2014" s="108" t="s">
        <v>3705</v>
      </c>
      <c r="P2014" s="110">
        <v>188</v>
      </c>
      <c r="R2014" s="112" t="s">
        <v>3632</v>
      </c>
      <c r="S2014" s="114" t="s">
        <v>3893</v>
      </c>
      <c r="T2014" s="116" t="s">
        <v>4485</v>
      </c>
      <c r="U2014" s="118" t="s">
        <v>4586</v>
      </c>
      <c r="X2014"/>
    </row>
    <row r="2015" spans="1:24" ht="30" customHeight="1" x14ac:dyDescent="0.25">
      <c r="A2015" s="85">
        <v>6659400126803</v>
      </c>
      <c r="B2015" s="86" t="s">
        <v>832</v>
      </c>
      <c r="C2015" s="88">
        <v>816006359</v>
      </c>
      <c r="F2015" s="89" t="s">
        <v>12670</v>
      </c>
      <c r="G2015" s="91" t="s">
        <v>1044</v>
      </c>
      <c r="H2015" s="93" t="s">
        <v>2581</v>
      </c>
      <c r="I2015" s="95">
        <v>6659400126803</v>
      </c>
      <c r="J2015" s="97" t="s">
        <v>10573</v>
      </c>
      <c r="K2015" s="101" t="s">
        <v>16430</v>
      </c>
      <c r="L2015" s="104" t="s">
        <v>5720</v>
      </c>
      <c r="M2015" s="105" t="s">
        <v>19447</v>
      </c>
      <c r="N2015" s="107" t="s">
        <v>4587</v>
      </c>
      <c r="O2015" s="108" t="s">
        <v>3705</v>
      </c>
      <c r="P2015" s="110">
        <v>56</v>
      </c>
      <c r="R2015" s="112" t="s">
        <v>3632</v>
      </c>
      <c r="S2015" s="114" t="s">
        <v>3893</v>
      </c>
      <c r="T2015" s="116" t="s">
        <v>4485</v>
      </c>
      <c r="U2015" s="118" t="s">
        <v>4585</v>
      </c>
      <c r="X2015"/>
    </row>
    <row r="2016" spans="1:24" ht="30" customHeight="1" x14ac:dyDescent="0.25">
      <c r="A2016" s="85">
        <v>6659400126808</v>
      </c>
      <c r="B2016" s="86" t="s">
        <v>832</v>
      </c>
      <c r="C2016" s="88">
        <v>816006359</v>
      </c>
      <c r="F2016" s="89" t="s">
        <v>12670</v>
      </c>
      <c r="G2016" s="91" t="s">
        <v>1044</v>
      </c>
      <c r="H2016" s="93" t="s">
        <v>3258</v>
      </c>
      <c r="I2016" s="95">
        <v>6659400126808</v>
      </c>
      <c r="J2016" s="97" t="s">
        <v>10574</v>
      </c>
      <c r="K2016" s="101" t="s">
        <v>16430</v>
      </c>
      <c r="L2016" s="104" t="s">
        <v>5720</v>
      </c>
      <c r="M2016" s="105" t="s">
        <v>19447</v>
      </c>
      <c r="N2016" s="107" t="s">
        <v>4587</v>
      </c>
      <c r="O2016" s="108" t="s">
        <v>3705</v>
      </c>
      <c r="P2016" s="110">
        <v>90</v>
      </c>
      <c r="R2016" s="112" t="s">
        <v>3632</v>
      </c>
      <c r="S2016" s="114" t="s">
        <v>3893</v>
      </c>
      <c r="T2016" s="116" t="s">
        <v>4485</v>
      </c>
      <c r="U2016" s="118" t="s">
        <v>4585</v>
      </c>
      <c r="X2016"/>
    </row>
    <row r="2017" spans="1:24" ht="30" customHeight="1" x14ac:dyDescent="0.25">
      <c r="A2017" s="85">
        <v>6668200122844</v>
      </c>
      <c r="B2017" s="86" t="s">
        <v>423</v>
      </c>
      <c r="C2017" s="88">
        <v>810000164</v>
      </c>
      <c r="F2017" s="89" t="s">
        <v>13021</v>
      </c>
      <c r="G2017" s="91" t="s">
        <v>1044</v>
      </c>
      <c r="H2017" s="93" t="s">
        <v>3260</v>
      </c>
      <c r="I2017" s="95">
        <v>6668200122844</v>
      </c>
      <c r="J2017" s="97" t="s">
        <v>10644</v>
      </c>
      <c r="K2017" s="101" t="s">
        <v>16431</v>
      </c>
      <c r="L2017" s="104" t="s">
        <v>5722</v>
      </c>
      <c r="M2017" s="105" t="s">
        <v>19448</v>
      </c>
      <c r="N2017" s="107" t="s">
        <v>4587</v>
      </c>
      <c r="O2017" s="108" t="s">
        <v>3705</v>
      </c>
      <c r="P2017" s="110">
        <v>75</v>
      </c>
      <c r="R2017" s="112" t="s">
        <v>3632</v>
      </c>
      <c r="S2017" s="114" t="s">
        <v>3895</v>
      </c>
      <c r="T2017" s="116" t="s">
        <v>4486</v>
      </c>
      <c r="U2017" s="118" t="s">
        <v>4586</v>
      </c>
      <c r="X2017"/>
    </row>
    <row r="2018" spans="1:24" ht="30" customHeight="1" x14ac:dyDescent="0.25">
      <c r="A2018" s="85">
        <v>6668200122918</v>
      </c>
      <c r="B2018" s="86" t="s">
        <v>423</v>
      </c>
      <c r="C2018" s="88">
        <v>810000164</v>
      </c>
      <c r="F2018" s="89" t="s">
        <v>13021</v>
      </c>
      <c r="G2018" s="91" t="s">
        <v>1044</v>
      </c>
      <c r="H2018" s="93" t="s">
        <v>3261</v>
      </c>
      <c r="I2018" s="95">
        <v>6668200122918</v>
      </c>
      <c r="J2018" s="97" t="s">
        <v>10645</v>
      </c>
      <c r="K2018" s="101" t="s">
        <v>16432</v>
      </c>
      <c r="L2018" s="104" t="s">
        <v>5722</v>
      </c>
      <c r="M2018" s="105" t="s">
        <v>19448</v>
      </c>
      <c r="N2018" s="107" t="s">
        <v>4587</v>
      </c>
      <c r="O2018" s="108" t="s">
        <v>3705</v>
      </c>
      <c r="P2018" s="110">
        <v>75</v>
      </c>
      <c r="R2018" s="112" t="s">
        <v>3632</v>
      </c>
      <c r="S2018" s="114" t="s">
        <v>3895</v>
      </c>
      <c r="T2018" s="116" t="s">
        <v>4486</v>
      </c>
      <c r="U2018" s="118" t="s">
        <v>4586</v>
      </c>
      <c r="X2018"/>
    </row>
    <row r="2019" spans="1:24" ht="30" customHeight="1" x14ac:dyDescent="0.25">
      <c r="A2019" s="85">
        <v>8856400000172</v>
      </c>
      <c r="B2019" s="86" t="s">
        <v>852</v>
      </c>
      <c r="C2019" s="88">
        <v>892400320</v>
      </c>
      <c r="F2019" s="89" t="s">
        <v>12672</v>
      </c>
      <c r="G2019" s="91" t="s">
        <v>1057</v>
      </c>
      <c r="H2019" s="93" t="s">
        <v>3265</v>
      </c>
      <c r="I2019" s="95">
        <v>8856400000172</v>
      </c>
      <c r="J2019" s="97" t="s">
        <v>10519</v>
      </c>
      <c r="K2019" s="101" t="s">
        <v>16433</v>
      </c>
      <c r="L2019" s="104" t="s">
        <v>5723</v>
      </c>
      <c r="M2019" s="105" t="s">
        <v>18682</v>
      </c>
      <c r="N2019" s="107" t="s">
        <v>4587</v>
      </c>
      <c r="O2019" s="108" t="s">
        <v>3705</v>
      </c>
      <c r="P2019" s="110">
        <v>90</v>
      </c>
      <c r="R2019" s="112" t="s">
        <v>3735</v>
      </c>
      <c r="S2019" s="114" t="s">
        <v>3897</v>
      </c>
      <c r="T2019" s="116" t="s">
        <v>3691</v>
      </c>
      <c r="U2019" s="118" t="s">
        <v>4585</v>
      </c>
      <c r="X2019"/>
    </row>
    <row r="2020" spans="1:24" ht="30" customHeight="1" x14ac:dyDescent="0.25">
      <c r="A2020" s="85">
        <v>8800100000006</v>
      </c>
      <c r="B2020" s="86" t="s">
        <v>853</v>
      </c>
      <c r="C2020" s="88">
        <v>827000894</v>
      </c>
      <c r="F2020" s="89" t="s">
        <v>12673</v>
      </c>
      <c r="G2020" s="91" t="s">
        <v>1057</v>
      </c>
      <c r="H2020" s="93" t="s">
        <v>1969</v>
      </c>
      <c r="I2020" s="95">
        <v>8800100000006</v>
      </c>
      <c r="J2020" s="97" t="s">
        <v>10427</v>
      </c>
      <c r="K2020" s="101" t="s">
        <v>16434</v>
      </c>
      <c r="L2020" s="104" t="s">
        <v>5724</v>
      </c>
      <c r="M2020" s="105" t="s">
        <v>19449</v>
      </c>
      <c r="N2020" s="107" t="s">
        <v>4587</v>
      </c>
      <c r="O2020" s="108" t="s">
        <v>3705</v>
      </c>
      <c r="P2020" s="110">
        <v>120</v>
      </c>
      <c r="R2020" s="112" t="s">
        <v>3735</v>
      </c>
      <c r="S2020" s="114" t="s">
        <v>3897</v>
      </c>
      <c r="T2020" s="116" t="s">
        <v>4001</v>
      </c>
      <c r="U2020" s="118" t="s">
        <v>4585</v>
      </c>
      <c r="X2020"/>
    </row>
    <row r="2021" spans="1:24" ht="30" customHeight="1" x14ac:dyDescent="0.25">
      <c r="A2021" s="85">
        <v>8800100000068</v>
      </c>
      <c r="B2021" s="86" t="s">
        <v>852</v>
      </c>
      <c r="C2021" s="88">
        <v>892400320</v>
      </c>
      <c r="F2021" s="89" t="s">
        <v>13022</v>
      </c>
      <c r="G2021" s="91" t="s">
        <v>1057</v>
      </c>
      <c r="H2021" s="93" t="s">
        <v>3270</v>
      </c>
      <c r="I2021" s="95">
        <v>8800100000068</v>
      </c>
      <c r="J2021" s="97" t="s">
        <v>10520</v>
      </c>
      <c r="K2021" s="101" t="s">
        <v>16435</v>
      </c>
      <c r="L2021" s="104" t="s">
        <v>6310</v>
      </c>
      <c r="M2021" s="105" t="s">
        <v>19450</v>
      </c>
      <c r="N2021" s="107" t="s">
        <v>4587</v>
      </c>
      <c r="O2021" s="108" t="s">
        <v>3705</v>
      </c>
      <c r="P2021" s="110">
        <v>140</v>
      </c>
      <c r="R2021" s="112" t="s">
        <v>3735</v>
      </c>
      <c r="S2021" s="114" t="s">
        <v>3897</v>
      </c>
      <c r="T2021" s="116" t="s">
        <v>4001</v>
      </c>
      <c r="U2021" s="118" t="s">
        <v>4585</v>
      </c>
      <c r="X2021"/>
    </row>
    <row r="2022" spans="1:24" ht="30" customHeight="1" x14ac:dyDescent="0.25">
      <c r="A2022" s="85">
        <v>8800100100153</v>
      </c>
      <c r="B2022" s="86" t="s">
        <v>853</v>
      </c>
      <c r="C2022" s="88">
        <v>827000894</v>
      </c>
      <c r="F2022" s="89" t="s">
        <v>12673</v>
      </c>
      <c r="G2022" s="91" t="s">
        <v>1057</v>
      </c>
      <c r="H2022" s="93" t="s">
        <v>3268</v>
      </c>
      <c r="I2022" s="95">
        <v>8800100100153</v>
      </c>
      <c r="J2022" s="97" t="s">
        <v>10428</v>
      </c>
      <c r="K2022" s="101" t="s">
        <v>16434</v>
      </c>
      <c r="L2022" s="104" t="s">
        <v>5725</v>
      </c>
      <c r="M2022" s="105" t="s">
        <v>18683</v>
      </c>
      <c r="N2022" s="107" t="s">
        <v>4587</v>
      </c>
      <c r="O2022" s="108" t="s">
        <v>3705</v>
      </c>
      <c r="P2022" s="110">
        <v>78</v>
      </c>
      <c r="R2022" s="112" t="s">
        <v>3735</v>
      </c>
      <c r="S2022" s="114" t="s">
        <v>3897</v>
      </c>
      <c r="T2022" s="116" t="s">
        <v>4001</v>
      </c>
      <c r="U2022" s="118" t="s">
        <v>4585</v>
      </c>
      <c r="X2022"/>
    </row>
    <row r="2023" spans="1:24" ht="30" customHeight="1" x14ac:dyDescent="0.25">
      <c r="A2023" s="85">
        <v>8800100122130</v>
      </c>
      <c r="B2023" s="86" t="s">
        <v>853</v>
      </c>
      <c r="C2023" s="88">
        <v>827000894</v>
      </c>
      <c r="F2023" s="89" t="s">
        <v>12673</v>
      </c>
      <c r="G2023" s="91" t="s">
        <v>1057</v>
      </c>
      <c r="H2023" s="93" t="s">
        <v>3267</v>
      </c>
      <c r="I2023" s="95">
        <v>8800100122130</v>
      </c>
      <c r="J2023" s="97" t="s">
        <v>10429</v>
      </c>
      <c r="K2023" s="101" t="s">
        <v>16434</v>
      </c>
      <c r="L2023" s="104" t="s">
        <v>5725</v>
      </c>
      <c r="M2023" s="105" t="s">
        <v>18683</v>
      </c>
      <c r="N2023" s="107" t="s">
        <v>4587</v>
      </c>
      <c r="O2023" s="108" t="s">
        <v>3705</v>
      </c>
      <c r="P2023" s="110">
        <v>75</v>
      </c>
      <c r="R2023" s="112" t="s">
        <v>3735</v>
      </c>
      <c r="S2023" s="114" t="s">
        <v>3897</v>
      </c>
      <c r="T2023" s="116" t="s">
        <v>4001</v>
      </c>
      <c r="U2023" s="118" t="s">
        <v>4585</v>
      </c>
      <c r="X2023"/>
    </row>
    <row r="2024" spans="1:24" ht="30" customHeight="1" x14ac:dyDescent="0.25">
      <c r="A2024" s="85">
        <v>680811125841</v>
      </c>
      <c r="B2024" s="86" t="s">
        <v>593</v>
      </c>
      <c r="C2024" s="88">
        <v>900593622</v>
      </c>
      <c r="F2024" s="89" t="s">
        <v>13023</v>
      </c>
      <c r="G2024" s="91" t="s">
        <v>6589</v>
      </c>
      <c r="H2024" s="93" t="s">
        <v>3273</v>
      </c>
      <c r="I2024" s="95">
        <v>680811125841</v>
      </c>
      <c r="J2024" s="97" t="s">
        <v>11101</v>
      </c>
      <c r="K2024" s="101" t="s">
        <v>16436</v>
      </c>
      <c r="L2024" s="104" t="s">
        <v>5726</v>
      </c>
      <c r="M2024" s="105" t="s">
        <v>19451</v>
      </c>
      <c r="N2024" s="107" t="s">
        <v>4587</v>
      </c>
      <c r="O2024" s="108" t="s">
        <v>3705</v>
      </c>
      <c r="P2024" s="110">
        <v>240</v>
      </c>
      <c r="R2024" s="112" t="s">
        <v>3684</v>
      </c>
      <c r="S2024" s="114" t="s">
        <v>3900</v>
      </c>
      <c r="T2024" s="116" t="s">
        <v>4487</v>
      </c>
      <c r="U2024" s="118" t="s">
        <v>4586</v>
      </c>
      <c r="X2024"/>
    </row>
    <row r="2025" spans="1:24" ht="30" customHeight="1" x14ac:dyDescent="0.25">
      <c r="A2025" s="85">
        <v>6808100062574</v>
      </c>
      <c r="B2025" s="86" t="s">
        <v>854</v>
      </c>
      <c r="C2025" s="88">
        <v>890200106</v>
      </c>
      <c r="F2025" s="89" t="s">
        <v>13024</v>
      </c>
      <c r="G2025" s="91" t="s">
        <v>1073</v>
      </c>
      <c r="H2025" s="93" t="s">
        <v>3272</v>
      </c>
      <c r="I2025" s="95">
        <v>6808100062574</v>
      </c>
      <c r="J2025" s="97" t="s">
        <v>10540</v>
      </c>
      <c r="K2025" s="101" t="s">
        <v>16437</v>
      </c>
      <c r="L2025" s="104" t="s">
        <v>10541</v>
      </c>
      <c r="M2025" s="105" t="s">
        <v>19452</v>
      </c>
      <c r="N2025" s="107" t="s">
        <v>4587</v>
      </c>
      <c r="O2025" s="108" t="s">
        <v>3705</v>
      </c>
      <c r="P2025" s="110">
        <v>300</v>
      </c>
      <c r="R2025" s="112" t="s">
        <v>3684</v>
      </c>
      <c r="S2025" s="114" t="s">
        <v>3900</v>
      </c>
      <c r="T2025" s="116" t="s">
        <v>4487</v>
      </c>
      <c r="U2025" s="118" t="s">
        <v>4586</v>
      </c>
      <c r="X2025"/>
    </row>
    <row r="2026" spans="1:24" ht="30" customHeight="1" x14ac:dyDescent="0.25">
      <c r="A2026" s="85">
        <v>6808100108575</v>
      </c>
      <c r="B2026" s="86" t="s">
        <v>856</v>
      </c>
      <c r="C2026" s="88">
        <v>890270537</v>
      </c>
      <c r="F2026" s="89" t="s">
        <v>13025</v>
      </c>
      <c r="G2026" s="91" t="s">
        <v>6483</v>
      </c>
      <c r="H2026" s="93" t="s">
        <v>3275</v>
      </c>
      <c r="I2026" s="95">
        <v>6808100108575</v>
      </c>
      <c r="J2026" s="97" t="s">
        <v>10305</v>
      </c>
      <c r="K2026" s="101" t="s">
        <v>16438</v>
      </c>
      <c r="L2026" s="104" t="s">
        <v>9029</v>
      </c>
      <c r="M2026" s="105" t="s">
        <v>19453</v>
      </c>
      <c r="N2026" s="107" t="s">
        <v>4587</v>
      </c>
      <c r="O2026" s="108" t="s">
        <v>3705</v>
      </c>
      <c r="P2026" s="110">
        <v>132</v>
      </c>
      <c r="R2026" s="112" t="s">
        <v>3684</v>
      </c>
      <c r="S2026" s="114" t="s">
        <v>3900</v>
      </c>
      <c r="T2026" s="116" t="s">
        <v>4487</v>
      </c>
      <c r="U2026" s="118" t="s">
        <v>4586</v>
      </c>
      <c r="X2026"/>
    </row>
    <row r="2027" spans="1:24" ht="30" customHeight="1" x14ac:dyDescent="0.25">
      <c r="A2027" s="85">
        <v>680011112340</v>
      </c>
      <c r="B2027" s="86" t="s">
        <v>861</v>
      </c>
      <c r="C2027" s="88">
        <v>900641380</v>
      </c>
      <c r="F2027" s="89" t="s">
        <v>13026</v>
      </c>
      <c r="G2027" s="91" t="s">
        <v>1036</v>
      </c>
      <c r="H2027" s="93" t="s">
        <v>3294</v>
      </c>
      <c r="I2027" s="95">
        <v>680011112340</v>
      </c>
      <c r="J2027" s="97" t="s">
        <v>10982</v>
      </c>
      <c r="K2027" s="101" t="s">
        <v>16439</v>
      </c>
      <c r="L2027" s="104" t="s">
        <v>10983</v>
      </c>
      <c r="M2027" s="105" t="s">
        <v>19454</v>
      </c>
      <c r="N2027" s="107" t="s">
        <v>4587</v>
      </c>
      <c r="O2027" s="108" t="s">
        <v>3705</v>
      </c>
      <c r="P2027" s="110">
        <v>150</v>
      </c>
      <c r="R2027" s="112" t="s">
        <v>3684</v>
      </c>
      <c r="S2027" s="114" t="s">
        <v>3902</v>
      </c>
      <c r="T2027" s="116" t="s">
        <v>4488</v>
      </c>
      <c r="U2027" s="118" t="s">
        <v>4586</v>
      </c>
      <c r="X2027"/>
    </row>
    <row r="2028" spans="1:24" ht="30" customHeight="1" x14ac:dyDescent="0.25">
      <c r="A2028" s="85">
        <v>680011113614</v>
      </c>
      <c r="B2028" s="86" t="s">
        <v>864</v>
      </c>
      <c r="C2028" s="88">
        <v>800139799</v>
      </c>
      <c r="F2028" s="89" t="s">
        <v>13027</v>
      </c>
      <c r="G2028" s="91" t="s">
        <v>1068</v>
      </c>
      <c r="H2028" s="93" t="s">
        <v>2715</v>
      </c>
      <c r="I2028" s="95">
        <v>680011113614</v>
      </c>
      <c r="J2028" s="97" t="s">
        <v>10923</v>
      </c>
      <c r="K2028" s="101" t="s">
        <v>16440</v>
      </c>
      <c r="L2028" s="104" t="s">
        <v>5733</v>
      </c>
      <c r="M2028" s="105" t="s">
        <v>19455</v>
      </c>
      <c r="N2028" s="107" t="s">
        <v>4587</v>
      </c>
      <c r="O2028" s="108" t="s">
        <v>3705</v>
      </c>
      <c r="P2028" s="110">
        <v>156</v>
      </c>
      <c r="R2028" s="112" t="s">
        <v>3684</v>
      </c>
      <c r="S2028" s="114" t="s">
        <v>3902</v>
      </c>
      <c r="T2028" s="116" t="s">
        <v>4488</v>
      </c>
      <c r="U2028" s="118" t="s">
        <v>4586</v>
      </c>
      <c r="X2028"/>
    </row>
    <row r="2029" spans="1:24" ht="30" customHeight="1" x14ac:dyDescent="0.25">
      <c r="A2029" s="85">
        <v>680011119595</v>
      </c>
      <c r="B2029" s="86" t="s">
        <v>861</v>
      </c>
      <c r="C2029" s="88">
        <v>900641380</v>
      </c>
      <c r="F2029" s="89" t="s">
        <v>13026</v>
      </c>
      <c r="G2029" s="91" t="s">
        <v>1036</v>
      </c>
      <c r="H2029" s="93" t="s">
        <v>13806</v>
      </c>
      <c r="I2029" s="95">
        <v>680011119595</v>
      </c>
      <c r="J2029" s="97" t="s">
        <v>10984</v>
      </c>
      <c r="K2029" s="101" t="s">
        <v>16441</v>
      </c>
      <c r="L2029" s="104" t="s">
        <v>10985</v>
      </c>
      <c r="M2029" s="105" t="s">
        <v>19456</v>
      </c>
      <c r="N2029" s="107" t="s">
        <v>4587</v>
      </c>
      <c r="O2029" s="108" t="s">
        <v>3705</v>
      </c>
      <c r="P2029" s="110">
        <v>200</v>
      </c>
      <c r="R2029" s="112" t="s">
        <v>3684</v>
      </c>
      <c r="S2029" s="114" t="s">
        <v>3902</v>
      </c>
      <c r="T2029" s="116" t="s">
        <v>4488</v>
      </c>
      <c r="U2029" s="118" t="s">
        <v>4586</v>
      </c>
      <c r="X2029"/>
    </row>
    <row r="2030" spans="1:24" ht="30" customHeight="1" x14ac:dyDescent="0.25">
      <c r="A2030" s="85">
        <v>680011127037</v>
      </c>
      <c r="B2030" s="86" t="s">
        <v>860</v>
      </c>
      <c r="C2030" s="88">
        <v>804011576</v>
      </c>
      <c r="F2030" s="89" t="s">
        <v>12674</v>
      </c>
      <c r="G2030" s="91" t="s">
        <v>6483</v>
      </c>
      <c r="H2030" s="93" t="s">
        <v>1555</v>
      </c>
      <c r="I2030" s="95">
        <v>680011127037</v>
      </c>
      <c r="J2030" s="97" t="s">
        <v>10899</v>
      </c>
      <c r="K2030" s="101" t="s">
        <v>16442</v>
      </c>
      <c r="L2030" s="104" t="s">
        <v>10900</v>
      </c>
      <c r="M2030" s="105" t="s">
        <v>18685</v>
      </c>
      <c r="N2030" s="107" t="s">
        <v>4587</v>
      </c>
      <c r="O2030" s="108" t="s">
        <v>3705</v>
      </c>
      <c r="P2030" s="110">
        <v>192</v>
      </c>
      <c r="R2030" s="112" t="s">
        <v>3684</v>
      </c>
      <c r="S2030" s="114" t="s">
        <v>3902</v>
      </c>
      <c r="T2030" s="116" t="s">
        <v>4488</v>
      </c>
      <c r="U2030" s="118" t="s">
        <v>4586</v>
      </c>
      <c r="X2030"/>
    </row>
    <row r="2031" spans="1:24" ht="30" customHeight="1" x14ac:dyDescent="0.25">
      <c r="A2031" s="85">
        <v>680011128062</v>
      </c>
      <c r="B2031" s="86" t="s">
        <v>860</v>
      </c>
      <c r="C2031" s="88">
        <v>804011576</v>
      </c>
      <c r="F2031" s="89" t="s">
        <v>12674</v>
      </c>
      <c r="G2031" s="91" t="s">
        <v>6483</v>
      </c>
      <c r="H2031" s="93" t="s">
        <v>3292</v>
      </c>
      <c r="I2031" s="95">
        <v>680011128062</v>
      </c>
      <c r="J2031" s="97" t="s">
        <v>10087</v>
      </c>
      <c r="K2031" s="101" t="s">
        <v>16443</v>
      </c>
      <c r="L2031" s="104" t="s">
        <v>5741</v>
      </c>
      <c r="M2031" s="105" t="s">
        <v>19457</v>
      </c>
      <c r="N2031" s="107" t="s">
        <v>4587</v>
      </c>
      <c r="O2031" s="108" t="s">
        <v>3705</v>
      </c>
      <c r="P2031" s="110">
        <v>203</v>
      </c>
      <c r="R2031" s="112" t="s">
        <v>3684</v>
      </c>
      <c r="S2031" s="114" t="s">
        <v>3902</v>
      </c>
      <c r="T2031" s="116" t="s">
        <v>4488</v>
      </c>
      <c r="U2031" s="118" t="s">
        <v>4586</v>
      </c>
      <c r="X2031"/>
    </row>
    <row r="2032" spans="1:24" ht="30" customHeight="1" x14ac:dyDescent="0.25">
      <c r="A2032" s="85">
        <v>680011130301</v>
      </c>
      <c r="B2032" s="86" t="s">
        <v>860</v>
      </c>
      <c r="C2032" s="88">
        <v>804011576</v>
      </c>
      <c r="F2032" s="89" t="s">
        <v>12674</v>
      </c>
      <c r="G2032" s="91" t="s">
        <v>13645</v>
      </c>
      <c r="H2032" s="93" t="s">
        <v>2370</v>
      </c>
      <c r="I2032" s="95">
        <v>680011130301</v>
      </c>
      <c r="J2032" s="97" t="s">
        <v>10901</v>
      </c>
      <c r="K2032" s="101" t="s">
        <v>16444</v>
      </c>
      <c r="L2032" s="104" t="s">
        <v>5742</v>
      </c>
      <c r="M2032" s="105" t="s">
        <v>18684</v>
      </c>
      <c r="N2032" s="107" t="s">
        <v>4587</v>
      </c>
      <c r="O2032" s="108" t="s">
        <v>3705</v>
      </c>
      <c r="P2032" s="110">
        <v>100</v>
      </c>
      <c r="R2032" s="112" t="s">
        <v>3684</v>
      </c>
      <c r="S2032" s="114" t="s">
        <v>3902</v>
      </c>
      <c r="T2032" s="116" t="s">
        <v>4488</v>
      </c>
      <c r="U2032" s="118" t="s">
        <v>4586</v>
      </c>
      <c r="X2032"/>
    </row>
    <row r="2033" spans="1:24" ht="30" customHeight="1" x14ac:dyDescent="0.25">
      <c r="A2033" s="85">
        <v>6800100100306</v>
      </c>
      <c r="B2033" s="86" t="s">
        <v>865</v>
      </c>
      <c r="C2033" s="88">
        <v>800048777</v>
      </c>
      <c r="F2033" s="89" t="s">
        <v>13028</v>
      </c>
      <c r="G2033" s="91" t="s">
        <v>6483</v>
      </c>
      <c r="H2033" s="93" t="s">
        <v>865</v>
      </c>
      <c r="I2033" s="95">
        <v>6800100100306</v>
      </c>
      <c r="J2033" s="97" t="s">
        <v>11217</v>
      </c>
      <c r="K2033" s="101" t="s">
        <v>16445</v>
      </c>
      <c r="L2033" s="104" t="s">
        <v>5734</v>
      </c>
      <c r="M2033" s="105" t="s">
        <v>19458</v>
      </c>
      <c r="N2033" s="107" t="s">
        <v>4587</v>
      </c>
      <c r="O2033" s="108" t="s">
        <v>3705</v>
      </c>
      <c r="P2033" s="110">
        <v>225</v>
      </c>
      <c r="R2033" s="112" t="s">
        <v>3684</v>
      </c>
      <c r="S2033" s="114" t="s">
        <v>3902</v>
      </c>
      <c r="T2033" s="116" t="s">
        <v>4488</v>
      </c>
      <c r="U2033" s="118" t="s">
        <v>4586</v>
      </c>
      <c r="X2033"/>
    </row>
    <row r="2034" spans="1:24" ht="30" customHeight="1" x14ac:dyDescent="0.25">
      <c r="A2034" s="85">
        <v>6800100101458</v>
      </c>
      <c r="B2034" s="86" t="s">
        <v>854</v>
      </c>
      <c r="C2034" s="88">
        <v>890200106</v>
      </c>
      <c r="F2034" s="89" t="s">
        <v>13029</v>
      </c>
      <c r="G2034" s="91" t="s">
        <v>1073</v>
      </c>
      <c r="H2034" s="93" t="s">
        <v>3281</v>
      </c>
      <c r="I2034" s="95">
        <v>6800100101458</v>
      </c>
      <c r="J2034" s="97" t="s">
        <v>10542</v>
      </c>
      <c r="K2034" s="101" t="s">
        <v>3702</v>
      </c>
      <c r="L2034" s="104" t="s">
        <v>10543</v>
      </c>
      <c r="M2034" s="105" t="s">
        <v>19459</v>
      </c>
      <c r="N2034" s="107" t="s">
        <v>4587</v>
      </c>
      <c r="O2034" s="108" t="s">
        <v>3705</v>
      </c>
      <c r="P2034" s="110">
        <v>300</v>
      </c>
      <c r="R2034" s="112" t="s">
        <v>3684</v>
      </c>
      <c r="S2034" s="114" t="s">
        <v>3902</v>
      </c>
      <c r="T2034" s="116" t="s">
        <v>4488</v>
      </c>
      <c r="U2034" s="118" t="s">
        <v>4586</v>
      </c>
      <c r="X2034"/>
    </row>
    <row r="2035" spans="1:24" ht="30" customHeight="1" x14ac:dyDescent="0.25">
      <c r="A2035" s="85">
        <v>6800100102077</v>
      </c>
      <c r="B2035" s="86" t="s">
        <v>862</v>
      </c>
      <c r="C2035" s="88">
        <v>890201168</v>
      </c>
      <c r="F2035" s="89" t="s">
        <v>13030</v>
      </c>
      <c r="G2035" s="91" t="s">
        <v>6483</v>
      </c>
      <c r="H2035" s="93" t="s">
        <v>3282</v>
      </c>
      <c r="I2035" s="95">
        <v>6800100102077</v>
      </c>
      <c r="J2035" s="97" t="s">
        <v>11428</v>
      </c>
      <c r="K2035" s="101" t="s">
        <v>16446</v>
      </c>
      <c r="L2035" s="104" t="s">
        <v>5730</v>
      </c>
      <c r="M2035" s="105" t="s">
        <v>19460</v>
      </c>
      <c r="N2035" s="107" t="s">
        <v>4587</v>
      </c>
      <c r="O2035" s="108" t="s">
        <v>3705</v>
      </c>
      <c r="P2035" s="110">
        <v>156</v>
      </c>
      <c r="R2035" s="112" t="s">
        <v>3684</v>
      </c>
      <c r="S2035" s="114" t="s">
        <v>3902</v>
      </c>
      <c r="T2035" s="116" t="s">
        <v>4488</v>
      </c>
      <c r="U2035" s="118" t="s">
        <v>4586</v>
      </c>
      <c r="X2035"/>
    </row>
    <row r="2036" spans="1:24" ht="30" customHeight="1" x14ac:dyDescent="0.25">
      <c r="A2036" s="85">
        <v>681901119676</v>
      </c>
      <c r="B2036" s="86" t="s">
        <v>864</v>
      </c>
      <c r="C2036" s="88">
        <v>800139799</v>
      </c>
      <c r="F2036" s="89" t="s">
        <v>13031</v>
      </c>
      <c r="G2036" s="91" t="s">
        <v>6483</v>
      </c>
      <c r="H2036" s="93" t="s">
        <v>3296</v>
      </c>
      <c r="I2036" s="95">
        <v>681901119676</v>
      </c>
      <c r="J2036" s="97" t="s">
        <v>10924</v>
      </c>
      <c r="K2036" s="101" t="s">
        <v>16447</v>
      </c>
      <c r="L2036" s="104" t="s">
        <v>5744</v>
      </c>
      <c r="M2036" s="105" t="s">
        <v>19461</v>
      </c>
      <c r="N2036" s="107" t="s">
        <v>4587</v>
      </c>
      <c r="O2036" s="108" t="s">
        <v>3705</v>
      </c>
      <c r="P2036" s="110">
        <v>224</v>
      </c>
      <c r="R2036" s="112" t="s">
        <v>3684</v>
      </c>
      <c r="S2036" s="114" t="s">
        <v>3900</v>
      </c>
      <c r="T2036" s="116" t="s">
        <v>4490</v>
      </c>
      <c r="U2036" s="118" t="s">
        <v>4586</v>
      </c>
      <c r="X2036"/>
    </row>
    <row r="2037" spans="1:24" ht="30" customHeight="1" x14ac:dyDescent="0.25">
      <c r="A2037" s="85">
        <v>681901130923</v>
      </c>
      <c r="B2037" s="86" t="s">
        <v>864</v>
      </c>
      <c r="C2037" s="88">
        <v>800139799</v>
      </c>
      <c r="F2037" s="89" t="s">
        <v>13031</v>
      </c>
      <c r="G2037" s="91" t="s">
        <v>6483</v>
      </c>
      <c r="H2037" s="93" t="s">
        <v>6328</v>
      </c>
      <c r="I2037" s="95">
        <v>681901130923</v>
      </c>
      <c r="J2037" s="97" t="s">
        <v>10925</v>
      </c>
      <c r="K2037" s="101" t="s">
        <v>16448</v>
      </c>
      <c r="L2037" s="104" t="s">
        <v>10926</v>
      </c>
      <c r="M2037" s="105" t="s">
        <v>19462</v>
      </c>
      <c r="N2037" s="107" t="s">
        <v>4587</v>
      </c>
      <c r="O2037" s="108" t="s">
        <v>3705</v>
      </c>
      <c r="P2037" s="110">
        <v>19</v>
      </c>
      <c r="R2037" s="112" t="s">
        <v>3684</v>
      </c>
      <c r="S2037" s="114" t="s">
        <v>3900</v>
      </c>
      <c r="T2037" s="116" t="s">
        <v>4490</v>
      </c>
      <c r="U2037" s="118" t="s">
        <v>4586</v>
      </c>
      <c r="X2037"/>
    </row>
    <row r="2038" spans="1:24" ht="30" customHeight="1" x14ac:dyDescent="0.25">
      <c r="A2038" s="85">
        <v>681901130926</v>
      </c>
      <c r="B2038" s="86" t="s">
        <v>864</v>
      </c>
      <c r="C2038" s="88">
        <v>800139799</v>
      </c>
      <c r="F2038" s="89" t="s">
        <v>13031</v>
      </c>
      <c r="G2038" s="91" t="s">
        <v>6483</v>
      </c>
      <c r="H2038" s="93" t="s">
        <v>6327</v>
      </c>
      <c r="I2038" s="95">
        <v>681901130926</v>
      </c>
      <c r="J2038" s="97" t="s">
        <v>10927</v>
      </c>
      <c r="K2038" s="101" t="s">
        <v>16448</v>
      </c>
      <c r="L2038" s="104" t="s">
        <v>10926</v>
      </c>
      <c r="M2038" s="105" t="s">
        <v>19462</v>
      </c>
      <c r="N2038" s="107" t="s">
        <v>4587</v>
      </c>
      <c r="O2038" s="108" t="s">
        <v>3705</v>
      </c>
      <c r="P2038" s="110">
        <v>19</v>
      </c>
      <c r="R2038" s="112" t="s">
        <v>3684</v>
      </c>
      <c r="S2038" s="114" t="s">
        <v>3900</v>
      </c>
      <c r="T2038" s="116" t="s">
        <v>4490</v>
      </c>
      <c r="U2038" s="118" t="s">
        <v>4586</v>
      </c>
      <c r="X2038"/>
    </row>
    <row r="2039" spans="1:24" ht="30" customHeight="1" x14ac:dyDescent="0.25">
      <c r="A2039" s="85">
        <v>682351124188</v>
      </c>
      <c r="B2039" s="86" t="s">
        <v>593</v>
      </c>
      <c r="C2039" s="88">
        <v>900593622</v>
      </c>
      <c r="F2039" s="89" t="s">
        <v>13023</v>
      </c>
      <c r="G2039" s="91" t="s">
        <v>6589</v>
      </c>
      <c r="H2039" s="93" t="s">
        <v>3278</v>
      </c>
      <c r="I2039" s="95">
        <v>682351124188</v>
      </c>
      <c r="J2039" s="97" t="s">
        <v>11102</v>
      </c>
      <c r="K2039" s="101" t="s">
        <v>16449</v>
      </c>
      <c r="L2039" s="104" t="s">
        <v>5745</v>
      </c>
      <c r="M2039" s="105" t="s">
        <v>19463</v>
      </c>
      <c r="N2039" s="107" t="s">
        <v>4587</v>
      </c>
      <c r="O2039" s="108" t="s">
        <v>3705</v>
      </c>
      <c r="P2039" s="110">
        <v>129</v>
      </c>
      <c r="R2039" s="112" t="s">
        <v>3684</v>
      </c>
      <c r="S2039" s="114" t="s">
        <v>3900</v>
      </c>
      <c r="T2039" s="116" t="s">
        <v>4491</v>
      </c>
      <c r="U2039" s="118" t="s">
        <v>4586</v>
      </c>
      <c r="X2039"/>
    </row>
    <row r="2040" spans="1:24" ht="30" customHeight="1" x14ac:dyDescent="0.25">
      <c r="A2040" s="85">
        <v>682351129454</v>
      </c>
      <c r="B2040" s="86" t="s">
        <v>593</v>
      </c>
      <c r="C2040" s="88">
        <v>900593622</v>
      </c>
      <c r="F2040" s="89" t="s">
        <v>13023</v>
      </c>
      <c r="G2040" s="91" t="s">
        <v>6589</v>
      </c>
      <c r="H2040" s="93" t="s">
        <v>3279</v>
      </c>
      <c r="I2040" s="95">
        <v>682351129454</v>
      </c>
      <c r="J2040" s="97" t="s">
        <v>11103</v>
      </c>
      <c r="K2040" s="101" t="s">
        <v>16449</v>
      </c>
      <c r="L2040" s="104" t="s">
        <v>5745</v>
      </c>
      <c r="M2040" s="105" t="s">
        <v>19463</v>
      </c>
      <c r="N2040" s="107" t="s">
        <v>4587</v>
      </c>
      <c r="O2040" s="108" t="s">
        <v>3705</v>
      </c>
      <c r="P2040" s="110">
        <v>15</v>
      </c>
      <c r="R2040" s="112" t="s">
        <v>3684</v>
      </c>
      <c r="S2040" s="114" t="s">
        <v>3900</v>
      </c>
      <c r="T2040" s="116" t="s">
        <v>4491</v>
      </c>
      <c r="U2040" s="118" t="s">
        <v>4585</v>
      </c>
      <c r="X2040"/>
    </row>
    <row r="2041" spans="1:24" ht="30" customHeight="1" x14ac:dyDescent="0.25">
      <c r="A2041" s="85">
        <v>682761114063</v>
      </c>
      <c r="B2041" s="86" t="s">
        <v>875</v>
      </c>
      <c r="C2041" s="88">
        <v>830120535</v>
      </c>
      <c r="F2041" s="89" t="s">
        <v>13032</v>
      </c>
      <c r="G2041" s="91" t="s">
        <v>6483</v>
      </c>
      <c r="H2041" s="93" t="s">
        <v>3301</v>
      </c>
      <c r="I2041" s="95">
        <v>682761114063</v>
      </c>
      <c r="J2041" s="97" t="s">
        <v>10954</v>
      </c>
      <c r="K2041" s="101" t="s">
        <v>16450</v>
      </c>
      <c r="L2041" s="104" t="s">
        <v>5750</v>
      </c>
      <c r="M2041" s="105" t="s">
        <v>19464</v>
      </c>
      <c r="N2041" s="107" t="s">
        <v>4587</v>
      </c>
      <c r="O2041" s="108" t="s">
        <v>3705</v>
      </c>
      <c r="P2041" s="110">
        <v>120</v>
      </c>
      <c r="R2041" s="112" t="s">
        <v>3684</v>
      </c>
      <c r="S2041" s="114" t="s">
        <v>3901</v>
      </c>
      <c r="T2041" s="116" t="s">
        <v>4492</v>
      </c>
      <c r="U2041" s="118" t="s">
        <v>4586</v>
      </c>
      <c r="X2041"/>
    </row>
    <row r="2042" spans="1:24" ht="30" customHeight="1" x14ac:dyDescent="0.25">
      <c r="A2042" s="85">
        <v>682761127034</v>
      </c>
      <c r="B2042" s="86" t="s">
        <v>860</v>
      </c>
      <c r="C2042" s="88">
        <v>804011576</v>
      </c>
      <c r="F2042" s="89" t="s">
        <v>13033</v>
      </c>
      <c r="G2042" s="91" t="s">
        <v>6483</v>
      </c>
      <c r="H2042" s="93" t="s">
        <v>3305</v>
      </c>
      <c r="I2042" s="95">
        <v>682761127034</v>
      </c>
      <c r="J2042" s="97" t="s">
        <v>10154</v>
      </c>
      <c r="K2042" s="101" t="s">
        <v>16451</v>
      </c>
      <c r="L2042" s="104" t="s">
        <v>5755</v>
      </c>
      <c r="M2042" s="105" t="s">
        <v>19465</v>
      </c>
      <c r="N2042" s="107" t="s">
        <v>4587</v>
      </c>
      <c r="O2042" s="108" t="s">
        <v>3705</v>
      </c>
      <c r="P2042" s="110">
        <v>444</v>
      </c>
      <c r="R2042" s="112" t="s">
        <v>3684</v>
      </c>
      <c r="S2042" s="114" t="s">
        <v>3901</v>
      </c>
      <c r="T2042" s="116" t="s">
        <v>4492</v>
      </c>
      <c r="U2042" s="118" t="s">
        <v>4586</v>
      </c>
      <c r="X2042"/>
    </row>
    <row r="2043" spans="1:24" ht="30" customHeight="1" x14ac:dyDescent="0.25">
      <c r="A2043" s="85">
        <v>682761127035</v>
      </c>
      <c r="B2043" s="86" t="s">
        <v>860</v>
      </c>
      <c r="C2043" s="88">
        <v>804011576</v>
      </c>
      <c r="F2043" s="89" t="s">
        <v>13033</v>
      </c>
      <c r="G2043" s="91" t="s">
        <v>6483</v>
      </c>
      <c r="H2043" s="93" t="s">
        <v>1215</v>
      </c>
      <c r="I2043" s="95">
        <v>682761127035</v>
      </c>
      <c r="J2043" s="97" t="s">
        <v>10897</v>
      </c>
      <c r="K2043" s="101" t="s">
        <v>16452</v>
      </c>
      <c r="L2043" s="104" t="s">
        <v>10898</v>
      </c>
      <c r="M2043" s="105" t="s">
        <v>19466</v>
      </c>
      <c r="N2043" s="107" t="s">
        <v>4587</v>
      </c>
      <c r="O2043" s="108" t="s">
        <v>3705</v>
      </c>
      <c r="P2043" s="110">
        <v>100</v>
      </c>
      <c r="R2043" s="112" t="s">
        <v>3684</v>
      </c>
      <c r="S2043" s="114" t="s">
        <v>3901</v>
      </c>
      <c r="T2043" s="116" t="s">
        <v>4492</v>
      </c>
      <c r="U2043" s="118" t="s">
        <v>4586</v>
      </c>
      <c r="X2043"/>
    </row>
    <row r="2044" spans="1:24" ht="30" customHeight="1" x14ac:dyDescent="0.25">
      <c r="A2044" s="85">
        <v>6827600088929</v>
      </c>
      <c r="B2044" s="86" t="s">
        <v>854</v>
      </c>
      <c r="C2044" s="88">
        <v>890200106</v>
      </c>
      <c r="F2044" s="89" t="s">
        <v>13034</v>
      </c>
      <c r="G2044" s="91" t="s">
        <v>1073</v>
      </c>
      <c r="H2044" s="93" t="s">
        <v>3302</v>
      </c>
      <c r="I2044" s="95">
        <v>6827600088929</v>
      </c>
      <c r="J2044" s="97" t="s">
        <v>9975</v>
      </c>
      <c r="K2044" s="101" t="s">
        <v>16437</v>
      </c>
      <c r="L2044" s="104" t="s">
        <v>5751</v>
      </c>
      <c r="M2044" s="105" t="s">
        <v>19467</v>
      </c>
      <c r="N2044" s="107" t="s">
        <v>4587</v>
      </c>
      <c r="O2044" s="108" t="s">
        <v>3705</v>
      </c>
      <c r="P2044" s="110">
        <v>300</v>
      </c>
      <c r="R2044" s="112" t="s">
        <v>3684</v>
      </c>
      <c r="S2044" s="114" t="s">
        <v>3901</v>
      </c>
      <c r="T2044" s="116" t="s">
        <v>4492</v>
      </c>
      <c r="U2044" s="118" t="s">
        <v>4586</v>
      </c>
      <c r="X2044"/>
    </row>
    <row r="2045" spans="1:24" ht="30" customHeight="1" x14ac:dyDescent="0.25">
      <c r="A2045" s="85">
        <v>683441130522</v>
      </c>
      <c r="B2045" s="86" t="s">
        <v>202</v>
      </c>
      <c r="C2045" s="88">
        <v>802018708</v>
      </c>
      <c r="F2045" s="89" t="s">
        <v>13035</v>
      </c>
      <c r="G2045" s="91" t="s">
        <v>13651</v>
      </c>
      <c r="H2045" s="93" t="s">
        <v>6356</v>
      </c>
      <c r="I2045" s="95">
        <v>683441130522</v>
      </c>
      <c r="J2045" s="97" t="s">
        <v>14861</v>
      </c>
      <c r="K2045" s="101" t="s">
        <v>16453</v>
      </c>
      <c r="L2045" s="104" t="s">
        <v>11227</v>
      </c>
      <c r="M2045" s="105" t="s">
        <v>19468</v>
      </c>
      <c r="N2045" s="107" t="s">
        <v>4587</v>
      </c>
      <c r="O2045" s="108" t="s">
        <v>3705</v>
      </c>
      <c r="P2045" s="110">
        <v>21</v>
      </c>
      <c r="R2045" s="112" t="s">
        <v>3684</v>
      </c>
      <c r="S2045" s="114" t="s">
        <v>3905</v>
      </c>
      <c r="T2045" s="116" t="s">
        <v>4493</v>
      </c>
      <c r="U2045" s="118" t="s">
        <v>4586</v>
      </c>
      <c r="X2045"/>
    </row>
    <row r="2046" spans="1:24" ht="30" customHeight="1" x14ac:dyDescent="0.25">
      <c r="A2046" s="85">
        <v>684321116707</v>
      </c>
      <c r="B2046" s="86" t="s">
        <v>874</v>
      </c>
      <c r="C2046" s="88">
        <v>900194485</v>
      </c>
      <c r="F2046" s="89" t="s">
        <v>13036</v>
      </c>
      <c r="G2046" s="91" t="s">
        <v>6483</v>
      </c>
      <c r="H2046" s="93" t="s">
        <v>3307</v>
      </c>
      <c r="I2046" s="95">
        <v>684321116707</v>
      </c>
      <c r="J2046" s="97" t="s">
        <v>10785</v>
      </c>
      <c r="K2046" s="101" t="s">
        <v>16454</v>
      </c>
      <c r="L2046" s="104" t="s">
        <v>10786</v>
      </c>
      <c r="M2046" s="105" t="s">
        <v>19469</v>
      </c>
      <c r="N2046" s="107" t="s">
        <v>4587</v>
      </c>
      <c r="O2046" s="108" t="s">
        <v>3705</v>
      </c>
      <c r="P2046" s="110">
        <v>100</v>
      </c>
      <c r="R2046" s="112" t="s">
        <v>3684</v>
      </c>
      <c r="S2046" s="114" t="s">
        <v>3904</v>
      </c>
      <c r="T2046" s="116" t="s">
        <v>4495</v>
      </c>
      <c r="U2046" s="118" t="s">
        <v>4586</v>
      </c>
      <c r="X2046"/>
    </row>
    <row r="2047" spans="1:24" ht="30" customHeight="1" x14ac:dyDescent="0.25">
      <c r="A2047" s="85">
        <v>6846400112822</v>
      </c>
      <c r="B2047" s="86" t="s">
        <v>874</v>
      </c>
      <c r="C2047" s="88">
        <v>900194485</v>
      </c>
      <c r="F2047" s="89" t="s">
        <v>13037</v>
      </c>
      <c r="G2047" s="91" t="s">
        <v>1036</v>
      </c>
      <c r="H2047" s="93" t="s">
        <v>3308</v>
      </c>
      <c r="I2047" s="95">
        <v>6846400112822</v>
      </c>
      <c r="J2047" s="97" t="s">
        <v>10787</v>
      </c>
      <c r="K2047" s="101" t="s">
        <v>16455</v>
      </c>
      <c r="L2047" s="104" t="s">
        <v>10788</v>
      </c>
      <c r="M2047" s="105" t="s">
        <v>19470</v>
      </c>
      <c r="N2047" s="107" t="s">
        <v>4587</v>
      </c>
      <c r="O2047" s="108" t="s">
        <v>3705</v>
      </c>
      <c r="P2047" s="110">
        <v>120</v>
      </c>
      <c r="R2047" s="112" t="s">
        <v>3684</v>
      </c>
      <c r="S2047" s="114" t="s">
        <v>3899</v>
      </c>
      <c r="T2047" s="116" t="s">
        <v>4496</v>
      </c>
      <c r="U2047" s="118" t="s">
        <v>4586</v>
      </c>
      <c r="X2047"/>
    </row>
    <row r="2048" spans="1:24" ht="30" customHeight="1" x14ac:dyDescent="0.25">
      <c r="A2048" s="85">
        <v>6853300112825</v>
      </c>
      <c r="B2048" s="86" t="s">
        <v>874</v>
      </c>
      <c r="C2048" s="88">
        <v>900194485</v>
      </c>
      <c r="F2048" s="89" t="s">
        <v>13037</v>
      </c>
      <c r="G2048" s="91" t="s">
        <v>1036</v>
      </c>
      <c r="H2048" s="93" t="s">
        <v>3309</v>
      </c>
      <c r="I2048" s="95">
        <v>6853300112825</v>
      </c>
      <c r="J2048" s="97" t="s">
        <v>10789</v>
      </c>
      <c r="K2048" s="101" t="s">
        <v>16456</v>
      </c>
      <c r="L2048" s="104" t="s">
        <v>5747</v>
      </c>
      <c r="M2048" s="105" t="s">
        <v>19471</v>
      </c>
      <c r="N2048" s="107" t="s">
        <v>4587</v>
      </c>
      <c r="O2048" s="108" t="s">
        <v>3705</v>
      </c>
      <c r="P2048" s="110">
        <v>75</v>
      </c>
      <c r="R2048" s="112" t="s">
        <v>3684</v>
      </c>
      <c r="S2048" s="114" t="s">
        <v>3899</v>
      </c>
      <c r="T2048" s="116" t="s">
        <v>4497</v>
      </c>
      <c r="U2048" s="118" t="s">
        <v>4586</v>
      </c>
      <c r="X2048"/>
    </row>
    <row r="2049" spans="1:24" ht="30" customHeight="1" x14ac:dyDescent="0.25">
      <c r="A2049" s="85">
        <v>685471111921</v>
      </c>
      <c r="B2049" s="86" t="s">
        <v>875</v>
      </c>
      <c r="C2049" s="88">
        <v>830120535</v>
      </c>
      <c r="F2049" s="89" t="s">
        <v>13032</v>
      </c>
      <c r="G2049" s="91" t="s">
        <v>6483</v>
      </c>
      <c r="H2049" s="93" t="s">
        <v>3310</v>
      </c>
      <c r="I2049" s="95">
        <v>685471111921</v>
      </c>
      <c r="J2049" s="97" t="s">
        <v>10955</v>
      </c>
      <c r="K2049" s="101" t="s">
        <v>16457</v>
      </c>
      <c r="L2049" s="104" t="s">
        <v>5758</v>
      </c>
      <c r="M2049" s="105" t="s">
        <v>19472</v>
      </c>
      <c r="N2049" s="107" t="s">
        <v>4587</v>
      </c>
      <c r="O2049" s="108" t="s">
        <v>3705</v>
      </c>
      <c r="P2049" s="110">
        <v>300</v>
      </c>
      <c r="R2049" s="112" t="s">
        <v>3684</v>
      </c>
      <c r="S2049" s="114" t="s">
        <v>3901</v>
      </c>
      <c r="T2049" s="116" t="s">
        <v>3598</v>
      </c>
      <c r="U2049" s="118" t="s">
        <v>4586</v>
      </c>
      <c r="X2049"/>
    </row>
    <row r="2050" spans="1:24" ht="30" customHeight="1" x14ac:dyDescent="0.25">
      <c r="A2050" s="85">
        <v>6854700092877</v>
      </c>
      <c r="B2050" s="86" t="s">
        <v>854</v>
      </c>
      <c r="C2050" s="88">
        <v>890200106</v>
      </c>
      <c r="F2050" s="89" t="s">
        <v>13034</v>
      </c>
      <c r="G2050" s="91" t="s">
        <v>1073</v>
      </c>
      <c r="H2050" s="93" t="s">
        <v>3311</v>
      </c>
      <c r="I2050" s="95">
        <v>6854700092877</v>
      </c>
      <c r="J2050" s="97" t="s">
        <v>9937</v>
      </c>
      <c r="K2050" s="101" t="s">
        <v>16437</v>
      </c>
      <c r="L2050" s="104" t="s">
        <v>5759</v>
      </c>
      <c r="M2050" s="105" t="s">
        <v>19473</v>
      </c>
      <c r="N2050" s="107" t="s">
        <v>4587</v>
      </c>
      <c r="O2050" s="108" t="s">
        <v>3705</v>
      </c>
      <c r="P2050" s="110">
        <v>300</v>
      </c>
      <c r="R2050" s="112" t="s">
        <v>3684</v>
      </c>
      <c r="S2050" s="114" t="s">
        <v>3901</v>
      </c>
      <c r="T2050" s="116" t="s">
        <v>3598</v>
      </c>
      <c r="U2050" s="118" t="s">
        <v>4586</v>
      </c>
      <c r="X2050"/>
    </row>
    <row r="2051" spans="1:24" ht="30" customHeight="1" x14ac:dyDescent="0.25">
      <c r="A2051" s="85">
        <v>685731119678</v>
      </c>
      <c r="B2051" s="86" t="s">
        <v>864</v>
      </c>
      <c r="C2051" s="88">
        <v>800139799</v>
      </c>
      <c r="F2051" s="89" t="s">
        <v>13031</v>
      </c>
      <c r="G2051" s="91" t="s">
        <v>6483</v>
      </c>
      <c r="H2051" s="93" t="s">
        <v>3314</v>
      </c>
      <c r="I2051" s="95">
        <v>685731119678</v>
      </c>
      <c r="J2051" s="97" t="s">
        <v>10928</v>
      </c>
      <c r="K2051" s="101" t="s">
        <v>16458</v>
      </c>
      <c r="L2051" s="104" t="s">
        <v>10929</v>
      </c>
      <c r="M2051" s="105" t="s">
        <v>19474</v>
      </c>
      <c r="N2051" s="107" t="s">
        <v>4587</v>
      </c>
      <c r="O2051" s="108" t="s">
        <v>3705</v>
      </c>
      <c r="P2051" s="110">
        <v>120</v>
      </c>
      <c r="R2051" s="112" t="s">
        <v>3684</v>
      </c>
      <c r="S2051" s="114" t="s">
        <v>3900</v>
      </c>
      <c r="T2051" s="116" t="s">
        <v>4499</v>
      </c>
      <c r="U2051" s="118" t="s">
        <v>4586</v>
      </c>
      <c r="X2051"/>
    </row>
    <row r="2052" spans="1:24" ht="30" customHeight="1" x14ac:dyDescent="0.25">
      <c r="A2052" s="85">
        <v>685751119679</v>
      </c>
      <c r="B2052" s="86" t="s">
        <v>864</v>
      </c>
      <c r="C2052" s="88">
        <v>800139799</v>
      </c>
      <c r="F2052" s="89" t="s">
        <v>13031</v>
      </c>
      <c r="G2052" s="91" t="s">
        <v>6483</v>
      </c>
      <c r="H2052" s="93" t="s">
        <v>3315</v>
      </c>
      <c r="I2052" s="95">
        <v>685751119679</v>
      </c>
      <c r="J2052" s="97" t="s">
        <v>10930</v>
      </c>
      <c r="K2052" s="101" t="s">
        <v>16459</v>
      </c>
      <c r="L2052" s="104" t="s">
        <v>10931</v>
      </c>
      <c r="M2052" s="105" t="s">
        <v>19475</v>
      </c>
      <c r="N2052" s="107" t="s">
        <v>4587</v>
      </c>
      <c r="O2052" s="108" t="s">
        <v>3705</v>
      </c>
      <c r="P2052" s="110">
        <v>94</v>
      </c>
      <c r="R2052" s="112" t="s">
        <v>3684</v>
      </c>
      <c r="S2052" s="114" t="s">
        <v>3900</v>
      </c>
      <c r="T2052" s="116" t="s">
        <v>4500</v>
      </c>
      <c r="U2052" s="118" t="s">
        <v>4586</v>
      </c>
      <c r="X2052"/>
    </row>
    <row r="2053" spans="1:24" ht="30" customHeight="1" x14ac:dyDescent="0.25">
      <c r="A2053" s="85">
        <v>685751130519</v>
      </c>
      <c r="B2053" s="86" t="s">
        <v>864</v>
      </c>
      <c r="C2053" s="88">
        <v>800139799</v>
      </c>
      <c r="F2053" s="89" t="s">
        <v>13031</v>
      </c>
      <c r="G2053" s="91" t="s">
        <v>6483</v>
      </c>
      <c r="H2053" s="93" t="s">
        <v>6326</v>
      </c>
      <c r="I2053" s="95">
        <v>685751130519</v>
      </c>
      <c r="J2053" s="97" t="s">
        <v>10932</v>
      </c>
      <c r="K2053" s="101" t="s">
        <v>16460</v>
      </c>
      <c r="L2053" s="104" t="s">
        <v>10931</v>
      </c>
      <c r="M2053" s="105" t="s">
        <v>19475</v>
      </c>
      <c r="N2053" s="107" t="s">
        <v>4587</v>
      </c>
      <c r="O2053" s="108" t="s">
        <v>3705</v>
      </c>
      <c r="P2053" s="110">
        <v>50</v>
      </c>
      <c r="R2053" s="112" t="s">
        <v>3684</v>
      </c>
      <c r="S2053" s="114" t="s">
        <v>3900</v>
      </c>
      <c r="T2053" s="116" t="s">
        <v>4500</v>
      </c>
      <c r="U2053" s="118" t="s">
        <v>4586</v>
      </c>
      <c r="X2053"/>
    </row>
    <row r="2054" spans="1:24" ht="30" customHeight="1" x14ac:dyDescent="0.25">
      <c r="A2054" s="85">
        <v>6875500114859</v>
      </c>
      <c r="B2054" s="86" t="s">
        <v>202</v>
      </c>
      <c r="C2054" s="88">
        <v>802018708</v>
      </c>
      <c r="F2054" s="89" t="s">
        <v>13035</v>
      </c>
      <c r="G2054" s="91" t="s">
        <v>1089</v>
      </c>
      <c r="H2054" s="93" t="s">
        <v>3318</v>
      </c>
      <c r="I2054" s="95">
        <v>6875500114859</v>
      </c>
      <c r="J2054" s="97" t="s">
        <v>11228</v>
      </c>
      <c r="K2054" s="101" t="s">
        <v>16461</v>
      </c>
      <c r="L2054" s="104" t="s">
        <v>11227</v>
      </c>
      <c r="M2054" s="105" t="s">
        <v>19468</v>
      </c>
      <c r="N2054" s="107" t="s">
        <v>4587</v>
      </c>
      <c r="O2054" s="108" t="s">
        <v>3705</v>
      </c>
      <c r="P2054" s="110">
        <v>163</v>
      </c>
      <c r="R2054" s="112" t="s">
        <v>3684</v>
      </c>
      <c r="S2054" s="114" t="s">
        <v>3905</v>
      </c>
      <c r="T2054" s="116" t="s">
        <v>4504</v>
      </c>
      <c r="U2054" s="118" t="s">
        <v>4586</v>
      </c>
      <c r="X2054"/>
    </row>
    <row r="2055" spans="1:24" ht="30" customHeight="1" x14ac:dyDescent="0.25">
      <c r="A2055" s="85">
        <v>6889500135783</v>
      </c>
      <c r="B2055" s="86" t="s">
        <v>889</v>
      </c>
      <c r="C2055" s="88">
        <v>890204066</v>
      </c>
      <c r="F2055" s="89" t="s">
        <v>12676</v>
      </c>
      <c r="G2055" s="91" t="s">
        <v>6483</v>
      </c>
      <c r="H2055" s="93" t="s">
        <v>3322</v>
      </c>
      <c r="I2055" s="95">
        <v>6889500135783</v>
      </c>
      <c r="J2055" s="97" t="s">
        <v>11426</v>
      </c>
      <c r="K2055" s="101" t="s">
        <v>15499</v>
      </c>
      <c r="L2055" s="104" t="s">
        <v>11427</v>
      </c>
      <c r="M2055" s="105" t="s">
        <v>18687</v>
      </c>
      <c r="N2055" s="107" t="s">
        <v>4587</v>
      </c>
      <c r="O2055" s="108" t="s">
        <v>3705</v>
      </c>
      <c r="P2055" s="110">
        <v>70</v>
      </c>
      <c r="R2055" s="112" t="s">
        <v>3684</v>
      </c>
      <c r="S2055" s="114" t="s">
        <v>3901</v>
      </c>
      <c r="T2055" s="116" t="s">
        <v>4507</v>
      </c>
      <c r="U2055" s="118" t="s">
        <v>4586</v>
      </c>
      <c r="X2055"/>
    </row>
    <row r="2056" spans="1:24" ht="30" customHeight="1" x14ac:dyDescent="0.25">
      <c r="A2056" s="85">
        <v>7011000113093</v>
      </c>
      <c r="B2056" s="86" t="s">
        <v>75</v>
      </c>
      <c r="C2056" s="88">
        <v>900199454</v>
      </c>
      <c r="F2056" s="89" t="s">
        <v>12677</v>
      </c>
      <c r="G2056" s="91" t="s">
        <v>1044</v>
      </c>
      <c r="H2056" s="93" t="s">
        <v>3324</v>
      </c>
      <c r="I2056" s="95">
        <v>7011000113093</v>
      </c>
      <c r="J2056" s="97" t="s">
        <v>11122</v>
      </c>
      <c r="K2056" s="101" t="s">
        <v>15500</v>
      </c>
      <c r="L2056" s="104" t="s">
        <v>5765</v>
      </c>
      <c r="M2056" s="105" t="s">
        <v>18688</v>
      </c>
      <c r="N2056" s="107" t="s">
        <v>4587</v>
      </c>
      <c r="O2056" s="108" t="s">
        <v>3705</v>
      </c>
      <c r="P2056" s="110">
        <v>143</v>
      </c>
      <c r="R2056" s="112" t="s">
        <v>3151</v>
      </c>
      <c r="S2056" s="114" t="s">
        <v>3906</v>
      </c>
      <c r="T2056" s="116" t="s">
        <v>4083</v>
      </c>
      <c r="U2056" s="118" t="s">
        <v>4586</v>
      </c>
      <c r="X2056"/>
    </row>
    <row r="2057" spans="1:24" ht="30" customHeight="1" x14ac:dyDescent="0.25">
      <c r="A2057" s="85">
        <v>7020400104355</v>
      </c>
      <c r="B2057" s="86" t="s">
        <v>891</v>
      </c>
      <c r="C2057" s="88">
        <v>823001745</v>
      </c>
      <c r="F2057" s="89" t="s">
        <v>13038</v>
      </c>
      <c r="G2057" s="91" t="s">
        <v>1044</v>
      </c>
      <c r="H2057" s="93" t="s">
        <v>3326</v>
      </c>
      <c r="I2057" s="95">
        <v>7020400104355</v>
      </c>
      <c r="J2057" s="97" t="s">
        <v>9913</v>
      </c>
      <c r="K2057" s="101" t="s">
        <v>16462</v>
      </c>
      <c r="L2057" s="104" t="s">
        <v>5769</v>
      </c>
      <c r="M2057" s="105" t="s">
        <v>19476</v>
      </c>
      <c r="N2057" s="107" t="s">
        <v>4587</v>
      </c>
      <c r="O2057" s="108" t="s">
        <v>3705</v>
      </c>
      <c r="P2057" s="110">
        <v>100</v>
      </c>
      <c r="R2057" s="112" t="s">
        <v>3151</v>
      </c>
      <c r="S2057" s="114" t="s">
        <v>3801</v>
      </c>
      <c r="T2057" s="116" t="s">
        <v>4510</v>
      </c>
      <c r="U2057" s="118" t="s">
        <v>4586</v>
      </c>
      <c r="X2057"/>
    </row>
    <row r="2058" spans="1:24" ht="30" customHeight="1" x14ac:dyDescent="0.25">
      <c r="A2058" s="85">
        <v>7021500124625</v>
      </c>
      <c r="B2058" s="86" t="s">
        <v>893</v>
      </c>
      <c r="C2058" s="88">
        <v>830512219</v>
      </c>
      <c r="F2058" s="89" t="s">
        <v>12680</v>
      </c>
      <c r="G2058" s="91" t="s">
        <v>1044</v>
      </c>
      <c r="H2058" s="93" t="s">
        <v>3329</v>
      </c>
      <c r="I2058" s="95">
        <v>7021500124625</v>
      </c>
      <c r="J2058" s="97" t="s">
        <v>9863</v>
      </c>
      <c r="K2058" s="101" t="s">
        <v>16463</v>
      </c>
      <c r="L2058" s="104" t="s">
        <v>5770</v>
      </c>
      <c r="M2058" s="105" t="s">
        <v>18691</v>
      </c>
      <c r="N2058" s="107" t="s">
        <v>4587</v>
      </c>
      <c r="O2058" s="108" t="s">
        <v>3705</v>
      </c>
      <c r="P2058" s="110">
        <v>66</v>
      </c>
      <c r="R2058" s="112" t="s">
        <v>3151</v>
      </c>
      <c r="S2058" s="114" t="s">
        <v>3906</v>
      </c>
      <c r="T2058" s="116" t="s">
        <v>4511</v>
      </c>
      <c r="U2058" s="118" t="s">
        <v>4585</v>
      </c>
      <c r="X2058"/>
    </row>
    <row r="2059" spans="1:24" ht="30" customHeight="1" x14ac:dyDescent="0.25">
      <c r="A2059" s="85">
        <v>7021500124635</v>
      </c>
      <c r="B2059" s="86" t="s">
        <v>893</v>
      </c>
      <c r="C2059" s="88">
        <v>830512219</v>
      </c>
      <c r="F2059" s="89" t="s">
        <v>12680</v>
      </c>
      <c r="G2059" s="91" t="s">
        <v>1044</v>
      </c>
      <c r="H2059" s="93" t="s">
        <v>3328</v>
      </c>
      <c r="I2059" s="95">
        <v>7021500124635</v>
      </c>
      <c r="J2059" s="97" t="s">
        <v>9861</v>
      </c>
      <c r="K2059" s="101" t="s">
        <v>16464</v>
      </c>
      <c r="L2059" s="104" t="s">
        <v>5771</v>
      </c>
      <c r="M2059" s="105" t="s">
        <v>19477</v>
      </c>
      <c r="N2059" s="107" t="s">
        <v>4587</v>
      </c>
      <c r="O2059" s="108" t="s">
        <v>3705</v>
      </c>
      <c r="P2059" s="110">
        <v>180</v>
      </c>
      <c r="R2059" s="112" t="s">
        <v>3151</v>
      </c>
      <c r="S2059" s="114" t="s">
        <v>3906</v>
      </c>
      <c r="T2059" s="116" t="s">
        <v>4511</v>
      </c>
      <c r="U2059" s="118" t="s">
        <v>4586</v>
      </c>
      <c r="X2059"/>
    </row>
    <row r="2060" spans="1:24" ht="30" customHeight="1" x14ac:dyDescent="0.25">
      <c r="A2060" s="85">
        <v>7021500124643</v>
      </c>
      <c r="B2060" s="86" t="s">
        <v>893</v>
      </c>
      <c r="C2060" s="88">
        <v>830512219</v>
      </c>
      <c r="F2060" s="89" t="s">
        <v>12680</v>
      </c>
      <c r="G2060" s="91" t="s">
        <v>1044</v>
      </c>
      <c r="H2060" s="93" t="s">
        <v>3330</v>
      </c>
      <c r="I2060" s="95">
        <v>7021500124643</v>
      </c>
      <c r="J2060" s="97" t="s">
        <v>9906</v>
      </c>
      <c r="K2060" s="101" t="s">
        <v>16465</v>
      </c>
      <c r="L2060" s="104" t="s">
        <v>5772</v>
      </c>
      <c r="M2060" s="105" t="s">
        <v>19478</v>
      </c>
      <c r="N2060" s="107" t="s">
        <v>4587</v>
      </c>
      <c r="O2060" s="108" t="s">
        <v>3705</v>
      </c>
      <c r="P2060" s="110">
        <v>121</v>
      </c>
      <c r="R2060" s="112" t="s">
        <v>3151</v>
      </c>
      <c r="S2060" s="114" t="s">
        <v>3906</v>
      </c>
      <c r="T2060" s="116" t="s">
        <v>4511</v>
      </c>
      <c r="U2060" s="118" t="s">
        <v>4586</v>
      </c>
      <c r="X2060"/>
    </row>
    <row r="2061" spans="1:24" ht="30" customHeight="1" x14ac:dyDescent="0.25">
      <c r="A2061" s="85">
        <v>7021500124647</v>
      </c>
      <c r="B2061" s="86" t="s">
        <v>893</v>
      </c>
      <c r="C2061" s="88">
        <v>830512219</v>
      </c>
      <c r="F2061" s="89" t="s">
        <v>12680</v>
      </c>
      <c r="G2061" s="91" t="s">
        <v>1044</v>
      </c>
      <c r="H2061" s="93" t="s">
        <v>3331</v>
      </c>
      <c r="I2061" s="95">
        <v>7021500124647</v>
      </c>
      <c r="J2061" s="97" t="s">
        <v>9910</v>
      </c>
      <c r="K2061" s="101" t="s">
        <v>16465</v>
      </c>
      <c r="L2061" s="104" t="s">
        <v>5772</v>
      </c>
      <c r="M2061" s="105" t="s">
        <v>19478</v>
      </c>
      <c r="N2061" s="107" t="s">
        <v>4587</v>
      </c>
      <c r="O2061" s="108" t="s">
        <v>3705</v>
      </c>
      <c r="P2061" s="110">
        <v>60</v>
      </c>
      <c r="R2061" s="112" t="s">
        <v>3151</v>
      </c>
      <c r="S2061" s="114" t="s">
        <v>3906</v>
      </c>
      <c r="T2061" s="116" t="s">
        <v>4511</v>
      </c>
      <c r="U2061" s="118" t="s">
        <v>4586</v>
      </c>
      <c r="X2061"/>
    </row>
    <row r="2062" spans="1:24" ht="30" customHeight="1" x14ac:dyDescent="0.25">
      <c r="A2062" s="85">
        <v>702211139419</v>
      </c>
      <c r="B2062" s="87" t="s">
        <v>894</v>
      </c>
      <c r="C2062" s="88">
        <v>823004875</v>
      </c>
      <c r="F2062" s="90" t="s">
        <v>13039</v>
      </c>
      <c r="G2062" s="92" t="s">
        <v>13652</v>
      </c>
      <c r="H2062" s="94" t="s">
        <v>13807</v>
      </c>
      <c r="I2062" s="95">
        <v>702211139419</v>
      </c>
      <c r="J2062" s="99" t="s">
        <v>14862</v>
      </c>
      <c r="K2062" s="103" t="s">
        <v>16466</v>
      </c>
      <c r="L2062" s="104" t="s">
        <v>5773</v>
      </c>
      <c r="M2062" s="106" t="s">
        <v>19479</v>
      </c>
      <c r="N2062" s="107" t="s">
        <v>4587</v>
      </c>
      <c r="O2062" s="109" t="s">
        <v>3705</v>
      </c>
      <c r="P2062" s="111">
        <v>110</v>
      </c>
      <c r="R2062" s="113" t="s">
        <v>3151</v>
      </c>
      <c r="S2062" s="115" t="s">
        <v>3801</v>
      </c>
      <c r="T2062" s="117" t="s">
        <v>4512</v>
      </c>
      <c r="U2062" s="119" t="s">
        <v>4586</v>
      </c>
      <c r="X2062"/>
    </row>
    <row r="2063" spans="1:24" ht="30" customHeight="1" x14ac:dyDescent="0.25">
      <c r="A2063" s="85">
        <v>7022100102387</v>
      </c>
      <c r="B2063" s="86" t="s">
        <v>894</v>
      </c>
      <c r="C2063" s="88">
        <v>823004875</v>
      </c>
      <c r="F2063" s="89" t="s">
        <v>13039</v>
      </c>
      <c r="G2063" s="91" t="s">
        <v>1042</v>
      </c>
      <c r="H2063" s="93" t="s">
        <v>13808</v>
      </c>
      <c r="I2063" s="95">
        <v>7022100102387</v>
      </c>
      <c r="J2063" s="97" t="s">
        <v>14863</v>
      </c>
      <c r="K2063" s="101" t="s">
        <v>16466</v>
      </c>
      <c r="L2063" s="104" t="s">
        <v>5773</v>
      </c>
      <c r="M2063" s="105" t="s">
        <v>19479</v>
      </c>
      <c r="N2063" s="107" t="s">
        <v>4587</v>
      </c>
      <c r="O2063" s="108" t="s">
        <v>3705</v>
      </c>
      <c r="P2063" s="110">
        <v>100</v>
      </c>
      <c r="R2063" s="112" t="s">
        <v>3151</v>
      </c>
      <c r="S2063" s="114" t="s">
        <v>3801</v>
      </c>
      <c r="T2063" s="116" t="s">
        <v>4512</v>
      </c>
      <c r="U2063" s="118" t="s">
        <v>4586</v>
      </c>
      <c r="X2063"/>
    </row>
    <row r="2064" spans="1:24" ht="30" customHeight="1" x14ac:dyDescent="0.25">
      <c r="A2064" s="85">
        <v>7023500101591</v>
      </c>
      <c r="B2064" s="86" t="s">
        <v>75</v>
      </c>
      <c r="C2064" s="88">
        <v>900199454</v>
      </c>
      <c r="F2064" s="89" t="s">
        <v>12677</v>
      </c>
      <c r="G2064" s="91" t="s">
        <v>1044</v>
      </c>
      <c r="H2064" s="93" t="s">
        <v>3332</v>
      </c>
      <c r="I2064" s="95">
        <v>7023500101591</v>
      </c>
      <c r="J2064" s="97" t="s">
        <v>11123</v>
      </c>
      <c r="K2064" s="101" t="s">
        <v>16467</v>
      </c>
      <c r="L2064" s="104" t="s">
        <v>5774</v>
      </c>
      <c r="M2064" s="105" t="s">
        <v>19480</v>
      </c>
      <c r="N2064" s="107" t="s">
        <v>4587</v>
      </c>
      <c r="O2064" s="108" t="s">
        <v>3705</v>
      </c>
      <c r="P2064" s="110">
        <v>153</v>
      </c>
      <c r="R2064" s="112" t="s">
        <v>3151</v>
      </c>
      <c r="S2064" s="114" t="s">
        <v>3906</v>
      </c>
      <c r="T2064" s="116" t="s">
        <v>4513</v>
      </c>
      <c r="U2064" s="118" t="s">
        <v>4586</v>
      </c>
      <c r="X2064"/>
    </row>
    <row r="2065" spans="1:24" ht="30" customHeight="1" x14ac:dyDescent="0.25">
      <c r="A2065" s="85">
        <v>704181111743</v>
      </c>
      <c r="B2065" s="86" t="s">
        <v>895</v>
      </c>
      <c r="C2065" s="88">
        <v>823005361</v>
      </c>
      <c r="F2065" s="89" t="s">
        <v>13040</v>
      </c>
      <c r="G2065" s="91" t="s">
        <v>1044</v>
      </c>
      <c r="H2065" s="93" t="s">
        <v>3333</v>
      </c>
      <c r="I2065" s="95">
        <v>704181111743</v>
      </c>
      <c r="J2065" s="97" t="s">
        <v>10143</v>
      </c>
      <c r="K2065" s="101" t="s">
        <v>16468</v>
      </c>
      <c r="L2065" s="104" t="s">
        <v>5775</v>
      </c>
      <c r="M2065" s="105" t="s">
        <v>19481</v>
      </c>
      <c r="N2065" s="107" t="s">
        <v>4587</v>
      </c>
      <c r="O2065" s="108" t="s">
        <v>3705</v>
      </c>
      <c r="P2065" s="110">
        <v>100</v>
      </c>
      <c r="R2065" s="112" t="s">
        <v>3151</v>
      </c>
      <c r="S2065" s="114" t="s">
        <v>3906</v>
      </c>
      <c r="T2065" s="116" t="s">
        <v>4514</v>
      </c>
      <c r="U2065" s="118" t="s">
        <v>4586</v>
      </c>
      <c r="X2065"/>
    </row>
    <row r="2066" spans="1:24" ht="30" customHeight="1" x14ac:dyDescent="0.25">
      <c r="A2066" s="85">
        <v>704181111749</v>
      </c>
      <c r="B2066" s="86" t="s">
        <v>895</v>
      </c>
      <c r="C2066" s="88">
        <v>823005361</v>
      </c>
      <c r="F2066" s="89" t="s">
        <v>13040</v>
      </c>
      <c r="G2066" s="91" t="s">
        <v>1044</v>
      </c>
      <c r="H2066" s="93" t="s">
        <v>13809</v>
      </c>
      <c r="I2066" s="95">
        <v>704181111749</v>
      </c>
      <c r="J2066" s="97" t="s">
        <v>10144</v>
      </c>
      <c r="K2066" s="101" t="s">
        <v>16468</v>
      </c>
      <c r="L2066" s="104" t="s">
        <v>5775</v>
      </c>
      <c r="M2066" s="105" t="s">
        <v>19481</v>
      </c>
      <c r="N2066" s="107" t="s">
        <v>4587</v>
      </c>
      <c r="O2066" s="108" t="s">
        <v>3705</v>
      </c>
      <c r="P2066" s="110">
        <v>58</v>
      </c>
      <c r="R2066" s="112" t="s">
        <v>3151</v>
      </c>
      <c r="S2066" s="114" t="s">
        <v>3906</v>
      </c>
      <c r="T2066" s="116" t="s">
        <v>4514</v>
      </c>
      <c r="U2066" s="118" t="s">
        <v>4586</v>
      </c>
      <c r="X2066"/>
    </row>
    <row r="2067" spans="1:24" ht="30" customHeight="1" x14ac:dyDescent="0.25">
      <c r="A2067" s="85">
        <v>7042900063721</v>
      </c>
      <c r="B2067" s="86" t="s">
        <v>895</v>
      </c>
      <c r="C2067" s="88">
        <v>823005361</v>
      </c>
      <c r="F2067" s="89" t="s">
        <v>13041</v>
      </c>
      <c r="G2067" s="91" t="s">
        <v>1044</v>
      </c>
      <c r="H2067" s="93" t="s">
        <v>13810</v>
      </c>
      <c r="I2067" s="95">
        <v>7042900063721</v>
      </c>
      <c r="J2067" s="97" t="s">
        <v>9912</v>
      </c>
      <c r="K2067" s="101" t="s">
        <v>16469</v>
      </c>
      <c r="L2067" s="104" t="s">
        <v>5778</v>
      </c>
      <c r="M2067" s="105" t="s">
        <v>18693</v>
      </c>
      <c r="N2067" s="107" t="s">
        <v>4587</v>
      </c>
      <c r="O2067" s="108" t="s">
        <v>3705</v>
      </c>
      <c r="P2067" s="110">
        <v>120</v>
      </c>
      <c r="R2067" s="112" t="s">
        <v>3151</v>
      </c>
      <c r="S2067" s="114" t="s">
        <v>3907</v>
      </c>
      <c r="T2067" s="116" t="s">
        <v>4515</v>
      </c>
      <c r="U2067" s="118" t="s">
        <v>4586</v>
      </c>
      <c r="X2067"/>
    </row>
    <row r="2068" spans="1:24" ht="30" customHeight="1" x14ac:dyDescent="0.25">
      <c r="A2068" s="85">
        <v>7042900105557</v>
      </c>
      <c r="B2068" s="86" t="s">
        <v>895</v>
      </c>
      <c r="C2068" s="88">
        <v>823005361</v>
      </c>
      <c r="F2068" s="89" t="s">
        <v>13041</v>
      </c>
      <c r="G2068" s="91" t="s">
        <v>1044</v>
      </c>
      <c r="H2068" s="93" t="s">
        <v>6409</v>
      </c>
      <c r="I2068" s="95">
        <v>7042900105557</v>
      </c>
      <c r="J2068" s="97" t="s">
        <v>10141</v>
      </c>
      <c r="K2068" s="101" t="s">
        <v>16470</v>
      </c>
      <c r="L2068" s="104" t="s">
        <v>5778</v>
      </c>
      <c r="M2068" s="105" t="s">
        <v>18693</v>
      </c>
      <c r="N2068" s="107" t="s">
        <v>4587</v>
      </c>
      <c r="O2068" s="108" t="s">
        <v>3705</v>
      </c>
      <c r="P2068" s="110">
        <v>137</v>
      </c>
      <c r="R2068" s="112" t="s">
        <v>3151</v>
      </c>
      <c r="S2068" s="114" t="s">
        <v>3907</v>
      </c>
      <c r="T2068" s="116" t="s">
        <v>4515</v>
      </c>
      <c r="U2068" s="118" t="s">
        <v>4585</v>
      </c>
      <c r="X2068"/>
    </row>
    <row r="2069" spans="1:24" ht="30" customHeight="1" x14ac:dyDescent="0.25">
      <c r="A2069" s="85">
        <v>7050800100857</v>
      </c>
      <c r="B2069" s="86" t="s">
        <v>898</v>
      </c>
      <c r="C2069" s="88">
        <v>892200015</v>
      </c>
      <c r="F2069" s="89" t="s">
        <v>12684</v>
      </c>
      <c r="G2069" s="91" t="s">
        <v>1057</v>
      </c>
      <c r="H2069" s="93" t="s">
        <v>3337</v>
      </c>
      <c r="I2069" s="95">
        <v>7050800100857</v>
      </c>
      <c r="J2069" s="97" t="s">
        <v>10073</v>
      </c>
      <c r="K2069" s="101" t="s">
        <v>16471</v>
      </c>
      <c r="L2069" s="104" t="s">
        <v>5780</v>
      </c>
      <c r="M2069" s="105" t="s">
        <v>19482</v>
      </c>
      <c r="N2069" s="107" t="s">
        <v>4587</v>
      </c>
      <c r="O2069" s="108" t="s">
        <v>3705</v>
      </c>
      <c r="P2069" s="110">
        <v>97</v>
      </c>
      <c r="R2069" s="112" t="s">
        <v>3151</v>
      </c>
      <c r="S2069" s="114" t="s">
        <v>3906</v>
      </c>
      <c r="T2069" s="116" t="s">
        <v>4516</v>
      </c>
      <c r="U2069" s="118" t="s">
        <v>4586</v>
      </c>
      <c r="X2069"/>
    </row>
    <row r="2070" spans="1:24" ht="30" customHeight="1" x14ac:dyDescent="0.25">
      <c r="A2070" s="85">
        <v>7050800128234</v>
      </c>
      <c r="B2070" s="86" t="s">
        <v>896</v>
      </c>
      <c r="C2070" s="88">
        <v>900353895</v>
      </c>
      <c r="F2070" s="89" t="s">
        <v>12681</v>
      </c>
      <c r="G2070" s="91" t="s">
        <v>1033</v>
      </c>
      <c r="H2070" s="93" t="s">
        <v>3334</v>
      </c>
      <c r="I2070" s="95">
        <v>7050800128234</v>
      </c>
      <c r="J2070" s="97" t="s">
        <v>10840</v>
      </c>
      <c r="K2070" s="101" t="s">
        <v>16472</v>
      </c>
      <c r="L2070" s="104" t="s">
        <v>5777</v>
      </c>
      <c r="M2070" s="105" t="s">
        <v>19483</v>
      </c>
      <c r="N2070" s="107" t="s">
        <v>4587</v>
      </c>
      <c r="O2070" s="108" t="s">
        <v>3705</v>
      </c>
      <c r="P2070" s="110">
        <v>67</v>
      </c>
      <c r="R2070" s="112" t="s">
        <v>3151</v>
      </c>
      <c r="S2070" s="114" t="s">
        <v>3906</v>
      </c>
      <c r="T2070" s="116" t="s">
        <v>4516</v>
      </c>
      <c r="U2070" s="118" t="s">
        <v>4585</v>
      </c>
      <c r="X2070"/>
    </row>
    <row r="2071" spans="1:24" ht="30" customHeight="1" x14ac:dyDescent="0.25">
      <c r="A2071" s="85">
        <v>7052300087848</v>
      </c>
      <c r="B2071" s="86" t="s">
        <v>526</v>
      </c>
      <c r="C2071" s="88">
        <v>900774178</v>
      </c>
      <c r="F2071" s="89" t="s">
        <v>13042</v>
      </c>
      <c r="G2071" s="91" t="s">
        <v>1087</v>
      </c>
      <c r="H2071" s="93" t="s">
        <v>3338</v>
      </c>
      <c r="I2071" s="95">
        <v>7052300087848</v>
      </c>
      <c r="J2071" s="97" t="s">
        <v>9944</v>
      </c>
      <c r="K2071" s="101" t="s">
        <v>16473</v>
      </c>
      <c r="L2071" s="104" t="s">
        <v>5781</v>
      </c>
      <c r="M2071" s="105" t="s">
        <v>19484</v>
      </c>
      <c r="N2071" s="107" t="s">
        <v>4587</v>
      </c>
      <c r="O2071" s="108" t="s">
        <v>3705</v>
      </c>
      <c r="P2071" s="110">
        <v>200</v>
      </c>
      <c r="R2071" s="112" t="s">
        <v>3151</v>
      </c>
      <c r="S2071" s="114" t="s">
        <v>3801</v>
      </c>
      <c r="T2071" s="116" t="s">
        <v>3685</v>
      </c>
      <c r="U2071" s="118" t="s">
        <v>4586</v>
      </c>
      <c r="X2071"/>
    </row>
    <row r="2072" spans="1:24" ht="30" customHeight="1" x14ac:dyDescent="0.25">
      <c r="A2072" s="85">
        <v>7067000102442</v>
      </c>
      <c r="B2072" s="86" t="s">
        <v>892</v>
      </c>
      <c r="C2072" s="88">
        <v>823004151</v>
      </c>
      <c r="F2072" s="89" t="s">
        <v>13043</v>
      </c>
      <c r="G2072" s="91" t="s">
        <v>1044</v>
      </c>
      <c r="H2072" s="93" t="s">
        <v>13811</v>
      </c>
      <c r="I2072" s="95">
        <v>7067000102442</v>
      </c>
      <c r="J2072" s="97" t="s">
        <v>11210</v>
      </c>
      <c r="K2072" s="101" t="s">
        <v>16474</v>
      </c>
      <c r="L2072" s="104" t="s">
        <v>5782</v>
      </c>
      <c r="M2072" s="105" t="s">
        <v>19485</v>
      </c>
      <c r="N2072" s="107" t="s">
        <v>4587</v>
      </c>
      <c r="O2072" s="108" t="s">
        <v>3705</v>
      </c>
      <c r="P2072" s="110">
        <v>70</v>
      </c>
      <c r="R2072" s="112" t="s">
        <v>3151</v>
      </c>
      <c r="S2072" s="114" t="s">
        <v>3906</v>
      </c>
      <c r="T2072" s="116" t="s">
        <v>3668</v>
      </c>
      <c r="U2072" s="118" t="s">
        <v>4586</v>
      </c>
      <c r="X2072"/>
    </row>
    <row r="2073" spans="1:24" ht="30" customHeight="1" x14ac:dyDescent="0.25">
      <c r="A2073" s="85">
        <v>7067000116492</v>
      </c>
      <c r="B2073" s="86" t="s">
        <v>892</v>
      </c>
      <c r="C2073" s="88">
        <v>823004151</v>
      </c>
      <c r="F2073" s="89" t="s">
        <v>13043</v>
      </c>
      <c r="G2073" s="91" t="s">
        <v>1044</v>
      </c>
      <c r="H2073" s="93" t="s">
        <v>3339</v>
      </c>
      <c r="I2073" s="95">
        <v>7067000116492</v>
      </c>
      <c r="J2073" s="97" t="s">
        <v>11211</v>
      </c>
      <c r="K2073" s="101" t="s">
        <v>16474</v>
      </c>
      <c r="L2073" s="104" t="s">
        <v>5782</v>
      </c>
      <c r="M2073" s="105" t="s">
        <v>19485</v>
      </c>
      <c r="N2073" s="107" t="s">
        <v>4587</v>
      </c>
      <c r="O2073" s="108" t="s">
        <v>3705</v>
      </c>
      <c r="P2073" s="110">
        <v>45</v>
      </c>
      <c r="R2073" s="112" t="s">
        <v>3151</v>
      </c>
      <c r="S2073" s="114" t="s">
        <v>3906</v>
      </c>
      <c r="T2073" s="116" t="s">
        <v>3668</v>
      </c>
      <c r="U2073" s="118" t="s">
        <v>4586</v>
      </c>
      <c r="X2073"/>
    </row>
    <row r="2074" spans="1:24" ht="30" customHeight="1" x14ac:dyDescent="0.25">
      <c r="A2074" s="85">
        <v>7067800090686</v>
      </c>
      <c r="B2074" s="86" t="s">
        <v>589</v>
      </c>
      <c r="C2074" s="88">
        <v>900259770</v>
      </c>
      <c r="F2074" s="89" t="s">
        <v>13044</v>
      </c>
      <c r="G2074" s="91" t="s">
        <v>1036</v>
      </c>
      <c r="H2074" s="93" t="s">
        <v>3342</v>
      </c>
      <c r="I2074" s="95">
        <v>7067800090686</v>
      </c>
      <c r="J2074" s="97" t="s">
        <v>9952</v>
      </c>
      <c r="K2074" s="101" t="s">
        <v>16475</v>
      </c>
      <c r="L2074" s="104" t="s">
        <v>5783</v>
      </c>
      <c r="M2074" s="105" t="s">
        <v>19486</v>
      </c>
      <c r="N2074" s="107" t="s">
        <v>4587</v>
      </c>
      <c r="O2074" s="108" t="s">
        <v>3705</v>
      </c>
      <c r="P2074" s="110">
        <v>150</v>
      </c>
      <c r="R2074" s="112" t="s">
        <v>3151</v>
      </c>
      <c r="S2074" s="114" t="s">
        <v>3801</v>
      </c>
      <c r="T2074" s="116" t="s">
        <v>4517</v>
      </c>
      <c r="U2074" s="118" t="s">
        <v>4586</v>
      </c>
      <c r="X2074"/>
    </row>
    <row r="2075" spans="1:24" ht="30" customHeight="1" x14ac:dyDescent="0.25">
      <c r="A2075" s="85">
        <v>7070200103569</v>
      </c>
      <c r="B2075" s="86" t="s">
        <v>892</v>
      </c>
      <c r="C2075" s="88">
        <v>823004151</v>
      </c>
      <c r="F2075" s="89" t="s">
        <v>13043</v>
      </c>
      <c r="G2075" s="91" t="s">
        <v>1044</v>
      </c>
      <c r="H2075" s="93" t="s">
        <v>3344</v>
      </c>
      <c r="I2075" s="95">
        <v>7070200103569</v>
      </c>
      <c r="J2075" s="97" t="s">
        <v>11212</v>
      </c>
      <c r="K2075" s="101" t="s">
        <v>16476</v>
      </c>
      <c r="L2075" s="104" t="s">
        <v>5784</v>
      </c>
      <c r="M2075" s="105" t="s">
        <v>19487</v>
      </c>
      <c r="N2075" s="107" t="s">
        <v>4587</v>
      </c>
      <c r="O2075" s="108" t="s">
        <v>3705</v>
      </c>
      <c r="P2075" s="110">
        <v>146</v>
      </c>
      <c r="R2075" s="112" t="s">
        <v>3151</v>
      </c>
      <c r="S2075" s="114" t="s">
        <v>3906</v>
      </c>
      <c r="T2075" s="116" t="s">
        <v>4518</v>
      </c>
      <c r="U2075" s="118" t="s">
        <v>4586</v>
      </c>
      <c r="X2075"/>
    </row>
    <row r="2076" spans="1:24" ht="30" customHeight="1" x14ac:dyDescent="0.25">
      <c r="A2076" s="85">
        <v>707081127738</v>
      </c>
      <c r="B2076" s="86" t="s">
        <v>896</v>
      </c>
      <c r="C2076" s="88">
        <v>900353895</v>
      </c>
      <c r="F2076" s="89" t="s">
        <v>13045</v>
      </c>
      <c r="G2076" s="91" t="s">
        <v>1069</v>
      </c>
      <c r="H2076" s="93" t="s">
        <v>3347</v>
      </c>
      <c r="I2076" s="95">
        <v>707081127738</v>
      </c>
      <c r="J2076" s="97" t="s">
        <v>9877</v>
      </c>
      <c r="K2076" s="101" t="s">
        <v>16477</v>
      </c>
      <c r="L2076" s="104" t="s">
        <v>5789</v>
      </c>
      <c r="M2076" s="105" t="s">
        <v>19488</v>
      </c>
      <c r="N2076" s="107" t="s">
        <v>4587</v>
      </c>
      <c r="O2076" s="108" t="s">
        <v>3705</v>
      </c>
      <c r="P2076" s="110">
        <v>100</v>
      </c>
      <c r="R2076" s="112" t="s">
        <v>3151</v>
      </c>
      <c r="S2076" s="114" t="s">
        <v>3801</v>
      </c>
      <c r="T2076" s="116" t="s">
        <v>4519</v>
      </c>
      <c r="U2076" s="118" t="s">
        <v>4586</v>
      </c>
      <c r="X2076"/>
    </row>
    <row r="2077" spans="1:24" ht="30" customHeight="1" x14ac:dyDescent="0.25">
      <c r="A2077" s="85">
        <v>7070800104118</v>
      </c>
      <c r="B2077" s="86" t="s">
        <v>896</v>
      </c>
      <c r="C2077" s="88">
        <v>900353895</v>
      </c>
      <c r="F2077" s="89" t="s">
        <v>13045</v>
      </c>
      <c r="G2077" s="91" t="s">
        <v>1032</v>
      </c>
      <c r="H2077" s="93" t="s">
        <v>2925</v>
      </c>
      <c r="I2077" s="95">
        <v>7070800104118</v>
      </c>
      <c r="J2077" s="97" t="s">
        <v>9876</v>
      </c>
      <c r="K2077" s="101" t="s">
        <v>16478</v>
      </c>
      <c r="L2077" s="104" t="s">
        <v>5788</v>
      </c>
      <c r="M2077" s="105" t="s">
        <v>19489</v>
      </c>
      <c r="N2077" s="107" t="s">
        <v>4587</v>
      </c>
      <c r="O2077" s="108" t="s">
        <v>3705</v>
      </c>
      <c r="P2077" s="110">
        <v>100</v>
      </c>
      <c r="R2077" s="112" t="s">
        <v>3151</v>
      </c>
      <c r="S2077" s="114" t="s">
        <v>3801</v>
      </c>
      <c r="T2077" s="116" t="s">
        <v>4519</v>
      </c>
      <c r="U2077" s="118" t="s">
        <v>4586</v>
      </c>
      <c r="X2077"/>
    </row>
    <row r="2078" spans="1:24" ht="30" customHeight="1" x14ac:dyDescent="0.25">
      <c r="A2078" s="85">
        <v>7070800113303</v>
      </c>
      <c r="B2078" s="86" t="s">
        <v>900</v>
      </c>
      <c r="C2078" s="88">
        <v>823003083</v>
      </c>
      <c r="F2078" s="89" t="s">
        <v>13046</v>
      </c>
      <c r="G2078" s="91" t="s">
        <v>1042</v>
      </c>
      <c r="H2078" s="93" t="s">
        <v>3346</v>
      </c>
      <c r="I2078" s="95">
        <v>7070800113303</v>
      </c>
      <c r="J2078" s="97" t="s">
        <v>9871</v>
      </c>
      <c r="K2078" s="101" t="s">
        <v>16478</v>
      </c>
      <c r="L2078" s="104" t="s">
        <v>5787</v>
      </c>
      <c r="M2078" s="105" t="s">
        <v>19490</v>
      </c>
      <c r="N2078" s="107" t="s">
        <v>4587</v>
      </c>
      <c r="O2078" s="108" t="s">
        <v>3705</v>
      </c>
      <c r="P2078" s="110">
        <v>300</v>
      </c>
      <c r="R2078" s="112" t="s">
        <v>3151</v>
      </c>
      <c r="S2078" s="114" t="s">
        <v>3801</v>
      </c>
      <c r="T2078" s="116" t="s">
        <v>4519</v>
      </c>
      <c r="U2078" s="118" t="s">
        <v>4586</v>
      </c>
      <c r="X2078"/>
    </row>
    <row r="2079" spans="1:24" ht="30" customHeight="1" x14ac:dyDescent="0.25">
      <c r="A2079" s="85">
        <v>708201111750</v>
      </c>
      <c r="B2079" s="86" t="s">
        <v>903</v>
      </c>
      <c r="C2079" s="88">
        <v>823003933</v>
      </c>
      <c r="F2079" s="89" t="s">
        <v>13047</v>
      </c>
      <c r="G2079" s="91" t="s">
        <v>1042</v>
      </c>
      <c r="H2079" s="93" t="s">
        <v>3352</v>
      </c>
      <c r="I2079" s="95">
        <v>708201111750</v>
      </c>
      <c r="J2079" s="97" t="s">
        <v>9849</v>
      </c>
      <c r="K2079" s="101" t="s">
        <v>16468</v>
      </c>
      <c r="L2079" s="104" t="s">
        <v>5794</v>
      </c>
      <c r="M2079" s="105" t="s">
        <v>19491</v>
      </c>
      <c r="N2079" s="107" t="s">
        <v>4587</v>
      </c>
      <c r="O2079" s="108" t="s">
        <v>3705</v>
      </c>
      <c r="P2079" s="110">
        <v>100</v>
      </c>
      <c r="R2079" s="112" t="s">
        <v>3151</v>
      </c>
      <c r="S2079" s="114" t="s">
        <v>3801</v>
      </c>
      <c r="T2079" s="116" t="s">
        <v>4521</v>
      </c>
      <c r="U2079" s="118" t="s">
        <v>4586</v>
      </c>
      <c r="X2079"/>
    </row>
    <row r="2080" spans="1:24" ht="30" customHeight="1" x14ac:dyDescent="0.25">
      <c r="A2080" s="85">
        <v>708201111753</v>
      </c>
      <c r="B2080" s="86" t="s">
        <v>903</v>
      </c>
      <c r="C2080" s="88">
        <v>823003933</v>
      </c>
      <c r="F2080" s="89" t="s">
        <v>13047</v>
      </c>
      <c r="G2080" s="91" t="s">
        <v>1042</v>
      </c>
      <c r="H2080" s="93" t="s">
        <v>3351</v>
      </c>
      <c r="I2080" s="95">
        <v>708201111753</v>
      </c>
      <c r="J2080" s="97" t="s">
        <v>9848</v>
      </c>
      <c r="K2080" s="101" t="s">
        <v>16468</v>
      </c>
      <c r="L2080" s="104" t="s">
        <v>5794</v>
      </c>
      <c r="M2080" s="105" t="s">
        <v>19491</v>
      </c>
      <c r="N2080" s="107" t="s">
        <v>4587</v>
      </c>
      <c r="O2080" s="108" t="s">
        <v>3705</v>
      </c>
      <c r="P2080" s="110">
        <v>100</v>
      </c>
      <c r="R2080" s="112" t="s">
        <v>3151</v>
      </c>
      <c r="S2080" s="114" t="s">
        <v>3801</v>
      </c>
      <c r="T2080" s="116" t="s">
        <v>4521</v>
      </c>
      <c r="U2080" s="118" t="s">
        <v>4586</v>
      </c>
      <c r="X2080"/>
    </row>
    <row r="2081" spans="1:24" ht="30" customHeight="1" x14ac:dyDescent="0.25">
      <c r="A2081" s="85">
        <v>7082000122734</v>
      </c>
      <c r="B2081" s="86" t="s">
        <v>903</v>
      </c>
      <c r="C2081" s="88">
        <v>823003933</v>
      </c>
      <c r="F2081" s="89" t="s">
        <v>13047</v>
      </c>
      <c r="G2081" s="91" t="s">
        <v>1042</v>
      </c>
      <c r="H2081" s="93" t="s">
        <v>3354</v>
      </c>
      <c r="I2081" s="95">
        <v>7082000122734</v>
      </c>
      <c r="J2081" s="97" t="s">
        <v>9901</v>
      </c>
      <c r="K2081" s="101" t="s">
        <v>16479</v>
      </c>
      <c r="L2081" s="104" t="s">
        <v>9902</v>
      </c>
      <c r="M2081" s="105" t="s">
        <v>19492</v>
      </c>
      <c r="N2081" s="107" t="s">
        <v>4587</v>
      </c>
      <c r="O2081" s="108" t="s">
        <v>3705</v>
      </c>
      <c r="P2081" s="110">
        <v>200</v>
      </c>
      <c r="R2081" s="112" t="s">
        <v>3151</v>
      </c>
      <c r="S2081" s="114" t="s">
        <v>3801</v>
      </c>
      <c r="T2081" s="116" t="s">
        <v>4521</v>
      </c>
      <c r="U2081" s="118" t="s">
        <v>4586</v>
      </c>
      <c r="X2081"/>
    </row>
    <row r="2082" spans="1:24" ht="30" customHeight="1" x14ac:dyDescent="0.25">
      <c r="A2082" s="85">
        <v>7074200114531</v>
      </c>
      <c r="B2082" s="86" t="s">
        <v>898</v>
      </c>
      <c r="C2082" s="88">
        <v>892200015</v>
      </c>
      <c r="F2082" s="89" t="s">
        <v>12684</v>
      </c>
      <c r="G2082" s="91" t="s">
        <v>1057</v>
      </c>
      <c r="H2082" s="93" t="s">
        <v>1118</v>
      </c>
      <c r="I2082" s="95">
        <v>7074200114531</v>
      </c>
      <c r="J2082" s="97" t="s">
        <v>10099</v>
      </c>
      <c r="K2082" s="101" t="s">
        <v>15509</v>
      </c>
      <c r="L2082" s="104" t="s">
        <v>10100</v>
      </c>
      <c r="M2082" s="105" t="s">
        <v>18698</v>
      </c>
      <c r="N2082" s="107" t="s">
        <v>4587</v>
      </c>
      <c r="O2082" s="108" t="s">
        <v>3705</v>
      </c>
      <c r="P2082" s="110">
        <v>159</v>
      </c>
      <c r="R2082" s="112" t="s">
        <v>3151</v>
      </c>
      <c r="S2082" s="114" t="s">
        <v>3906</v>
      </c>
      <c r="T2082" s="116" t="s">
        <v>4522</v>
      </c>
      <c r="U2082" s="118" t="s">
        <v>4586</v>
      </c>
      <c r="X2082"/>
    </row>
    <row r="2083" spans="1:24" ht="30" customHeight="1" x14ac:dyDescent="0.25">
      <c r="A2083" s="85">
        <v>7000100062159</v>
      </c>
      <c r="B2083" s="86" t="s">
        <v>904</v>
      </c>
      <c r="C2083" s="88">
        <v>823001710</v>
      </c>
      <c r="F2083" s="89" t="s">
        <v>13048</v>
      </c>
      <c r="G2083" s="91" t="s">
        <v>1042</v>
      </c>
      <c r="H2083" s="93" t="s">
        <v>13812</v>
      </c>
      <c r="I2083" s="95">
        <v>7000100062159</v>
      </c>
      <c r="J2083" s="97" t="s">
        <v>9950</v>
      </c>
      <c r="K2083" s="101" t="s">
        <v>16480</v>
      </c>
      <c r="L2083" s="104" t="s">
        <v>5796</v>
      </c>
      <c r="M2083" s="105" t="s">
        <v>19493</v>
      </c>
      <c r="N2083" s="107" t="s">
        <v>4587</v>
      </c>
      <c r="O2083" s="108" t="s">
        <v>3705</v>
      </c>
      <c r="P2083" s="110">
        <v>322</v>
      </c>
      <c r="R2083" s="112" t="s">
        <v>3151</v>
      </c>
      <c r="S2083" s="114" t="s">
        <v>3908</v>
      </c>
      <c r="T2083" s="116" t="s">
        <v>4523</v>
      </c>
      <c r="U2083" s="118" t="s">
        <v>4586</v>
      </c>
      <c r="X2083"/>
    </row>
    <row r="2084" spans="1:24" ht="30" customHeight="1" x14ac:dyDescent="0.25">
      <c r="A2084" s="85">
        <v>7000100099052</v>
      </c>
      <c r="B2084" s="86" t="s">
        <v>904</v>
      </c>
      <c r="C2084" s="88">
        <v>823001710</v>
      </c>
      <c r="F2084" s="89" t="s">
        <v>13048</v>
      </c>
      <c r="G2084" s="91" t="s">
        <v>1042</v>
      </c>
      <c r="H2084" s="93" t="s">
        <v>3357</v>
      </c>
      <c r="I2084" s="95">
        <v>7000100099052</v>
      </c>
      <c r="J2084" s="97" t="s">
        <v>9859</v>
      </c>
      <c r="K2084" s="101" t="s">
        <v>16481</v>
      </c>
      <c r="L2084" s="104" t="s">
        <v>5795</v>
      </c>
      <c r="M2084" s="105" t="s">
        <v>19494</v>
      </c>
      <c r="N2084" s="107" t="s">
        <v>4587</v>
      </c>
      <c r="O2084" s="108" t="s">
        <v>3705</v>
      </c>
      <c r="P2084" s="110">
        <v>308</v>
      </c>
      <c r="R2084" s="112" t="s">
        <v>3151</v>
      </c>
      <c r="S2084" s="114" t="s">
        <v>3908</v>
      </c>
      <c r="T2084" s="116" t="s">
        <v>4523</v>
      </c>
      <c r="U2084" s="118" t="s">
        <v>4586</v>
      </c>
      <c r="X2084"/>
    </row>
    <row r="2085" spans="1:24" ht="30" customHeight="1" x14ac:dyDescent="0.25">
      <c r="A2085" s="85">
        <v>7000100104856</v>
      </c>
      <c r="B2085" s="86" t="s">
        <v>904</v>
      </c>
      <c r="C2085" s="88">
        <v>823001710</v>
      </c>
      <c r="F2085" s="89" t="s">
        <v>13048</v>
      </c>
      <c r="G2085" s="91" t="s">
        <v>1042</v>
      </c>
      <c r="H2085" s="93" t="s">
        <v>3359</v>
      </c>
      <c r="I2085" s="95">
        <v>7000100104856</v>
      </c>
      <c r="J2085" s="97" t="s">
        <v>9940</v>
      </c>
      <c r="K2085" s="101" t="s">
        <v>16482</v>
      </c>
      <c r="L2085" s="104" t="s">
        <v>9941</v>
      </c>
      <c r="M2085" s="105" t="s">
        <v>19495</v>
      </c>
      <c r="N2085" s="107" t="s">
        <v>4587</v>
      </c>
      <c r="O2085" s="108" t="s">
        <v>3705</v>
      </c>
      <c r="P2085" s="110">
        <v>196</v>
      </c>
      <c r="R2085" s="112" t="s">
        <v>3151</v>
      </c>
      <c r="S2085" s="114" t="s">
        <v>3908</v>
      </c>
      <c r="T2085" s="116" t="s">
        <v>4523</v>
      </c>
      <c r="U2085" s="118" t="s">
        <v>4586</v>
      </c>
      <c r="X2085"/>
    </row>
    <row r="2086" spans="1:24" ht="30" customHeight="1" x14ac:dyDescent="0.25">
      <c r="A2086" s="85">
        <v>7000100104869</v>
      </c>
      <c r="B2086" s="86" t="s">
        <v>904</v>
      </c>
      <c r="C2086" s="88">
        <v>823001710</v>
      </c>
      <c r="F2086" s="89" t="s">
        <v>13048</v>
      </c>
      <c r="G2086" s="91" t="s">
        <v>1042</v>
      </c>
      <c r="H2086" s="93" t="s">
        <v>2531</v>
      </c>
      <c r="I2086" s="95">
        <v>7000100104869</v>
      </c>
      <c r="J2086" s="97" t="s">
        <v>9954</v>
      </c>
      <c r="K2086" s="101" t="s">
        <v>16483</v>
      </c>
      <c r="L2086" s="104" t="s">
        <v>5797</v>
      </c>
      <c r="M2086" s="105" t="s">
        <v>19496</v>
      </c>
      <c r="N2086" s="107" t="s">
        <v>4587</v>
      </c>
      <c r="O2086" s="108" t="s">
        <v>3705</v>
      </c>
      <c r="P2086" s="110">
        <v>196</v>
      </c>
      <c r="R2086" s="112" t="s">
        <v>3151</v>
      </c>
      <c r="S2086" s="114" t="s">
        <v>3908</v>
      </c>
      <c r="T2086" s="116" t="s">
        <v>4523</v>
      </c>
      <c r="U2086" s="118" t="s">
        <v>4586</v>
      </c>
      <c r="X2086"/>
    </row>
    <row r="2087" spans="1:24" ht="30" customHeight="1" x14ac:dyDescent="0.25">
      <c r="A2087" s="85">
        <v>7082300102948</v>
      </c>
      <c r="B2087" s="86" t="s">
        <v>908</v>
      </c>
      <c r="C2087" s="88">
        <v>800138452</v>
      </c>
      <c r="F2087" s="89" t="s">
        <v>13049</v>
      </c>
      <c r="G2087" s="91" t="s">
        <v>1044</v>
      </c>
      <c r="H2087" s="93" t="s">
        <v>3367</v>
      </c>
      <c r="I2087" s="95">
        <v>7082300102948</v>
      </c>
      <c r="J2087" s="97" t="s">
        <v>9865</v>
      </c>
      <c r="K2087" s="101" t="s">
        <v>16484</v>
      </c>
      <c r="L2087" s="104" t="s">
        <v>5804</v>
      </c>
      <c r="M2087" s="105" t="s">
        <v>19497</v>
      </c>
      <c r="N2087" s="107" t="s">
        <v>4587</v>
      </c>
      <c r="O2087" s="108" t="s">
        <v>3705</v>
      </c>
      <c r="P2087" s="110">
        <v>100</v>
      </c>
      <c r="R2087" s="112" t="s">
        <v>3151</v>
      </c>
      <c r="S2087" s="114" t="s">
        <v>3801</v>
      </c>
      <c r="T2087" s="116" t="s">
        <v>4524</v>
      </c>
      <c r="U2087" s="118" t="s">
        <v>4585</v>
      </c>
      <c r="X2087"/>
    </row>
    <row r="2088" spans="1:24" ht="30" customHeight="1" x14ac:dyDescent="0.25">
      <c r="A2088" s="85">
        <v>7302600127340</v>
      </c>
      <c r="B2088" s="86" t="s">
        <v>912</v>
      </c>
      <c r="C2088" s="88">
        <v>809007781</v>
      </c>
      <c r="F2088" s="89" t="s">
        <v>12703</v>
      </c>
      <c r="G2088" s="91" t="s">
        <v>1044</v>
      </c>
      <c r="H2088" s="93" t="s">
        <v>3371</v>
      </c>
      <c r="I2088" s="95">
        <v>7302600127340</v>
      </c>
      <c r="J2088" s="97" t="s">
        <v>3641</v>
      </c>
      <c r="K2088" s="101" t="s">
        <v>16485</v>
      </c>
      <c r="L2088" s="104" t="s">
        <v>5844</v>
      </c>
      <c r="M2088" s="105" t="s">
        <v>19498</v>
      </c>
      <c r="N2088" s="107" t="s">
        <v>4587</v>
      </c>
      <c r="O2088" s="108" t="s">
        <v>3705</v>
      </c>
      <c r="P2088" s="110">
        <v>20</v>
      </c>
      <c r="R2088" s="112" t="s">
        <v>3736</v>
      </c>
      <c r="S2088" s="114" t="s">
        <v>3910</v>
      </c>
      <c r="T2088" s="116" t="s">
        <v>4525</v>
      </c>
      <c r="U2088" s="118" t="s">
        <v>4585</v>
      </c>
      <c r="X2088"/>
    </row>
    <row r="2089" spans="1:24" ht="30" customHeight="1" x14ac:dyDescent="0.25">
      <c r="A2089" s="85">
        <v>7302600127342</v>
      </c>
      <c r="B2089" s="86" t="s">
        <v>912</v>
      </c>
      <c r="C2089" s="88">
        <v>809007781</v>
      </c>
      <c r="F2089" s="89" t="s">
        <v>12703</v>
      </c>
      <c r="G2089" s="91" t="s">
        <v>1044</v>
      </c>
      <c r="H2089" s="93" t="s">
        <v>3370</v>
      </c>
      <c r="I2089" s="95">
        <v>7302600127342</v>
      </c>
      <c r="J2089" s="97" t="s">
        <v>10442</v>
      </c>
      <c r="K2089" s="101" t="s">
        <v>16485</v>
      </c>
      <c r="L2089" s="104" t="s">
        <v>5844</v>
      </c>
      <c r="M2089" s="105" t="s">
        <v>19498</v>
      </c>
      <c r="N2089" s="107" t="s">
        <v>4587</v>
      </c>
      <c r="O2089" s="108" t="s">
        <v>3705</v>
      </c>
      <c r="P2089" s="110">
        <v>55</v>
      </c>
      <c r="R2089" s="112" t="s">
        <v>3736</v>
      </c>
      <c r="S2089" s="114" t="s">
        <v>3910</v>
      </c>
      <c r="T2089" s="116" t="s">
        <v>4525</v>
      </c>
      <c r="U2089" s="118" t="s">
        <v>4586</v>
      </c>
      <c r="X2089"/>
    </row>
    <row r="2090" spans="1:24" ht="30" customHeight="1" x14ac:dyDescent="0.25">
      <c r="A2090" s="85">
        <v>7304300126716</v>
      </c>
      <c r="B2090" s="86" t="s">
        <v>913</v>
      </c>
      <c r="C2090" s="88">
        <v>900052657</v>
      </c>
      <c r="F2090" s="89" t="s">
        <v>12689</v>
      </c>
      <c r="G2090" s="91" t="s">
        <v>1033</v>
      </c>
      <c r="H2090" s="93" t="s">
        <v>3373</v>
      </c>
      <c r="I2090" s="95">
        <v>7304300126716</v>
      </c>
      <c r="J2090" s="97" t="s">
        <v>10158</v>
      </c>
      <c r="K2090" s="101" t="s">
        <v>16486</v>
      </c>
      <c r="L2090" s="104" t="s">
        <v>18074</v>
      </c>
      <c r="M2090" s="105" t="s">
        <v>18704</v>
      </c>
      <c r="N2090" s="107" t="s">
        <v>4587</v>
      </c>
      <c r="O2090" s="108" t="s">
        <v>3705</v>
      </c>
      <c r="P2090" s="110">
        <v>20</v>
      </c>
      <c r="R2090" s="112" t="s">
        <v>3736</v>
      </c>
      <c r="S2090" s="114" t="s">
        <v>3911</v>
      </c>
      <c r="T2090" s="116" t="s">
        <v>4527</v>
      </c>
      <c r="U2090" s="118" t="s">
        <v>4585</v>
      </c>
      <c r="X2090"/>
    </row>
    <row r="2091" spans="1:24" ht="30" customHeight="1" x14ac:dyDescent="0.25">
      <c r="A2091" s="85">
        <v>7304300126723</v>
      </c>
      <c r="B2091" s="86" t="s">
        <v>913</v>
      </c>
      <c r="C2091" s="88">
        <v>900052657</v>
      </c>
      <c r="F2091" s="89" t="s">
        <v>12689</v>
      </c>
      <c r="G2091" s="91" t="s">
        <v>1033</v>
      </c>
      <c r="H2091" s="93" t="s">
        <v>13813</v>
      </c>
      <c r="I2091" s="95">
        <v>7304300126723</v>
      </c>
      <c r="J2091" s="97" t="s">
        <v>10159</v>
      </c>
      <c r="K2091" s="101" t="s">
        <v>16486</v>
      </c>
      <c r="L2091" s="104" t="s">
        <v>18074</v>
      </c>
      <c r="M2091" s="105" t="s">
        <v>18704</v>
      </c>
      <c r="N2091" s="107" t="s">
        <v>4587</v>
      </c>
      <c r="O2091" s="108" t="s">
        <v>3705</v>
      </c>
      <c r="P2091" s="110">
        <v>14</v>
      </c>
      <c r="R2091" s="112" t="s">
        <v>3736</v>
      </c>
      <c r="S2091" s="114" t="s">
        <v>3911</v>
      </c>
      <c r="T2091" s="116" t="s">
        <v>4527</v>
      </c>
      <c r="U2091" s="118" t="s">
        <v>4586</v>
      </c>
      <c r="X2091"/>
    </row>
    <row r="2092" spans="1:24" ht="30" customHeight="1" x14ac:dyDescent="0.25">
      <c r="A2092" s="85">
        <v>7304300126726</v>
      </c>
      <c r="B2092" s="86" t="s">
        <v>913</v>
      </c>
      <c r="C2092" s="88">
        <v>900052657</v>
      </c>
      <c r="F2092" s="89" t="s">
        <v>12689</v>
      </c>
      <c r="G2092" s="91" t="s">
        <v>1033</v>
      </c>
      <c r="H2092" s="93" t="s">
        <v>3374</v>
      </c>
      <c r="I2092" s="95">
        <v>7304300126726</v>
      </c>
      <c r="J2092" s="97" t="s">
        <v>10160</v>
      </c>
      <c r="K2092" s="101" t="s">
        <v>16486</v>
      </c>
      <c r="L2092" s="104" t="s">
        <v>18074</v>
      </c>
      <c r="M2092" s="105" t="s">
        <v>18704</v>
      </c>
      <c r="N2092" s="107" t="s">
        <v>4587</v>
      </c>
      <c r="O2092" s="108" t="s">
        <v>3705</v>
      </c>
      <c r="P2092" s="110">
        <v>11</v>
      </c>
      <c r="R2092" s="112" t="s">
        <v>3736</v>
      </c>
      <c r="S2092" s="114" t="s">
        <v>3911</v>
      </c>
      <c r="T2092" s="116" t="s">
        <v>4527</v>
      </c>
      <c r="U2092" s="118" t="s">
        <v>4586</v>
      </c>
      <c r="X2092"/>
    </row>
    <row r="2093" spans="1:24" ht="30" customHeight="1" x14ac:dyDescent="0.25">
      <c r="A2093" s="85">
        <v>7304300126732</v>
      </c>
      <c r="B2093" s="86" t="s">
        <v>913</v>
      </c>
      <c r="C2093" s="88">
        <v>900052657</v>
      </c>
      <c r="F2093" s="89" t="s">
        <v>12689</v>
      </c>
      <c r="G2093" s="91" t="s">
        <v>1033</v>
      </c>
      <c r="H2093" s="93" t="s">
        <v>3375</v>
      </c>
      <c r="I2093" s="95">
        <v>7304300126732</v>
      </c>
      <c r="J2093" s="97" t="s">
        <v>14864</v>
      </c>
      <c r="K2093" s="101" t="s">
        <v>16486</v>
      </c>
      <c r="L2093" s="104" t="s">
        <v>18074</v>
      </c>
      <c r="M2093" s="105" t="s">
        <v>18704</v>
      </c>
      <c r="N2093" s="107" t="s">
        <v>4587</v>
      </c>
      <c r="O2093" s="108" t="s">
        <v>3705</v>
      </c>
      <c r="P2093" s="110">
        <v>64</v>
      </c>
      <c r="R2093" s="112" t="s">
        <v>3736</v>
      </c>
      <c r="S2093" s="114" t="s">
        <v>3911</v>
      </c>
      <c r="T2093" s="116" t="s">
        <v>4527</v>
      </c>
      <c r="U2093" s="118" t="s">
        <v>4586</v>
      </c>
      <c r="X2093"/>
    </row>
    <row r="2094" spans="1:24" ht="30" customHeight="1" x14ac:dyDescent="0.25">
      <c r="A2094" s="85">
        <v>7305500115958</v>
      </c>
      <c r="B2094" s="86" t="s">
        <v>909</v>
      </c>
      <c r="C2094" s="88">
        <v>900265071</v>
      </c>
      <c r="F2094" s="89" t="s">
        <v>12690</v>
      </c>
      <c r="G2094" s="91" t="s">
        <v>1033</v>
      </c>
      <c r="H2094" s="93" t="s">
        <v>3376</v>
      </c>
      <c r="I2094" s="95">
        <v>7305500115958</v>
      </c>
      <c r="J2094" s="97" t="s">
        <v>11011</v>
      </c>
      <c r="K2094" s="101" t="s">
        <v>15516</v>
      </c>
      <c r="L2094" s="104" t="s">
        <v>5807</v>
      </c>
      <c r="M2094" s="105" t="s">
        <v>18705</v>
      </c>
      <c r="N2094" s="107" t="s">
        <v>4587</v>
      </c>
      <c r="O2094" s="108" t="s">
        <v>3705</v>
      </c>
      <c r="P2094" s="110">
        <v>85</v>
      </c>
      <c r="R2094" s="112" t="s">
        <v>3736</v>
      </c>
      <c r="S2094" s="114" t="s">
        <v>3911</v>
      </c>
      <c r="T2094" s="116" t="s">
        <v>4528</v>
      </c>
      <c r="U2094" s="118" t="s">
        <v>4586</v>
      </c>
      <c r="X2094"/>
    </row>
    <row r="2095" spans="1:24" ht="30" customHeight="1" x14ac:dyDescent="0.25">
      <c r="A2095" s="85">
        <v>7305500115959</v>
      </c>
      <c r="B2095" s="86" t="s">
        <v>909</v>
      </c>
      <c r="C2095" s="88">
        <v>900265071</v>
      </c>
      <c r="F2095" s="89" t="s">
        <v>12690</v>
      </c>
      <c r="G2095" s="91" t="s">
        <v>1033</v>
      </c>
      <c r="H2095" s="93" t="s">
        <v>3377</v>
      </c>
      <c r="I2095" s="95">
        <v>7305500115959</v>
      </c>
      <c r="J2095" s="97" t="s">
        <v>11012</v>
      </c>
      <c r="K2095" s="101" t="s">
        <v>15516</v>
      </c>
      <c r="L2095" s="104" t="s">
        <v>5807</v>
      </c>
      <c r="M2095" s="105" t="s">
        <v>18705</v>
      </c>
      <c r="N2095" s="107" t="s">
        <v>4587</v>
      </c>
      <c r="O2095" s="108" t="s">
        <v>3705</v>
      </c>
      <c r="P2095" s="110">
        <v>12</v>
      </c>
      <c r="R2095" s="112" t="s">
        <v>3736</v>
      </c>
      <c r="S2095" s="114" t="s">
        <v>3911</v>
      </c>
      <c r="T2095" s="116" t="s">
        <v>4528</v>
      </c>
      <c r="U2095" s="118" t="s">
        <v>4585</v>
      </c>
      <c r="X2095"/>
    </row>
    <row r="2096" spans="1:24" ht="30" customHeight="1" x14ac:dyDescent="0.25">
      <c r="A2096" s="85">
        <v>7306700089864</v>
      </c>
      <c r="B2096" s="86" t="s">
        <v>915</v>
      </c>
      <c r="C2096" s="88">
        <v>900230819</v>
      </c>
      <c r="F2096" s="89" t="s">
        <v>12691</v>
      </c>
      <c r="G2096" s="91" t="s">
        <v>1034</v>
      </c>
      <c r="H2096" s="93" t="s">
        <v>3379</v>
      </c>
      <c r="I2096" s="95">
        <v>7306700089864</v>
      </c>
      <c r="J2096" s="97" t="s">
        <v>10663</v>
      </c>
      <c r="K2096" s="101" t="s">
        <v>16487</v>
      </c>
      <c r="L2096" s="104" t="s">
        <v>5808</v>
      </c>
      <c r="M2096" s="105" t="s">
        <v>19499</v>
      </c>
      <c r="N2096" s="107" t="s">
        <v>4587</v>
      </c>
      <c r="O2096" s="108" t="s">
        <v>3705</v>
      </c>
      <c r="P2096" s="110">
        <v>39</v>
      </c>
      <c r="R2096" s="112" t="s">
        <v>3736</v>
      </c>
      <c r="S2096" s="114" t="s">
        <v>3912</v>
      </c>
      <c r="T2096" s="116" t="s">
        <v>4529</v>
      </c>
      <c r="U2096" s="118" t="s">
        <v>4586</v>
      </c>
      <c r="X2096"/>
    </row>
    <row r="2097" spans="1:24" ht="30" customHeight="1" x14ac:dyDescent="0.25">
      <c r="A2097" s="85">
        <v>7306700101123</v>
      </c>
      <c r="B2097" s="86" t="s">
        <v>915</v>
      </c>
      <c r="C2097" s="88">
        <v>900230819</v>
      </c>
      <c r="F2097" s="89" t="s">
        <v>12691</v>
      </c>
      <c r="G2097" s="91" t="s">
        <v>1034</v>
      </c>
      <c r="H2097" s="93" t="s">
        <v>3380</v>
      </c>
      <c r="I2097" s="95">
        <v>7306700101123</v>
      </c>
      <c r="J2097" s="97" t="s">
        <v>10664</v>
      </c>
      <c r="K2097" s="101" t="s">
        <v>16487</v>
      </c>
      <c r="L2097" s="104" t="s">
        <v>5808</v>
      </c>
      <c r="M2097" s="105" t="s">
        <v>19499</v>
      </c>
      <c r="N2097" s="107" t="s">
        <v>4587</v>
      </c>
      <c r="O2097" s="108" t="s">
        <v>3705</v>
      </c>
      <c r="P2097" s="110">
        <v>38</v>
      </c>
      <c r="R2097" s="112" t="s">
        <v>3736</v>
      </c>
      <c r="S2097" s="114" t="s">
        <v>3912</v>
      </c>
      <c r="T2097" s="116" t="s">
        <v>4529</v>
      </c>
      <c r="U2097" s="118" t="s">
        <v>4586</v>
      </c>
      <c r="X2097"/>
    </row>
    <row r="2098" spans="1:24" ht="30" customHeight="1" x14ac:dyDescent="0.25">
      <c r="A2098" s="85">
        <v>7306700123183</v>
      </c>
      <c r="B2098" s="86" t="s">
        <v>915</v>
      </c>
      <c r="C2098" s="88">
        <v>900230819</v>
      </c>
      <c r="F2098" s="89" t="s">
        <v>12691</v>
      </c>
      <c r="G2098" s="91" t="s">
        <v>1034</v>
      </c>
      <c r="H2098" s="93" t="s">
        <v>3381</v>
      </c>
      <c r="I2098" s="95">
        <v>7306700123183</v>
      </c>
      <c r="J2098" s="97" t="s">
        <v>10665</v>
      </c>
      <c r="K2098" s="101" t="s">
        <v>16487</v>
      </c>
      <c r="L2098" s="104" t="s">
        <v>5808</v>
      </c>
      <c r="M2098" s="105" t="s">
        <v>19499</v>
      </c>
      <c r="N2098" s="107" t="s">
        <v>4587</v>
      </c>
      <c r="O2098" s="108" t="s">
        <v>3705</v>
      </c>
      <c r="P2098" s="110">
        <v>59</v>
      </c>
      <c r="R2098" s="112" t="s">
        <v>3736</v>
      </c>
      <c r="S2098" s="114" t="s">
        <v>3912</v>
      </c>
      <c r="T2098" s="116" t="s">
        <v>4529</v>
      </c>
      <c r="U2098" s="118" t="s">
        <v>4586</v>
      </c>
      <c r="X2098"/>
    </row>
    <row r="2099" spans="1:24" ht="30" customHeight="1" x14ac:dyDescent="0.25">
      <c r="A2099" s="85">
        <v>7314800114654</v>
      </c>
      <c r="B2099" s="86" t="s">
        <v>909</v>
      </c>
      <c r="C2099" s="88">
        <v>900265071</v>
      </c>
      <c r="F2099" s="89" t="s">
        <v>12702</v>
      </c>
      <c r="G2099" s="91" t="s">
        <v>1034</v>
      </c>
      <c r="H2099" s="93" t="s">
        <v>3383</v>
      </c>
      <c r="I2099" s="95">
        <v>7314800114654</v>
      </c>
      <c r="J2099" s="97" t="s">
        <v>11014</v>
      </c>
      <c r="K2099" s="101" t="s">
        <v>16488</v>
      </c>
      <c r="L2099" s="104" t="s">
        <v>5809</v>
      </c>
      <c r="M2099" s="105" t="s">
        <v>19500</v>
      </c>
      <c r="N2099" s="107" t="s">
        <v>4587</v>
      </c>
      <c r="O2099" s="108" t="s">
        <v>3705</v>
      </c>
      <c r="P2099" s="110">
        <v>119</v>
      </c>
      <c r="R2099" s="112" t="s">
        <v>3736</v>
      </c>
      <c r="S2099" s="114" t="s">
        <v>3913</v>
      </c>
      <c r="T2099" s="116" t="s">
        <v>4531</v>
      </c>
      <c r="U2099" s="118" t="s">
        <v>4586</v>
      </c>
      <c r="X2099"/>
    </row>
    <row r="2100" spans="1:24" ht="30" customHeight="1" x14ac:dyDescent="0.25">
      <c r="A2100" s="85">
        <v>7315200129992</v>
      </c>
      <c r="B2100" s="86" t="s">
        <v>917</v>
      </c>
      <c r="C2100" s="88">
        <v>900741343</v>
      </c>
      <c r="F2100" s="89" t="s">
        <v>12700</v>
      </c>
      <c r="G2100" s="91" t="s">
        <v>1033</v>
      </c>
      <c r="H2100" s="93" t="s">
        <v>3384</v>
      </c>
      <c r="I2100" s="95">
        <v>7315200129992</v>
      </c>
      <c r="J2100" s="97" t="s">
        <v>11181</v>
      </c>
      <c r="K2100" s="101" t="s">
        <v>16489</v>
      </c>
      <c r="L2100" s="104" t="s">
        <v>18107</v>
      </c>
      <c r="M2100" s="105" t="s">
        <v>19501</v>
      </c>
      <c r="N2100" s="107" t="s">
        <v>4587</v>
      </c>
      <c r="O2100" s="108" t="s">
        <v>3705</v>
      </c>
      <c r="P2100" s="110">
        <v>57</v>
      </c>
      <c r="R2100" s="112" t="s">
        <v>3736</v>
      </c>
      <c r="S2100" s="114" t="s">
        <v>3914</v>
      </c>
      <c r="T2100" s="116" t="s">
        <v>4532</v>
      </c>
      <c r="U2100" s="118" t="s">
        <v>4586</v>
      </c>
      <c r="X2100"/>
    </row>
    <row r="2101" spans="1:24" ht="30" customHeight="1" x14ac:dyDescent="0.25">
      <c r="A2101" s="85">
        <v>7316800017631</v>
      </c>
      <c r="B2101" s="86" t="s">
        <v>915</v>
      </c>
      <c r="C2101" s="88">
        <v>900230819</v>
      </c>
      <c r="F2101" s="89" t="s">
        <v>12691</v>
      </c>
      <c r="G2101" s="91" t="s">
        <v>1034</v>
      </c>
      <c r="H2101" s="93" t="s">
        <v>3386</v>
      </c>
      <c r="I2101" s="95">
        <v>7316800017631</v>
      </c>
      <c r="J2101" s="97" t="s">
        <v>10666</v>
      </c>
      <c r="K2101" s="101" t="s">
        <v>15518</v>
      </c>
      <c r="L2101" s="104" t="s">
        <v>10667</v>
      </c>
      <c r="M2101" s="105" t="s">
        <v>18707</v>
      </c>
      <c r="N2101" s="107" t="s">
        <v>4587</v>
      </c>
      <c r="O2101" s="108" t="s">
        <v>3705</v>
      </c>
      <c r="P2101" s="110">
        <v>51</v>
      </c>
      <c r="R2101" s="112" t="s">
        <v>3736</v>
      </c>
      <c r="S2101" s="114" t="s">
        <v>3912</v>
      </c>
      <c r="T2101" s="116" t="s">
        <v>3604</v>
      </c>
      <c r="U2101" s="118" t="s">
        <v>4586</v>
      </c>
      <c r="X2101"/>
    </row>
    <row r="2102" spans="1:24" ht="30" customHeight="1" x14ac:dyDescent="0.25">
      <c r="A2102" s="85">
        <v>7316800017635</v>
      </c>
      <c r="B2102" s="86" t="s">
        <v>915</v>
      </c>
      <c r="C2102" s="88">
        <v>900230819</v>
      </c>
      <c r="F2102" s="89" t="s">
        <v>12691</v>
      </c>
      <c r="G2102" s="91" t="s">
        <v>1034</v>
      </c>
      <c r="H2102" s="93" t="s">
        <v>3387</v>
      </c>
      <c r="I2102" s="95">
        <v>7316800017635</v>
      </c>
      <c r="J2102" s="97" t="s">
        <v>10668</v>
      </c>
      <c r="K2102" s="101" t="s">
        <v>15519</v>
      </c>
      <c r="L2102" s="104" t="s">
        <v>10669</v>
      </c>
      <c r="M2102" s="105" t="s">
        <v>18708</v>
      </c>
      <c r="N2102" s="107" t="s">
        <v>4587</v>
      </c>
      <c r="O2102" s="108" t="s">
        <v>3705</v>
      </c>
      <c r="P2102" s="110">
        <v>51</v>
      </c>
      <c r="R2102" s="112" t="s">
        <v>3736</v>
      </c>
      <c r="S2102" s="114" t="s">
        <v>3912</v>
      </c>
      <c r="T2102" s="116" t="s">
        <v>3604</v>
      </c>
      <c r="U2102" s="118" t="s">
        <v>4586</v>
      </c>
      <c r="X2102"/>
    </row>
    <row r="2103" spans="1:24" ht="30" customHeight="1" x14ac:dyDescent="0.25">
      <c r="A2103" s="85">
        <v>7320000019036</v>
      </c>
      <c r="B2103" s="86" t="s">
        <v>909</v>
      </c>
      <c r="C2103" s="88">
        <v>900265071</v>
      </c>
      <c r="F2103" s="89" t="s">
        <v>13050</v>
      </c>
      <c r="G2103" s="91" t="s">
        <v>1034</v>
      </c>
      <c r="H2103" s="93" t="s">
        <v>3393</v>
      </c>
      <c r="I2103" s="95">
        <v>7320000019036</v>
      </c>
      <c r="J2103" s="97" t="s">
        <v>11002</v>
      </c>
      <c r="K2103" s="101" t="s">
        <v>16490</v>
      </c>
      <c r="L2103" s="104" t="s">
        <v>5811</v>
      </c>
      <c r="M2103" s="105" t="s">
        <v>19502</v>
      </c>
      <c r="N2103" s="107" t="s">
        <v>4587</v>
      </c>
      <c r="O2103" s="108" t="s">
        <v>3705</v>
      </c>
      <c r="P2103" s="110">
        <v>31</v>
      </c>
      <c r="R2103" s="112" t="s">
        <v>3736</v>
      </c>
      <c r="S2103" s="114" t="s">
        <v>3915</v>
      </c>
      <c r="T2103" s="116" t="s">
        <v>4533</v>
      </c>
      <c r="U2103" s="118" t="s">
        <v>4585</v>
      </c>
      <c r="X2103"/>
    </row>
    <row r="2104" spans="1:24" ht="30" customHeight="1" x14ac:dyDescent="0.25">
      <c r="A2104" s="85">
        <v>7320000019039</v>
      </c>
      <c r="B2104" s="86" t="s">
        <v>909</v>
      </c>
      <c r="C2104" s="88">
        <v>900265071</v>
      </c>
      <c r="F2104" s="89" t="s">
        <v>13050</v>
      </c>
      <c r="G2104" s="91" t="s">
        <v>1034</v>
      </c>
      <c r="H2104" s="93" t="s">
        <v>3392</v>
      </c>
      <c r="I2104" s="95">
        <v>7320000019039</v>
      </c>
      <c r="J2104" s="97" t="s">
        <v>11003</v>
      </c>
      <c r="K2104" s="101" t="s">
        <v>16490</v>
      </c>
      <c r="L2104" s="104" t="s">
        <v>5811</v>
      </c>
      <c r="M2104" s="105" t="s">
        <v>19502</v>
      </c>
      <c r="N2104" s="107" t="s">
        <v>4587</v>
      </c>
      <c r="O2104" s="108" t="s">
        <v>3705</v>
      </c>
      <c r="P2104" s="110">
        <v>30</v>
      </c>
      <c r="R2104" s="112" t="s">
        <v>3736</v>
      </c>
      <c r="S2104" s="114" t="s">
        <v>3915</v>
      </c>
      <c r="T2104" s="116" t="s">
        <v>4533</v>
      </c>
      <c r="U2104" s="118" t="s">
        <v>4585</v>
      </c>
      <c r="X2104"/>
    </row>
    <row r="2105" spans="1:24" ht="30" customHeight="1" x14ac:dyDescent="0.25">
      <c r="A2105" s="85">
        <v>7321700015408</v>
      </c>
      <c r="B2105" s="86" t="s">
        <v>919</v>
      </c>
      <c r="C2105" s="88">
        <v>809004964</v>
      </c>
      <c r="F2105" s="89" t="s">
        <v>13051</v>
      </c>
      <c r="G2105" s="91" t="s">
        <v>1033</v>
      </c>
      <c r="H2105" s="93" t="s">
        <v>3394</v>
      </c>
      <c r="I2105" s="95">
        <v>7321700015408</v>
      </c>
      <c r="J2105" s="97" t="s">
        <v>10371</v>
      </c>
      <c r="K2105" s="101" t="s">
        <v>16491</v>
      </c>
      <c r="L2105" s="104" t="s">
        <v>5812</v>
      </c>
      <c r="M2105" s="105" t="s">
        <v>19503</v>
      </c>
      <c r="N2105" s="107" t="s">
        <v>4587</v>
      </c>
      <c r="O2105" s="108" t="s">
        <v>3705</v>
      </c>
      <c r="P2105" s="110">
        <v>100</v>
      </c>
      <c r="R2105" s="112" t="s">
        <v>3736</v>
      </c>
      <c r="S2105" s="114" t="s">
        <v>3909</v>
      </c>
      <c r="T2105" s="116" t="s">
        <v>4534</v>
      </c>
      <c r="U2105" s="118" t="s">
        <v>4586</v>
      </c>
      <c r="X2105"/>
    </row>
    <row r="2106" spans="1:24" ht="30" customHeight="1" x14ac:dyDescent="0.25">
      <c r="A2106" s="85">
        <v>7321700015873</v>
      </c>
      <c r="B2106" s="86" t="s">
        <v>919</v>
      </c>
      <c r="C2106" s="88">
        <v>809004964</v>
      </c>
      <c r="F2106" s="89" t="s">
        <v>13051</v>
      </c>
      <c r="G2106" s="91" t="s">
        <v>1033</v>
      </c>
      <c r="H2106" s="93" t="s">
        <v>3395</v>
      </c>
      <c r="I2106" s="95">
        <v>7321700015873</v>
      </c>
      <c r="J2106" s="97" t="s">
        <v>10372</v>
      </c>
      <c r="K2106" s="101" t="s">
        <v>16491</v>
      </c>
      <c r="L2106" s="104" t="s">
        <v>5812</v>
      </c>
      <c r="M2106" s="105" t="s">
        <v>19503</v>
      </c>
      <c r="N2106" s="107" t="s">
        <v>4587</v>
      </c>
      <c r="O2106" s="108" t="s">
        <v>3705</v>
      </c>
      <c r="P2106" s="110">
        <v>42</v>
      </c>
      <c r="R2106" s="112" t="s">
        <v>3736</v>
      </c>
      <c r="S2106" s="114" t="s">
        <v>3909</v>
      </c>
      <c r="T2106" s="116" t="s">
        <v>4534</v>
      </c>
      <c r="U2106" s="118" t="s">
        <v>4586</v>
      </c>
      <c r="X2106"/>
    </row>
    <row r="2107" spans="1:24" ht="30" customHeight="1" x14ac:dyDescent="0.25">
      <c r="A2107" s="85">
        <v>7326800126659</v>
      </c>
      <c r="B2107" s="86" t="s">
        <v>915</v>
      </c>
      <c r="C2107" s="88">
        <v>900230819</v>
      </c>
      <c r="F2107" s="89" t="s">
        <v>13052</v>
      </c>
      <c r="G2107" s="91" t="s">
        <v>1034</v>
      </c>
      <c r="H2107" s="93" t="s">
        <v>2479</v>
      </c>
      <c r="I2107" s="95">
        <v>7326800126659</v>
      </c>
      <c r="J2107" s="97" t="s">
        <v>10659</v>
      </c>
      <c r="K2107" s="101" t="s">
        <v>16492</v>
      </c>
      <c r="L2107" s="104" t="s">
        <v>10660</v>
      </c>
      <c r="M2107" s="105" t="s">
        <v>19504</v>
      </c>
      <c r="N2107" s="107" t="s">
        <v>4587</v>
      </c>
      <c r="O2107" s="108" t="s">
        <v>3705</v>
      </c>
      <c r="P2107" s="110">
        <v>223</v>
      </c>
      <c r="R2107" s="112" t="s">
        <v>3736</v>
      </c>
      <c r="S2107" s="114" t="s">
        <v>3915</v>
      </c>
      <c r="T2107" s="116" t="s">
        <v>3654</v>
      </c>
      <c r="U2107" s="118" t="s">
        <v>4586</v>
      </c>
      <c r="X2107"/>
    </row>
    <row r="2108" spans="1:24" ht="30" customHeight="1" x14ac:dyDescent="0.25">
      <c r="A2108" s="85">
        <v>7327500019027</v>
      </c>
      <c r="B2108" s="86" t="s">
        <v>909</v>
      </c>
      <c r="C2108" s="88">
        <v>900265071</v>
      </c>
      <c r="F2108" s="89" t="s">
        <v>13050</v>
      </c>
      <c r="G2108" s="91" t="s">
        <v>1034</v>
      </c>
      <c r="H2108" s="93" t="s">
        <v>3397</v>
      </c>
      <c r="I2108" s="95">
        <v>7327500019027</v>
      </c>
      <c r="J2108" s="97" t="s">
        <v>11004</v>
      </c>
      <c r="K2108" s="101" t="s">
        <v>16490</v>
      </c>
      <c r="L2108" s="104" t="s">
        <v>5811</v>
      </c>
      <c r="M2108" s="105" t="s">
        <v>19502</v>
      </c>
      <c r="N2108" s="107" t="s">
        <v>4587</v>
      </c>
      <c r="O2108" s="108" t="s">
        <v>3705</v>
      </c>
      <c r="P2108" s="110">
        <v>181</v>
      </c>
      <c r="R2108" s="112" t="s">
        <v>3736</v>
      </c>
      <c r="S2108" s="114" t="s">
        <v>3915</v>
      </c>
      <c r="T2108" s="116" t="s">
        <v>3695</v>
      </c>
      <c r="U2108" s="118" t="s">
        <v>4585</v>
      </c>
      <c r="X2108"/>
    </row>
    <row r="2109" spans="1:24" ht="30" customHeight="1" x14ac:dyDescent="0.25">
      <c r="A2109" s="85">
        <v>7328300128547</v>
      </c>
      <c r="B2109" s="86" t="s">
        <v>917</v>
      </c>
      <c r="C2109" s="88">
        <v>900741343</v>
      </c>
      <c r="F2109" s="89" t="s">
        <v>12693</v>
      </c>
      <c r="G2109" s="91" t="s">
        <v>1033</v>
      </c>
      <c r="H2109" s="93" t="s">
        <v>3398</v>
      </c>
      <c r="I2109" s="95">
        <v>7328300128547</v>
      </c>
      <c r="J2109" s="97" t="s">
        <v>11185</v>
      </c>
      <c r="K2109" s="101" t="s">
        <v>15521</v>
      </c>
      <c r="L2109" s="104" t="s">
        <v>11186</v>
      </c>
      <c r="M2109" s="105" t="s">
        <v>18710</v>
      </c>
      <c r="N2109" s="107" t="s">
        <v>4587</v>
      </c>
      <c r="O2109" s="108" t="s">
        <v>3705</v>
      </c>
      <c r="P2109" s="110">
        <v>133</v>
      </c>
      <c r="R2109" s="112" t="s">
        <v>3736</v>
      </c>
      <c r="S2109" s="114" t="s">
        <v>3916</v>
      </c>
      <c r="T2109" s="116" t="s">
        <v>4535</v>
      </c>
      <c r="U2109" s="118" t="s">
        <v>4586</v>
      </c>
      <c r="X2109"/>
    </row>
    <row r="2110" spans="1:24" ht="30" customHeight="1" x14ac:dyDescent="0.25">
      <c r="A2110" s="85">
        <v>7331900126663</v>
      </c>
      <c r="B2110" s="86" t="s">
        <v>915</v>
      </c>
      <c r="C2110" s="88">
        <v>900230819</v>
      </c>
      <c r="F2110" s="89" t="s">
        <v>13052</v>
      </c>
      <c r="G2110" s="91" t="s">
        <v>1034</v>
      </c>
      <c r="H2110" s="93" t="s">
        <v>13814</v>
      </c>
      <c r="I2110" s="95">
        <v>7331900126663</v>
      </c>
      <c r="J2110" s="97" t="s">
        <v>10661</v>
      </c>
      <c r="K2110" s="101" t="s">
        <v>16493</v>
      </c>
      <c r="L2110" s="104" t="s">
        <v>5819</v>
      </c>
      <c r="M2110" s="105" t="s">
        <v>19505</v>
      </c>
      <c r="N2110" s="107" t="s">
        <v>4587</v>
      </c>
      <c r="O2110" s="108" t="s">
        <v>3705</v>
      </c>
      <c r="P2110" s="110">
        <v>84</v>
      </c>
      <c r="R2110" s="112" t="s">
        <v>3736</v>
      </c>
      <c r="S2110" s="114" t="s">
        <v>3915</v>
      </c>
      <c r="T2110" s="116" t="s">
        <v>3696</v>
      </c>
      <c r="U2110" s="118" t="s">
        <v>4586</v>
      </c>
      <c r="X2110"/>
    </row>
    <row r="2111" spans="1:24" ht="30" customHeight="1" x14ac:dyDescent="0.25">
      <c r="A2111" s="85">
        <v>7331900126666</v>
      </c>
      <c r="B2111" s="86" t="s">
        <v>915</v>
      </c>
      <c r="C2111" s="88">
        <v>900230819</v>
      </c>
      <c r="F2111" s="89" t="s">
        <v>13052</v>
      </c>
      <c r="G2111" s="91" t="s">
        <v>1034</v>
      </c>
      <c r="H2111" s="93" t="s">
        <v>13815</v>
      </c>
      <c r="I2111" s="95">
        <v>7331900126666</v>
      </c>
      <c r="J2111" s="97" t="s">
        <v>10662</v>
      </c>
      <c r="K2111" s="101" t="s">
        <v>16493</v>
      </c>
      <c r="L2111" s="104" t="s">
        <v>5819</v>
      </c>
      <c r="M2111" s="105" t="s">
        <v>19505</v>
      </c>
      <c r="N2111" s="107" t="s">
        <v>4587</v>
      </c>
      <c r="O2111" s="108" t="s">
        <v>3705</v>
      </c>
      <c r="P2111" s="110">
        <v>68</v>
      </c>
      <c r="R2111" s="112" t="s">
        <v>3736</v>
      </c>
      <c r="S2111" s="114" t="s">
        <v>3915</v>
      </c>
      <c r="T2111" s="116" t="s">
        <v>3696</v>
      </c>
      <c r="U2111" s="118" t="s">
        <v>4586</v>
      </c>
      <c r="X2111"/>
    </row>
    <row r="2112" spans="1:24" ht="30" customHeight="1" x14ac:dyDescent="0.25">
      <c r="A2112" s="85">
        <v>7334700128835</v>
      </c>
      <c r="B2112" s="86" t="s">
        <v>917</v>
      </c>
      <c r="C2112" s="88">
        <v>900741343</v>
      </c>
      <c r="F2112" s="89" t="s">
        <v>12693</v>
      </c>
      <c r="G2112" s="91" t="s">
        <v>1033</v>
      </c>
      <c r="H2112" s="93" t="s">
        <v>13816</v>
      </c>
      <c r="I2112" s="95">
        <v>7334700128835</v>
      </c>
      <c r="J2112" s="97" t="s">
        <v>11187</v>
      </c>
      <c r="K2112" s="101" t="s">
        <v>15521</v>
      </c>
      <c r="L2112" s="104" t="s">
        <v>11186</v>
      </c>
      <c r="M2112" s="105" t="s">
        <v>18710</v>
      </c>
      <c r="N2112" s="107" t="s">
        <v>4587</v>
      </c>
      <c r="O2112" s="108" t="s">
        <v>3705</v>
      </c>
      <c r="P2112" s="110">
        <v>45</v>
      </c>
      <c r="R2112" s="112" t="s">
        <v>3736</v>
      </c>
      <c r="S2112" s="114" t="s">
        <v>3916</v>
      </c>
      <c r="T2112" s="116" t="s">
        <v>4536</v>
      </c>
      <c r="U2112" s="118" t="s">
        <v>4586</v>
      </c>
      <c r="X2112"/>
    </row>
    <row r="2113" spans="1:24" ht="30" customHeight="1" x14ac:dyDescent="0.25">
      <c r="A2113" s="85">
        <v>733491125308</v>
      </c>
      <c r="B2113" s="86" t="s">
        <v>909</v>
      </c>
      <c r="C2113" s="88">
        <v>900265071</v>
      </c>
      <c r="F2113" s="89" t="s">
        <v>12701</v>
      </c>
      <c r="G2113" s="91" t="s">
        <v>1034</v>
      </c>
      <c r="H2113" s="93" t="s">
        <v>3401</v>
      </c>
      <c r="I2113" s="95">
        <v>733491125308</v>
      </c>
      <c r="J2113" s="97" t="s">
        <v>11018</v>
      </c>
      <c r="K2113" s="101" t="s">
        <v>15541</v>
      </c>
      <c r="L2113" s="104" t="s">
        <v>5820</v>
      </c>
      <c r="M2113" s="105" t="s">
        <v>18725</v>
      </c>
      <c r="N2113" s="107" t="s">
        <v>4587</v>
      </c>
      <c r="O2113" s="108" t="s">
        <v>3705</v>
      </c>
      <c r="P2113" s="110">
        <v>104</v>
      </c>
      <c r="R2113" s="112" t="s">
        <v>3736</v>
      </c>
      <c r="S2113" s="114" t="s">
        <v>3916</v>
      </c>
      <c r="T2113" s="116" t="s">
        <v>2800</v>
      </c>
      <c r="U2113" s="118" t="s">
        <v>4586</v>
      </c>
      <c r="X2113"/>
    </row>
    <row r="2114" spans="1:24" ht="30" customHeight="1" x14ac:dyDescent="0.25">
      <c r="A2114" s="85">
        <v>7300100015535</v>
      </c>
      <c r="B2114" s="86" t="s">
        <v>934</v>
      </c>
      <c r="C2114" s="88">
        <v>800211025</v>
      </c>
      <c r="F2114" s="89" t="s">
        <v>13053</v>
      </c>
      <c r="G2114" s="91" t="s">
        <v>1042</v>
      </c>
      <c r="H2114" s="93" t="s">
        <v>2592</v>
      </c>
      <c r="I2114" s="95">
        <v>7300100015535</v>
      </c>
      <c r="J2114" s="97" t="s">
        <v>9931</v>
      </c>
      <c r="K2114" s="101" t="s">
        <v>16494</v>
      </c>
      <c r="L2114" s="104" t="s">
        <v>18108</v>
      </c>
      <c r="M2114" s="105" t="s">
        <v>19506</v>
      </c>
      <c r="N2114" s="107" t="s">
        <v>4587</v>
      </c>
      <c r="O2114" s="108" t="s">
        <v>3705</v>
      </c>
      <c r="P2114" s="110">
        <v>280</v>
      </c>
      <c r="R2114" s="112" t="s">
        <v>3736</v>
      </c>
      <c r="S2114" s="114" t="s">
        <v>3910</v>
      </c>
      <c r="T2114" s="116" t="s">
        <v>4537</v>
      </c>
      <c r="U2114" s="118" t="s">
        <v>4586</v>
      </c>
      <c r="X2114"/>
    </row>
    <row r="2115" spans="1:24" ht="30" customHeight="1" x14ac:dyDescent="0.25">
      <c r="A2115" s="85">
        <v>7300100016556</v>
      </c>
      <c r="B2115" s="86" t="s">
        <v>332</v>
      </c>
      <c r="C2115" s="88">
        <v>860024041</v>
      </c>
      <c r="F2115" s="89" t="s">
        <v>13054</v>
      </c>
      <c r="G2115" s="91" t="s">
        <v>1044</v>
      </c>
      <c r="H2115" s="93" t="s">
        <v>3421</v>
      </c>
      <c r="I2115" s="95">
        <v>7300100016556</v>
      </c>
      <c r="J2115" s="97" t="s">
        <v>10195</v>
      </c>
      <c r="K2115" s="101" t="s">
        <v>16495</v>
      </c>
      <c r="L2115" s="104" t="s">
        <v>5830</v>
      </c>
      <c r="M2115" s="105" t="s">
        <v>19507</v>
      </c>
      <c r="N2115" s="107" t="s">
        <v>4587</v>
      </c>
      <c r="O2115" s="108" t="s">
        <v>3705</v>
      </c>
      <c r="P2115" s="110">
        <v>202</v>
      </c>
      <c r="R2115" s="112" t="s">
        <v>3736</v>
      </c>
      <c r="S2115" s="114" t="s">
        <v>3910</v>
      </c>
      <c r="T2115" s="116" t="s">
        <v>4537</v>
      </c>
      <c r="U2115" s="118" t="s">
        <v>4586</v>
      </c>
      <c r="X2115"/>
    </row>
    <row r="2116" spans="1:24" ht="30" customHeight="1" x14ac:dyDescent="0.25">
      <c r="A2116" s="85">
        <v>7300100016650</v>
      </c>
      <c r="B2116" s="86" t="s">
        <v>934</v>
      </c>
      <c r="C2116" s="88">
        <v>800211025</v>
      </c>
      <c r="F2116" s="89" t="s">
        <v>13053</v>
      </c>
      <c r="G2116" s="91" t="s">
        <v>1042</v>
      </c>
      <c r="H2116" s="93" t="s">
        <v>3419</v>
      </c>
      <c r="I2116" s="95">
        <v>7300100016650</v>
      </c>
      <c r="J2116" s="97" t="s">
        <v>10527</v>
      </c>
      <c r="K2116" s="101" t="s">
        <v>16496</v>
      </c>
      <c r="L2116" s="104" t="s">
        <v>5828</v>
      </c>
      <c r="M2116" s="105" t="s">
        <v>19508</v>
      </c>
      <c r="N2116" s="107" t="s">
        <v>4587</v>
      </c>
      <c r="O2116" s="108" t="s">
        <v>3705</v>
      </c>
      <c r="P2116" s="110">
        <v>247</v>
      </c>
      <c r="R2116" s="112" t="s">
        <v>3736</v>
      </c>
      <c r="S2116" s="114" t="s">
        <v>3910</v>
      </c>
      <c r="T2116" s="116" t="s">
        <v>4537</v>
      </c>
      <c r="U2116" s="118" t="s">
        <v>4586</v>
      </c>
      <c r="X2116"/>
    </row>
    <row r="2117" spans="1:24" ht="30" customHeight="1" x14ac:dyDescent="0.25">
      <c r="A2117" s="85">
        <v>7300100113941</v>
      </c>
      <c r="B2117" s="86" t="s">
        <v>832</v>
      </c>
      <c r="C2117" s="88">
        <v>816006359</v>
      </c>
      <c r="F2117" s="89" t="s">
        <v>13055</v>
      </c>
      <c r="G2117" s="91" t="s">
        <v>1033</v>
      </c>
      <c r="H2117" s="93" t="s">
        <v>3422</v>
      </c>
      <c r="I2117" s="95">
        <v>7300100113941</v>
      </c>
      <c r="J2117" s="97" t="s">
        <v>10579</v>
      </c>
      <c r="K2117" s="101" t="s">
        <v>16497</v>
      </c>
      <c r="L2117" s="104" t="s">
        <v>5831</v>
      </c>
      <c r="M2117" s="105" t="s">
        <v>19509</v>
      </c>
      <c r="N2117" s="107" t="s">
        <v>4587</v>
      </c>
      <c r="O2117" s="108" t="s">
        <v>3705</v>
      </c>
      <c r="P2117" s="110">
        <v>288</v>
      </c>
      <c r="R2117" s="112" t="s">
        <v>3736</v>
      </c>
      <c r="S2117" s="114" t="s">
        <v>3910</v>
      </c>
      <c r="T2117" s="116" t="s">
        <v>4537</v>
      </c>
      <c r="U2117" s="118" t="s">
        <v>4586</v>
      </c>
      <c r="X2117"/>
    </row>
    <row r="2118" spans="1:24" ht="30" customHeight="1" x14ac:dyDescent="0.25">
      <c r="A2118" s="85">
        <v>7300100114641</v>
      </c>
      <c r="B2118" s="86" t="s">
        <v>909</v>
      </c>
      <c r="C2118" s="88">
        <v>900265071</v>
      </c>
      <c r="F2118" s="89" t="s">
        <v>12696</v>
      </c>
      <c r="G2118" s="91" t="s">
        <v>1034</v>
      </c>
      <c r="H2118" s="93" t="s">
        <v>3418</v>
      </c>
      <c r="I2118" s="95">
        <v>7300100114641</v>
      </c>
      <c r="J2118" s="97" t="s">
        <v>10998</v>
      </c>
      <c r="K2118" s="101" t="s">
        <v>15524</v>
      </c>
      <c r="L2118" s="104" t="s">
        <v>5827</v>
      </c>
      <c r="M2118" s="105" t="s">
        <v>19510</v>
      </c>
      <c r="N2118" s="107" t="s">
        <v>4587</v>
      </c>
      <c r="O2118" s="108" t="s">
        <v>3705</v>
      </c>
      <c r="P2118" s="110">
        <v>116</v>
      </c>
      <c r="R2118" s="112" t="s">
        <v>3736</v>
      </c>
      <c r="S2118" s="114" t="s">
        <v>3910</v>
      </c>
      <c r="T2118" s="116" t="s">
        <v>4537</v>
      </c>
      <c r="U2118" s="118" t="s">
        <v>4586</v>
      </c>
      <c r="X2118"/>
    </row>
    <row r="2119" spans="1:24" ht="30" customHeight="1" x14ac:dyDescent="0.25">
      <c r="A2119" s="85">
        <v>7300100126212</v>
      </c>
      <c r="B2119" s="86" t="s">
        <v>912</v>
      </c>
      <c r="C2119" s="88">
        <v>809007781</v>
      </c>
      <c r="F2119" s="89" t="s">
        <v>12703</v>
      </c>
      <c r="G2119" s="91" t="s">
        <v>1044</v>
      </c>
      <c r="H2119" s="93" t="s">
        <v>3404</v>
      </c>
      <c r="I2119" s="95">
        <v>7300100126212</v>
      </c>
      <c r="J2119" s="97" t="s">
        <v>10436</v>
      </c>
      <c r="K2119" s="101" t="s">
        <v>16498</v>
      </c>
      <c r="L2119" s="104" t="s">
        <v>10437</v>
      </c>
      <c r="M2119" s="105" t="s">
        <v>19511</v>
      </c>
      <c r="N2119" s="107" t="s">
        <v>4587</v>
      </c>
      <c r="O2119" s="108" t="s">
        <v>3705</v>
      </c>
      <c r="P2119" s="110">
        <v>181</v>
      </c>
      <c r="R2119" s="112" t="s">
        <v>3736</v>
      </c>
      <c r="S2119" s="114" t="s">
        <v>3910</v>
      </c>
      <c r="T2119" s="116" t="s">
        <v>4537</v>
      </c>
      <c r="U2119" s="118" t="s">
        <v>4586</v>
      </c>
      <c r="X2119"/>
    </row>
    <row r="2120" spans="1:24" ht="30" customHeight="1" x14ac:dyDescent="0.25">
      <c r="A2120" s="85">
        <v>7300100126249</v>
      </c>
      <c r="B2120" s="86" t="s">
        <v>912</v>
      </c>
      <c r="C2120" s="88">
        <v>809007781</v>
      </c>
      <c r="F2120" s="89" t="s">
        <v>12703</v>
      </c>
      <c r="G2120" s="91" t="s">
        <v>1044</v>
      </c>
      <c r="H2120" s="93" t="s">
        <v>3406</v>
      </c>
      <c r="I2120" s="95">
        <v>7300100126249</v>
      </c>
      <c r="J2120" s="97" t="s">
        <v>10438</v>
      </c>
      <c r="K2120" s="101" t="s">
        <v>16499</v>
      </c>
      <c r="L2120" s="104" t="s">
        <v>10437</v>
      </c>
      <c r="M2120" s="105" t="s">
        <v>19511</v>
      </c>
      <c r="N2120" s="107" t="s">
        <v>4587</v>
      </c>
      <c r="O2120" s="108" t="s">
        <v>3705</v>
      </c>
      <c r="P2120" s="110">
        <v>71</v>
      </c>
      <c r="R2120" s="112" t="s">
        <v>3736</v>
      </c>
      <c r="S2120" s="114" t="s">
        <v>3910</v>
      </c>
      <c r="T2120" s="116" t="s">
        <v>4537</v>
      </c>
      <c r="U2120" s="118" t="s">
        <v>4586</v>
      </c>
      <c r="X2120"/>
    </row>
    <row r="2121" spans="1:24" ht="30" customHeight="1" x14ac:dyDescent="0.25">
      <c r="A2121" s="85">
        <v>7300100126536</v>
      </c>
      <c r="B2121" s="86" t="s">
        <v>912</v>
      </c>
      <c r="C2121" s="88">
        <v>809007781</v>
      </c>
      <c r="F2121" s="89" t="s">
        <v>12703</v>
      </c>
      <c r="G2121" s="91" t="s">
        <v>1044</v>
      </c>
      <c r="H2121" s="93" t="s">
        <v>3405</v>
      </c>
      <c r="I2121" s="95">
        <v>7300100126536</v>
      </c>
      <c r="J2121" s="97" t="s">
        <v>10439</v>
      </c>
      <c r="K2121" s="101" t="s">
        <v>16500</v>
      </c>
      <c r="L2121" s="104" t="s">
        <v>10440</v>
      </c>
      <c r="M2121" s="105" t="s">
        <v>19512</v>
      </c>
      <c r="N2121" s="107" t="s">
        <v>4587</v>
      </c>
      <c r="O2121" s="108" t="s">
        <v>3705</v>
      </c>
      <c r="P2121" s="110">
        <v>68</v>
      </c>
      <c r="R2121" s="112" t="s">
        <v>3736</v>
      </c>
      <c r="S2121" s="114" t="s">
        <v>3910</v>
      </c>
      <c r="T2121" s="116" t="s">
        <v>4537</v>
      </c>
      <c r="U2121" s="118" t="s">
        <v>4586</v>
      </c>
      <c r="X2121"/>
    </row>
    <row r="2122" spans="1:24" ht="30" customHeight="1" x14ac:dyDescent="0.25">
      <c r="A2122" s="85">
        <v>7300100126549</v>
      </c>
      <c r="B2122" s="86" t="s">
        <v>912</v>
      </c>
      <c r="C2122" s="88">
        <v>809007781</v>
      </c>
      <c r="F2122" s="89" t="s">
        <v>12703</v>
      </c>
      <c r="G2122" s="91" t="s">
        <v>1044</v>
      </c>
      <c r="H2122" s="93" t="s">
        <v>3403</v>
      </c>
      <c r="I2122" s="95">
        <v>7300100126549</v>
      </c>
      <c r="J2122" s="97" t="s">
        <v>10441</v>
      </c>
      <c r="K2122" s="101" t="s">
        <v>16500</v>
      </c>
      <c r="L2122" s="104" t="s">
        <v>10440</v>
      </c>
      <c r="M2122" s="105" t="s">
        <v>19512</v>
      </c>
      <c r="N2122" s="107" t="s">
        <v>4587</v>
      </c>
      <c r="O2122" s="108" t="s">
        <v>3705</v>
      </c>
      <c r="P2122" s="110">
        <v>54</v>
      </c>
      <c r="R2122" s="112" t="s">
        <v>3736</v>
      </c>
      <c r="S2122" s="114" t="s">
        <v>3910</v>
      </c>
      <c r="T2122" s="116" t="s">
        <v>4537</v>
      </c>
      <c r="U2122" s="118" t="s">
        <v>4586</v>
      </c>
      <c r="X2122"/>
    </row>
    <row r="2123" spans="1:24" ht="30" customHeight="1" x14ac:dyDescent="0.25">
      <c r="A2123" s="85">
        <v>7300100127365</v>
      </c>
      <c r="B2123" s="86" t="s">
        <v>909</v>
      </c>
      <c r="C2123" s="88">
        <v>900265071</v>
      </c>
      <c r="F2123" s="89" t="s">
        <v>12696</v>
      </c>
      <c r="G2123" s="91" t="s">
        <v>1034</v>
      </c>
      <c r="H2123" s="93" t="s">
        <v>3437</v>
      </c>
      <c r="I2123" s="95">
        <v>7300100127365</v>
      </c>
      <c r="J2123" s="97" t="s">
        <v>10999</v>
      </c>
      <c r="K2123" s="101" t="s">
        <v>15529</v>
      </c>
      <c r="L2123" s="104" t="s">
        <v>11000</v>
      </c>
      <c r="M2123" s="105" t="s">
        <v>19513</v>
      </c>
      <c r="N2123" s="107" t="s">
        <v>4587</v>
      </c>
      <c r="O2123" s="108" t="s">
        <v>3705</v>
      </c>
      <c r="P2123" s="110">
        <v>38</v>
      </c>
      <c r="R2123" s="112" t="s">
        <v>3736</v>
      </c>
      <c r="S2123" s="114" t="s">
        <v>3910</v>
      </c>
      <c r="T2123" s="116" t="s">
        <v>4537</v>
      </c>
      <c r="U2123" s="118" t="s">
        <v>4585</v>
      </c>
      <c r="X2123"/>
    </row>
    <row r="2124" spans="1:24" ht="30" customHeight="1" x14ac:dyDescent="0.25">
      <c r="A2124" s="85">
        <v>7300100127757</v>
      </c>
      <c r="B2124" s="86" t="s">
        <v>909</v>
      </c>
      <c r="C2124" s="88">
        <v>900265071</v>
      </c>
      <c r="F2124" s="89" t="s">
        <v>12696</v>
      </c>
      <c r="G2124" s="91" t="s">
        <v>1034</v>
      </c>
      <c r="H2124" s="93" t="s">
        <v>3420</v>
      </c>
      <c r="I2124" s="95">
        <v>7300100127757</v>
      </c>
      <c r="J2124" s="97" t="s">
        <v>11001</v>
      </c>
      <c r="K2124" s="101" t="s">
        <v>16501</v>
      </c>
      <c r="L2124" s="104" t="s">
        <v>5829</v>
      </c>
      <c r="M2124" s="105" t="s">
        <v>19514</v>
      </c>
      <c r="N2124" s="107" t="s">
        <v>4587</v>
      </c>
      <c r="O2124" s="108" t="s">
        <v>3705</v>
      </c>
      <c r="P2124" s="110">
        <v>289</v>
      </c>
      <c r="R2124" s="112" t="s">
        <v>3736</v>
      </c>
      <c r="S2124" s="114" t="s">
        <v>3910</v>
      </c>
      <c r="T2124" s="116" t="s">
        <v>4537</v>
      </c>
      <c r="U2124" s="118" t="s">
        <v>4586</v>
      </c>
      <c r="X2124"/>
    </row>
    <row r="2125" spans="1:24" ht="30" customHeight="1" x14ac:dyDescent="0.25">
      <c r="A2125" s="85">
        <v>7300100128021</v>
      </c>
      <c r="B2125" s="86" t="s">
        <v>932</v>
      </c>
      <c r="C2125" s="88">
        <v>800207360</v>
      </c>
      <c r="F2125" s="89" t="s">
        <v>12697</v>
      </c>
      <c r="G2125" s="91" t="s">
        <v>1034</v>
      </c>
      <c r="H2125" s="93" t="s">
        <v>3413</v>
      </c>
      <c r="I2125" s="95">
        <v>7300100128021</v>
      </c>
      <c r="J2125" s="97" t="s">
        <v>10919</v>
      </c>
      <c r="K2125" s="101" t="s">
        <v>16502</v>
      </c>
      <c r="L2125" s="104" t="s">
        <v>5825</v>
      </c>
      <c r="M2125" s="105" t="s">
        <v>18717</v>
      </c>
      <c r="N2125" s="107" t="s">
        <v>4587</v>
      </c>
      <c r="O2125" s="108" t="s">
        <v>3705</v>
      </c>
      <c r="P2125" s="110">
        <v>71</v>
      </c>
      <c r="R2125" s="112" t="s">
        <v>3736</v>
      </c>
      <c r="S2125" s="114" t="s">
        <v>3910</v>
      </c>
      <c r="T2125" s="116" t="s">
        <v>4537</v>
      </c>
      <c r="U2125" s="118" t="s">
        <v>4586</v>
      </c>
      <c r="X2125"/>
    </row>
    <row r="2126" spans="1:24" ht="30" customHeight="1" x14ac:dyDescent="0.25">
      <c r="A2126" s="85">
        <v>7300100128060</v>
      </c>
      <c r="B2126" s="86" t="s">
        <v>932</v>
      </c>
      <c r="C2126" s="88">
        <v>800207360</v>
      </c>
      <c r="F2126" s="89" t="s">
        <v>12697</v>
      </c>
      <c r="G2126" s="91" t="s">
        <v>1034</v>
      </c>
      <c r="H2126" s="93" t="s">
        <v>3414</v>
      </c>
      <c r="I2126" s="95">
        <v>7300100128060</v>
      </c>
      <c r="J2126" s="97" t="s">
        <v>10920</v>
      </c>
      <c r="K2126" s="101" t="s">
        <v>16502</v>
      </c>
      <c r="L2126" s="104" t="s">
        <v>10921</v>
      </c>
      <c r="M2126" s="105" t="s">
        <v>19515</v>
      </c>
      <c r="N2126" s="107" t="s">
        <v>4587</v>
      </c>
      <c r="O2126" s="108" t="s">
        <v>3705</v>
      </c>
      <c r="P2126" s="110">
        <v>60</v>
      </c>
      <c r="R2126" s="112" t="s">
        <v>3736</v>
      </c>
      <c r="S2126" s="114" t="s">
        <v>3910</v>
      </c>
      <c r="T2126" s="116" t="s">
        <v>4537</v>
      </c>
      <c r="U2126" s="118" t="s">
        <v>4586</v>
      </c>
      <c r="X2126"/>
    </row>
    <row r="2127" spans="1:24" ht="30" customHeight="1" x14ac:dyDescent="0.25">
      <c r="A2127" s="85">
        <v>7300100128068</v>
      </c>
      <c r="B2127" s="86" t="s">
        <v>932</v>
      </c>
      <c r="C2127" s="88">
        <v>800207360</v>
      </c>
      <c r="F2127" s="89" t="s">
        <v>12697</v>
      </c>
      <c r="G2127" s="91" t="s">
        <v>1034</v>
      </c>
      <c r="H2127" s="93" t="s">
        <v>3411</v>
      </c>
      <c r="I2127" s="95">
        <v>7300100128068</v>
      </c>
      <c r="J2127" s="97" t="s">
        <v>10922</v>
      </c>
      <c r="K2127" s="101" t="s">
        <v>16502</v>
      </c>
      <c r="L2127" s="104" t="s">
        <v>10921</v>
      </c>
      <c r="M2127" s="105" t="s">
        <v>19515</v>
      </c>
      <c r="N2127" s="107" t="s">
        <v>4587</v>
      </c>
      <c r="O2127" s="108" t="s">
        <v>3705</v>
      </c>
      <c r="P2127" s="110">
        <v>90</v>
      </c>
      <c r="R2127" s="112" t="s">
        <v>3736</v>
      </c>
      <c r="S2127" s="114" t="s">
        <v>3910</v>
      </c>
      <c r="T2127" s="116" t="s">
        <v>4537</v>
      </c>
      <c r="U2127" s="118" t="s">
        <v>4586</v>
      </c>
      <c r="X2127"/>
    </row>
    <row r="2128" spans="1:24" ht="30" customHeight="1" x14ac:dyDescent="0.25">
      <c r="A2128" s="85">
        <v>7335200114655</v>
      </c>
      <c r="B2128" s="86" t="s">
        <v>909</v>
      </c>
      <c r="C2128" s="88">
        <v>900265071</v>
      </c>
      <c r="F2128" s="89" t="s">
        <v>12702</v>
      </c>
      <c r="G2128" s="91" t="s">
        <v>1034</v>
      </c>
      <c r="H2128" s="93" t="s">
        <v>3439</v>
      </c>
      <c r="I2128" s="95">
        <v>7335200114655</v>
      </c>
      <c r="J2128" s="97" t="s">
        <v>11015</v>
      </c>
      <c r="K2128" s="101" t="s">
        <v>16503</v>
      </c>
      <c r="L2128" s="104" t="s">
        <v>5835</v>
      </c>
      <c r="M2128" s="105" t="s">
        <v>19516</v>
      </c>
      <c r="N2128" s="107" t="s">
        <v>4587</v>
      </c>
      <c r="O2128" s="108" t="s">
        <v>3705</v>
      </c>
      <c r="P2128" s="110">
        <v>107</v>
      </c>
      <c r="R2128" s="112" t="s">
        <v>3736</v>
      </c>
      <c r="S2128" s="114" t="s">
        <v>3913</v>
      </c>
      <c r="T2128" s="116" t="s">
        <v>4538</v>
      </c>
      <c r="U2128" s="118" t="s">
        <v>4586</v>
      </c>
      <c r="X2128"/>
    </row>
    <row r="2129" spans="1:24" ht="30" customHeight="1" x14ac:dyDescent="0.25">
      <c r="A2129" s="85">
        <v>7340800021991</v>
      </c>
      <c r="B2129" s="86" t="s">
        <v>934</v>
      </c>
      <c r="C2129" s="88">
        <v>800211025</v>
      </c>
      <c r="F2129" s="89" t="s">
        <v>13056</v>
      </c>
      <c r="G2129" s="91" t="s">
        <v>1032</v>
      </c>
      <c r="H2129" s="93" t="s">
        <v>3440</v>
      </c>
      <c r="I2129" s="95">
        <v>7340800021991</v>
      </c>
      <c r="J2129" s="97" t="s">
        <v>10528</v>
      </c>
      <c r="K2129" s="101" t="s">
        <v>16504</v>
      </c>
      <c r="L2129" s="104" t="s">
        <v>5836</v>
      </c>
      <c r="M2129" s="105" t="s">
        <v>19517</v>
      </c>
      <c r="N2129" s="107" t="s">
        <v>4587</v>
      </c>
      <c r="O2129" s="108" t="s">
        <v>3705</v>
      </c>
      <c r="P2129" s="110">
        <v>150</v>
      </c>
      <c r="R2129" s="112" t="s">
        <v>3736</v>
      </c>
      <c r="S2129" s="114" t="s">
        <v>3911</v>
      </c>
      <c r="T2129" s="116" t="s">
        <v>4539</v>
      </c>
      <c r="U2129" s="118" t="s">
        <v>4585</v>
      </c>
      <c r="X2129"/>
    </row>
    <row r="2130" spans="1:24" ht="30" customHeight="1" x14ac:dyDescent="0.25">
      <c r="A2130" s="85">
        <v>7340800114930</v>
      </c>
      <c r="B2130" s="86" t="s">
        <v>909</v>
      </c>
      <c r="C2130" s="88">
        <v>900265071</v>
      </c>
      <c r="F2130" s="89" t="s">
        <v>12690</v>
      </c>
      <c r="G2130" s="91" t="s">
        <v>1033</v>
      </c>
      <c r="H2130" s="93" t="s">
        <v>3442</v>
      </c>
      <c r="I2130" s="95">
        <v>7340800114930</v>
      </c>
      <c r="J2130" s="97" t="s">
        <v>11013</v>
      </c>
      <c r="K2130" s="101" t="s">
        <v>15516</v>
      </c>
      <c r="L2130" s="104" t="s">
        <v>5807</v>
      </c>
      <c r="M2130" s="105" t="s">
        <v>18705</v>
      </c>
      <c r="N2130" s="107" t="s">
        <v>4587</v>
      </c>
      <c r="O2130" s="108" t="s">
        <v>3705</v>
      </c>
      <c r="P2130" s="110">
        <v>26</v>
      </c>
      <c r="R2130" s="112" t="s">
        <v>3736</v>
      </c>
      <c r="S2130" s="114" t="s">
        <v>3911</v>
      </c>
      <c r="T2130" s="116" t="s">
        <v>4539</v>
      </c>
      <c r="U2130" s="118" t="s">
        <v>4585</v>
      </c>
      <c r="X2130"/>
    </row>
    <row r="2131" spans="1:24" ht="30" customHeight="1" x14ac:dyDescent="0.25">
      <c r="A2131" s="85">
        <v>7344300125632</v>
      </c>
      <c r="B2131" s="86" t="s">
        <v>909</v>
      </c>
      <c r="C2131" s="88">
        <v>900265071</v>
      </c>
      <c r="F2131" s="89" t="s">
        <v>12701</v>
      </c>
      <c r="G2131" s="91" t="s">
        <v>1034</v>
      </c>
      <c r="H2131" s="93" t="s">
        <v>3446</v>
      </c>
      <c r="I2131" s="95">
        <v>7344300125632</v>
      </c>
      <c r="J2131" s="97" t="s">
        <v>11019</v>
      </c>
      <c r="K2131" s="101" t="s">
        <v>16505</v>
      </c>
      <c r="L2131" s="104" t="s">
        <v>11020</v>
      </c>
      <c r="M2131" s="105" t="s">
        <v>19518</v>
      </c>
      <c r="N2131" s="107" t="s">
        <v>4587</v>
      </c>
      <c r="O2131" s="108" t="s">
        <v>3705</v>
      </c>
      <c r="P2131" s="110">
        <v>179</v>
      </c>
      <c r="R2131" s="112" t="s">
        <v>3736</v>
      </c>
      <c r="S2131" s="114" t="s">
        <v>3916</v>
      </c>
      <c r="T2131" s="116" t="s">
        <v>4541</v>
      </c>
      <c r="U2131" s="118" t="s">
        <v>4586</v>
      </c>
      <c r="X2131"/>
    </row>
    <row r="2132" spans="1:24" ht="30" customHeight="1" x14ac:dyDescent="0.25">
      <c r="A2132" s="85">
        <v>7344900022121</v>
      </c>
      <c r="B2132" s="86" t="s">
        <v>909</v>
      </c>
      <c r="C2132" s="88">
        <v>900265071</v>
      </c>
      <c r="F2132" s="89" t="s">
        <v>12702</v>
      </c>
      <c r="G2132" s="91" t="s">
        <v>1034</v>
      </c>
      <c r="H2132" s="93" t="s">
        <v>3451</v>
      </c>
      <c r="I2132" s="95">
        <v>7344900022121</v>
      </c>
      <c r="J2132" s="97" t="s">
        <v>11016</v>
      </c>
      <c r="K2132" s="101" t="s">
        <v>16506</v>
      </c>
      <c r="L2132" s="104" t="s">
        <v>5809</v>
      </c>
      <c r="M2132" s="105" t="s">
        <v>19500</v>
      </c>
      <c r="N2132" s="107" t="s">
        <v>4587</v>
      </c>
      <c r="O2132" s="108" t="s">
        <v>3705</v>
      </c>
      <c r="P2132" s="110">
        <v>50</v>
      </c>
      <c r="R2132" s="112" t="s">
        <v>3736</v>
      </c>
      <c r="S2132" s="114" t="s">
        <v>3913</v>
      </c>
      <c r="T2132" s="116" t="s">
        <v>4542</v>
      </c>
      <c r="U2132" s="118" t="s">
        <v>4586</v>
      </c>
      <c r="X2132"/>
    </row>
    <row r="2133" spans="1:24" ht="30" customHeight="1" x14ac:dyDescent="0.25">
      <c r="A2133" s="85">
        <v>7344900107738</v>
      </c>
      <c r="B2133" s="86" t="s">
        <v>909</v>
      </c>
      <c r="C2133" s="88">
        <v>900265071</v>
      </c>
      <c r="F2133" s="89" t="s">
        <v>12702</v>
      </c>
      <c r="G2133" s="91" t="s">
        <v>1034</v>
      </c>
      <c r="H2133" s="93" t="s">
        <v>3449</v>
      </c>
      <c r="I2133" s="95">
        <v>7344900107738</v>
      </c>
      <c r="J2133" s="97" t="s">
        <v>11017</v>
      </c>
      <c r="K2133" s="101" t="s">
        <v>15542</v>
      </c>
      <c r="L2133" s="104" t="s">
        <v>5840</v>
      </c>
      <c r="M2133" s="105" t="s">
        <v>18726</v>
      </c>
      <c r="N2133" s="107" t="s">
        <v>4587</v>
      </c>
      <c r="O2133" s="108" t="s">
        <v>3705</v>
      </c>
      <c r="P2133" s="110">
        <v>154</v>
      </c>
      <c r="R2133" s="112" t="s">
        <v>3736</v>
      </c>
      <c r="S2133" s="114" t="s">
        <v>3913</v>
      </c>
      <c r="T2133" s="116" t="s">
        <v>4542</v>
      </c>
      <c r="U2133" s="118" t="s">
        <v>4586</v>
      </c>
      <c r="X2133"/>
    </row>
    <row r="2134" spans="1:24" ht="30" customHeight="1" x14ac:dyDescent="0.25">
      <c r="A2134" s="85">
        <v>7344900113791</v>
      </c>
      <c r="B2134" s="86" t="s">
        <v>832</v>
      </c>
      <c r="C2134" s="88">
        <v>816006359</v>
      </c>
      <c r="F2134" s="89" t="s">
        <v>13057</v>
      </c>
      <c r="G2134" s="91" t="s">
        <v>1033</v>
      </c>
      <c r="H2134" s="93" t="s">
        <v>3450</v>
      </c>
      <c r="I2134" s="95">
        <v>7344900113791</v>
      </c>
      <c r="J2134" s="97" t="s">
        <v>10577</v>
      </c>
      <c r="K2134" s="101" t="s">
        <v>16507</v>
      </c>
      <c r="L2134" s="104" t="s">
        <v>10578</v>
      </c>
      <c r="M2134" s="105" t="s">
        <v>19519</v>
      </c>
      <c r="N2134" s="107" t="s">
        <v>4587</v>
      </c>
      <c r="O2134" s="108" t="s">
        <v>3705</v>
      </c>
      <c r="P2134" s="110">
        <v>263</v>
      </c>
      <c r="R2134" s="112" t="s">
        <v>3736</v>
      </c>
      <c r="S2134" s="114" t="s">
        <v>3913</v>
      </c>
      <c r="T2134" s="116" t="s">
        <v>4542</v>
      </c>
      <c r="U2134" s="118" t="s">
        <v>4586</v>
      </c>
      <c r="X2134"/>
    </row>
    <row r="2135" spans="1:24" ht="30" customHeight="1" x14ac:dyDescent="0.25">
      <c r="A2135" s="85">
        <v>7346100129997</v>
      </c>
      <c r="B2135" s="86" t="s">
        <v>917</v>
      </c>
      <c r="C2135" s="88">
        <v>900741343</v>
      </c>
      <c r="F2135" s="89" t="s">
        <v>12700</v>
      </c>
      <c r="G2135" s="91" t="s">
        <v>1033</v>
      </c>
      <c r="H2135" s="93" t="s">
        <v>13817</v>
      </c>
      <c r="I2135" s="95">
        <v>7346100129997</v>
      </c>
      <c r="J2135" s="97" t="s">
        <v>11182</v>
      </c>
      <c r="K2135" s="101" t="s">
        <v>16489</v>
      </c>
      <c r="L2135" s="104" t="s">
        <v>18107</v>
      </c>
      <c r="M2135" s="105" t="s">
        <v>19501</v>
      </c>
      <c r="N2135" s="107" t="s">
        <v>4587</v>
      </c>
      <c r="O2135" s="108" t="s">
        <v>3705</v>
      </c>
      <c r="P2135" s="110">
        <v>48</v>
      </c>
      <c r="R2135" s="112" t="s">
        <v>3736</v>
      </c>
      <c r="S2135" s="114" t="s">
        <v>3914</v>
      </c>
      <c r="T2135" s="116" t="s">
        <v>3697</v>
      </c>
      <c r="U2135" s="118" t="s">
        <v>4586</v>
      </c>
      <c r="X2135"/>
    </row>
    <row r="2136" spans="1:24" ht="30" customHeight="1" x14ac:dyDescent="0.25">
      <c r="A2136" s="85">
        <v>7348300023849</v>
      </c>
      <c r="B2136" s="86" t="s">
        <v>920</v>
      </c>
      <c r="C2136" s="88">
        <v>809007146</v>
      </c>
      <c r="F2136" s="89" t="s">
        <v>13058</v>
      </c>
      <c r="G2136" s="91" t="s">
        <v>1033</v>
      </c>
      <c r="H2136" s="93" t="s">
        <v>3453</v>
      </c>
      <c r="I2136" s="95">
        <v>7348300023849</v>
      </c>
      <c r="J2136" s="97" t="s">
        <v>10456</v>
      </c>
      <c r="K2136" s="101" t="s">
        <v>16508</v>
      </c>
      <c r="L2136" s="104" t="s">
        <v>10457</v>
      </c>
      <c r="M2136" s="105" t="s">
        <v>19520</v>
      </c>
      <c r="N2136" s="107" t="s">
        <v>4587</v>
      </c>
      <c r="O2136" s="108" t="s">
        <v>3705</v>
      </c>
      <c r="P2136" s="110">
        <v>122</v>
      </c>
      <c r="R2136" s="112" t="s">
        <v>3736</v>
      </c>
      <c r="S2136" s="114" t="s">
        <v>3909</v>
      </c>
      <c r="T2136" s="116" t="s">
        <v>4543</v>
      </c>
      <c r="U2136" s="118" t="s">
        <v>4586</v>
      </c>
      <c r="X2136"/>
    </row>
    <row r="2137" spans="1:24" ht="30" customHeight="1" x14ac:dyDescent="0.25">
      <c r="A2137" s="85">
        <v>7350400112323</v>
      </c>
      <c r="B2137" s="86" t="s">
        <v>909</v>
      </c>
      <c r="C2137" s="88">
        <v>900265071</v>
      </c>
      <c r="F2137" s="89" t="s">
        <v>13050</v>
      </c>
      <c r="G2137" s="91" t="s">
        <v>1034</v>
      </c>
      <c r="H2137" s="93" t="s">
        <v>1212</v>
      </c>
      <c r="I2137" s="95">
        <v>7350400112323</v>
      </c>
      <c r="J2137" s="97" t="s">
        <v>11005</v>
      </c>
      <c r="K2137" s="101" t="s">
        <v>16509</v>
      </c>
      <c r="L2137" s="104" t="s">
        <v>5841</v>
      </c>
      <c r="M2137" s="105" t="s">
        <v>19521</v>
      </c>
      <c r="N2137" s="107" t="s">
        <v>4587</v>
      </c>
      <c r="O2137" s="108" t="s">
        <v>3705</v>
      </c>
      <c r="P2137" s="110">
        <v>123</v>
      </c>
      <c r="R2137" s="112" t="s">
        <v>3736</v>
      </c>
      <c r="S2137" s="114" t="s">
        <v>3915</v>
      </c>
      <c r="T2137" s="116" t="s">
        <v>4544</v>
      </c>
      <c r="U2137" s="118" t="s">
        <v>4586</v>
      </c>
      <c r="X2137"/>
    </row>
    <row r="2138" spans="1:24" ht="30" customHeight="1" x14ac:dyDescent="0.25">
      <c r="A2138" s="85">
        <v>7354700127337</v>
      </c>
      <c r="B2138" s="86" t="s">
        <v>912</v>
      </c>
      <c r="C2138" s="88">
        <v>809007781</v>
      </c>
      <c r="F2138" s="89" t="s">
        <v>12703</v>
      </c>
      <c r="G2138" s="91" t="s">
        <v>1044</v>
      </c>
      <c r="H2138" s="93" t="s">
        <v>3455</v>
      </c>
      <c r="I2138" s="95">
        <v>7354700127337</v>
      </c>
      <c r="J2138" s="97" t="s">
        <v>10443</v>
      </c>
      <c r="K2138" s="101" t="s">
        <v>16485</v>
      </c>
      <c r="L2138" s="104" t="s">
        <v>10440</v>
      </c>
      <c r="M2138" s="105" t="s">
        <v>19512</v>
      </c>
      <c r="N2138" s="107" t="s">
        <v>4587</v>
      </c>
      <c r="O2138" s="108" t="s">
        <v>3705</v>
      </c>
      <c r="P2138" s="110">
        <v>33</v>
      </c>
      <c r="R2138" s="112" t="s">
        <v>3736</v>
      </c>
      <c r="S2138" s="114" t="s">
        <v>3910</v>
      </c>
      <c r="T2138" s="116" t="s">
        <v>4545</v>
      </c>
      <c r="U2138" s="118" t="s">
        <v>4586</v>
      </c>
      <c r="X2138"/>
    </row>
    <row r="2139" spans="1:24" ht="30" customHeight="1" x14ac:dyDescent="0.25">
      <c r="A2139" s="85">
        <v>7355500022259</v>
      </c>
      <c r="B2139" s="86" t="s">
        <v>616</v>
      </c>
      <c r="C2139" s="88">
        <v>900580504</v>
      </c>
      <c r="F2139" s="89" t="s">
        <v>13059</v>
      </c>
      <c r="G2139" s="91" t="s">
        <v>1033</v>
      </c>
      <c r="H2139" s="93" t="s">
        <v>3456</v>
      </c>
      <c r="I2139" s="95">
        <v>7355500022259</v>
      </c>
      <c r="J2139" s="97" t="s">
        <v>11391</v>
      </c>
      <c r="K2139" s="101" t="s">
        <v>16510</v>
      </c>
      <c r="L2139" s="104" t="s">
        <v>9998</v>
      </c>
      <c r="M2139" s="105" t="s">
        <v>19522</v>
      </c>
      <c r="N2139" s="107" t="s">
        <v>4587</v>
      </c>
      <c r="O2139" s="108" t="s">
        <v>3705</v>
      </c>
      <c r="P2139" s="110">
        <v>179</v>
      </c>
      <c r="R2139" s="112" t="s">
        <v>3736</v>
      </c>
      <c r="S2139" s="114" t="s">
        <v>3912</v>
      </c>
      <c r="T2139" s="116" t="s">
        <v>4546</v>
      </c>
      <c r="U2139" s="118" t="s">
        <v>4586</v>
      </c>
      <c r="X2139"/>
    </row>
    <row r="2140" spans="1:24" ht="30" customHeight="1" x14ac:dyDescent="0.25">
      <c r="A2140" s="85">
        <v>7355500022436</v>
      </c>
      <c r="B2140" s="86" t="s">
        <v>616</v>
      </c>
      <c r="C2140" s="88">
        <v>900580504</v>
      </c>
      <c r="F2140" s="89" t="s">
        <v>13059</v>
      </c>
      <c r="G2140" s="91" t="s">
        <v>1033</v>
      </c>
      <c r="H2140" s="93" t="s">
        <v>13818</v>
      </c>
      <c r="I2140" s="95">
        <v>7355500022436</v>
      </c>
      <c r="J2140" s="97" t="s">
        <v>9997</v>
      </c>
      <c r="K2140" s="101" t="s">
        <v>16511</v>
      </c>
      <c r="L2140" s="104" t="s">
        <v>9998</v>
      </c>
      <c r="M2140" s="105" t="s">
        <v>19522</v>
      </c>
      <c r="N2140" s="107" t="s">
        <v>4587</v>
      </c>
      <c r="O2140" s="108" t="s">
        <v>3705</v>
      </c>
      <c r="P2140" s="110">
        <v>60</v>
      </c>
      <c r="R2140" s="112" t="s">
        <v>3736</v>
      </c>
      <c r="S2140" s="114" t="s">
        <v>3912</v>
      </c>
      <c r="T2140" s="116" t="s">
        <v>4546</v>
      </c>
      <c r="U2140" s="118" t="s">
        <v>4585</v>
      </c>
      <c r="X2140"/>
    </row>
    <row r="2141" spans="1:24" ht="30" customHeight="1" x14ac:dyDescent="0.25">
      <c r="A2141" s="85">
        <v>7356300030377</v>
      </c>
      <c r="B2141" s="86" t="s">
        <v>947</v>
      </c>
      <c r="C2141" s="88">
        <v>809011932</v>
      </c>
      <c r="F2141" s="89" t="s">
        <v>13060</v>
      </c>
      <c r="G2141" s="91" t="s">
        <v>1033</v>
      </c>
      <c r="H2141" s="93" t="s">
        <v>2531</v>
      </c>
      <c r="I2141" s="95">
        <v>7356300030377</v>
      </c>
      <c r="J2141" s="97" t="s">
        <v>10175</v>
      </c>
      <c r="K2141" s="101" t="s">
        <v>16512</v>
      </c>
      <c r="L2141" s="104" t="s">
        <v>5842</v>
      </c>
      <c r="M2141" s="105" t="s">
        <v>19523</v>
      </c>
      <c r="N2141" s="107" t="s">
        <v>4587</v>
      </c>
      <c r="O2141" s="108" t="s">
        <v>3705</v>
      </c>
      <c r="P2141" s="110">
        <v>84</v>
      </c>
      <c r="R2141" s="112" t="s">
        <v>3736</v>
      </c>
      <c r="S2141" s="114" t="s">
        <v>3909</v>
      </c>
      <c r="T2141" s="116" t="s">
        <v>4547</v>
      </c>
      <c r="U2141" s="118" t="s">
        <v>4586</v>
      </c>
      <c r="X2141"/>
    </row>
    <row r="2142" spans="1:24" ht="30" customHeight="1" x14ac:dyDescent="0.25">
      <c r="A2142" s="85">
        <v>735851111879</v>
      </c>
      <c r="B2142" s="86" t="s">
        <v>909</v>
      </c>
      <c r="C2142" s="88">
        <v>900265071</v>
      </c>
      <c r="F2142" s="89" t="s">
        <v>13061</v>
      </c>
      <c r="G2142" s="91" t="s">
        <v>1034</v>
      </c>
      <c r="H2142" s="93" t="s">
        <v>1635</v>
      </c>
      <c r="I2142" s="95">
        <v>735851111879</v>
      </c>
      <c r="J2142" s="97" t="s">
        <v>11007</v>
      </c>
      <c r="K2142" s="101" t="s">
        <v>16513</v>
      </c>
      <c r="L2142" s="104" t="s">
        <v>11008</v>
      </c>
      <c r="M2142" s="105" t="s">
        <v>19524</v>
      </c>
      <c r="N2142" s="107" t="s">
        <v>4587</v>
      </c>
      <c r="O2142" s="108" t="s">
        <v>3705</v>
      </c>
      <c r="P2142" s="110">
        <v>86</v>
      </c>
      <c r="R2142" s="112" t="s">
        <v>3736</v>
      </c>
      <c r="S2142" s="114" t="s">
        <v>3909</v>
      </c>
      <c r="T2142" s="116" t="s">
        <v>4548</v>
      </c>
      <c r="U2142" s="118" t="s">
        <v>4586</v>
      </c>
      <c r="X2142"/>
    </row>
    <row r="2143" spans="1:24" ht="30" customHeight="1" x14ac:dyDescent="0.25">
      <c r="A2143" s="85">
        <v>735851111880</v>
      </c>
      <c r="B2143" s="86" t="s">
        <v>909</v>
      </c>
      <c r="C2143" s="88">
        <v>900265071</v>
      </c>
      <c r="F2143" s="89" t="s">
        <v>13061</v>
      </c>
      <c r="G2143" s="91" t="s">
        <v>1034</v>
      </c>
      <c r="H2143" s="93" t="s">
        <v>3458</v>
      </c>
      <c r="I2143" s="95">
        <v>735851111880</v>
      </c>
      <c r="J2143" s="97" t="s">
        <v>11009</v>
      </c>
      <c r="K2143" s="101" t="s">
        <v>16513</v>
      </c>
      <c r="L2143" s="104" t="s">
        <v>11008</v>
      </c>
      <c r="M2143" s="105" t="s">
        <v>19524</v>
      </c>
      <c r="N2143" s="107" t="s">
        <v>4587</v>
      </c>
      <c r="O2143" s="108" t="s">
        <v>3705</v>
      </c>
      <c r="P2143" s="110">
        <v>25</v>
      </c>
      <c r="R2143" s="112" t="s">
        <v>3736</v>
      </c>
      <c r="S2143" s="114" t="s">
        <v>3909</v>
      </c>
      <c r="T2143" s="116" t="s">
        <v>4548</v>
      </c>
      <c r="U2143" s="118" t="s">
        <v>4586</v>
      </c>
      <c r="X2143"/>
    </row>
    <row r="2144" spans="1:24" ht="30" customHeight="1" x14ac:dyDescent="0.25">
      <c r="A2144" s="85">
        <v>735851111882</v>
      </c>
      <c r="B2144" s="86" t="s">
        <v>909</v>
      </c>
      <c r="C2144" s="88">
        <v>900265071</v>
      </c>
      <c r="F2144" s="89" t="s">
        <v>13061</v>
      </c>
      <c r="G2144" s="91" t="s">
        <v>1034</v>
      </c>
      <c r="H2144" s="93" t="s">
        <v>3457</v>
      </c>
      <c r="I2144" s="95">
        <v>735851111882</v>
      </c>
      <c r="J2144" s="97" t="s">
        <v>11010</v>
      </c>
      <c r="K2144" s="101" t="s">
        <v>16513</v>
      </c>
      <c r="L2144" s="104" t="s">
        <v>11008</v>
      </c>
      <c r="M2144" s="105" t="s">
        <v>19524</v>
      </c>
      <c r="N2144" s="107" t="s">
        <v>4587</v>
      </c>
      <c r="O2144" s="108" t="s">
        <v>3705</v>
      </c>
      <c r="P2144" s="110">
        <v>20</v>
      </c>
      <c r="R2144" s="112" t="s">
        <v>3736</v>
      </c>
      <c r="S2144" s="114" t="s">
        <v>3909</v>
      </c>
      <c r="T2144" s="116" t="s">
        <v>4548</v>
      </c>
      <c r="U2144" s="118" t="s">
        <v>4586</v>
      </c>
      <c r="X2144"/>
    </row>
    <row r="2145" spans="1:24" ht="30" customHeight="1" x14ac:dyDescent="0.25">
      <c r="A2145" s="85">
        <v>7361600101126</v>
      </c>
      <c r="B2145" s="86" t="s">
        <v>915</v>
      </c>
      <c r="C2145" s="88">
        <v>900230819</v>
      </c>
      <c r="F2145" s="89" t="s">
        <v>12691</v>
      </c>
      <c r="G2145" s="91" t="s">
        <v>1034</v>
      </c>
      <c r="H2145" s="93" t="s">
        <v>3460</v>
      </c>
      <c r="I2145" s="95">
        <v>7361600101126</v>
      </c>
      <c r="J2145" s="97" t="s">
        <v>10670</v>
      </c>
      <c r="K2145" s="101" t="s">
        <v>16514</v>
      </c>
      <c r="L2145" s="104" t="s">
        <v>5843</v>
      </c>
      <c r="M2145" s="105" t="s">
        <v>19525</v>
      </c>
      <c r="N2145" s="107" t="s">
        <v>4587</v>
      </c>
      <c r="O2145" s="108" t="s">
        <v>3705</v>
      </c>
      <c r="P2145" s="110">
        <v>69</v>
      </c>
      <c r="R2145" s="112" t="s">
        <v>3736</v>
      </c>
      <c r="S2145" s="114" t="s">
        <v>3912</v>
      </c>
      <c r="T2145" s="116" t="s">
        <v>4549</v>
      </c>
      <c r="U2145" s="118" t="s">
        <v>4586</v>
      </c>
      <c r="X2145"/>
    </row>
    <row r="2146" spans="1:24" ht="30" customHeight="1" x14ac:dyDescent="0.25">
      <c r="A2146" s="85">
        <v>7361600101127</v>
      </c>
      <c r="B2146" s="86" t="s">
        <v>915</v>
      </c>
      <c r="C2146" s="88">
        <v>900230819</v>
      </c>
      <c r="F2146" s="89" t="s">
        <v>12691</v>
      </c>
      <c r="G2146" s="91" t="s">
        <v>1034</v>
      </c>
      <c r="H2146" s="93" t="s">
        <v>3459</v>
      </c>
      <c r="I2146" s="95">
        <v>7361600101127</v>
      </c>
      <c r="J2146" s="97" t="s">
        <v>10671</v>
      </c>
      <c r="K2146" s="101" t="s">
        <v>16514</v>
      </c>
      <c r="L2146" s="104" t="s">
        <v>5843</v>
      </c>
      <c r="M2146" s="105" t="s">
        <v>19525</v>
      </c>
      <c r="N2146" s="107" t="s">
        <v>4587</v>
      </c>
      <c r="O2146" s="108" t="s">
        <v>3705</v>
      </c>
      <c r="P2146" s="110">
        <v>39</v>
      </c>
      <c r="R2146" s="112" t="s">
        <v>3736</v>
      </c>
      <c r="S2146" s="114" t="s">
        <v>3912</v>
      </c>
      <c r="T2146" s="116" t="s">
        <v>4549</v>
      </c>
      <c r="U2146" s="118" t="s">
        <v>4586</v>
      </c>
      <c r="X2146"/>
    </row>
    <row r="2147" spans="1:24" ht="30" customHeight="1" x14ac:dyDescent="0.25">
      <c r="A2147" s="85">
        <v>7362200128668</v>
      </c>
      <c r="B2147" s="86" t="s">
        <v>912</v>
      </c>
      <c r="C2147" s="88">
        <v>809007781</v>
      </c>
      <c r="F2147" s="89" t="s">
        <v>12703</v>
      </c>
      <c r="G2147" s="91" t="s">
        <v>1044</v>
      </c>
      <c r="H2147" s="93" t="s">
        <v>3461</v>
      </c>
      <c r="I2147" s="95">
        <v>7362200128668</v>
      </c>
      <c r="J2147" s="97" t="s">
        <v>10444</v>
      </c>
      <c r="K2147" s="101" t="s">
        <v>16515</v>
      </c>
      <c r="L2147" s="104" t="s">
        <v>10445</v>
      </c>
      <c r="M2147" s="105" t="s">
        <v>19526</v>
      </c>
      <c r="N2147" s="107" t="s">
        <v>4587</v>
      </c>
      <c r="O2147" s="108" t="s">
        <v>3705</v>
      </c>
      <c r="P2147" s="110">
        <v>60</v>
      </c>
      <c r="R2147" s="112" t="s">
        <v>3736</v>
      </c>
      <c r="S2147" s="114" t="s">
        <v>3910</v>
      </c>
      <c r="T2147" s="116" t="s">
        <v>4550</v>
      </c>
      <c r="U2147" s="118" t="s">
        <v>4586</v>
      </c>
      <c r="X2147"/>
    </row>
    <row r="2148" spans="1:24" ht="30" customHeight="1" x14ac:dyDescent="0.25">
      <c r="A2148" s="85">
        <v>7362400126649</v>
      </c>
      <c r="B2148" s="86" t="s">
        <v>912</v>
      </c>
      <c r="C2148" s="88">
        <v>809007781</v>
      </c>
      <c r="F2148" s="89" t="s">
        <v>12703</v>
      </c>
      <c r="G2148" s="91" t="s">
        <v>1044</v>
      </c>
      <c r="H2148" s="93" t="s">
        <v>3462</v>
      </c>
      <c r="I2148" s="95">
        <v>7362400126649</v>
      </c>
      <c r="J2148" s="97" t="s">
        <v>10446</v>
      </c>
      <c r="K2148" s="101" t="s">
        <v>15543</v>
      </c>
      <c r="L2148" s="104" t="s">
        <v>10447</v>
      </c>
      <c r="M2148" s="105" t="s">
        <v>18727</v>
      </c>
      <c r="N2148" s="107" t="s">
        <v>4587</v>
      </c>
      <c r="O2148" s="108" t="s">
        <v>3705</v>
      </c>
      <c r="P2148" s="110">
        <v>141</v>
      </c>
      <c r="R2148" s="112" t="s">
        <v>3736</v>
      </c>
      <c r="S2148" s="114" t="s">
        <v>3910</v>
      </c>
      <c r="T2148" s="116" t="s">
        <v>4551</v>
      </c>
      <c r="U2148" s="118" t="s">
        <v>4586</v>
      </c>
      <c r="X2148"/>
    </row>
    <row r="2149" spans="1:24" ht="30" customHeight="1" x14ac:dyDescent="0.25">
      <c r="A2149" s="85">
        <v>7367100114534</v>
      </c>
      <c r="B2149" s="86" t="s">
        <v>947</v>
      </c>
      <c r="C2149" s="88">
        <v>809011932</v>
      </c>
      <c r="F2149" s="89" t="s">
        <v>13060</v>
      </c>
      <c r="G2149" s="91" t="s">
        <v>1033</v>
      </c>
      <c r="H2149" s="93" t="s">
        <v>2200</v>
      </c>
      <c r="I2149" s="95">
        <v>7367100114534</v>
      </c>
      <c r="J2149" s="97" t="s">
        <v>10176</v>
      </c>
      <c r="K2149" s="101" t="s">
        <v>16516</v>
      </c>
      <c r="L2149" s="104" t="s">
        <v>10177</v>
      </c>
      <c r="M2149" s="105" t="s">
        <v>19527</v>
      </c>
      <c r="N2149" s="107" t="s">
        <v>4587</v>
      </c>
      <c r="O2149" s="108" t="s">
        <v>3705</v>
      </c>
      <c r="P2149" s="110">
        <v>99</v>
      </c>
      <c r="R2149" s="112" t="s">
        <v>3736</v>
      </c>
      <c r="S2149" s="114" t="s">
        <v>3909</v>
      </c>
      <c r="T2149" s="116" t="s">
        <v>4552</v>
      </c>
      <c r="U2149" s="118" t="s">
        <v>4586</v>
      </c>
      <c r="X2149"/>
    </row>
    <row r="2150" spans="1:24" ht="30" customHeight="1" x14ac:dyDescent="0.25">
      <c r="A2150" s="85">
        <v>7367500101128</v>
      </c>
      <c r="B2150" s="86" t="s">
        <v>915</v>
      </c>
      <c r="C2150" s="88">
        <v>900230819</v>
      </c>
      <c r="F2150" s="89" t="s">
        <v>12691</v>
      </c>
      <c r="G2150" s="91" t="s">
        <v>1034</v>
      </c>
      <c r="H2150" s="93" t="s">
        <v>3465</v>
      </c>
      <c r="I2150" s="95">
        <v>7367500101128</v>
      </c>
      <c r="J2150" s="97" t="s">
        <v>10672</v>
      </c>
      <c r="K2150" s="101" t="s">
        <v>16514</v>
      </c>
      <c r="L2150" s="104" t="s">
        <v>5843</v>
      </c>
      <c r="M2150" s="105" t="s">
        <v>19525</v>
      </c>
      <c r="N2150" s="107" t="s">
        <v>4587</v>
      </c>
      <c r="O2150" s="108" t="s">
        <v>3705</v>
      </c>
      <c r="P2150" s="110">
        <v>47</v>
      </c>
      <c r="R2150" s="112" t="s">
        <v>3736</v>
      </c>
      <c r="S2150" s="114" t="s">
        <v>3912</v>
      </c>
      <c r="T2150" s="116" t="s">
        <v>1998</v>
      </c>
      <c r="U2150" s="118" t="s">
        <v>4586</v>
      </c>
      <c r="X2150"/>
    </row>
    <row r="2151" spans="1:24" ht="30" customHeight="1" x14ac:dyDescent="0.25">
      <c r="A2151" s="85">
        <v>7367800114632</v>
      </c>
      <c r="B2151" s="86" t="s">
        <v>912</v>
      </c>
      <c r="C2151" s="88">
        <v>809007781</v>
      </c>
      <c r="F2151" s="89" t="s">
        <v>12703</v>
      </c>
      <c r="G2151" s="91" t="s">
        <v>1033</v>
      </c>
      <c r="H2151" s="93" t="s">
        <v>3466</v>
      </c>
      <c r="I2151" s="95">
        <v>7367800114632</v>
      </c>
      <c r="J2151" s="97" t="s">
        <v>10448</v>
      </c>
      <c r="K2151" s="101" t="s">
        <v>16517</v>
      </c>
      <c r="L2151" s="104" t="s">
        <v>5844</v>
      </c>
      <c r="M2151" s="105" t="s">
        <v>19498</v>
      </c>
      <c r="N2151" s="107" t="s">
        <v>4587</v>
      </c>
      <c r="O2151" s="108" t="s">
        <v>3705</v>
      </c>
      <c r="P2151" s="110">
        <v>76</v>
      </c>
      <c r="R2151" s="112" t="s">
        <v>3736</v>
      </c>
      <c r="S2151" s="114" t="s">
        <v>3910</v>
      </c>
      <c r="T2151" s="116" t="s">
        <v>4006</v>
      </c>
      <c r="U2151" s="118" t="s">
        <v>4586</v>
      </c>
      <c r="X2151"/>
    </row>
    <row r="2152" spans="1:24" ht="30" customHeight="1" x14ac:dyDescent="0.25">
      <c r="A2152" s="85">
        <v>7367800114640</v>
      </c>
      <c r="B2152" s="86" t="s">
        <v>912</v>
      </c>
      <c r="C2152" s="88">
        <v>809007781</v>
      </c>
      <c r="F2152" s="89" t="s">
        <v>12703</v>
      </c>
      <c r="G2152" s="91" t="s">
        <v>1033</v>
      </c>
      <c r="H2152" s="93" t="s">
        <v>3467</v>
      </c>
      <c r="I2152" s="95">
        <v>7367800114640</v>
      </c>
      <c r="J2152" s="97" t="s">
        <v>10449</v>
      </c>
      <c r="K2152" s="101" t="s">
        <v>16518</v>
      </c>
      <c r="L2152" s="104" t="s">
        <v>5844</v>
      </c>
      <c r="M2152" s="105" t="s">
        <v>19498</v>
      </c>
      <c r="N2152" s="107" t="s">
        <v>4587</v>
      </c>
      <c r="O2152" s="108" t="s">
        <v>3705</v>
      </c>
      <c r="P2152" s="110">
        <v>70</v>
      </c>
      <c r="R2152" s="112" t="s">
        <v>3736</v>
      </c>
      <c r="S2152" s="114" t="s">
        <v>3910</v>
      </c>
      <c r="T2152" s="116" t="s">
        <v>4006</v>
      </c>
      <c r="U2152" s="118" t="s">
        <v>4585</v>
      </c>
      <c r="X2152"/>
    </row>
    <row r="2153" spans="1:24" ht="30" customHeight="1" x14ac:dyDescent="0.25">
      <c r="A2153" s="85">
        <v>7368600126737</v>
      </c>
      <c r="B2153" s="86" t="s">
        <v>913</v>
      </c>
      <c r="C2153" s="88">
        <v>900052657</v>
      </c>
      <c r="F2153" s="89" t="s">
        <v>12689</v>
      </c>
      <c r="G2153" s="91" t="s">
        <v>1033</v>
      </c>
      <c r="H2153" s="93" t="s">
        <v>3468</v>
      </c>
      <c r="I2153" s="95">
        <v>7368600126737</v>
      </c>
      <c r="J2153" s="97" t="s">
        <v>10161</v>
      </c>
      <c r="K2153" s="101" t="s">
        <v>16519</v>
      </c>
      <c r="L2153" s="104" t="s">
        <v>6383</v>
      </c>
      <c r="M2153" s="105" t="s">
        <v>18721</v>
      </c>
      <c r="N2153" s="107" t="s">
        <v>4587</v>
      </c>
      <c r="O2153" s="108" t="s">
        <v>3705</v>
      </c>
      <c r="P2153" s="110">
        <v>20</v>
      </c>
      <c r="R2153" s="112" t="s">
        <v>3736</v>
      </c>
      <c r="S2153" s="114" t="s">
        <v>3911</v>
      </c>
      <c r="T2153" s="116" t="s">
        <v>4553</v>
      </c>
      <c r="U2153" s="118" t="s">
        <v>4586</v>
      </c>
      <c r="X2153"/>
    </row>
    <row r="2154" spans="1:24" ht="30" customHeight="1" x14ac:dyDescent="0.25">
      <c r="A2154" s="85">
        <v>7368600126742</v>
      </c>
      <c r="B2154" s="86" t="s">
        <v>913</v>
      </c>
      <c r="C2154" s="88">
        <v>900052657</v>
      </c>
      <c r="F2154" s="89" t="s">
        <v>12689</v>
      </c>
      <c r="G2154" s="91" t="s">
        <v>1033</v>
      </c>
      <c r="H2154" s="93" t="s">
        <v>3469</v>
      </c>
      <c r="I2154" s="95">
        <v>7368600126742</v>
      </c>
      <c r="J2154" s="97" t="s">
        <v>10162</v>
      </c>
      <c r="K2154" s="101" t="s">
        <v>16519</v>
      </c>
      <c r="L2154" s="104" t="s">
        <v>6383</v>
      </c>
      <c r="M2154" s="105" t="s">
        <v>18721</v>
      </c>
      <c r="N2154" s="107" t="s">
        <v>4587</v>
      </c>
      <c r="O2154" s="108" t="s">
        <v>3705</v>
      </c>
      <c r="P2154" s="110">
        <v>51</v>
      </c>
      <c r="R2154" s="112" t="s">
        <v>3736</v>
      </c>
      <c r="S2154" s="114" t="s">
        <v>3911</v>
      </c>
      <c r="T2154" s="116" t="s">
        <v>4553</v>
      </c>
      <c r="U2154" s="118" t="s">
        <v>4586</v>
      </c>
      <c r="X2154"/>
    </row>
    <row r="2155" spans="1:24" ht="30" customHeight="1" x14ac:dyDescent="0.25">
      <c r="A2155" s="85">
        <v>7377000019045</v>
      </c>
      <c r="B2155" s="86" t="s">
        <v>909</v>
      </c>
      <c r="C2155" s="88">
        <v>900265071</v>
      </c>
      <c r="F2155" s="89" t="s">
        <v>13050</v>
      </c>
      <c r="G2155" s="91" t="s">
        <v>1034</v>
      </c>
      <c r="H2155" s="93" t="s">
        <v>3470</v>
      </c>
      <c r="I2155" s="95">
        <v>7377000019045</v>
      </c>
      <c r="J2155" s="97" t="s">
        <v>11006</v>
      </c>
      <c r="K2155" s="101" t="s">
        <v>16509</v>
      </c>
      <c r="L2155" s="104" t="s">
        <v>5841</v>
      </c>
      <c r="M2155" s="105" t="s">
        <v>19521</v>
      </c>
      <c r="N2155" s="107" t="s">
        <v>4587</v>
      </c>
      <c r="O2155" s="108" t="s">
        <v>3705</v>
      </c>
      <c r="P2155" s="110">
        <v>25</v>
      </c>
      <c r="R2155" s="112" t="s">
        <v>3736</v>
      </c>
      <c r="S2155" s="114" t="s">
        <v>3915</v>
      </c>
      <c r="T2155" s="116" t="s">
        <v>4187</v>
      </c>
      <c r="U2155" s="118" t="s">
        <v>4586</v>
      </c>
      <c r="X2155"/>
    </row>
    <row r="2156" spans="1:24" ht="30" customHeight="1" x14ac:dyDescent="0.25">
      <c r="A2156" s="85">
        <v>738611125300</v>
      </c>
      <c r="B2156" s="86" t="s">
        <v>917</v>
      </c>
      <c r="C2156" s="88">
        <v>900741343</v>
      </c>
      <c r="F2156" s="89" t="s">
        <v>13062</v>
      </c>
      <c r="G2156" s="91" t="s">
        <v>1044</v>
      </c>
      <c r="H2156" s="93" t="s">
        <v>3471</v>
      </c>
      <c r="I2156" s="95">
        <v>738611125300</v>
      </c>
      <c r="J2156" s="97" t="s">
        <v>11188</v>
      </c>
      <c r="K2156" s="101" t="s">
        <v>16520</v>
      </c>
      <c r="L2156" s="104" t="s">
        <v>11189</v>
      </c>
      <c r="M2156" s="105" t="s">
        <v>19528</v>
      </c>
      <c r="N2156" s="107" t="s">
        <v>4587</v>
      </c>
      <c r="O2156" s="108" t="s">
        <v>3705</v>
      </c>
      <c r="P2156" s="110">
        <v>108</v>
      </c>
      <c r="R2156" s="112" t="s">
        <v>3736</v>
      </c>
      <c r="S2156" s="114" t="s">
        <v>3911</v>
      </c>
      <c r="T2156" s="116" t="s">
        <v>4554</v>
      </c>
      <c r="U2156" s="118" t="s">
        <v>4586</v>
      </c>
      <c r="X2156"/>
    </row>
    <row r="2157" spans="1:24" ht="30" customHeight="1" x14ac:dyDescent="0.25">
      <c r="A2157" s="85">
        <v>7387000129918</v>
      </c>
      <c r="B2157" s="86" t="s">
        <v>917</v>
      </c>
      <c r="C2157" s="88">
        <v>900741343</v>
      </c>
      <c r="F2157" s="89" t="s">
        <v>12700</v>
      </c>
      <c r="G2157" s="91" t="s">
        <v>1033</v>
      </c>
      <c r="H2157" s="93" t="s">
        <v>3473</v>
      </c>
      <c r="I2157" s="95">
        <v>7387000129918</v>
      </c>
      <c r="J2157" s="97" t="s">
        <v>11183</v>
      </c>
      <c r="K2157" s="101" t="s">
        <v>16489</v>
      </c>
      <c r="L2157" s="104" t="s">
        <v>18107</v>
      </c>
      <c r="M2157" s="105" t="s">
        <v>19501</v>
      </c>
      <c r="N2157" s="107" t="s">
        <v>4587</v>
      </c>
      <c r="O2157" s="108" t="s">
        <v>3705</v>
      </c>
      <c r="P2157" s="110">
        <v>40</v>
      </c>
      <c r="R2157" s="112" t="s">
        <v>3736</v>
      </c>
      <c r="S2157" s="114" t="s">
        <v>3914</v>
      </c>
      <c r="T2157" s="116" t="s">
        <v>4555</v>
      </c>
      <c r="U2157" s="118" t="s">
        <v>4586</v>
      </c>
      <c r="X2157"/>
    </row>
    <row r="2158" spans="1:24" ht="30" customHeight="1" x14ac:dyDescent="0.25">
      <c r="A2158" s="85">
        <v>7387000129985</v>
      </c>
      <c r="B2158" s="86" t="s">
        <v>917</v>
      </c>
      <c r="C2158" s="88">
        <v>900741343</v>
      </c>
      <c r="F2158" s="89" t="s">
        <v>12700</v>
      </c>
      <c r="G2158" s="91" t="s">
        <v>1033</v>
      </c>
      <c r="H2158" s="93" t="s">
        <v>3474</v>
      </c>
      <c r="I2158" s="95">
        <v>7387000129985</v>
      </c>
      <c r="J2158" s="97" t="s">
        <v>11184</v>
      </c>
      <c r="K2158" s="101" t="s">
        <v>16489</v>
      </c>
      <c r="L2158" s="104" t="s">
        <v>18107</v>
      </c>
      <c r="M2158" s="105" t="s">
        <v>19501</v>
      </c>
      <c r="N2158" s="107" t="s">
        <v>4587</v>
      </c>
      <c r="O2158" s="108" t="s">
        <v>3705</v>
      </c>
      <c r="P2158" s="110">
        <v>55</v>
      </c>
      <c r="R2158" s="112" t="s">
        <v>3736</v>
      </c>
      <c r="S2158" s="114" t="s">
        <v>3914</v>
      </c>
      <c r="T2158" s="116" t="s">
        <v>4555</v>
      </c>
      <c r="U2158" s="118" t="s">
        <v>4586</v>
      </c>
      <c r="X2158"/>
    </row>
    <row r="2159" spans="1:24" ht="30" customHeight="1" x14ac:dyDescent="0.25">
      <c r="A2159" s="85">
        <v>7602000018455</v>
      </c>
      <c r="B2159" s="86" t="s">
        <v>642</v>
      </c>
      <c r="C2159" s="88">
        <v>900202440</v>
      </c>
      <c r="F2159" s="89" t="s">
        <v>12710</v>
      </c>
      <c r="G2159" s="91" t="s">
        <v>1065</v>
      </c>
      <c r="H2159" s="93" t="s">
        <v>3475</v>
      </c>
      <c r="I2159" s="95">
        <v>7602000018455</v>
      </c>
      <c r="J2159" s="97" t="s">
        <v>11132</v>
      </c>
      <c r="K2159" s="101" t="s">
        <v>16521</v>
      </c>
      <c r="L2159" s="104" t="s">
        <v>5847</v>
      </c>
      <c r="M2159" s="105" t="s">
        <v>19529</v>
      </c>
      <c r="N2159" s="107" t="s">
        <v>4587</v>
      </c>
      <c r="O2159" s="108" t="s">
        <v>3705</v>
      </c>
      <c r="P2159" s="110">
        <v>164</v>
      </c>
      <c r="R2159" s="112" t="s">
        <v>3737</v>
      </c>
      <c r="S2159" s="114" t="s">
        <v>3917</v>
      </c>
      <c r="T2159" s="116" t="s">
        <v>4556</v>
      </c>
      <c r="U2159" s="118" t="s">
        <v>4586</v>
      </c>
      <c r="X2159"/>
    </row>
    <row r="2160" spans="1:24" ht="30" customHeight="1" x14ac:dyDescent="0.25">
      <c r="A2160" s="85">
        <v>7604100018438</v>
      </c>
      <c r="B2160" s="86" t="s">
        <v>642</v>
      </c>
      <c r="C2160" s="88">
        <v>900202440</v>
      </c>
      <c r="F2160" s="89" t="s">
        <v>12710</v>
      </c>
      <c r="G2160" s="91" t="s">
        <v>1065</v>
      </c>
      <c r="H2160" s="93" t="s">
        <v>3477</v>
      </c>
      <c r="I2160" s="95">
        <v>7604100018438</v>
      </c>
      <c r="J2160" s="97" t="s">
        <v>11133</v>
      </c>
      <c r="K2160" s="101" t="s">
        <v>16522</v>
      </c>
      <c r="L2160" s="104" t="s">
        <v>5846</v>
      </c>
      <c r="M2160" s="105" t="s">
        <v>19530</v>
      </c>
      <c r="N2160" s="107" t="s">
        <v>4587</v>
      </c>
      <c r="O2160" s="108" t="s">
        <v>3705</v>
      </c>
      <c r="P2160" s="110">
        <v>49</v>
      </c>
      <c r="R2160" s="112" t="s">
        <v>3737</v>
      </c>
      <c r="S2160" s="114" t="s">
        <v>3917</v>
      </c>
      <c r="T2160" s="116" t="s">
        <v>4557</v>
      </c>
      <c r="U2160" s="118" t="s">
        <v>4586</v>
      </c>
      <c r="X2160"/>
    </row>
    <row r="2161" spans="1:24" ht="30" customHeight="1" x14ac:dyDescent="0.25">
      <c r="A2161" s="85">
        <v>7610000123343</v>
      </c>
      <c r="B2161" s="86" t="s">
        <v>950</v>
      </c>
      <c r="C2161" s="88">
        <v>805007483</v>
      </c>
      <c r="F2161" s="89" t="s">
        <v>13063</v>
      </c>
      <c r="G2161" s="91" t="s">
        <v>1064</v>
      </c>
      <c r="H2161" s="93" t="s">
        <v>3478</v>
      </c>
      <c r="I2161" s="95">
        <v>7610000123343</v>
      </c>
      <c r="J2161" s="97" t="s">
        <v>10260</v>
      </c>
      <c r="K2161" s="101" t="s">
        <v>16523</v>
      </c>
      <c r="L2161" s="104" t="s">
        <v>10261</v>
      </c>
      <c r="M2161" s="105" t="s">
        <v>19531</v>
      </c>
      <c r="N2161" s="107" t="s">
        <v>4587</v>
      </c>
      <c r="O2161" s="108" t="s">
        <v>3705</v>
      </c>
      <c r="P2161" s="110">
        <v>100</v>
      </c>
      <c r="R2161" s="112" t="s">
        <v>3737</v>
      </c>
      <c r="S2161" s="114" t="s">
        <v>3919</v>
      </c>
      <c r="T2161" s="116" t="s">
        <v>3679</v>
      </c>
      <c r="U2161" s="118" t="s">
        <v>4586</v>
      </c>
      <c r="X2161"/>
    </row>
    <row r="2162" spans="1:24" ht="30" customHeight="1" x14ac:dyDescent="0.25">
      <c r="A2162" s="85">
        <v>7610900021330</v>
      </c>
      <c r="B2162" s="86" t="s">
        <v>761</v>
      </c>
      <c r="C2162" s="88">
        <v>805029466</v>
      </c>
      <c r="F2162" s="89" t="s">
        <v>12706</v>
      </c>
      <c r="G2162" s="91" t="s">
        <v>1080</v>
      </c>
      <c r="H2162" s="93" t="s">
        <v>2059</v>
      </c>
      <c r="I2162" s="95">
        <v>7610900021330</v>
      </c>
      <c r="J2162" s="97" t="s">
        <v>10418</v>
      </c>
      <c r="K2162" s="101" t="s">
        <v>16524</v>
      </c>
      <c r="L2162" s="104" t="s">
        <v>10419</v>
      </c>
      <c r="M2162" s="105" t="s">
        <v>19532</v>
      </c>
      <c r="N2162" s="107" t="s">
        <v>4587</v>
      </c>
      <c r="O2162" s="108" t="s">
        <v>3705</v>
      </c>
      <c r="P2162" s="110">
        <v>120</v>
      </c>
      <c r="R2162" s="112" t="s">
        <v>3737</v>
      </c>
      <c r="S2162" s="114" t="s">
        <v>3920</v>
      </c>
      <c r="T2162" s="116" t="s">
        <v>4558</v>
      </c>
      <c r="U2162" s="118" t="s">
        <v>4586</v>
      </c>
      <c r="X2162"/>
    </row>
    <row r="2163" spans="1:24" ht="30" customHeight="1" x14ac:dyDescent="0.25">
      <c r="A2163" s="85">
        <v>7610900021380</v>
      </c>
      <c r="B2163" s="86" t="s">
        <v>761</v>
      </c>
      <c r="C2163" s="88">
        <v>805029466</v>
      </c>
      <c r="F2163" s="89" t="s">
        <v>12706</v>
      </c>
      <c r="G2163" s="91" t="s">
        <v>1080</v>
      </c>
      <c r="H2163" s="93" t="s">
        <v>3482</v>
      </c>
      <c r="I2163" s="95">
        <v>7610900021380</v>
      </c>
      <c r="J2163" s="97" t="s">
        <v>10420</v>
      </c>
      <c r="K2163" s="101" t="s">
        <v>16525</v>
      </c>
      <c r="L2163" s="104" t="s">
        <v>10419</v>
      </c>
      <c r="M2163" s="105" t="s">
        <v>19532</v>
      </c>
      <c r="N2163" s="107" t="s">
        <v>4587</v>
      </c>
      <c r="O2163" s="108" t="s">
        <v>3705</v>
      </c>
      <c r="P2163" s="110">
        <v>140</v>
      </c>
      <c r="R2163" s="112" t="s">
        <v>3737</v>
      </c>
      <c r="S2163" s="114" t="s">
        <v>3920</v>
      </c>
      <c r="T2163" s="116" t="s">
        <v>4558</v>
      </c>
      <c r="U2163" s="118" t="s">
        <v>4586</v>
      </c>
      <c r="X2163"/>
    </row>
    <row r="2164" spans="1:24" ht="30" customHeight="1" x14ac:dyDescent="0.25">
      <c r="A2164" s="85">
        <v>7610900025664</v>
      </c>
      <c r="B2164" s="86" t="s">
        <v>952</v>
      </c>
      <c r="C2164" s="88">
        <v>900419957</v>
      </c>
      <c r="F2164" s="89" t="s">
        <v>12708</v>
      </c>
      <c r="G2164" s="91" t="s">
        <v>1066</v>
      </c>
      <c r="H2164" s="93" t="s">
        <v>1289</v>
      </c>
      <c r="I2164" s="95">
        <v>7610900025664</v>
      </c>
      <c r="J2164" s="97" t="s">
        <v>10736</v>
      </c>
      <c r="K2164" s="101" t="s">
        <v>16526</v>
      </c>
      <c r="L2164" s="104" t="s">
        <v>5849</v>
      </c>
      <c r="M2164" s="105" t="s">
        <v>18731</v>
      </c>
      <c r="N2164" s="107" t="s">
        <v>4587</v>
      </c>
      <c r="O2164" s="108" t="s">
        <v>3705</v>
      </c>
      <c r="P2164" s="110">
        <v>145</v>
      </c>
      <c r="R2164" s="112" t="s">
        <v>3737</v>
      </c>
      <c r="S2164" s="114" t="s">
        <v>3920</v>
      </c>
      <c r="T2164" s="116" t="s">
        <v>4558</v>
      </c>
      <c r="U2164" s="118" t="s">
        <v>4586</v>
      </c>
      <c r="X2164"/>
    </row>
    <row r="2165" spans="1:24" ht="30" customHeight="1" x14ac:dyDescent="0.25">
      <c r="A2165" s="85">
        <v>7610900043887</v>
      </c>
      <c r="B2165" s="86" t="s">
        <v>761</v>
      </c>
      <c r="C2165" s="88">
        <v>805029466</v>
      </c>
      <c r="F2165" s="89" t="s">
        <v>12706</v>
      </c>
      <c r="G2165" s="91" t="s">
        <v>1066</v>
      </c>
      <c r="H2165" s="93" t="s">
        <v>3170</v>
      </c>
      <c r="I2165" s="95">
        <v>7610900043887</v>
      </c>
      <c r="J2165" s="97" t="s">
        <v>10421</v>
      </c>
      <c r="K2165" s="101" t="s">
        <v>15546</v>
      </c>
      <c r="L2165" s="104" t="s">
        <v>5852</v>
      </c>
      <c r="M2165" s="105" t="s">
        <v>18730</v>
      </c>
      <c r="N2165" s="107" t="s">
        <v>4587</v>
      </c>
      <c r="O2165" s="108" t="s">
        <v>3705</v>
      </c>
      <c r="P2165" s="110">
        <v>140</v>
      </c>
      <c r="R2165" s="112" t="s">
        <v>3737</v>
      </c>
      <c r="S2165" s="114" t="s">
        <v>3920</v>
      </c>
      <c r="T2165" s="116" t="s">
        <v>4558</v>
      </c>
      <c r="U2165" s="118" t="s">
        <v>4585</v>
      </c>
      <c r="X2165"/>
    </row>
    <row r="2166" spans="1:24" ht="30" customHeight="1" x14ac:dyDescent="0.25">
      <c r="A2166" s="85">
        <v>7610900050250</v>
      </c>
      <c r="B2166" s="86" t="s">
        <v>952</v>
      </c>
      <c r="C2166" s="88">
        <v>900419957</v>
      </c>
      <c r="F2166" s="89" t="s">
        <v>12708</v>
      </c>
      <c r="G2166" s="91" t="s">
        <v>1039</v>
      </c>
      <c r="H2166" s="93" t="s">
        <v>3483</v>
      </c>
      <c r="I2166" s="95">
        <v>7610900050250</v>
      </c>
      <c r="J2166" s="97" t="s">
        <v>10737</v>
      </c>
      <c r="K2166" s="101" t="s">
        <v>16527</v>
      </c>
      <c r="L2166" s="104" t="s">
        <v>5853</v>
      </c>
      <c r="M2166" s="105" t="s">
        <v>19533</v>
      </c>
      <c r="N2166" s="107" t="s">
        <v>4587</v>
      </c>
      <c r="O2166" s="108" t="s">
        <v>3705</v>
      </c>
      <c r="P2166" s="110">
        <v>360</v>
      </c>
      <c r="R2166" s="112" t="s">
        <v>3737</v>
      </c>
      <c r="S2166" s="114" t="s">
        <v>3920</v>
      </c>
      <c r="T2166" s="116" t="s">
        <v>4558</v>
      </c>
      <c r="U2166" s="118" t="s">
        <v>4586</v>
      </c>
      <c r="X2166"/>
    </row>
    <row r="2167" spans="1:24" ht="30" customHeight="1" x14ac:dyDescent="0.25">
      <c r="A2167" s="85">
        <v>7610900085972</v>
      </c>
      <c r="B2167" s="86" t="s">
        <v>952</v>
      </c>
      <c r="C2167" s="88">
        <v>900419957</v>
      </c>
      <c r="F2167" s="89" t="s">
        <v>12708</v>
      </c>
      <c r="G2167" s="91" t="s">
        <v>11530</v>
      </c>
      <c r="H2167" s="93" t="s">
        <v>3481</v>
      </c>
      <c r="I2167" s="95">
        <v>7610900085972</v>
      </c>
      <c r="J2167" s="97" t="s">
        <v>10738</v>
      </c>
      <c r="K2167" s="101" t="s">
        <v>16528</v>
      </c>
      <c r="L2167" s="104" t="s">
        <v>10739</v>
      </c>
      <c r="M2167" s="105" t="s">
        <v>19534</v>
      </c>
      <c r="N2167" s="107" t="s">
        <v>4587</v>
      </c>
      <c r="O2167" s="108" t="s">
        <v>3705</v>
      </c>
      <c r="P2167" s="110">
        <v>200</v>
      </c>
      <c r="R2167" s="112" t="s">
        <v>3737</v>
      </c>
      <c r="S2167" s="114" t="s">
        <v>3920</v>
      </c>
      <c r="T2167" s="116" t="s">
        <v>4558</v>
      </c>
      <c r="U2167" s="118" t="s">
        <v>4586</v>
      </c>
      <c r="X2167"/>
    </row>
    <row r="2168" spans="1:24" ht="30" customHeight="1" x14ac:dyDescent="0.25">
      <c r="A2168" s="85">
        <v>7610900091481</v>
      </c>
      <c r="B2168" s="86" t="s">
        <v>952</v>
      </c>
      <c r="C2168" s="88">
        <v>900419957</v>
      </c>
      <c r="F2168" s="89" t="s">
        <v>12708</v>
      </c>
      <c r="G2168" s="91" t="s">
        <v>1039</v>
      </c>
      <c r="H2168" s="93" t="s">
        <v>2020</v>
      </c>
      <c r="I2168" s="95">
        <v>7610900091481</v>
      </c>
      <c r="J2168" s="97" t="s">
        <v>10740</v>
      </c>
      <c r="K2168" s="101" t="s">
        <v>16529</v>
      </c>
      <c r="L2168" s="104" t="s">
        <v>10741</v>
      </c>
      <c r="M2168" s="105" t="s">
        <v>19535</v>
      </c>
      <c r="N2168" s="107" t="s">
        <v>4587</v>
      </c>
      <c r="O2168" s="108" t="s">
        <v>3705</v>
      </c>
      <c r="P2168" s="110">
        <v>160</v>
      </c>
      <c r="R2168" s="112" t="s">
        <v>3737</v>
      </c>
      <c r="S2168" s="114" t="s">
        <v>3920</v>
      </c>
      <c r="T2168" s="116" t="s">
        <v>4558</v>
      </c>
      <c r="U2168" s="118" t="s">
        <v>4586</v>
      </c>
      <c r="X2168"/>
    </row>
    <row r="2169" spans="1:24" ht="30" customHeight="1" x14ac:dyDescent="0.25">
      <c r="A2169" s="85">
        <v>7610900091487</v>
      </c>
      <c r="B2169" s="86" t="s">
        <v>761</v>
      </c>
      <c r="C2169" s="88">
        <v>805029466</v>
      </c>
      <c r="F2169" s="89" t="s">
        <v>12706</v>
      </c>
      <c r="G2169" s="91" t="s">
        <v>1084</v>
      </c>
      <c r="H2169" s="93" t="s">
        <v>1094</v>
      </c>
      <c r="I2169" s="95">
        <v>7610900091487</v>
      </c>
      <c r="J2169" s="97" t="s">
        <v>10422</v>
      </c>
      <c r="K2169" s="101" t="s">
        <v>16530</v>
      </c>
      <c r="L2169" s="104" t="s">
        <v>5850</v>
      </c>
      <c r="M2169" s="105" t="s">
        <v>19536</v>
      </c>
      <c r="N2169" s="107" t="s">
        <v>4587</v>
      </c>
      <c r="O2169" s="108" t="s">
        <v>3705</v>
      </c>
      <c r="P2169" s="110">
        <v>131</v>
      </c>
      <c r="R2169" s="112" t="s">
        <v>3737</v>
      </c>
      <c r="S2169" s="114" t="s">
        <v>3920</v>
      </c>
      <c r="T2169" s="116" t="s">
        <v>4558</v>
      </c>
      <c r="U2169" s="118" t="s">
        <v>4586</v>
      </c>
      <c r="X2169"/>
    </row>
    <row r="2170" spans="1:24" ht="30" customHeight="1" x14ac:dyDescent="0.25">
      <c r="A2170" s="85">
        <v>7610900091488</v>
      </c>
      <c r="B2170" s="86" t="s">
        <v>952</v>
      </c>
      <c r="C2170" s="88">
        <v>900419957</v>
      </c>
      <c r="F2170" s="89" t="s">
        <v>12708</v>
      </c>
      <c r="G2170" s="91" t="s">
        <v>1039</v>
      </c>
      <c r="H2170" s="93" t="s">
        <v>3480</v>
      </c>
      <c r="I2170" s="95">
        <v>7610900091488</v>
      </c>
      <c r="J2170" s="97" t="s">
        <v>9907</v>
      </c>
      <c r="K2170" s="101" t="s">
        <v>16530</v>
      </c>
      <c r="L2170" s="104" t="s">
        <v>5850</v>
      </c>
      <c r="M2170" s="105" t="s">
        <v>19536</v>
      </c>
      <c r="N2170" s="107" t="s">
        <v>4587</v>
      </c>
      <c r="O2170" s="108" t="s">
        <v>3705</v>
      </c>
      <c r="P2170" s="110">
        <v>165</v>
      </c>
      <c r="R2170" s="112" t="s">
        <v>3737</v>
      </c>
      <c r="S2170" s="114" t="s">
        <v>3920</v>
      </c>
      <c r="T2170" s="116" t="s">
        <v>4558</v>
      </c>
      <c r="U2170" s="118" t="s">
        <v>4586</v>
      </c>
      <c r="X2170"/>
    </row>
    <row r="2171" spans="1:24" ht="30" customHeight="1" x14ac:dyDescent="0.25">
      <c r="A2171" s="85">
        <v>7610900091683</v>
      </c>
      <c r="B2171" s="86" t="s">
        <v>952</v>
      </c>
      <c r="C2171" s="88">
        <v>900419957</v>
      </c>
      <c r="F2171" s="89" t="s">
        <v>12708</v>
      </c>
      <c r="G2171" s="91" t="s">
        <v>1035</v>
      </c>
      <c r="H2171" s="93" t="s">
        <v>1905</v>
      </c>
      <c r="I2171" s="95">
        <v>7610900091683</v>
      </c>
      <c r="J2171" s="97" t="s">
        <v>10742</v>
      </c>
      <c r="K2171" s="101" t="s">
        <v>16526</v>
      </c>
      <c r="L2171" s="104" t="s">
        <v>5849</v>
      </c>
      <c r="M2171" s="105" t="s">
        <v>18731</v>
      </c>
      <c r="N2171" s="107" t="s">
        <v>4587</v>
      </c>
      <c r="O2171" s="108" t="s">
        <v>3705</v>
      </c>
      <c r="P2171" s="110">
        <v>149</v>
      </c>
      <c r="R2171" s="112" t="s">
        <v>3737</v>
      </c>
      <c r="S2171" s="114" t="s">
        <v>3920</v>
      </c>
      <c r="T2171" s="116" t="s">
        <v>4558</v>
      </c>
      <c r="U2171" s="118" t="s">
        <v>4586</v>
      </c>
      <c r="X2171"/>
    </row>
    <row r="2172" spans="1:24" ht="30" customHeight="1" x14ac:dyDescent="0.25">
      <c r="A2172" s="85">
        <v>7610900120138</v>
      </c>
      <c r="B2172" s="86" t="s">
        <v>952</v>
      </c>
      <c r="C2172" s="88">
        <v>900419957</v>
      </c>
      <c r="F2172" s="89" t="s">
        <v>12708</v>
      </c>
      <c r="G2172" s="91" t="s">
        <v>1039</v>
      </c>
      <c r="H2172" s="93" t="s">
        <v>3487</v>
      </c>
      <c r="I2172" s="95">
        <v>7610900120138</v>
      </c>
      <c r="J2172" s="97" t="s">
        <v>10743</v>
      </c>
      <c r="K2172" s="101" t="s">
        <v>16531</v>
      </c>
      <c r="L2172" s="104" t="s">
        <v>10744</v>
      </c>
      <c r="M2172" s="105" t="s">
        <v>19537</v>
      </c>
      <c r="N2172" s="107" t="s">
        <v>4587</v>
      </c>
      <c r="O2172" s="108" t="s">
        <v>3705</v>
      </c>
      <c r="P2172" s="110">
        <v>200</v>
      </c>
      <c r="R2172" s="112" t="s">
        <v>3737</v>
      </c>
      <c r="S2172" s="114" t="s">
        <v>3920</v>
      </c>
      <c r="T2172" s="116" t="s">
        <v>4558</v>
      </c>
      <c r="U2172" s="118" t="s">
        <v>4586</v>
      </c>
      <c r="X2172"/>
    </row>
    <row r="2173" spans="1:24" ht="30" customHeight="1" x14ac:dyDescent="0.25">
      <c r="A2173" s="85">
        <v>7613000031634</v>
      </c>
      <c r="B2173" s="86" t="s">
        <v>959</v>
      </c>
      <c r="C2173" s="88">
        <v>890318793</v>
      </c>
      <c r="F2173" s="89" t="s">
        <v>12714</v>
      </c>
      <c r="G2173" s="91" t="s">
        <v>1085</v>
      </c>
      <c r="H2173" s="93" t="s">
        <v>3489</v>
      </c>
      <c r="I2173" s="95">
        <v>7613000031634</v>
      </c>
      <c r="J2173" s="97" t="s">
        <v>10501</v>
      </c>
      <c r="K2173" s="101" t="s">
        <v>16532</v>
      </c>
      <c r="L2173" s="104" t="s">
        <v>5858</v>
      </c>
      <c r="M2173" s="105" t="s">
        <v>19538</v>
      </c>
      <c r="N2173" s="107" t="s">
        <v>4587</v>
      </c>
      <c r="O2173" s="108" t="s">
        <v>3705</v>
      </c>
      <c r="P2173" s="110">
        <v>182</v>
      </c>
      <c r="R2173" s="112" t="s">
        <v>3737</v>
      </c>
      <c r="S2173" s="114" t="s">
        <v>3923</v>
      </c>
      <c r="T2173" s="116" t="s">
        <v>4036</v>
      </c>
      <c r="U2173" s="118" t="s">
        <v>4586</v>
      </c>
      <c r="X2173"/>
    </row>
    <row r="2174" spans="1:24" ht="30" customHeight="1" x14ac:dyDescent="0.25">
      <c r="A2174" s="85">
        <v>7614700018443</v>
      </c>
      <c r="B2174" s="86" t="s">
        <v>642</v>
      </c>
      <c r="C2174" s="88">
        <v>900202440</v>
      </c>
      <c r="F2174" s="89" t="s">
        <v>12710</v>
      </c>
      <c r="G2174" s="91" t="s">
        <v>1065</v>
      </c>
      <c r="H2174" s="93" t="s">
        <v>1180</v>
      </c>
      <c r="I2174" s="95">
        <v>7614700018443</v>
      </c>
      <c r="J2174" s="97" t="s">
        <v>11134</v>
      </c>
      <c r="K2174" s="101" t="s">
        <v>16533</v>
      </c>
      <c r="L2174" s="104" t="s">
        <v>11135</v>
      </c>
      <c r="M2174" s="105" t="s">
        <v>19539</v>
      </c>
      <c r="N2174" s="107" t="s">
        <v>4587</v>
      </c>
      <c r="O2174" s="108" t="s">
        <v>3705</v>
      </c>
      <c r="P2174" s="110">
        <v>181</v>
      </c>
      <c r="R2174" s="112" t="s">
        <v>3737</v>
      </c>
      <c r="S2174" s="114" t="s">
        <v>3917</v>
      </c>
      <c r="T2174" s="116" t="s">
        <v>4561</v>
      </c>
      <c r="U2174" s="118" t="s">
        <v>4586</v>
      </c>
      <c r="X2174"/>
    </row>
    <row r="2175" spans="1:24" ht="30" customHeight="1" x14ac:dyDescent="0.25">
      <c r="A2175" s="85">
        <v>7614700112606</v>
      </c>
      <c r="B2175" s="86" t="s">
        <v>961</v>
      </c>
      <c r="C2175" s="88">
        <v>891901282</v>
      </c>
      <c r="F2175" s="89" t="s">
        <v>13064</v>
      </c>
      <c r="G2175" s="91" t="s">
        <v>1032</v>
      </c>
      <c r="H2175" s="93" t="s">
        <v>1532</v>
      </c>
      <c r="I2175" s="95">
        <v>7614700112606</v>
      </c>
      <c r="J2175" s="97" t="s">
        <v>10730</v>
      </c>
      <c r="K2175" s="101" t="s">
        <v>16534</v>
      </c>
      <c r="L2175" s="104" t="s">
        <v>5861</v>
      </c>
      <c r="M2175" s="105" t="s">
        <v>19540</v>
      </c>
      <c r="N2175" s="107" t="s">
        <v>4587</v>
      </c>
      <c r="O2175" s="108" t="s">
        <v>3705</v>
      </c>
      <c r="P2175" s="110">
        <v>300</v>
      </c>
      <c r="R2175" s="112" t="s">
        <v>3737</v>
      </c>
      <c r="S2175" s="114" t="s">
        <v>3917</v>
      </c>
      <c r="T2175" s="116" t="s">
        <v>4561</v>
      </c>
      <c r="U2175" s="118" t="s">
        <v>4586</v>
      </c>
      <c r="X2175"/>
    </row>
    <row r="2176" spans="1:24" ht="30" customHeight="1" x14ac:dyDescent="0.25">
      <c r="A2176" s="85">
        <v>7614700114000</v>
      </c>
      <c r="B2176" s="86" t="s">
        <v>642</v>
      </c>
      <c r="C2176" s="88">
        <v>900202440</v>
      </c>
      <c r="F2176" s="89" t="s">
        <v>12710</v>
      </c>
      <c r="G2176" s="91" t="s">
        <v>1065</v>
      </c>
      <c r="H2176" s="93" t="s">
        <v>3492</v>
      </c>
      <c r="I2176" s="95">
        <v>7614700114000</v>
      </c>
      <c r="J2176" s="97" t="s">
        <v>11136</v>
      </c>
      <c r="K2176" s="101" t="s">
        <v>16535</v>
      </c>
      <c r="L2176" s="104" t="s">
        <v>11135</v>
      </c>
      <c r="M2176" s="105" t="s">
        <v>19539</v>
      </c>
      <c r="N2176" s="107" t="s">
        <v>4587</v>
      </c>
      <c r="O2176" s="108" t="s">
        <v>3705</v>
      </c>
      <c r="P2176" s="110">
        <v>48</v>
      </c>
      <c r="R2176" s="112" t="s">
        <v>3737</v>
      </c>
      <c r="S2176" s="114" t="s">
        <v>3917</v>
      </c>
      <c r="T2176" s="116" t="s">
        <v>4561</v>
      </c>
      <c r="U2176" s="118" t="s">
        <v>4586</v>
      </c>
      <c r="X2176"/>
    </row>
    <row r="2177" spans="1:24" ht="30" customHeight="1" x14ac:dyDescent="0.25">
      <c r="A2177" s="85">
        <v>7624600109867</v>
      </c>
      <c r="B2177" s="86" t="s">
        <v>642</v>
      </c>
      <c r="C2177" s="88">
        <v>900202440</v>
      </c>
      <c r="F2177" s="89" t="s">
        <v>12710</v>
      </c>
      <c r="G2177" s="91" t="s">
        <v>1065</v>
      </c>
      <c r="H2177" s="93" t="s">
        <v>3499</v>
      </c>
      <c r="I2177" s="95">
        <v>7624600109867</v>
      </c>
      <c r="J2177" s="97" t="s">
        <v>11137</v>
      </c>
      <c r="K2177" s="101" t="s">
        <v>16536</v>
      </c>
      <c r="L2177" s="104" t="s">
        <v>11138</v>
      </c>
      <c r="M2177" s="105" t="s">
        <v>19541</v>
      </c>
      <c r="N2177" s="107" t="s">
        <v>4587</v>
      </c>
      <c r="O2177" s="108" t="s">
        <v>3705</v>
      </c>
      <c r="P2177" s="110">
        <v>88</v>
      </c>
      <c r="R2177" s="112" t="s">
        <v>3737</v>
      </c>
      <c r="S2177" s="114" t="s">
        <v>3917</v>
      </c>
      <c r="T2177" s="116" t="s">
        <v>4562</v>
      </c>
      <c r="U2177" s="118" t="s">
        <v>4586</v>
      </c>
      <c r="X2177"/>
    </row>
    <row r="2178" spans="1:24" ht="30" customHeight="1" x14ac:dyDescent="0.25">
      <c r="A2178" s="85">
        <v>7624800021881</v>
      </c>
      <c r="B2178" s="86" t="s">
        <v>968</v>
      </c>
      <c r="C2178" s="88">
        <v>800063040</v>
      </c>
      <c r="F2178" s="89" t="s">
        <v>13065</v>
      </c>
      <c r="G2178" s="91" t="s">
        <v>1085</v>
      </c>
      <c r="H2178" s="93" t="s">
        <v>3500</v>
      </c>
      <c r="I2178" s="95">
        <v>7624800021881</v>
      </c>
      <c r="J2178" s="97" t="s">
        <v>10258</v>
      </c>
      <c r="K2178" s="101" t="s">
        <v>16537</v>
      </c>
      <c r="L2178" s="104" t="s">
        <v>10259</v>
      </c>
      <c r="M2178" s="105" t="s">
        <v>19542</v>
      </c>
      <c r="N2178" s="107" t="s">
        <v>4587</v>
      </c>
      <c r="O2178" s="108" t="s">
        <v>3705</v>
      </c>
      <c r="P2178" s="110">
        <v>252</v>
      </c>
      <c r="R2178" s="112" t="s">
        <v>3737</v>
      </c>
      <c r="S2178" s="114" t="s">
        <v>3923</v>
      </c>
      <c r="T2178" s="116" t="s">
        <v>4563</v>
      </c>
      <c r="U2178" s="118" t="s">
        <v>4586</v>
      </c>
      <c r="X2178"/>
    </row>
    <row r="2179" spans="1:24" ht="30" customHeight="1" x14ac:dyDescent="0.25">
      <c r="A2179" s="85">
        <v>7624800025242</v>
      </c>
      <c r="B2179" s="86" t="s">
        <v>969</v>
      </c>
      <c r="C2179" s="88">
        <v>890303208</v>
      </c>
      <c r="F2179" s="89" t="s">
        <v>13066</v>
      </c>
      <c r="G2179" s="91" t="s">
        <v>1082</v>
      </c>
      <c r="H2179" s="93" t="s">
        <v>3501</v>
      </c>
      <c r="I2179" s="95">
        <v>7624800025242</v>
      </c>
      <c r="J2179" s="97" t="s">
        <v>10529</v>
      </c>
      <c r="K2179" s="101" t="s">
        <v>16538</v>
      </c>
      <c r="L2179" s="104" t="s">
        <v>10530</v>
      </c>
      <c r="M2179" s="105" t="s">
        <v>19543</v>
      </c>
      <c r="N2179" s="107" t="s">
        <v>4587</v>
      </c>
      <c r="O2179" s="108" t="s">
        <v>3705</v>
      </c>
      <c r="P2179" s="110">
        <v>80</v>
      </c>
      <c r="R2179" s="112" t="s">
        <v>3737</v>
      </c>
      <c r="S2179" s="114" t="s">
        <v>3923</v>
      </c>
      <c r="T2179" s="116" t="s">
        <v>4563</v>
      </c>
      <c r="U2179" s="118" t="s">
        <v>4586</v>
      </c>
      <c r="X2179"/>
    </row>
    <row r="2180" spans="1:24" ht="30" customHeight="1" x14ac:dyDescent="0.25">
      <c r="A2180" s="85">
        <v>7624800102074</v>
      </c>
      <c r="B2180" s="86" t="s">
        <v>11498</v>
      </c>
      <c r="C2180" s="88">
        <v>891380000</v>
      </c>
      <c r="F2180" s="89" t="s">
        <v>13067</v>
      </c>
      <c r="G2180" s="91" t="s">
        <v>11499</v>
      </c>
      <c r="H2180" s="93" t="s">
        <v>1463</v>
      </c>
      <c r="I2180" s="95">
        <v>7624800102074</v>
      </c>
      <c r="J2180" s="97" t="s">
        <v>11500</v>
      </c>
      <c r="K2180" s="101" t="s">
        <v>11501</v>
      </c>
      <c r="L2180" s="104" t="s">
        <v>11502</v>
      </c>
      <c r="M2180" s="105" t="s">
        <v>19544</v>
      </c>
      <c r="N2180" s="107" t="s">
        <v>4587</v>
      </c>
      <c r="O2180" s="108" t="s">
        <v>3705</v>
      </c>
      <c r="P2180" s="110">
        <v>100</v>
      </c>
      <c r="R2180" s="112" t="s">
        <v>3737</v>
      </c>
      <c r="S2180" s="114" t="s">
        <v>3923</v>
      </c>
      <c r="T2180" s="116" t="s">
        <v>4563</v>
      </c>
      <c r="U2180" s="118" t="s">
        <v>4585</v>
      </c>
      <c r="X2180"/>
    </row>
    <row r="2181" spans="1:24" ht="30" customHeight="1" x14ac:dyDescent="0.25">
      <c r="A2181" s="85">
        <v>7625000113579</v>
      </c>
      <c r="B2181" s="86" t="s">
        <v>971</v>
      </c>
      <c r="C2181" s="88">
        <v>800080321</v>
      </c>
      <c r="F2181" s="89" t="s">
        <v>13068</v>
      </c>
      <c r="G2181" s="91" t="s">
        <v>1084</v>
      </c>
      <c r="H2181" s="93" t="s">
        <v>3502</v>
      </c>
      <c r="I2181" s="95">
        <v>7625000113579</v>
      </c>
      <c r="J2181" s="97" t="s">
        <v>10183</v>
      </c>
      <c r="K2181" s="101" t="s">
        <v>16539</v>
      </c>
      <c r="L2181" s="104" t="s">
        <v>10184</v>
      </c>
      <c r="M2181" s="105" t="s">
        <v>19545</v>
      </c>
      <c r="N2181" s="107" t="s">
        <v>4587</v>
      </c>
      <c r="O2181" s="108" t="s">
        <v>3705</v>
      </c>
      <c r="P2181" s="110">
        <v>130</v>
      </c>
      <c r="R2181" s="112" t="s">
        <v>3737</v>
      </c>
      <c r="S2181" s="114" t="s">
        <v>3919</v>
      </c>
      <c r="T2181" s="116" t="s">
        <v>4564</v>
      </c>
      <c r="U2181" s="118" t="s">
        <v>4586</v>
      </c>
      <c r="X2181"/>
    </row>
    <row r="2182" spans="1:24" ht="30" customHeight="1" x14ac:dyDescent="0.25">
      <c r="A2182" s="85">
        <v>7627500014868</v>
      </c>
      <c r="B2182" s="86" t="s">
        <v>959</v>
      </c>
      <c r="C2182" s="88">
        <v>890318793</v>
      </c>
      <c r="F2182" s="89" t="s">
        <v>12714</v>
      </c>
      <c r="G2182" s="91" t="s">
        <v>6177</v>
      </c>
      <c r="H2182" s="93" t="s">
        <v>6407</v>
      </c>
      <c r="I2182" s="95">
        <v>7627500014868</v>
      </c>
      <c r="J2182" s="97" t="s">
        <v>10502</v>
      </c>
      <c r="K2182" s="101" t="s">
        <v>16540</v>
      </c>
      <c r="L2182" s="104" t="s">
        <v>10503</v>
      </c>
      <c r="M2182" s="105" t="s">
        <v>19546</v>
      </c>
      <c r="N2182" s="107" t="s">
        <v>4587</v>
      </c>
      <c r="O2182" s="108" t="s">
        <v>3705</v>
      </c>
      <c r="P2182" s="110">
        <v>168</v>
      </c>
      <c r="R2182" s="112" t="s">
        <v>3737</v>
      </c>
      <c r="S2182" s="114" t="s">
        <v>3923</v>
      </c>
      <c r="T2182" s="116" t="s">
        <v>3686</v>
      </c>
      <c r="U2182" s="118" t="s">
        <v>4586</v>
      </c>
      <c r="X2182"/>
    </row>
    <row r="2183" spans="1:24" ht="30" customHeight="1" x14ac:dyDescent="0.25">
      <c r="A2183" s="85">
        <v>7630600048178</v>
      </c>
      <c r="B2183" s="86" t="s">
        <v>88</v>
      </c>
      <c r="C2183" s="88">
        <v>805027243</v>
      </c>
      <c r="F2183" s="89" t="s">
        <v>12713</v>
      </c>
      <c r="G2183" s="91" t="s">
        <v>1082</v>
      </c>
      <c r="H2183" s="93" t="s">
        <v>3504</v>
      </c>
      <c r="I2183" s="95">
        <v>7630600048178</v>
      </c>
      <c r="J2183" s="97" t="s">
        <v>11278</v>
      </c>
      <c r="K2183" s="101" t="s">
        <v>16541</v>
      </c>
      <c r="L2183" s="104" t="s">
        <v>5870</v>
      </c>
      <c r="M2183" s="105" t="s">
        <v>19547</v>
      </c>
      <c r="N2183" s="107" t="s">
        <v>4587</v>
      </c>
      <c r="O2183" s="108" t="s">
        <v>3705</v>
      </c>
      <c r="P2183" s="110">
        <v>90</v>
      </c>
      <c r="R2183" s="112" t="s">
        <v>3737</v>
      </c>
      <c r="S2183" s="114" t="s">
        <v>3923</v>
      </c>
      <c r="T2183" s="116" t="s">
        <v>4565</v>
      </c>
      <c r="U2183" s="118" t="s">
        <v>4585</v>
      </c>
      <c r="X2183"/>
    </row>
    <row r="2184" spans="1:24" ht="30" customHeight="1" x14ac:dyDescent="0.25">
      <c r="A2184" s="85">
        <v>7630600103368</v>
      </c>
      <c r="B2184" s="86" t="s">
        <v>88</v>
      </c>
      <c r="C2184" s="88">
        <v>805027243</v>
      </c>
      <c r="F2184" s="89" t="s">
        <v>12713</v>
      </c>
      <c r="G2184" s="91" t="s">
        <v>1082</v>
      </c>
      <c r="H2184" s="93" t="s">
        <v>3503</v>
      </c>
      <c r="I2184" s="95">
        <v>7630600103368</v>
      </c>
      <c r="J2184" s="97" t="s">
        <v>10037</v>
      </c>
      <c r="K2184" s="101" t="s">
        <v>16541</v>
      </c>
      <c r="L2184" s="104" t="s">
        <v>5870</v>
      </c>
      <c r="M2184" s="105" t="s">
        <v>19547</v>
      </c>
      <c r="N2184" s="107" t="s">
        <v>4587</v>
      </c>
      <c r="O2184" s="108" t="s">
        <v>3705</v>
      </c>
      <c r="P2184" s="110">
        <v>30</v>
      </c>
      <c r="R2184" s="112" t="s">
        <v>3737</v>
      </c>
      <c r="S2184" s="114" t="s">
        <v>3923</v>
      </c>
      <c r="T2184" s="116" t="s">
        <v>4565</v>
      </c>
      <c r="U2184" s="118" t="s">
        <v>4585</v>
      </c>
      <c r="X2184"/>
    </row>
    <row r="2185" spans="1:24" ht="30" customHeight="1" x14ac:dyDescent="0.25">
      <c r="A2185" s="85">
        <v>7631800071254</v>
      </c>
      <c r="B2185" s="86" t="s">
        <v>950</v>
      </c>
      <c r="C2185" s="88">
        <v>805007483</v>
      </c>
      <c r="F2185" s="89" t="s">
        <v>12712</v>
      </c>
      <c r="G2185" s="91" t="s">
        <v>1064</v>
      </c>
      <c r="H2185" s="93" t="s">
        <v>3505</v>
      </c>
      <c r="I2185" s="95">
        <v>7631800071254</v>
      </c>
      <c r="J2185" s="97" t="s">
        <v>9995</v>
      </c>
      <c r="K2185" s="101" t="s">
        <v>16542</v>
      </c>
      <c r="L2185" s="104" t="s">
        <v>9996</v>
      </c>
      <c r="M2185" s="105" t="s">
        <v>19548</v>
      </c>
      <c r="N2185" s="107" t="s">
        <v>4587</v>
      </c>
      <c r="O2185" s="108" t="s">
        <v>3705</v>
      </c>
      <c r="P2185" s="110">
        <v>150</v>
      </c>
      <c r="R2185" s="112" t="s">
        <v>3737</v>
      </c>
      <c r="S2185" s="114" t="s">
        <v>3922</v>
      </c>
      <c r="T2185" s="116" t="s">
        <v>4566</v>
      </c>
      <c r="U2185" s="118" t="s">
        <v>4586</v>
      </c>
      <c r="X2185"/>
    </row>
    <row r="2186" spans="1:24" ht="30" customHeight="1" x14ac:dyDescent="0.25">
      <c r="A2186" s="85">
        <v>7611100020622</v>
      </c>
      <c r="B2186" s="86" t="s">
        <v>950</v>
      </c>
      <c r="C2186" s="88">
        <v>805007483</v>
      </c>
      <c r="F2186" s="89" t="s">
        <v>12712</v>
      </c>
      <c r="G2186" s="91" t="s">
        <v>1064</v>
      </c>
      <c r="H2186" s="93" t="s">
        <v>3508</v>
      </c>
      <c r="I2186" s="95">
        <v>7611100020622</v>
      </c>
      <c r="J2186" s="97" t="s">
        <v>9992</v>
      </c>
      <c r="K2186" s="101" t="s">
        <v>16543</v>
      </c>
      <c r="L2186" s="104" t="s">
        <v>9993</v>
      </c>
      <c r="M2186" s="105" t="s">
        <v>19549</v>
      </c>
      <c r="N2186" s="107" t="s">
        <v>4587</v>
      </c>
      <c r="O2186" s="108" t="s">
        <v>3705</v>
      </c>
      <c r="P2186" s="110">
        <v>200</v>
      </c>
      <c r="R2186" s="112" t="s">
        <v>3737</v>
      </c>
      <c r="S2186" s="114" t="s">
        <v>3922</v>
      </c>
      <c r="T2186" s="116" t="s">
        <v>4567</v>
      </c>
      <c r="U2186" s="118" t="s">
        <v>4586</v>
      </c>
      <c r="X2186"/>
    </row>
    <row r="2187" spans="1:24" ht="30" customHeight="1" x14ac:dyDescent="0.25">
      <c r="A2187" s="85">
        <v>7611100123522</v>
      </c>
      <c r="B2187" s="86" t="s">
        <v>950</v>
      </c>
      <c r="C2187" s="88">
        <v>805007483</v>
      </c>
      <c r="F2187" s="89" t="s">
        <v>12712</v>
      </c>
      <c r="G2187" s="91" t="s">
        <v>1064</v>
      </c>
      <c r="H2187" s="93" t="s">
        <v>3506</v>
      </c>
      <c r="I2187" s="95">
        <v>7611100123522</v>
      </c>
      <c r="J2187" s="97" t="s">
        <v>10265</v>
      </c>
      <c r="K2187" s="101" t="s">
        <v>16544</v>
      </c>
      <c r="L2187" s="104" t="s">
        <v>5872</v>
      </c>
      <c r="M2187" s="105" t="s">
        <v>19550</v>
      </c>
      <c r="N2187" s="107" t="s">
        <v>4587</v>
      </c>
      <c r="O2187" s="108" t="s">
        <v>3705</v>
      </c>
      <c r="P2187" s="110">
        <v>200</v>
      </c>
      <c r="R2187" s="112" t="s">
        <v>3737</v>
      </c>
      <c r="S2187" s="114" t="s">
        <v>3922</v>
      </c>
      <c r="T2187" s="116" t="s">
        <v>4567</v>
      </c>
      <c r="U2187" s="118" t="s">
        <v>4586</v>
      </c>
      <c r="X2187"/>
    </row>
    <row r="2188" spans="1:24" ht="30" customHeight="1" x14ac:dyDescent="0.25">
      <c r="A2188" s="85">
        <v>7636400114589</v>
      </c>
      <c r="B2188" s="86" t="s">
        <v>88</v>
      </c>
      <c r="C2188" s="88">
        <v>805027243</v>
      </c>
      <c r="F2188" s="89" t="s">
        <v>12725</v>
      </c>
      <c r="G2188" s="91" t="s">
        <v>1068</v>
      </c>
      <c r="H2188" s="93" t="s">
        <v>13819</v>
      </c>
      <c r="I2188" s="95">
        <v>7636400114589</v>
      </c>
      <c r="J2188" s="97" t="s">
        <v>11273</v>
      </c>
      <c r="K2188" s="101" t="s">
        <v>16545</v>
      </c>
      <c r="L2188" s="104" t="s">
        <v>5879</v>
      </c>
      <c r="M2188" s="105" t="s">
        <v>19551</v>
      </c>
      <c r="N2188" s="107" t="s">
        <v>4587</v>
      </c>
      <c r="O2188" s="108" t="s">
        <v>3705</v>
      </c>
      <c r="P2188" s="110">
        <v>291</v>
      </c>
      <c r="R2188" s="112" t="s">
        <v>3737</v>
      </c>
      <c r="S2188" s="114" t="s">
        <v>3925</v>
      </c>
      <c r="T2188" s="116" t="s">
        <v>4568</v>
      </c>
      <c r="U2188" s="118" t="s">
        <v>4586</v>
      </c>
      <c r="X2188"/>
    </row>
    <row r="2189" spans="1:24" ht="30" customHeight="1" x14ac:dyDescent="0.25">
      <c r="A2189" s="85">
        <v>7636400114591</v>
      </c>
      <c r="B2189" s="86" t="s">
        <v>88</v>
      </c>
      <c r="C2189" s="88">
        <v>805027243</v>
      </c>
      <c r="F2189" s="89" t="s">
        <v>12725</v>
      </c>
      <c r="G2189" s="91" t="s">
        <v>1068</v>
      </c>
      <c r="H2189" s="93" t="s">
        <v>13820</v>
      </c>
      <c r="I2189" s="95">
        <v>7636400114591</v>
      </c>
      <c r="J2189" s="97" t="s">
        <v>11274</v>
      </c>
      <c r="K2189" s="101" t="s">
        <v>16546</v>
      </c>
      <c r="L2189" s="104" t="s">
        <v>5877</v>
      </c>
      <c r="M2189" s="105" t="s">
        <v>19552</v>
      </c>
      <c r="N2189" s="107" t="s">
        <v>4587</v>
      </c>
      <c r="O2189" s="108" t="s">
        <v>3705</v>
      </c>
      <c r="P2189" s="110">
        <v>40</v>
      </c>
      <c r="R2189" s="112" t="s">
        <v>3737</v>
      </c>
      <c r="S2189" s="114" t="s">
        <v>3925</v>
      </c>
      <c r="T2189" s="116" t="s">
        <v>4568</v>
      </c>
      <c r="U2189" s="118" t="s">
        <v>4585</v>
      </c>
      <c r="X2189"/>
    </row>
    <row r="2190" spans="1:24" ht="30" customHeight="1" x14ac:dyDescent="0.25">
      <c r="A2190" s="85">
        <v>7636400114593</v>
      </c>
      <c r="B2190" s="86" t="s">
        <v>88</v>
      </c>
      <c r="C2190" s="88">
        <v>805027243</v>
      </c>
      <c r="F2190" s="89" t="s">
        <v>12725</v>
      </c>
      <c r="G2190" s="91" t="s">
        <v>1068</v>
      </c>
      <c r="H2190" s="93" t="s">
        <v>2686</v>
      </c>
      <c r="I2190" s="95">
        <v>7636400114593</v>
      </c>
      <c r="J2190" s="97" t="s">
        <v>11275</v>
      </c>
      <c r="K2190" s="101" t="s">
        <v>16546</v>
      </c>
      <c r="L2190" s="104" t="s">
        <v>5877</v>
      </c>
      <c r="M2190" s="105" t="s">
        <v>19552</v>
      </c>
      <c r="N2190" s="107" t="s">
        <v>4587</v>
      </c>
      <c r="O2190" s="108" t="s">
        <v>3705</v>
      </c>
      <c r="P2190" s="110">
        <v>44</v>
      </c>
      <c r="R2190" s="112" t="s">
        <v>3737</v>
      </c>
      <c r="S2190" s="114" t="s">
        <v>3925</v>
      </c>
      <c r="T2190" s="116" t="s">
        <v>4568</v>
      </c>
      <c r="U2190" s="118" t="s">
        <v>4585</v>
      </c>
      <c r="X2190"/>
    </row>
    <row r="2191" spans="1:24" ht="30" customHeight="1" x14ac:dyDescent="0.25">
      <c r="A2191" s="85">
        <v>7636400123418</v>
      </c>
      <c r="B2191" s="86" t="s">
        <v>88</v>
      </c>
      <c r="C2191" s="88">
        <v>805027243</v>
      </c>
      <c r="F2191" s="89" t="s">
        <v>12725</v>
      </c>
      <c r="G2191" s="91" t="s">
        <v>1068</v>
      </c>
      <c r="H2191" s="93" t="s">
        <v>1234</v>
      </c>
      <c r="I2191" s="95">
        <v>7636400123418</v>
      </c>
      <c r="J2191" s="97" t="s">
        <v>11276</v>
      </c>
      <c r="K2191" s="101" t="s">
        <v>16547</v>
      </c>
      <c r="L2191" s="104" t="s">
        <v>11277</v>
      </c>
      <c r="M2191" s="105" t="s">
        <v>19553</v>
      </c>
      <c r="N2191" s="107" t="s">
        <v>4587</v>
      </c>
      <c r="O2191" s="108" t="s">
        <v>3705</v>
      </c>
      <c r="P2191" s="110">
        <v>37</v>
      </c>
      <c r="R2191" s="112" t="s">
        <v>3737</v>
      </c>
      <c r="S2191" s="114" t="s">
        <v>3925</v>
      </c>
      <c r="T2191" s="116" t="s">
        <v>4568</v>
      </c>
      <c r="U2191" s="118" t="s">
        <v>4586</v>
      </c>
      <c r="X2191"/>
    </row>
    <row r="2192" spans="1:24" ht="30" customHeight="1" x14ac:dyDescent="0.25">
      <c r="A2192" s="85">
        <v>7649700018426</v>
      </c>
      <c r="B2192" s="86" t="s">
        <v>961</v>
      </c>
      <c r="C2192" s="88">
        <v>891901282</v>
      </c>
      <c r="F2192" s="89" t="s">
        <v>13064</v>
      </c>
      <c r="G2192" s="91" t="s">
        <v>1032</v>
      </c>
      <c r="H2192" s="93" t="s">
        <v>3514</v>
      </c>
      <c r="I2192" s="95">
        <v>7649700018426</v>
      </c>
      <c r="J2192" s="97" t="s">
        <v>10731</v>
      </c>
      <c r="K2192" s="101" t="s">
        <v>16548</v>
      </c>
      <c r="L2192" s="104" t="s">
        <v>10732</v>
      </c>
      <c r="M2192" s="105" t="s">
        <v>19554</v>
      </c>
      <c r="N2192" s="107" t="s">
        <v>4587</v>
      </c>
      <c r="O2192" s="108" t="s">
        <v>3705</v>
      </c>
      <c r="P2192" s="110">
        <v>144</v>
      </c>
      <c r="R2192" s="112" t="s">
        <v>3737</v>
      </c>
      <c r="S2192" s="114" t="s">
        <v>3917</v>
      </c>
      <c r="T2192" s="116" t="s">
        <v>4569</v>
      </c>
      <c r="U2192" s="118" t="s">
        <v>4586</v>
      </c>
      <c r="X2192"/>
    </row>
    <row r="2193" spans="1:24" ht="30" customHeight="1" x14ac:dyDescent="0.25">
      <c r="A2193" s="85">
        <v>765201125003</v>
      </c>
      <c r="B2193" s="86" t="s">
        <v>88</v>
      </c>
      <c r="C2193" s="88">
        <v>805027243</v>
      </c>
      <c r="F2193" s="89" t="s">
        <v>12713</v>
      </c>
      <c r="G2193" s="91" t="s">
        <v>13636</v>
      </c>
      <c r="H2193" s="93" t="s">
        <v>1978</v>
      </c>
      <c r="I2193" s="95">
        <v>765201125003</v>
      </c>
      <c r="J2193" s="97" t="s">
        <v>11285</v>
      </c>
      <c r="K2193" s="101" t="s">
        <v>16549</v>
      </c>
      <c r="L2193" s="104" t="s">
        <v>11286</v>
      </c>
      <c r="M2193" s="105" t="s">
        <v>19555</v>
      </c>
      <c r="N2193" s="107" t="s">
        <v>4587</v>
      </c>
      <c r="O2193" s="108" t="s">
        <v>3705</v>
      </c>
      <c r="P2193" s="110">
        <v>300</v>
      </c>
      <c r="R2193" s="112" t="s">
        <v>3737</v>
      </c>
      <c r="S2193" s="114" t="s">
        <v>3923</v>
      </c>
      <c r="T2193" s="116" t="s">
        <v>3631</v>
      </c>
      <c r="U2193" s="118" t="s">
        <v>4586</v>
      </c>
      <c r="X2193"/>
    </row>
    <row r="2194" spans="1:24" ht="30" customHeight="1" x14ac:dyDescent="0.25">
      <c r="A2194" s="85">
        <v>7652000020347</v>
      </c>
      <c r="B2194" s="86" t="s">
        <v>88</v>
      </c>
      <c r="C2194" s="88">
        <v>805027243</v>
      </c>
      <c r="F2194" s="89" t="s">
        <v>12713</v>
      </c>
      <c r="G2194" s="91" t="s">
        <v>1078</v>
      </c>
      <c r="H2194" s="93" t="s">
        <v>3515</v>
      </c>
      <c r="I2194" s="95">
        <v>7652000020347</v>
      </c>
      <c r="J2194" s="97" t="s">
        <v>11279</v>
      </c>
      <c r="K2194" s="101" t="s">
        <v>16550</v>
      </c>
      <c r="L2194" s="104" t="s">
        <v>5883</v>
      </c>
      <c r="M2194" s="105" t="s">
        <v>19556</v>
      </c>
      <c r="N2194" s="107" t="s">
        <v>4587</v>
      </c>
      <c r="O2194" s="108" t="s">
        <v>3705</v>
      </c>
      <c r="P2194" s="110">
        <v>97</v>
      </c>
      <c r="R2194" s="112" t="s">
        <v>3737</v>
      </c>
      <c r="S2194" s="114" t="s">
        <v>3923</v>
      </c>
      <c r="T2194" s="116" t="s">
        <v>3631</v>
      </c>
      <c r="U2194" s="118" t="s">
        <v>4586</v>
      </c>
      <c r="X2194"/>
    </row>
    <row r="2195" spans="1:24" ht="30" customHeight="1" x14ac:dyDescent="0.25">
      <c r="A2195" s="85">
        <v>7652000020901</v>
      </c>
      <c r="B2195" s="86" t="s">
        <v>959</v>
      </c>
      <c r="C2195" s="88">
        <v>890318793</v>
      </c>
      <c r="F2195" s="89" t="s">
        <v>12714</v>
      </c>
      <c r="G2195" s="91" t="s">
        <v>6178</v>
      </c>
      <c r="H2195" s="93" t="s">
        <v>1094</v>
      </c>
      <c r="I2195" s="95">
        <v>7652000020901</v>
      </c>
      <c r="J2195" s="97" t="s">
        <v>10504</v>
      </c>
      <c r="K2195" s="101" t="s">
        <v>16551</v>
      </c>
      <c r="L2195" s="104" t="s">
        <v>10505</v>
      </c>
      <c r="M2195" s="105" t="s">
        <v>19557</v>
      </c>
      <c r="N2195" s="107" t="s">
        <v>4587</v>
      </c>
      <c r="O2195" s="108" t="s">
        <v>3705</v>
      </c>
      <c r="P2195" s="110">
        <v>299</v>
      </c>
      <c r="R2195" s="112" t="s">
        <v>3737</v>
      </c>
      <c r="S2195" s="114" t="s">
        <v>3923</v>
      </c>
      <c r="T2195" s="116" t="s">
        <v>3631</v>
      </c>
      <c r="U2195" s="118" t="s">
        <v>4586</v>
      </c>
      <c r="X2195"/>
    </row>
    <row r="2196" spans="1:24" ht="30" customHeight="1" x14ac:dyDescent="0.25">
      <c r="A2196" s="85">
        <v>7652000021820</v>
      </c>
      <c r="B2196" s="86" t="s">
        <v>88</v>
      </c>
      <c r="C2196" s="88">
        <v>805027243</v>
      </c>
      <c r="F2196" s="89" t="s">
        <v>12713</v>
      </c>
      <c r="G2196" s="91" t="s">
        <v>1078</v>
      </c>
      <c r="H2196" s="93" t="s">
        <v>3516</v>
      </c>
      <c r="I2196" s="95">
        <v>7652000021820</v>
      </c>
      <c r="J2196" s="97" t="s">
        <v>11280</v>
      </c>
      <c r="K2196" s="101" t="s">
        <v>16552</v>
      </c>
      <c r="L2196" s="104" t="s">
        <v>11281</v>
      </c>
      <c r="M2196" s="105" t="s">
        <v>19558</v>
      </c>
      <c r="N2196" s="107" t="s">
        <v>4587</v>
      </c>
      <c r="O2196" s="108" t="s">
        <v>3705</v>
      </c>
      <c r="P2196" s="110">
        <v>110</v>
      </c>
      <c r="R2196" s="112" t="s">
        <v>3737</v>
      </c>
      <c r="S2196" s="114" t="s">
        <v>3923</v>
      </c>
      <c r="T2196" s="116" t="s">
        <v>3631</v>
      </c>
      <c r="U2196" s="118" t="s">
        <v>4586</v>
      </c>
      <c r="X2196"/>
    </row>
    <row r="2197" spans="1:24" ht="30" customHeight="1" x14ac:dyDescent="0.25">
      <c r="A2197" s="85">
        <v>7652000104573</v>
      </c>
      <c r="B2197" s="86" t="s">
        <v>88</v>
      </c>
      <c r="C2197" s="88">
        <v>805027243</v>
      </c>
      <c r="F2197" s="89" t="s">
        <v>12713</v>
      </c>
      <c r="G2197" s="91" t="s">
        <v>1078</v>
      </c>
      <c r="H2197" s="93" t="s">
        <v>1859</v>
      </c>
      <c r="I2197" s="95">
        <v>7652000104573</v>
      </c>
      <c r="J2197" s="97" t="s">
        <v>11282</v>
      </c>
      <c r="K2197" s="101" t="s">
        <v>16553</v>
      </c>
      <c r="L2197" s="104" t="s">
        <v>11283</v>
      </c>
      <c r="M2197" s="105" t="s">
        <v>19559</v>
      </c>
      <c r="N2197" s="107" t="s">
        <v>4587</v>
      </c>
      <c r="O2197" s="108" t="s">
        <v>3705</v>
      </c>
      <c r="P2197" s="110">
        <v>55</v>
      </c>
      <c r="R2197" s="112" t="s">
        <v>3737</v>
      </c>
      <c r="S2197" s="114" t="s">
        <v>3923</v>
      </c>
      <c r="T2197" s="116" t="s">
        <v>3631</v>
      </c>
      <c r="U2197" s="118" t="s">
        <v>4586</v>
      </c>
      <c r="X2197"/>
    </row>
    <row r="2198" spans="1:24" ht="30" customHeight="1" x14ac:dyDescent="0.25">
      <c r="A2198" s="85">
        <v>7652000113305</v>
      </c>
      <c r="B2198" s="86" t="s">
        <v>88</v>
      </c>
      <c r="C2198" s="88">
        <v>805027243</v>
      </c>
      <c r="F2198" s="89" t="s">
        <v>12713</v>
      </c>
      <c r="G2198" s="91" t="s">
        <v>1078</v>
      </c>
      <c r="H2198" s="93" t="s">
        <v>1471</v>
      </c>
      <c r="I2198" s="95">
        <v>7652000113305</v>
      </c>
      <c r="J2198" s="97" t="s">
        <v>11284</v>
      </c>
      <c r="K2198" s="101" t="s">
        <v>16554</v>
      </c>
      <c r="L2198" s="104" t="s">
        <v>5889</v>
      </c>
      <c r="M2198" s="105" t="s">
        <v>19560</v>
      </c>
      <c r="N2198" s="107" t="s">
        <v>4587</v>
      </c>
      <c r="O2198" s="108" t="s">
        <v>3705</v>
      </c>
      <c r="P2198" s="110">
        <v>381</v>
      </c>
      <c r="R2198" s="112" t="s">
        <v>3737</v>
      </c>
      <c r="S2198" s="114" t="s">
        <v>3923</v>
      </c>
      <c r="T2198" s="116" t="s">
        <v>3631</v>
      </c>
      <c r="U2198" s="118" t="s">
        <v>4586</v>
      </c>
      <c r="X2198"/>
    </row>
    <row r="2199" spans="1:24" ht="30" customHeight="1" x14ac:dyDescent="0.25">
      <c r="A2199" s="85">
        <v>7656300069260</v>
      </c>
      <c r="B2199" s="86" t="s">
        <v>959</v>
      </c>
      <c r="C2199" s="88">
        <v>890318793</v>
      </c>
      <c r="F2199" s="89" t="s">
        <v>12714</v>
      </c>
      <c r="G2199" s="91" t="s">
        <v>6192</v>
      </c>
      <c r="H2199" s="93" t="s">
        <v>2487</v>
      </c>
      <c r="I2199" s="95">
        <v>7656300069260</v>
      </c>
      <c r="J2199" s="97" t="s">
        <v>10107</v>
      </c>
      <c r="K2199" s="101" t="s">
        <v>15561</v>
      </c>
      <c r="L2199" s="104" t="s">
        <v>6399</v>
      </c>
      <c r="M2199" s="105" t="s">
        <v>18743</v>
      </c>
      <c r="N2199" s="107" t="s">
        <v>4587</v>
      </c>
      <c r="O2199" s="108" t="s">
        <v>3705</v>
      </c>
      <c r="P2199" s="110">
        <v>296</v>
      </c>
      <c r="R2199" s="112" t="s">
        <v>3737</v>
      </c>
      <c r="S2199" s="114" t="s">
        <v>3923</v>
      </c>
      <c r="T2199" s="116" t="s">
        <v>4570</v>
      </c>
      <c r="U2199" s="118" t="s">
        <v>4586</v>
      </c>
      <c r="X2199"/>
    </row>
    <row r="2200" spans="1:24" ht="30" customHeight="1" x14ac:dyDescent="0.25">
      <c r="A2200" s="85">
        <v>7656300122510</v>
      </c>
      <c r="B2200" s="86" t="s">
        <v>159</v>
      </c>
      <c r="C2200" s="88">
        <v>860006648</v>
      </c>
      <c r="F2200" s="89" t="s">
        <v>13069</v>
      </c>
      <c r="G2200" s="91" t="s">
        <v>1071</v>
      </c>
      <c r="H2200" s="93" t="s">
        <v>3519</v>
      </c>
      <c r="I2200" s="95">
        <v>7656300122510</v>
      </c>
      <c r="J2200" s="97" t="s">
        <v>10880</v>
      </c>
      <c r="K2200" s="101" t="s">
        <v>16555</v>
      </c>
      <c r="L2200" s="104" t="s">
        <v>10881</v>
      </c>
      <c r="M2200" s="105" t="s">
        <v>19561</v>
      </c>
      <c r="N2200" s="107" t="s">
        <v>4587</v>
      </c>
      <c r="O2200" s="108" t="s">
        <v>3705</v>
      </c>
      <c r="P2200" s="110">
        <v>200</v>
      </c>
      <c r="R2200" s="112" t="s">
        <v>3737</v>
      </c>
      <c r="S2200" s="114" t="s">
        <v>3923</v>
      </c>
      <c r="T2200" s="116" t="s">
        <v>4570</v>
      </c>
      <c r="U2200" s="118" t="s">
        <v>4586</v>
      </c>
      <c r="X2200"/>
    </row>
    <row r="2201" spans="1:24" ht="30" customHeight="1" x14ac:dyDescent="0.25">
      <c r="A2201" s="85">
        <v>7661600123416</v>
      </c>
      <c r="B2201" s="86" t="s">
        <v>818</v>
      </c>
      <c r="C2201" s="88">
        <v>801000102</v>
      </c>
      <c r="F2201" s="89" t="s">
        <v>12704</v>
      </c>
      <c r="G2201" s="91" t="s">
        <v>1075</v>
      </c>
      <c r="H2201" s="93" t="s">
        <v>2489</v>
      </c>
      <c r="I2201" s="95">
        <v>7661600123416</v>
      </c>
      <c r="J2201" s="97" t="s">
        <v>10681</v>
      </c>
      <c r="K2201" s="101" t="s">
        <v>16556</v>
      </c>
      <c r="L2201" s="104" t="s">
        <v>12007</v>
      </c>
      <c r="M2201" s="105" t="s">
        <v>18728</v>
      </c>
      <c r="N2201" s="107" t="s">
        <v>4587</v>
      </c>
      <c r="O2201" s="108" t="s">
        <v>3705</v>
      </c>
      <c r="P2201" s="110">
        <v>96</v>
      </c>
      <c r="R2201" s="112" t="s">
        <v>3737</v>
      </c>
      <c r="S2201" s="114" t="s">
        <v>3918</v>
      </c>
      <c r="T2201" s="116" t="s">
        <v>3671</v>
      </c>
      <c r="U2201" s="118" t="s">
        <v>4586</v>
      </c>
      <c r="X2201"/>
    </row>
    <row r="2202" spans="1:24" ht="30" customHeight="1" x14ac:dyDescent="0.25">
      <c r="A2202" s="85">
        <v>760011113743</v>
      </c>
      <c r="B2202" s="86" t="s">
        <v>958</v>
      </c>
      <c r="C2202" s="88">
        <v>805006573</v>
      </c>
      <c r="F2202" s="89" t="s">
        <v>13070</v>
      </c>
      <c r="G2202" s="91" t="s">
        <v>1082</v>
      </c>
      <c r="H2202" s="93" t="s">
        <v>1673</v>
      </c>
      <c r="I2202" s="95">
        <v>760011113743</v>
      </c>
      <c r="J2202" s="97" t="s">
        <v>10608</v>
      </c>
      <c r="K2202" s="101" t="s">
        <v>16557</v>
      </c>
      <c r="L2202" s="104" t="s">
        <v>5899</v>
      </c>
      <c r="M2202" s="105" t="s">
        <v>19562</v>
      </c>
      <c r="N2202" s="107" t="s">
        <v>4587</v>
      </c>
      <c r="O2202" s="108" t="s">
        <v>3705</v>
      </c>
      <c r="P2202" s="110">
        <v>92</v>
      </c>
      <c r="R2202" s="112" t="s">
        <v>3737</v>
      </c>
      <c r="S2202" s="114" t="s">
        <v>3928</v>
      </c>
      <c r="T2202" s="116" t="s">
        <v>4572</v>
      </c>
      <c r="U2202" s="118" t="s">
        <v>4586</v>
      </c>
      <c r="X2202"/>
    </row>
    <row r="2203" spans="1:24" ht="30" customHeight="1" x14ac:dyDescent="0.25">
      <c r="A2203" s="85">
        <v>760011126475</v>
      </c>
      <c r="B2203" s="86" t="s">
        <v>1000</v>
      </c>
      <c r="C2203" s="88">
        <v>805014164</v>
      </c>
      <c r="F2203" s="89" t="s">
        <v>13071</v>
      </c>
      <c r="G2203" s="91" t="s">
        <v>1069</v>
      </c>
      <c r="H2203" s="93" t="s">
        <v>3547</v>
      </c>
      <c r="I2203" s="95">
        <v>760011126475</v>
      </c>
      <c r="J2203" s="97" t="s">
        <v>11216</v>
      </c>
      <c r="K2203" s="101" t="s">
        <v>16558</v>
      </c>
      <c r="L2203" s="104" t="s">
        <v>5913</v>
      </c>
      <c r="M2203" s="105" t="s">
        <v>19563</v>
      </c>
      <c r="N2203" s="107" t="s">
        <v>4587</v>
      </c>
      <c r="O2203" s="108" t="s">
        <v>3705</v>
      </c>
      <c r="P2203" s="110">
        <v>200</v>
      </c>
      <c r="R2203" s="112" t="s">
        <v>3737</v>
      </c>
      <c r="S2203" s="114" t="s">
        <v>3927</v>
      </c>
      <c r="T2203" s="116" t="s">
        <v>4572</v>
      </c>
      <c r="U2203" s="118" t="s">
        <v>4586</v>
      </c>
      <c r="X2203"/>
    </row>
    <row r="2204" spans="1:24" ht="30" customHeight="1" x14ac:dyDescent="0.25">
      <c r="A2204" s="85">
        <v>7600100018638</v>
      </c>
      <c r="B2204" s="86" t="s">
        <v>969</v>
      </c>
      <c r="C2204" s="88">
        <v>890303208</v>
      </c>
      <c r="F2204" s="89" t="s">
        <v>13072</v>
      </c>
      <c r="G2204" s="91" t="s">
        <v>1076</v>
      </c>
      <c r="H2204" s="93" t="s">
        <v>3553</v>
      </c>
      <c r="I2204" s="95">
        <v>7600100018638</v>
      </c>
      <c r="J2204" s="97" t="s">
        <v>10531</v>
      </c>
      <c r="K2204" s="101" t="s">
        <v>16559</v>
      </c>
      <c r="L2204" s="104" t="s">
        <v>5917</v>
      </c>
      <c r="M2204" s="105" t="s">
        <v>19564</v>
      </c>
      <c r="N2204" s="107" t="s">
        <v>4587</v>
      </c>
      <c r="O2204" s="108" t="s">
        <v>3705</v>
      </c>
      <c r="P2204" s="110">
        <v>389</v>
      </c>
      <c r="R2204" s="112" t="s">
        <v>3737</v>
      </c>
      <c r="S2204" s="114" t="s">
        <v>3928</v>
      </c>
      <c r="T2204" s="116" t="s">
        <v>4572</v>
      </c>
      <c r="U2204" s="118" t="s">
        <v>4586</v>
      </c>
      <c r="X2204"/>
    </row>
    <row r="2205" spans="1:24" ht="30" customHeight="1" x14ac:dyDescent="0.25">
      <c r="A2205" s="85">
        <v>7600100026232</v>
      </c>
      <c r="B2205" s="86" t="s">
        <v>959</v>
      </c>
      <c r="C2205" s="88">
        <v>890318793</v>
      </c>
      <c r="F2205" s="89" t="s">
        <v>12720</v>
      </c>
      <c r="G2205" s="91" t="s">
        <v>1077</v>
      </c>
      <c r="H2205" s="93" t="s">
        <v>3535</v>
      </c>
      <c r="I2205" s="95">
        <v>7600100026232</v>
      </c>
      <c r="J2205" s="97" t="s">
        <v>10499</v>
      </c>
      <c r="K2205" s="101" t="s">
        <v>16560</v>
      </c>
      <c r="L2205" s="104" t="s">
        <v>10500</v>
      </c>
      <c r="M2205" s="105" t="s">
        <v>19565</v>
      </c>
      <c r="N2205" s="107" t="s">
        <v>4587</v>
      </c>
      <c r="O2205" s="108" t="s">
        <v>3705</v>
      </c>
      <c r="P2205" s="110">
        <v>155</v>
      </c>
      <c r="R2205" s="112" t="s">
        <v>3737</v>
      </c>
      <c r="S2205" s="114" t="s">
        <v>3928</v>
      </c>
      <c r="T2205" s="116" t="s">
        <v>4572</v>
      </c>
      <c r="U2205" s="118" t="s">
        <v>4586</v>
      </c>
      <c r="X2205"/>
    </row>
    <row r="2206" spans="1:24" ht="30" customHeight="1" x14ac:dyDescent="0.25">
      <c r="A2206" s="85">
        <v>7600100026361</v>
      </c>
      <c r="B2206" s="86" t="s">
        <v>989</v>
      </c>
      <c r="C2206" s="88">
        <v>890309181</v>
      </c>
      <c r="F2206" s="89" t="s">
        <v>13073</v>
      </c>
      <c r="G2206" s="91" t="s">
        <v>1042</v>
      </c>
      <c r="H2206" s="93" t="s">
        <v>3551</v>
      </c>
      <c r="I2206" s="95">
        <v>7600100026361</v>
      </c>
      <c r="J2206" s="97" t="s">
        <v>10546</v>
      </c>
      <c r="K2206" s="101" t="s">
        <v>16561</v>
      </c>
      <c r="L2206" s="104" t="s">
        <v>5916</v>
      </c>
      <c r="M2206" s="105" t="s">
        <v>19566</v>
      </c>
      <c r="N2206" s="107" t="s">
        <v>4587</v>
      </c>
      <c r="O2206" s="108" t="s">
        <v>3705</v>
      </c>
      <c r="P2206" s="110">
        <v>163</v>
      </c>
      <c r="R2206" s="112" t="s">
        <v>3737</v>
      </c>
      <c r="S2206" s="114" t="s">
        <v>3924</v>
      </c>
      <c r="T2206" s="116" t="s">
        <v>4572</v>
      </c>
      <c r="U2206" s="118" t="s">
        <v>4586</v>
      </c>
      <c r="X2206"/>
    </row>
    <row r="2207" spans="1:24" ht="30" customHeight="1" x14ac:dyDescent="0.25">
      <c r="A2207" s="85">
        <v>7600100026848</v>
      </c>
      <c r="B2207" s="86" t="s">
        <v>958</v>
      </c>
      <c r="C2207" s="88">
        <v>805006573</v>
      </c>
      <c r="F2207" s="89" t="s">
        <v>13070</v>
      </c>
      <c r="G2207" s="91" t="s">
        <v>1082</v>
      </c>
      <c r="H2207" s="93" t="s">
        <v>3552</v>
      </c>
      <c r="I2207" s="95">
        <v>7600100026848</v>
      </c>
      <c r="J2207" s="97" t="s">
        <v>10604</v>
      </c>
      <c r="K2207" s="101" t="s">
        <v>16562</v>
      </c>
      <c r="L2207" s="104" t="s">
        <v>5935</v>
      </c>
      <c r="M2207" s="105" t="s">
        <v>19567</v>
      </c>
      <c r="N2207" s="107" t="s">
        <v>4587</v>
      </c>
      <c r="O2207" s="108" t="s">
        <v>3705</v>
      </c>
      <c r="P2207" s="110">
        <v>192</v>
      </c>
      <c r="R2207" s="112" t="s">
        <v>3737</v>
      </c>
      <c r="S2207" s="114" t="s">
        <v>3928</v>
      </c>
      <c r="T2207" s="116" t="s">
        <v>4572</v>
      </c>
      <c r="U2207" s="118" t="s">
        <v>4586</v>
      </c>
      <c r="X2207"/>
    </row>
    <row r="2208" spans="1:24" ht="30" customHeight="1" x14ac:dyDescent="0.25">
      <c r="A2208" s="85">
        <v>7600100030247</v>
      </c>
      <c r="B2208" s="86" t="s">
        <v>998</v>
      </c>
      <c r="C2208" s="88">
        <v>805028308</v>
      </c>
      <c r="F2208" s="89" t="s">
        <v>13074</v>
      </c>
      <c r="G2208" s="91" t="s">
        <v>1084</v>
      </c>
      <c r="H2208" s="93" t="s">
        <v>3542</v>
      </c>
      <c r="I2208" s="95">
        <v>7600100030247</v>
      </c>
      <c r="J2208" s="97" t="s">
        <v>11071</v>
      </c>
      <c r="K2208" s="101" t="s">
        <v>16563</v>
      </c>
      <c r="L2208" s="104" t="s">
        <v>11072</v>
      </c>
      <c r="M2208" s="105" t="s">
        <v>19568</v>
      </c>
      <c r="N2208" s="107" t="s">
        <v>4587</v>
      </c>
      <c r="O2208" s="108" t="s">
        <v>3705</v>
      </c>
      <c r="P2208" s="110">
        <v>160</v>
      </c>
      <c r="R2208" s="112" t="s">
        <v>3737</v>
      </c>
      <c r="S2208" s="114" t="s">
        <v>3928</v>
      </c>
      <c r="T2208" s="116" t="s">
        <v>4572</v>
      </c>
      <c r="U2208" s="118" t="s">
        <v>4586</v>
      </c>
      <c r="X2208"/>
    </row>
    <row r="2209" spans="1:24" ht="30" customHeight="1" x14ac:dyDescent="0.25">
      <c r="A2209" s="85">
        <v>7600100031607</v>
      </c>
      <c r="B2209" s="86" t="s">
        <v>989</v>
      </c>
      <c r="C2209" s="88">
        <v>890309181</v>
      </c>
      <c r="F2209" s="89" t="s">
        <v>13073</v>
      </c>
      <c r="G2209" s="91" t="s">
        <v>1042</v>
      </c>
      <c r="H2209" s="93" t="s">
        <v>1474</v>
      </c>
      <c r="I2209" s="95">
        <v>7600100031607</v>
      </c>
      <c r="J2209" s="97" t="s">
        <v>10547</v>
      </c>
      <c r="K2209" s="101" t="s">
        <v>16564</v>
      </c>
      <c r="L2209" s="104" t="s">
        <v>5912</v>
      </c>
      <c r="M2209" s="105" t="s">
        <v>19569</v>
      </c>
      <c r="N2209" s="107" t="s">
        <v>4587</v>
      </c>
      <c r="O2209" s="108" t="s">
        <v>3705</v>
      </c>
      <c r="P2209" s="110">
        <v>230</v>
      </c>
      <c r="R2209" s="112" t="s">
        <v>3737</v>
      </c>
      <c r="S2209" s="114" t="s">
        <v>3924</v>
      </c>
      <c r="T2209" s="116" t="s">
        <v>4572</v>
      </c>
      <c r="U2209" s="118" t="s">
        <v>4586</v>
      </c>
      <c r="X2209"/>
    </row>
    <row r="2210" spans="1:24" ht="30" customHeight="1" x14ac:dyDescent="0.25">
      <c r="A2210" s="85">
        <v>7600100038844</v>
      </c>
      <c r="B2210" s="86" t="s">
        <v>95</v>
      </c>
      <c r="C2210" s="88">
        <v>860031909</v>
      </c>
      <c r="F2210" s="89" t="s">
        <v>13075</v>
      </c>
      <c r="G2210" s="91" t="s">
        <v>13650</v>
      </c>
      <c r="H2210" s="93" t="s">
        <v>3532</v>
      </c>
      <c r="I2210" s="95">
        <v>7600100038844</v>
      </c>
      <c r="J2210" s="97" t="s">
        <v>10827</v>
      </c>
      <c r="K2210" s="101" t="s">
        <v>16565</v>
      </c>
      <c r="L2210" s="104" t="s">
        <v>5905</v>
      </c>
      <c r="M2210" s="105" t="s">
        <v>19570</v>
      </c>
      <c r="N2210" s="107" t="s">
        <v>4587</v>
      </c>
      <c r="O2210" s="108" t="s">
        <v>3705</v>
      </c>
      <c r="P2210" s="110">
        <v>244</v>
      </c>
      <c r="R2210" s="112" t="s">
        <v>3737</v>
      </c>
      <c r="S2210" s="114" t="s">
        <v>3813</v>
      </c>
      <c r="T2210" s="116" t="s">
        <v>4572</v>
      </c>
      <c r="U2210" s="118" t="s">
        <v>4586</v>
      </c>
      <c r="X2210"/>
    </row>
    <row r="2211" spans="1:24" ht="30" customHeight="1" x14ac:dyDescent="0.25">
      <c r="A2211" s="85">
        <v>7600100043763</v>
      </c>
      <c r="B2211" s="86" t="s">
        <v>989</v>
      </c>
      <c r="C2211" s="88">
        <v>890309181</v>
      </c>
      <c r="F2211" s="89" t="s">
        <v>13073</v>
      </c>
      <c r="G2211" s="91" t="s">
        <v>1042</v>
      </c>
      <c r="H2211" s="93" t="s">
        <v>1542</v>
      </c>
      <c r="I2211" s="95">
        <v>7600100043763</v>
      </c>
      <c r="J2211" s="97" t="s">
        <v>10548</v>
      </c>
      <c r="K2211" s="101" t="s">
        <v>16566</v>
      </c>
      <c r="L2211" s="104" t="s">
        <v>5916</v>
      </c>
      <c r="M2211" s="105" t="s">
        <v>19566</v>
      </c>
      <c r="N2211" s="107" t="s">
        <v>4587</v>
      </c>
      <c r="O2211" s="108" t="s">
        <v>3705</v>
      </c>
      <c r="P2211" s="110">
        <v>140</v>
      </c>
      <c r="R2211" s="112" t="s">
        <v>3737</v>
      </c>
      <c r="S2211" s="114" t="s">
        <v>3924</v>
      </c>
      <c r="T2211" s="116" t="s">
        <v>4572</v>
      </c>
      <c r="U2211" s="118" t="s">
        <v>4586</v>
      </c>
      <c r="X2211"/>
    </row>
    <row r="2212" spans="1:24" ht="30" customHeight="1" x14ac:dyDescent="0.25">
      <c r="A2212" s="85">
        <v>7600100047930</v>
      </c>
      <c r="B2212" s="86" t="s">
        <v>958</v>
      </c>
      <c r="C2212" s="88">
        <v>805006573</v>
      </c>
      <c r="F2212" s="89" t="s">
        <v>13076</v>
      </c>
      <c r="G2212" s="91" t="s">
        <v>1082</v>
      </c>
      <c r="H2212" s="93" t="s">
        <v>3544</v>
      </c>
      <c r="I2212" s="95">
        <v>7600100047930</v>
      </c>
      <c r="J2212" s="97" t="s">
        <v>10609</v>
      </c>
      <c r="K2212" s="101" t="s">
        <v>16567</v>
      </c>
      <c r="L2212" s="104" t="s">
        <v>10610</v>
      </c>
      <c r="M2212" s="105" t="s">
        <v>19571</v>
      </c>
      <c r="N2212" s="107" t="s">
        <v>4587</v>
      </c>
      <c r="O2212" s="108" t="s">
        <v>3705</v>
      </c>
      <c r="P2212" s="110">
        <v>73</v>
      </c>
      <c r="R2212" s="112" t="s">
        <v>3737</v>
      </c>
      <c r="S2212" s="114" t="s">
        <v>3813</v>
      </c>
      <c r="T2212" s="116" t="s">
        <v>4572</v>
      </c>
      <c r="U2212" s="118" t="s">
        <v>4586</v>
      </c>
      <c r="X2212"/>
    </row>
    <row r="2213" spans="1:24" ht="30" customHeight="1" x14ac:dyDescent="0.25">
      <c r="A2213" s="85">
        <v>7600100049360</v>
      </c>
      <c r="B2213" s="86" t="s">
        <v>998</v>
      </c>
      <c r="C2213" s="88">
        <v>805028308</v>
      </c>
      <c r="F2213" s="89" t="s">
        <v>13074</v>
      </c>
      <c r="G2213" s="91" t="s">
        <v>1076</v>
      </c>
      <c r="H2213" s="93" t="s">
        <v>3541</v>
      </c>
      <c r="I2213" s="95">
        <v>7600100049360</v>
      </c>
      <c r="J2213" s="97" t="s">
        <v>11073</v>
      </c>
      <c r="K2213" s="101" t="s">
        <v>16568</v>
      </c>
      <c r="L2213" s="104" t="s">
        <v>5909</v>
      </c>
      <c r="M2213" s="105" t="s">
        <v>19572</v>
      </c>
      <c r="N2213" s="107" t="s">
        <v>4587</v>
      </c>
      <c r="O2213" s="108" t="s">
        <v>3705</v>
      </c>
      <c r="P2213" s="110">
        <v>127</v>
      </c>
      <c r="R2213" s="112" t="s">
        <v>3737</v>
      </c>
      <c r="S2213" s="114" t="s">
        <v>3928</v>
      </c>
      <c r="T2213" s="116" t="s">
        <v>4572</v>
      </c>
      <c r="U2213" s="118" t="s">
        <v>4586</v>
      </c>
      <c r="X2213"/>
    </row>
    <row r="2214" spans="1:24" ht="30" customHeight="1" x14ac:dyDescent="0.25">
      <c r="A2214" s="85">
        <v>7600100055832</v>
      </c>
      <c r="B2214" s="86" t="s">
        <v>993</v>
      </c>
      <c r="C2214" s="88">
        <v>805020145</v>
      </c>
      <c r="F2214" s="89" t="s">
        <v>13077</v>
      </c>
      <c r="G2214" s="91" t="s">
        <v>1042</v>
      </c>
      <c r="H2214" s="93" t="s">
        <v>3539</v>
      </c>
      <c r="I2214" s="95">
        <v>7600100055832</v>
      </c>
      <c r="J2214" s="97" t="s">
        <v>11036</v>
      </c>
      <c r="K2214" s="101" t="s">
        <v>16569</v>
      </c>
      <c r="L2214" s="104" t="s">
        <v>5908</v>
      </c>
      <c r="M2214" s="105" t="s">
        <v>19573</v>
      </c>
      <c r="N2214" s="107" t="s">
        <v>4587</v>
      </c>
      <c r="O2214" s="108" t="s">
        <v>3705</v>
      </c>
      <c r="P2214" s="110">
        <v>193</v>
      </c>
      <c r="R2214" s="112" t="s">
        <v>3737</v>
      </c>
      <c r="S2214" s="114" t="s">
        <v>3924</v>
      </c>
      <c r="T2214" s="116" t="s">
        <v>4572</v>
      </c>
      <c r="U2214" s="118" t="s">
        <v>4586</v>
      </c>
      <c r="X2214"/>
    </row>
    <row r="2215" spans="1:24" ht="30" customHeight="1" x14ac:dyDescent="0.25">
      <c r="A2215" s="85">
        <v>7600100057772</v>
      </c>
      <c r="B2215" s="86" t="s">
        <v>332</v>
      </c>
      <c r="C2215" s="88">
        <v>860024041</v>
      </c>
      <c r="F2215" s="89" t="s">
        <v>13078</v>
      </c>
      <c r="G2215" s="91" t="s">
        <v>1066</v>
      </c>
      <c r="H2215" s="93" t="s">
        <v>3536</v>
      </c>
      <c r="I2215" s="95">
        <v>7600100057772</v>
      </c>
      <c r="J2215" s="97" t="s">
        <v>10196</v>
      </c>
      <c r="K2215" s="101" t="s">
        <v>16570</v>
      </c>
      <c r="L2215" s="104" t="s">
        <v>10197</v>
      </c>
      <c r="M2215" s="105" t="s">
        <v>19574</v>
      </c>
      <c r="N2215" s="107" t="s">
        <v>4587</v>
      </c>
      <c r="O2215" s="108" t="s">
        <v>3705</v>
      </c>
      <c r="P2215" s="110">
        <v>147</v>
      </c>
      <c r="R2215" s="112" t="s">
        <v>3737</v>
      </c>
      <c r="S2215" s="114" t="s">
        <v>3924</v>
      </c>
      <c r="T2215" s="116" t="s">
        <v>4572</v>
      </c>
      <c r="U2215" s="118" t="s">
        <v>4586</v>
      </c>
      <c r="X2215"/>
    </row>
    <row r="2216" spans="1:24" ht="30" customHeight="1" x14ac:dyDescent="0.25">
      <c r="A2216" s="85">
        <v>7600100077274</v>
      </c>
      <c r="B2216" s="86" t="s">
        <v>95</v>
      </c>
      <c r="C2216" s="88">
        <v>860031909</v>
      </c>
      <c r="F2216" s="89" t="s">
        <v>13079</v>
      </c>
      <c r="G2216" s="91" t="s">
        <v>1077</v>
      </c>
      <c r="H2216" s="93" t="s">
        <v>3531</v>
      </c>
      <c r="I2216" s="95">
        <v>7600100077274</v>
      </c>
      <c r="J2216" s="97" t="s">
        <v>10825</v>
      </c>
      <c r="K2216" s="101" t="s">
        <v>16571</v>
      </c>
      <c r="L2216" s="104" t="s">
        <v>5904</v>
      </c>
      <c r="M2216" s="105" t="s">
        <v>18755</v>
      </c>
      <c r="N2216" s="107" t="s">
        <v>4587</v>
      </c>
      <c r="O2216" s="108" t="s">
        <v>3705</v>
      </c>
      <c r="P2216" s="110">
        <v>222</v>
      </c>
      <c r="R2216" s="112" t="s">
        <v>3737</v>
      </c>
      <c r="S2216" s="114" t="s">
        <v>3927</v>
      </c>
      <c r="T2216" s="116" t="s">
        <v>4572</v>
      </c>
      <c r="U2216" s="118" t="s">
        <v>4586</v>
      </c>
      <c r="X2216"/>
    </row>
    <row r="2217" spans="1:24" ht="30" customHeight="1" x14ac:dyDescent="0.25">
      <c r="A2217" s="85">
        <v>7600100077519</v>
      </c>
      <c r="B2217" s="86" t="s">
        <v>95</v>
      </c>
      <c r="C2217" s="88">
        <v>860031909</v>
      </c>
      <c r="F2217" s="89" t="s">
        <v>13079</v>
      </c>
      <c r="G2217" s="91" t="s">
        <v>1077</v>
      </c>
      <c r="H2217" s="93" t="s">
        <v>3530</v>
      </c>
      <c r="I2217" s="95">
        <v>7600100077519</v>
      </c>
      <c r="J2217" s="97" t="s">
        <v>10826</v>
      </c>
      <c r="K2217" s="101" t="s">
        <v>16572</v>
      </c>
      <c r="L2217" s="104" t="s">
        <v>5904</v>
      </c>
      <c r="M2217" s="105" t="s">
        <v>18755</v>
      </c>
      <c r="N2217" s="107" t="s">
        <v>4587</v>
      </c>
      <c r="O2217" s="108" t="s">
        <v>3705</v>
      </c>
      <c r="P2217" s="110">
        <v>60</v>
      </c>
      <c r="R2217" s="112" t="s">
        <v>3737</v>
      </c>
      <c r="S2217" s="114" t="s">
        <v>3927</v>
      </c>
      <c r="T2217" s="116" t="s">
        <v>4572</v>
      </c>
      <c r="U2217" s="118" t="s">
        <v>4586</v>
      </c>
      <c r="X2217"/>
    </row>
    <row r="2218" spans="1:24" ht="30" customHeight="1" x14ac:dyDescent="0.25">
      <c r="A2218" s="85">
        <v>7600100078376</v>
      </c>
      <c r="B2218" s="86" t="s">
        <v>1003</v>
      </c>
      <c r="C2218" s="88">
        <v>805027700</v>
      </c>
      <c r="F2218" s="89" t="s">
        <v>12722</v>
      </c>
      <c r="G2218" s="91" t="s">
        <v>1077</v>
      </c>
      <c r="H2218" s="93" t="s">
        <v>3549</v>
      </c>
      <c r="I2218" s="95">
        <v>7600100078376</v>
      </c>
      <c r="J2218" s="97" t="s">
        <v>11203</v>
      </c>
      <c r="K2218" s="101" t="s">
        <v>16573</v>
      </c>
      <c r="L2218" s="104" t="s">
        <v>11204</v>
      </c>
      <c r="M2218" s="105" t="s">
        <v>19575</v>
      </c>
      <c r="N2218" s="107" t="s">
        <v>4587</v>
      </c>
      <c r="O2218" s="108" t="s">
        <v>3705</v>
      </c>
      <c r="P2218" s="110">
        <v>184</v>
      </c>
      <c r="R2218" s="112" t="s">
        <v>3737</v>
      </c>
      <c r="S2218" s="114" t="s">
        <v>3927</v>
      </c>
      <c r="T2218" s="116" t="s">
        <v>4572</v>
      </c>
      <c r="U2218" s="118" t="s">
        <v>4586</v>
      </c>
      <c r="X2218"/>
    </row>
    <row r="2219" spans="1:24" ht="30" customHeight="1" x14ac:dyDescent="0.25">
      <c r="A2219" s="85">
        <v>7600100079041</v>
      </c>
      <c r="B2219" s="86" t="s">
        <v>995</v>
      </c>
      <c r="C2219" s="88">
        <v>805010771</v>
      </c>
      <c r="F2219" s="89" t="s">
        <v>13080</v>
      </c>
      <c r="G2219" s="91" t="s">
        <v>1066</v>
      </c>
      <c r="H2219" s="93" t="s">
        <v>3533</v>
      </c>
      <c r="I2219" s="95">
        <v>7600100079041</v>
      </c>
      <c r="J2219" s="97" t="s">
        <v>11038</v>
      </c>
      <c r="K2219" s="101" t="s">
        <v>16574</v>
      </c>
      <c r="L2219" s="104" t="s">
        <v>5906</v>
      </c>
      <c r="M2219" s="105" t="s">
        <v>19576</v>
      </c>
      <c r="N2219" s="107" t="s">
        <v>4587</v>
      </c>
      <c r="O2219" s="108" t="s">
        <v>3705</v>
      </c>
      <c r="P2219" s="110">
        <v>148</v>
      </c>
      <c r="R2219" s="112" t="s">
        <v>3737</v>
      </c>
      <c r="S2219" s="114" t="s">
        <v>3927</v>
      </c>
      <c r="T2219" s="116" t="s">
        <v>4572</v>
      </c>
      <c r="U2219" s="118" t="s">
        <v>4586</v>
      </c>
      <c r="X2219"/>
    </row>
    <row r="2220" spans="1:24" ht="30" customHeight="1" x14ac:dyDescent="0.25">
      <c r="A2220" s="85">
        <v>7600100079066</v>
      </c>
      <c r="B2220" s="86" t="s">
        <v>992</v>
      </c>
      <c r="C2220" s="88">
        <v>800142159</v>
      </c>
      <c r="F2220" s="89" t="s">
        <v>12727</v>
      </c>
      <c r="G2220" s="91" t="s">
        <v>1064</v>
      </c>
      <c r="H2220" s="93" t="s">
        <v>3528</v>
      </c>
      <c r="I2220" s="95">
        <v>7600100079066</v>
      </c>
      <c r="J2220" s="97" t="s">
        <v>10783</v>
      </c>
      <c r="K2220" s="101" t="s">
        <v>16575</v>
      </c>
      <c r="L2220" s="104" t="s">
        <v>10784</v>
      </c>
      <c r="M2220" s="105" t="s">
        <v>19577</v>
      </c>
      <c r="N2220" s="107" t="s">
        <v>4587</v>
      </c>
      <c r="O2220" s="108" t="s">
        <v>3705</v>
      </c>
      <c r="P2220" s="110">
        <v>500</v>
      </c>
      <c r="R2220" s="112" t="s">
        <v>3737</v>
      </c>
      <c r="S2220" s="114" t="s">
        <v>3927</v>
      </c>
      <c r="T2220" s="116" t="s">
        <v>4572</v>
      </c>
      <c r="U2220" s="118" t="s">
        <v>4586</v>
      </c>
      <c r="X2220"/>
    </row>
    <row r="2221" spans="1:24" ht="30" customHeight="1" x14ac:dyDescent="0.25">
      <c r="A2221" s="85">
        <v>7600100082308</v>
      </c>
      <c r="B2221" s="87" t="s">
        <v>958</v>
      </c>
      <c r="C2221" s="88">
        <v>805006573</v>
      </c>
      <c r="F2221" s="90" t="s">
        <v>13070</v>
      </c>
      <c r="G2221" s="92" t="s">
        <v>1082</v>
      </c>
      <c r="H2221" s="94" t="s">
        <v>3527</v>
      </c>
      <c r="I2221" s="95">
        <v>7600100082308</v>
      </c>
      <c r="J2221" s="99" t="s">
        <v>10605</v>
      </c>
      <c r="K2221" s="103" t="s">
        <v>16576</v>
      </c>
      <c r="L2221" s="104" t="s">
        <v>5901</v>
      </c>
      <c r="M2221" s="106" t="s">
        <v>19578</v>
      </c>
      <c r="N2221" s="107" t="s">
        <v>4587</v>
      </c>
      <c r="O2221" s="109" t="s">
        <v>3705</v>
      </c>
      <c r="P2221" s="111">
        <v>171</v>
      </c>
      <c r="R2221" s="113" t="s">
        <v>3737</v>
      </c>
      <c r="S2221" s="115" t="s">
        <v>3928</v>
      </c>
      <c r="T2221" s="117" t="s">
        <v>4572</v>
      </c>
      <c r="U2221" s="119" t="s">
        <v>4586</v>
      </c>
      <c r="X2221"/>
    </row>
    <row r="2222" spans="1:24" ht="30" customHeight="1" x14ac:dyDescent="0.25">
      <c r="A2222" s="85">
        <v>7600100094004</v>
      </c>
      <c r="B2222" s="87" t="s">
        <v>958</v>
      </c>
      <c r="C2222" s="88">
        <v>805006573</v>
      </c>
      <c r="F2222" s="90" t="s">
        <v>13076</v>
      </c>
      <c r="G2222" s="92" t="s">
        <v>1064</v>
      </c>
      <c r="H2222" s="94" t="s">
        <v>13821</v>
      </c>
      <c r="I2222" s="95">
        <v>7600100094004</v>
      </c>
      <c r="J2222" s="99" t="s">
        <v>14865</v>
      </c>
      <c r="K2222" s="103" t="s">
        <v>16577</v>
      </c>
      <c r="L2222" s="104" t="s">
        <v>10610</v>
      </c>
      <c r="M2222" s="106" t="s">
        <v>19571</v>
      </c>
      <c r="N2222" s="107" t="s">
        <v>4587</v>
      </c>
      <c r="O2222" s="109" t="s">
        <v>3705</v>
      </c>
      <c r="P2222" s="111">
        <v>159</v>
      </c>
      <c r="R2222" s="113" t="s">
        <v>3737</v>
      </c>
      <c r="S2222" s="115" t="s">
        <v>3813</v>
      </c>
      <c r="T2222" s="117" t="s">
        <v>4572</v>
      </c>
      <c r="U2222" s="119" t="s">
        <v>4586</v>
      </c>
      <c r="X2222"/>
    </row>
    <row r="2223" spans="1:24" ht="30" customHeight="1" x14ac:dyDescent="0.25">
      <c r="A2223" s="85">
        <v>7600100100313</v>
      </c>
      <c r="B2223" s="86" t="s">
        <v>993</v>
      </c>
      <c r="C2223" s="88">
        <v>805020145</v>
      </c>
      <c r="F2223" s="89" t="s">
        <v>13077</v>
      </c>
      <c r="G2223" s="91" t="s">
        <v>1042</v>
      </c>
      <c r="H2223" s="93" t="s">
        <v>3122</v>
      </c>
      <c r="I2223" s="95">
        <v>7600100100313</v>
      </c>
      <c r="J2223" s="97" t="s">
        <v>11037</v>
      </c>
      <c r="K2223" s="101" t="s">
        <v>16578</v>
      </c>
      <c r="L2223" s="104" t="s">
        <v>5902</v>
      </c>
      <c r="M2223" s="105" t="s">
        <v>19579</v>
      </c>
      <c r="N2223" s="107" t="s">
        <v>4587</v>
      </c>
      <c r="O2223" s="108" t="s">
        <v>3705</v>
      </c>
      <c r="P2223" s="110">
        <v>165</v>
      </c>
      <c r="R2223" s="112" t="s">
        <v>3737</v>
      </c>
      <c r="S2223" s="114" t="s">
        <v>3924</v>
      </c>
      <c r="T2223" s="116" t="s">
        <v>4572</v>
      </c>
      <c r="U2223" s="118" t="s">
        <v>4585</v>
      </c>
      <c r="X2223"/>
    </row>
    <row r="2224" spans="1:24" ht="30" customHeight="1" x14ac:dyDescent="0.25">
      <c r="A2224" s="85">
        <v>7600100100849</v>
      </c>
      <c r="B2224" s="86" t="s">
        <v>958</v>
      </c>
      <c r="C2224" s="88">
        <v>805006573</v>
      </c>
      <c r="F2224" s="89" t="s">
        <v>13070</v>
      </c>
      <c r="G2224" s="91" t="s">
        <v>1082</v>
      </c>
      <c r="H2224" s="93" t="s">
        <v>3525</v>
      </c>
      <c r="I2224" s="95">
        <v>7600100100849</v>
      </c>
      <c r="J2224" s="97" t="s">
        <v>10606</v>
      </c>
      <c r="K2224" s="101" t="s">
        <v>16579</v>
      </c>
      <c r="L2224" s="104" t="s">
        <v>10607</v>
      </c>
      <c r="M2224" s="105" t="s">
        <v>19580</v>
      </c>
      <c r="N2224" s="107" t="s">
        <v>4587</v>
      </c>
      <c r="O2224" s="108" t="s">
        <v>3705</v>
      </c>
      <c r="P2224" s="110">
        <v>64</v>
      </c>
      <c r="R2224" s="112" t="s">
        <v>3737</v>
      </c>
      <c r="S2224" s="114" t="s">
        <v>3928</v>
      </c>
      <c r="T2224" s="116" t="s">
        <v>4572</v>
      </c>
      <c r="U2224" s="118" t="s">
        <v>4586</v>
      </c>
      <c r="X2224"/>
    </row>
    <row r="2225" spans="1:24" ht="30" customHeight="1" x14ac:dyDescent="0.25">
      <c r="A2225" s="85">
        <v>7600100103451</v>
      </c>
      <c r="B2225" s="86" t="s">
        <v>989</v>
      </c>
      <c r="C2225" s="88">
        <v>890309181</v>
      </c>
      <c r="F2225" s="89" t="s">
        <v>13081</v>
      </c>
      <c r="G2225" s="91" t="s">
        <v>1079</v>
      </c>
      <c r="H2225" s="93" t="s">
        <v>3554</v>
      </c>
      <c r="I2225" s="95">
        <v>7600100103451</v>
      </c>
      <c r="J2225" s="97" t="s">
        <v>10549</v>
      </c>
      <c r="K2225" s="101" t="s">
        <v>16580</v>
      </c>
      <c r="L2225" s="104" t="s">
        <v>5918</v>
      </c>
      <c r="M2225" s="105" t="s">
        <v>19581</v>
      </c>
      <c r="N2225" s="107" t="s">
        <v>4587</v>
      </c>
      <c r="O2225" s="108" t="s">
        <v>3705</v>
      </c>
      <c r="P2225" s="110">
        <v>280</v>
      </c>
      <c r="R2225" s="112" t="s">
        <v>3737</v>
      </c>
      <c r="S2225" s="114" t="s">
        <v>3813</v>
      </c>
      <c r="T2225" s="116" t="s">
        <v>4572</v>
      </c>
      <c r="U2225" s="118" t="s">
        <v>4586</v>
      </c>
      <c r="X2225"/>
    </row>
    <row r="2226" spans="1:24" ht="30" customHeight="1" x14ac:dyDescent="0.25">
      <c r="A2226" s="85">
        <v>7600100104667</v>
      </c>
      <c r="B2226" s="86" t="s">
        <v>999</v>
      </c>
      <c r="C2226" s="88">
        <v>805025916</v>
      </c>
      <c r="F2226" s="89" t="s">
        <v>13082</v>
      </c>
      <c r="G2226" s="91" t="s">
        <v>1036</v>
      </c>
      <c r="H2226" s="93" t="s">
        <v>3543</v>
      </c>
      <c r="I2226" s="95">
        <v>7600100104667</v>
      </c>
      <c r="J2226" s="97" t="s">
        <v>11078</v>
      </c>
      <c r="K2226" s="101" t="s">
        <v>16581</v>
      </c>
      <c r="L2226" s="104" t="s">
        <v>5910</v>
      </c>
      <c r="M2226" s="105" t="s">
        <v>19582</v>
      </c>
      <c r="N2226" s="107" t="s">
        <v>4587</v>
      </c>
      <c r="O2226" s="108" t="s">
        <v>3705</v>
      </c>
      <c r="P2226" s="110">
        <v>181</v>
      </c>
      <c r="R2226" s="112" t="s">
        <v>3737</v>
      </c>
      <c r="S2226" s="114" t="s">
        <v>3924</v>
      </c>
      <c r="T2226" s="116" t="s">
        <v>4572</v>
      </c>
      <c r="U2226" s="118" t="s">
        <v>4586</v>
      </c>
      <c r="X2226"/>
    </row>
    <row r="2227" spans="1:24" ht="30" customHeight="1" x14ac:dyDescent="0.25">
      <c r="A2227" s="85">
        <v>7600100111803</v>
      </c>
      <c r="B2227" s="86" t="s">
        <v>987</v>
      </c>
      <c r="C2227" s="88">
        <v>800217734</v>
      </c>
      <c r="F2227" s="89" t="s">
        <v>13083</v>
      </c>
      <c r="G2227" s="91" t="s">
        <v>1037</v>
      </c>
      <c r="H2227" s="93" t="s">
        <v>13822</v>
      </c>
      <c r="I2227" s="95">
        <v>7600100111803</v>
      </c>
      <c r="J2227" s="97" t="s">
        <v>3700</v>
      </c>
      <c r="K2227" s="101" t="s">
        <v>16582</v>
      </c>
      <c r="L2227" s="104" t="s">
        <v>5895</v>
      </c>
      <c r="M2227" s="105" t="s">
        <v>19583</v>
      </c>
      <c r="N2227" s="107" t="s">
        <v>4587</v>
      </c>
      <c r="O2227" s="108" t="s">
        <v>3705</v>
      </c>
      <c r="P2227" s="110">
        <v>125</v>
      </c>
      <c r="R2227" s="112" t="s">
        <v>3737</v>
      </c>
      <c r="S2227" s="114" t="s">
        <v>3813</v>
      </c>
      <c r="T2227" s="116" t="s">
        <v>4572</v>
      </c>
      <c r="U2227" s="118" t="s">
        <v>4586</v>
      </c>
      <c r="X2227"/>
    </row>
    <row r="2228" spans="1:24" ht="30" customHeight="1" x14ac:dyDescent="0.25">
      <c r="A2228" s="85">
        <v>7600100114790</v>
      </c>
      <c r="B2228" s="86" t="s">
        <v>1001</v>
      </c>
      <c r="C2228" s="88">
        <v>800176112</v>
      </c>
      <c r="F2228" s="89" t="s">
        <v>12721</v>
      </c>
      <c r="G2228" s="91" t="s">
        <v>1037</v>
      </c>
      <c r="H2228" s="93" t="s">
        <v>13823</v>
      </c>
      <c r="I2228" s="95">
        <v>7600100114790</v>
      </c>
      <c r="J2228" s="97" t="s">
        <v>11205</v>
      </c>
      <c r="K2228" s="101" t="s">
        <v>3703</v>
      </c>
      <c r="L2228" s="104" t="s">
        <v>5903</v>
      </c>
      <c r="M2228" s="105" t="s">
        <v>18754</v>
      </c>
      <c r="N2228" s="107" t="s">
        <v>4587</v>
      </c>
      <c r="O2228" s="108" t="s">
        <v>3705</v>
      </c>
      <c r="P2228" s="110">
        <v>166</v>
      </c>
      <c r="R2228" s="112" t="s">
        <v>3737</v>
      </c>
      <c r="S2228" s="114" t="s">
        <v>3927</v>
      </c>
      <c r="T2228" s="116" t="s">
        <v>4572</v>
      </c>
      <c r="U2228" s="118" t="s">
        <v>4586</v>
      </c>
      <c r="X2228"/>
    </row>
    <row r="2229" spans="1:24" ht="30" customHeight="1" x14ac:dyDescent="0.25">
      <c r="A2229" s="85">
        <v>7683400018607</v>
      </c>
      <c r="B2229" s="86" t="s">
        <v>761</v>
      </c>
      <c r="C2229" s="88">
        <v>805029466</v>
      </c>
      <c r="F2229" s="89" t="s">
        <v>13084</v>
      </c>
      <c r="G2229" s="91" t="s">
        <v>1079</v>
      </c>
      <c r="H2229" s="93" t="s">
        <v>3580</v>
      </c>
      <c r="I2229" s="95">
        <v>7683400018607</v>
      </c>
      <c r="J2229" s="97" t="s">
        <v>10412</v>
      </c>
      <c r="K2229" s="101" t="s">
        <v>16583</v>
      </c>
      <c r="L2229" s="104" t="s">
        <v>5891</v>
      </c>
      <c r="M2229" s="105" t="s">
        <v>19584</v>
      </c>
      <c r="N2229" s="107" t="s">
        <v>4587</v>
      </c>
      <c r="O2229" s="108" t="s">
        <v>3705</v>
      </c>
      <c r="P2229" s="110">
        <v>268</v>
      </c>
      <c r="R2229" s="112" t="s">
        <v>3737</v>
      </c>
      <c r="S2229" s="114" t="s">
        <v>3918</v>
      </c>
      <c r="T2229" s="116" t="s">
        <v>4576</v>
      </c>
      <c r="U2229" s="118" t="s">
        <v>4586</v>
      </c>
      <c r="X2229"/>
    </row>
    <row r="2230" spans="1:24" ht="30" customHeight="1" x14ac:dyDescent="0.25">
      <c r="A2230" s="85">
        <v>7683400104808</v>
      </c>
      <c r="B2230" s="86" t="s">
        <v>761</v>
      </c>
      <c r="C2230" s="88">
        <v>805029466</v>
      </c>
      <c r="F2230" s="89" t="s">
        <v>13084</v>
      </c>
      <c r="G2230" s="91" t="s">
        <v>1079</v>
      </c>
      <c r="H2230" s="93" t="s">
        <v>3582</v>
      </c>
      <c r="I2230" s="95">
        <v>7683400104808</v>
      </c>
      <c r="J2230" s="97" t="s">
        <v>10413</v>
      </c>
      <c r="K2230" s="101" t="s">
        <v>15544</v>
      </c>
      <c r="L2230" s="104" t="s">
        <v>10414</v>
      </c>
      <c r="M2230" s="105" t="s">
        <v>19585</v>
      </c>
      <c r="N2230" s="107" t="s">
        <v>4587</v>
      </c>
      <c r="O2230" s="108" t="s">
        <v>3705</v>
      </c>
      <c r="P2230" s="110">
        <v>162</v>
      </c>
      <c r="R2230" s="112" t="s">
        <v>3737</v>
      </c>
      <c r="S2230" s="114" t="s">
        <v>3918</v>
      </c>
      <c r="T2230" s="116" t="s">
        <v>4576</v>
      </c>
      <c r="U2230" s="118" t="s">
        <v>4586</v>
      </c>
      <c r="X2230"/>
    </row>
    <row r="2231" spans="1:24" ht="30" customHeight="1" x14ac:dyDescent="0.25">
      <c r="A2231" s="85">
        <v>7683400105021</v>
      </c>
      <c r="B2231" s="86" t="s">
        <v>761</v>
      </c>
      <c r="C2231" s="88">
        <v>805029466</v>
      </c>
      <c r="F2231" s="89" t="s">
        <v>13084</v>
      </c>
      <c r="G2231" s="91" t="s">
        <v>1079</v>
      </c>
      <c r="H2231" s="93" t="s">
        <v>3579</v>
      </c>
      <c r="I2231" s="95">
        <v>7683400105021</v>
      </c>
      <c r="J2231" s="97" t="s">
        <v>10415</v>
      </c>
      <c r="K2231" s="101" t="s">
        <v>16584</v>
      </c>
      <c r="L2231" s="104" t="s">
        <v>10416</v>
      </c>
      <c r="M2231" s="105" t="s">
        <v>19586</v>
      </c>
      <c r="N2231" s="107" t="s">
        <v>4587</v>
      </c>
      <c r="O2231" s="108" t="s">
        <v>3705</v>
      </c>
      <c r="P2231" s="110">
        <v>140</v>
      </c>
      <c r="R2231" s="112" t="s">
        <v>3737</v>
      </c>
      <c r="S2231" s="114" t="s">
        <v>3918</v>
      </c>
      <c r="T2231" s="116" t="s">
        <v>4576</v>
      </c>
      <c r="U2231" s="118" t="s">
        <v>4586</v>
      </c>
      <c r="X2231"/>
    </row>
    <row r="2232" spans="1:24" ht="30" customHeight="1" x14ac:dyDescent="0.25">
      <c r="A2232" s="85">
        <v>7683400105022</v>
      </c>
      <c r="B2232" s="86" t="s">
        <v>761</v>
      </c>
      <c r="C2232" s="88">
        <v>805029466</v>
      </c>
      <c r="F2232" s="89" t="s">
        <v>13084</v>
      </c>
      <c r="G2232" s="91" t="s">
        <v>1079</v>
      </c>
      <c r="H2232" s="93" t="s">
        <v>2592</v>
      </c>
      <c r="I2232" s="95">
        <v>7683400105022</v>
      </c>
      <c r="J2232" s="97" t="s">
        <v>10417</v>
      </c>
      <c r="K2232" s="101" t="s">
        <v>16585</v>
      </c>
      <c r="L2232" s="104" t="s">
        <v>10416</v>
      </c>
      <c r="M2232" s="105" t="s">
        <v>19586</v>
      </c>
      <c r="N2232" s="107" t="s">
        <v>4587</v>
      </c>
      <c r="O2232" s="108" t="s">
        <v>3705</v>
      </c>
      <c r="P2232" s="110">
        <v>90</v>
      </c>
      <c r="R2232" s="112" t="s">
        <v>3737</v>
      </c>
      <c r="S2232" s="114" t="s">
        <v>3918</v>
      </c>
      <c r="T2232" s="116" t="s">
        <v>4576</v>
      </c>
      <c r="U2232" s="118" t="s">
        <v>4586</v>
      </c>
      <c r="X2232"/>
    </row>
    <row r="2233" spans="1:24" ht="30" customHeight="1" x14ac:dyDescent="0.25">
      <c r="A2233" s="85">
        <v>768451111464</v>
      </c>
      <c r="B2233" s="86" t="s">
        <v>642</v>
      </c>
      <c r="C2233" s="88">
        <v>900202440</v>
      </c>
      <c r="F2233" s="89" t="s">
        <v>12710</v>
      </c>
      <c r="G2233" s="91" t="s">
        <v>1075</v>
      </c>
      <c r="H2233" s="93" t="s">
        <v>3586</v>
      </c>
      <c r="I2233" s="95">
        <v>768451111464</v>
      </c>
      <c r="J2233" s="97" t="s">
        <v>11139</v>
      </c>
      <c r="K2233" s="101" t="s">
        <v>16521</v>
      </c>
      <c r="L2233" s="104" t="s">
        <v>5847</v>
      </c>
      <c r="M2233" s="105" t="s">
        <v>19529</v>
      </c>
      <c r="N2233" s="107" t="s">
        <v>4587</v>
      </c>
      <c r="O2233" s="108" t="s">
        <v>3705</v>
      </c>
      <c r="P2233" s="110">
        <v>32</v>
      </c>
      <c r="R2233" s="112" t="s">
        <v>3737</v>
      </c>
      <c r="S2233" s="114" t="s">
        <v>3917</v>
      </c>
      <c r="T2233" s="116" t="s">
        <v>4577</v>
      </c>
      <c r="U2233" s="118" t="s">
        <v>4585</v>
      </c>
      <c r="X2233"/>
    </row>
    <row r="2234" spans="1:24" ht="30" customHeight="1" x14ac:dyDescent="0.25">
      <c r="A2234" s="85">
        <v>768691139277</v>
      </c>
      <c r="B2234" s="86" t="s">
        <v>1027</v>
      </c>
      <c r="C2234" s="88">
        <v>900368816</v>
      </c>
      <c r="F2234" s="89" t="s">
        <v>13085</v>
      </c>
      <c r="G2234" s="91" t="s">
        <v>13653</v>
      </c>
      <c r="H2234" s="93" t="s">
        <v>13824</v>
      </c>
      <c r="I2234" s="95">
        <v>768691139277</v>
      </c>
      <c r="J2234" s="97" t="s">
        <v>14866</v>
      </c>
      <c r="K2234" s="101" t="s">
        <v>16586</v>
      </c>
      <c r="L2234" s="104" t="s">
        <v>18109</v>
      </c>
      <c r="M2234" s="105" t="s">
        <v>19587</v>
      </c>
      <c r="N2234" s="107" t="s">
        <v>4587</v>
      </c>
      <c r="O2234" s="108" t="s">
        <v>3705</v>
      </c>
      <c r="P2234" s="110">
        <v>96</v>
      </c>
      <c r="R2234" s="112" t="s">
        <v>3737</v>
      </c>
      <c r="S2234" s="114" t="s">
        <v>3926</v>
      </c>
      <c r="T2234" s="116" t="s">
        <v>20787</v>
      </c>
      <c r="U2234" s="118" t="s">
        <v>4586</v>
      </c>
      <c r="X2234"/>
    </row>
    <row r="2235" spans="1:24" ht="30" customHeight="1" x14ac:dyDescent="0.25">
      <c r="A2235" s="85">
        <v>768921114459</v>
      </c>
      <c r="B2235" s="86" t="s">
        <v>1027</v>
      </c>
      <c r="C2235" s="88">
        <v>900368816</v>
      </c>
      <c r="F2235" s="89" t="s">
        <v>13085</v>
      </c>
      <c r="G2235" s="91" t="s">
        <v>1082</v>
      </c>
      <c r="H2235" s="93" t="s">
        <v>1437</v>
      </c>
      <c r="I2235" s="95">
        <v>768921114459</v>
      </c>
      <c r="J2235" s="97" t="s">
        <v>10886</v>
      </c>
      <c r="K2235" s="101" t="s">
        <v>16587</v>
      </c>
      <c r="L2235" s="104" t="s">
        <v>9827</v>
      </c>
      <c r="M2235" s="105" t="s">
        <v>19588</v>
      </c>
      <c r="N2235" s="107" t="s">
        <v>4587</v>
      </c>
      <c r="O2235" s="108" t="s">
        <v>3705</v>
      </c>
      <c r="P2235" s="110">
        <v>90</v>
      </c>
      <c r="R2235" s="112" t="s">
        <v>3737</v>
      </c>
      <c r="S2235" s="114" t="s">
        <v>3926</v>
      </c>
      <c r="T2235" s="116" t="s">
        <v>4579</v>
      </c>
      <c r="U2235" s="118" t="s">
        <v>4586</v>
      </c>
      <c r="X2235"/>
    </row>
    <row r="2236" spans="1:24" ht="30" customHeight="1" x14ac:dyDescent="0.25">
      <c r="A2236" s="85">
        <v>7689200019912</v>
      </c>
      <c r="B2236" s="86" t="s">
        <v>1027</v>
      </c>
      <c r="C2236" s="88">
        <v>900368816</v>
      </c>
      <c r="F2236" s="89" t="s">
        <v>13085</v>
      </c>
      <c r="G2236" s="91" t="s">
        <v>1082</v>
      </c>
      <c r="H2236" s="93" t="s">
        <v>13825</v>
      </c>
      <c r="I2236" s="95">
        <v>7689200019912</v>
      </c>
      <c r="J2236" s="97" t="s">
        <v>10885</v>
      </c>
      <c r="K2236" s="101" t="s">
        <v>16588</v>
      </c>
      <c r="L2236" s="104" t="s">
        <v>5947</v>
      </c>
      <c r="M2236" s="105" t="s">
        <v>19589</v>
      </c>
      <c r="N2236" s="107" t="s">
        <v>4587</v>
      </c>
      <c r="O2236" s="108" t="s">
        <v>3705</v>
      </c>
      <c r="P2236" s="110">
        <v>400</v>
      </c>
      <c r="R2236" s="112" t="s">
        <v>3737</v>
      </c>
      <c r="S2236" s="114" t="s">
        <v>3926</v>
      </c>
      <c r="T2236" s="116" t="s">
        <v>4579</v>
      </c>
      <c r="U2236" s="118" t="s">
        <v>4586</v>
      </c>
      <c r="X2236"/>
    </row>
    <row r="2237" spans="1:24" ht="30" customHeight="1" x14ac:dyDescent="0.25">
      <c r="A2237" s="85">
        <v>7689200113989</v>
      </c>
      <c r="B2237" s="86" t="s">
        <v>1027</v>
      </c>
      <c r="C2237" s="88">
        <v>900368816</v>
      </c>
      <c r="F2237" s="89" t="s">
        <v>13085</v>
      </c>
      <c r="G2237" s="91" t="s">
        <v>1082</v>
      </c>
      <c r="H2237" s="93" t="s">
        <v>3588</v>
      </c>
      <c r="I2237" s="95">
        <v>7689200113989</v>
      </c>
      <c r="J2237" s="97" t="s">
        <v>9826</v>
      </c>
      <c r="K2237" s="101" t="s">
        <v>16589</v>
      </c>
      <c r="L2237" s="104" t="s">
        <v>9827</v>
      </c>
      <c r="M2237" s="105" t="s">
        <v>19588</v>
      </c>
      <c r="N2237" s="107" t="s">
        <v>4587</v>
      </c>
      <c r="O2237" s="108" t="s">
        <v>3705</v>
      </c>
      <c r="P2237" s="110">
        <v>120</v>
      </c>
      <c r="R2237" s="112" t="s">
        <v>3737</v>
      </c>
      <c r="S2237" s="114" t="s">
        <v>3926</v>
      </c>
      <c r="T2237" s="116" t="s">
        <v>4579</v>
      </c>
      <c r="U2237" s="118" t="s">
        <v>4586</v>
      </c>
      <c r="X2237"/>
    </row>
    <row r="2238" spans="1:24" ht="30" customHeight="1" x14ac:dyDescent="0.25">
      <c r="A2238" s="85">
        <v>7689500018428</v>
      </c>
      <c r="B2238" s="86" t="s">
        <v>950</v>
      </c>
      <c r="C2238" s="88">
        <v>805007483</v>
      </c>
      <c r="F2238" s="89" t="s">
        <v>13063</v>
      </c>
      <c r="G2238" s="91" t="s">
        <v>1064</v>
      </c>
      <c r="H2238" s="93" t="s">
        <v>3592</v>
      </c>
      <c r="I2238" s="95">
        <v>7689500018428</v>
      </c>
      <c r="J2238" s="97" t="s">
        <v>10262</v>
      </c>
      <c r="K2238" s="101" t="s">
        <v>16590</v>
      </c>
      <c r="L2238" s="104" t="s">
        <v>10263</v>
      </c>
      <c r="M2238" s="105" t="s">
        <v>19590</v>
      </c>
      <c r="N2238" s="107" t="s">
        <v>4587</v>
      </c>
      <c r="O2238" s="108" t="s">
        <v>3705</v>
      </c>
      <c r="P2238" s="110">
        <v>73</v>
      </c>
      <c r="R2238" s="112" t="s">
        <v>3737</v>
      </c>
      <c r="S2238" s="114" t="s">
        <v>3919</v>
      </c>
      <c r="T2238" s="116" t="s">
        <v>4580</v>
      </c>
      <c r="U2238" s="118" t="s">
        <v>4586</v>
      </c>
      <c r="X2238"/>
    </row>
    <row r="2239" spans="1:24" ht="30" customHeight="1" x14ac:dyDescent="0.25">
      <c r="A2239" s="85">
        <v>7689500018430</v>
      </c>
      <c r="B2239" s="86" t="s">
        <v>950</v>
      </c>
      <c r="C2239" s="88">
        <v>805007483</v>
      </c>
      <c r="F2239" s="89" t="s">
        <v>13063</v>
      </c>
      <c r="G2239" s="91" t="s">
        <v>1064</v>
      </c>
      <c r="H2239" s="93" t="s">
        <v>3591</v>
      </c>
      <c r="I2239" s="95">
        <v>7689500018430</v>
      </c>
      <c r="J2239" s="97" t="s">
        <v>10264</v>
      </c>
      <c r="K2239" s="101" t="s">
        <v>16591</v>
      </c>
      <c r="L2239" s="104" t="s">
        <v>10263</v>
      </c>
      <c r="M2239" s="105" t="s">
        <v>19590</v>
      </c>
      <c r="N2239" s="107" t="s">
        <v>4587</v>
      </c>
      <c r="O2239" s="108" t="s">
        <v>3705</v>
      </c>
      <c r="P2239" s="110">
        <v>125</v>
      </c>
      <c r="R2239" s="112" t="s">
        <v>3737</v>
      </c>
      <c r="S2239" s="114" t="s">
        <v>3919</v>
      </c>
      <c r="T2239" s="116" t="s">
        <v>4580</v>
      </c>
      <c r="U2239" s="118" t="s">
        <v>4586</v>
      </c>
      <c r="X2239"/>
    </row>
    <row r="2240" spans="1:24" ht="30" customHeight="1" x14ac:dyDescent="0.25">
      <c r="A2240" s="85">
        <v>9700100100128</v>
      </c>
      <c r="B2240" s="86" t="s">
        <v>645</v>
      </c>
      <c r="C2240" s="88">
        <v>900360782</v>
      </c>
      <c r="F2240" s="89" t="s">
        <v>13086</v>
      </c>
      <c r="G2240" s="91" t="s">
        <v>1032</v>
      </c>
      <c r="H2240" s="93" t="s">
        <v>1667</v>
      </c>
      <c r="I2240" s="95">
        <v>9700100100128</v>
      </c>
      <c r="J2240" s="97" t="s">
        <v>11190</v>
      </c>
      <c r="K2240" s="101" t="s">
        <v>16592</v>
      </c>
      <c r="L2240" s="104" t="s">
        <v>18110</v>
      </c>
      <c r="M2240" s="105" t="s">
        <v>19591</v>
      </c>
      <c r="N2240" s="107" t="s">
        <v>4587</v>
      </c>
      <c r="O2240" s="108" t="s">
        <v>3705</v>
      </c>
      <c r="P2240" s="110">
        <v>160</v>
      </c>
      <c r="R2240" s="112" t="s">
        <v>3738</v>
      </c>
      <c r="S2240" s="114" t="s">
        <v>3929</v>
      </c>
      <c r="T2240" s="116" t="s">
        <v>4581</v>
      </c>
      <c r="U2240" s="118" t="s">
        <v>4586</v>
      </c>
      <c r="X2240"/>
    </row>
    <row r="2241" spans="1:24" ht="30" customHeight="1" x14ac:dyDescent="0.25">
      <c r="A2241" s="85">
        <v>997731121199</v>
      </c>
      <c r="B2241" s="86" t="s">
        <v>875</v>
      </c>
      <c r="C2241" s="88">
        <v>830120535</v>
      </c>
      <c r="F2241" s="89" t="s">
        <v>13087</v>
      </c>
      <c r="G2241" s="91" t="s">
        <v>13654</v>
      </c>
      <c r="H2241" s="93" t="s">
        <v>13826</v>
      </c>
      <c r="I2241" s="95">
        <v>997731121199</v>
      </c>
      <c r="J2241" s="97" t="s">
        <v>10959</v>
      </c>
      <c r="K2241" s="101" t="s">
        <v>16593</v>
      </c>
      <c r="L2241" s="104" t="s">
        <v>5743</v>
      </c>
      <c r="M2241" s="105" t="s">
        <v>19592</v>
      </c>
      <c r="N2241" s="107" t="s">
        <v>4587</v>
      </c>
      <c r="O2241" s="108" t="s">
        <v>3705</v>
      </c>
      <c r="P2241" s="110">
        <v>220</v>
      </c>
      <c r="R2241" s="112" t="s">
        <v>3739</v>
      </c>
      <c r="S2241" s="114" t="s">
        <v>3930</v>
      </c>
      <c r="T2241" s="116" t="s">
        <v>4582</v>
      </c>
      <c r="U2241" s="118" t="s">
        <v>4586</v>
      </c>
      <c r="X2241"/>
    </row>
    <row r="2242" spans="1:24" ht="30" customHeight="1" x14ac:dyDescent="0.25">
      <c r="A2242" s="85">
        <v>995241120143</v>
      </c>
      <c r="B2242" s="86" t="s">
        <v>875</v>
      </c>
      <c r="C2242" s="88">
        <v>830120535</v>
      </c>
      <c r="F2242" s="89" t="s">
        <v>13088</v>
      </c>
      <c r="G2242" s="91" t="s">
        <v>13654</v>
      </c>
      <c r="H2242" s="93" t="s">
        <v>10956</v>
      </c>
      <c r="I2242" s="95">
        <v>995241120143</v>
      </c>
      <c r="J2242" s="97" t="s">
        <v>10957</v>
      </c>
      <c r="K2242" s="101" t="s">
        <v>16594</v>
      </c>
      <c r="L2242" s="104" t="s">
        <v>10958</v>
      </c>
      <c r="M2242" s="105" t="s">
        <v>19593</v>
      </c>
      <c r="N2242" s="107" t="s">
        <v>4587</v>
      </c>
      <c r="O2242" s="108" t="s">
        <v>3705</v>
      </c>
      <c r="P2242" s="110">
        <v>119</v>
      </c>
      <c r="R2242" s="112" t="s">
        <v>3739</v>
      </c>
      <c r="S2242" s="114" t="s">
        <v>3930</v>
      </c>
      <c r="T2242" s="116" t="s">
        <v>4583</v>
      </c>
      <c r="U2242" s="118" t="s">
        <v>4586</v>
      </c>
      <c r="X2242"/>
    </row>
    <row r="2243" spans="1:24" ht="30" customHeight="1" x14ac:dyDescent="0.25">
      <c r="A2243" s="85">
        <v>990011126892</v>
      </c>
      <c r="B2243" s="86" t="s">
        <v>1031</v>
      </c>
      <c r="C2243" s="88">
        <v>842000122</v>
      </c>
      <c r="F2243" s="89" t="s">
        <v>13089</v>
      </c>
      <c r="G2243" s="91" t="s">
        <v>1074</v>
      </c>
      <c r="H2243" s="93" t="s">
        <v>3596</v>
      </c>
      <c r="I2243" s="95">
        <v>990011126892</v>
      </c>
      <c r="J2243" s="97" t="s">
        <v>11431</v>
      </c>
      <c r="K2243" s="101" t="s">
        <v>16595</v>
      </c>
      <c r="L2243" s="104" t="s">
        <v>11432</v>
      </c>
      <c r="M2243" s="105" t="s">
        <v>19594</v>
      </c>
      <c r="N2243" s="107" t="s">
        <v>4587</v>
      </c>
      <c r="O2243" s="108" t="s">
        <v>3705</v>
      </c>
      <c r="P2243" s="110">
        <v>95</v>
      </c>
      <c r="R2243" s="112" t="s">
        <v>3739</v>
      </c>
      <c r="S2243" s="114" t="s">
        <v>3930</v>
      </c>
      <c r="T2243" s="116" t="s">
        <v>4584</v>
      </c>
      <c r="U2243" s="118" t="s">
        <v>4586</v>
      </c>
      <c r="X2243"/>
    </row>
    <row r="2244" spans="1:24" ht="30" customHeight="1" x14ac:dyDescent="0.25">
      <c r="A2244" s="85">
        <v>9900100113125</v>
      </c>
      <c r="B2244" s="86" t="s">
        <v>1029</v>
      </c>
      <c r="C2244" s="88">
        <v>830122129</v>
      </c>
      <c r="F2244" s="89" t="s">
        <v>13090</v>
      </c>
      <c r="G2244" s="91" t="s">
        <v>1037</v>
      </c>
      <c r="H2244" s="93" t="s">
        <v>3595</v>
      </c>
      <c r="I2244" s="95">
        <v>9900100113125</v>
      </c>
      <c r="J2244" s="97" t="s">
        <v>10423</v>
      </c>
      <c r="K2244" s="101" t="s">
        <v>16596</v>
      </c>
      <c r="L2244" s="104" t="s">
        <v>6291</v>
      </c>
      <c r="M2244" s="105" t="s">
        <v>19595</v>
      </c>
      <c r="N2244" s="107" t="s">
        <v>4587</v>
      </c>
      <c r="O2244" s="108" t="s">
        <v>3705</v>
      </c>
      <c r="P2244" s="110">
        <v>125</v>
      </c>
      <c r="R2244" s="112" t="s">
        <v>3739</v>
      </c>
      <c r="S2244" s="114" t="s">
        <v>3930</v>
      </c>
      <c r="T2244" s="116" t="s">
        <v>4584</v>
      </c>
      <c r="U2244" s="118" t="s">
        <v>4586</v>
      </c>
      <c r="X2244"/>
    </row>
    <row r="2245" spans="1:24" ht="30" customHeight="1" x14ac:dyDescent="0.25">
      <c r="A2245" s="85">
        <v>561500107750</v>
      </c>
      <c r="B2245" s="86" t="s">
        <v>167</v>
      </c>
      <c r="C2245" s="88">
        <v>890907317</v>
      </c>
      <c r="F2245" s="89" t="s">
        <v>12443</v>
      </c>
      <c r="G2245" s="91" t="s">
        <v>1042</v>
      </c>
      <c r="H2245" s="93" t="s">
        <v>1438</v>
      </c>
      <c r="I2245" s="95">
        <v>561500107750</v>
      </c>
      <c r="J2245" s="97" t="s">
        <v>9788</v>
      </c>
      <c r="K2245" s="101" t="s">
        <v>16597</v>
      </c>
      <c r="L2245" s="104" t="s">
        <v>9789</v>
      </c>
      <c r="M2245" s="105" t="s">
        <v>19596</v>
      </c>
      <c r="N2245" s="107" t="s">
        <v>4587</v>
      </c>
      <c r="O2245" s="108" t="s">
        <v>3708</v>
      </c>
      <c r="P2245" s="110">
        <v>52</v>
      </c>
      <c r="R2245" s="112" t="s">
        <v>3714</v>
      </c>
      <c r="S2245" s="114" t="s">
        <v>3741</v>
      </c>
      <c r="T2245" s="116" t="s">
        <v>3997</v>
      </c>
      <c r="U2245" s="118" t="s">
        <v>4585</v>
      </c>
      <c r="X2245"/>
    </row>
    <row r="2246" spans="1:24" ht="30" customHeight="1" x14ac:dyDescent="0.25">
      <c r="A2246" s="85">
        <v>110011112907</v>
      </c>
      <c r="B2246" s="86" t="s">
        <v>269</v>
      </c>
      <c r="C2246" s="88">
        <v>800155968</v>
      </c>
      <c r="F2246" s="89" t="s">
        <v>13091</v>
      </c>
      <c r="G2246" s="91" t="s">
        <v>1049</v>
      </c>
      <c r="H2246" s="93" t="s">
        <v>13827</v>
      </c>
      <c r="I2246" s="95">
        <v>110011112907</v>
      </c>
      <c r="J2246" s="97" t="s">
        <v>9773</v>
      </c>
      <c r="K2246" s="101" t="s">
        <v>16598</v>
      </c>
      <c r="L2246" s="104" t="s">
        <v>4929</v>
      </c>
      <c r="M2246" s="105" t="s">
        <v>19597</v>
      </c>
      <c r="N2246" s="107" t="s">
        <v>4587</v>
      </c>
      <c r="O2246" s="108" t="s">
        <v>3708</v>
      </c>
      <c r="P2246" s="110">
        <v>70</v>
      </c>
      <c r="R2246" s="112" t="s">
        <v>3717</v>
      </c>
      <c r="S2246" s="114" t="s">
        <v>3775</v>
      </c>
      <c r="T2246" s="116" t="s">
        <v>3717</v>
      </c>
      <c r="U2246" s="118" t="s">
        <v>4586</v>
      </c>
      <c r="X2246"/>
    </row>
    <row r="2247" spans="1:24" ht="30" customHeight="1" x14ac:dyDescent="0.25">
      <c r="A2247" s="85">
        <v>110011114814</v>
      </c>
      <c r="B2247" s="86" t="s">
        <v>12423</v>
      </c>
      <c r="C2247" s="88">
        <v>830044750</v>
      </c>
      <c r="F2247" s="89" t="s">
        <v>13092</v>
      </c>
      <c r="G2247" s="91" t="s">
        <v>1054</v>
      </c>
      <c r="H2247" s="93" t="s">
        <v>13828</v>
      </c>
      <c r="I2247" s="95">
        <v>110011114814</v>
      </c>
      <c r="J2247" s="97" t="s">
        <v>14867</v>
      </c>
      <c r="K2247" s="101" t="s">
        <v>16599</v>
      </c>
      <c r="L2247" s="104" t="s">
        <v>18111</v>
      </c>
      <c r="M2247" s="105" t="s">
        <v>19598</v>
      </c>
      <c r="N2247" s="107" t="s">
        <v>4587</v>
      </c>
      <c r="O2247" s="108" t="s">
        <v>3708</v>
      </c>
      <c r="P2247" s="110">
        <v>70</v>
      </c>
      <c r="R2247" s="112" t="s">
        <v>3717</v>
      </c>
      <c r="S2247" s="114" t="s">
        <v>3767</v>
      </c>
      <c r="T2247" s="116" t="s">
        <v>3717</v>
      </c>
      <c r="U2247" s="118" t="s">
        <v>4586</v>
      </c>
      <c r="X2247"/>
    </row>
    <row r="2248" spans="1:24" ht="30" customHeight="1" x14ac:dyDescent="0.25">
      <c r="A2248" s="85">
        <v>2526900022915</v>
      </c>
      <c r="B2248" s="86" t="s">
        <v>605</v>
      </c>
      <c r="C2248" s="88">
        <v>832001005</v>
      </c>
      <c r="F2248" s="89" t="s">
        <v>13093</v>
      </c>
      <c r="G2248" s="91" t="s">
        <v>1053</v>
      </c>
      <c r="H2248" s="93" t="s">
        <v>2609</v>
      </c>
      <c r="I2248" s="95">
        <v>2526900022915</v>
      </c>
      <c r="J2248" s="97" t="s">
        <v>9781</v>
      </c>
      <c r="K2248" s="101" t="s">
        <v>16600</v>
      </c>
      <c r="L2248" s="104" t="s">
        <v>5362</v>
      </c>
      <c r="M2248" s="105" t="s">
        <v>19599</v>
      </c>
      <c r="N2248" s="107" t="s">
        <v>4587</v>
      </c>
      <c r="O2248" s="108" t="s">
        <v>3708</v>
      </c>
      <c r="P2248" s="110">
        <v>70</v>
      </c>
      <c r="R2248" s="112" t="s">
        <v>3726</v>
      </c>
      <c r="S2248" s="114" t="s">
        <v>3836</v>
      </c>
      <c r="T2248" s="116" t="s">
        <v>4271</v>
      </c>
      <c r="U2248" s="118" t="s">
        <v>4586</v>
      </c>
      <c r="X2248"/>
    </row>
    <row r="2249" spans="1:24" ht="30" customHeight="1" x14ac:dyDescent="0.25">
      <c r="A2249" s="85">
        <v>2526900049940</v>
      </c>
      <c r="B2249" s="86" t="s">
        <v>608</v>
      </c>
      <c r="C2249" s="88">
        <v>832002467</v>
      </c>
      <c r="F2249" s="89" t="s">
        <v>13094</v>
      </c>
      <c r="G2249" s="91" t="s">
        <v>1049</v>
      </c>
      <c r="H2249" s="93" t="s">
        <v>1606</v>
      </c>
      <c r="I2249" s="95">
        <v>2526900049940</v>
      </c>
      <c r="J2249" s="97" t="s">
        <v>9774</v>
      </c>
      <c r="K2249" s="101" t="s">
        <v>16601</v>
      </c>
      <c r="L2249" s="104" t="s">
        <v>9775</v>
      </c>
      <c r="M2249" s="105" t="s">
        <v>19600</v>
      </c>
      <c r="N2249" s="107" t="s">
        <v>4587</v>
      </c>
      <c r="O2249" s="108" t="s">
        <v>3708</v>
      </c>
      <c r="P2249" s="110">
        <v>56</v>
      </c>
      <c r="R2249" s="112" t="s">
        <v>3726</v>
      </c>
      <c r="S2249" s="114" t="s">
        <v>3836</v>
      </c>
      <c r="T2249" s="116" t="s">
        <v>4271</v>
      </c>
      <c r="U2249" s="118" t="s">
        <v>4586</v>
      </c>
      <c r="X2249"/>
    </row>
    <row r="2250" spans="1:24" ht="30" customHeight="1" x14ac:dyDescent="0.25">
      <c r="A2250" s="85">
        <v>2526900055718</v>
      </c>
      <c r="B2250" s="86" t="s">
        <v>609</v>
      </c>
      <c r="C2250" s="88">
        <v>832006606</v>
      </c>
      <c r="F2250" s="89" t="s">
        <v>13095</v>
      </c>
      <c r="G2250" s="91" t="s">
        <v>1040</v>
      </c>
      <c r="H2250" s="93" t="s">
        <v>2612</v>
      </c>
      <c r="I2250" s="95">
        <v>2526900055718</v>
      </c>
      <c r="J2250" s="97" t="s">
        <v>9777</v>
      </c>
      <c r="K2250" s="101" t="s">
        <v>16602</v>
      </c>
      <c r="L2250" s="104" t="s">
        <v>9778</v>
      </c>
      <c r="M2250" s="105" t="s">
        <v>19601</v>
      </c>
      <c r="N2250" s="107" t="s">
        <v>4587</v>
      </c>
      <c r="O2250" s="108" t="s">
        <v>3708</v>
      </c>
      <c r="P2250" s="110">
        <v>28</v>
      </c>
      <c r="R2250" s="112" t="s">
        <v>3726</v>
      </c>
      <c r="S2250" s="114" t="s">
        <v>3836</v>
      </c>
      <c r="T2250" s="116" t="s">
        <v>4271</v>
      </c>
      <c r="U2250" s="118" t="s">
        <v>4586</v>
      </c>
      <c r="X2250"/>
    </row>
    <row r="2251" spans="1:24" ht="30" customHeight="1" x14ac:dyDescent="0.25">
      <c r="A2251" s="85">
        <v>2526900023370</v>
      </c>
      <c r="B2251" s="86" t="s">
        <v>613</v>
      </c>
      <c r="C2251" s="88">
        <v>832003287</v>
      </c>
      <c r="F2251" s="89" t="s">
        <v>13096</v>
      </c>
      <c r="G2251" s="91" t="s">
        <v>1056</v>
      </c>
      <c r="H2251" s="93" t="s">
        <v>2619</v>
      </c>
      <c r="I2251" s="95">
        <v>2526900023370</v>
      </c>
      <c r="J2251" s="97" t="s">
        <v>9776</v>
      </c>
      <c r="K2251" s="101" t="s">
        <v>16603</v>
      </c>
      <c r="L2251" s="104" t="s">
        <v>5367</v>
      </c>
      <c r="M2251" s="105" t="s">
        <v>19602</v>
      </c>
      <c r="N2251" s="107" t="s">
        <v>4587</v>
      </c>
      <c r="O2251" s="108" t="s">
        <v>3708</v>
      </c>
      <c r="P2251" s="110">
        <v>42</v>
      </c>
      <c r="R2251" s="112" t="s">
        <v>3726</v>
      </c>
      <c r="S2251" s="114" t="s">
        <v>3836</v>
      </c>
      <c r="T2251" s="116" t="s">
        <v>4274</v>
      </c>
      <c r="U2251" s="118" t="s">
        <v>4586</v>
      </c>
      <c r="X2251"/>
    </row>
    <row r="2252" spans="1:24" ht="30" customHeight="1" x14ac:dyDescent="0.25">
      <c r="A2252" s="85">
        <v>2530700020107</v>
      </c>
      <c r="B2252" s="86" t="s">
        <v>619</v>
      </c>
      <c r="C2252" s="88">
        <v>800097764</v>
      </c>
      <c r="F2252" s="89" t="s">
        <v>13097</v>
      </c>
      <c r="G2252" s="91" t="s">
        <v>1038</v>
      </c>
      <c r="H2252" s="93" t="s">
        <v>2628</v>
      </c>
      <c r="I2252" s="95">
        <v>2530700020107</v>
      </c>
      <c r="J2252" s="97" t="s">
        <v>9782</v>
      </c>
      <c r="K2252" s="101" t="s">
        <v>16604</v>
      </c>
      <c r="L2252" s="104" t="s">
        <v>5377</v>
      </c>
      <c r="M2252" s="105" t="s">
        <v>19603</v>
      </c>
      <c r="N2252" s="107" t="s">
        <v>4587</v>
      </c>
      <c r="O2252" s="108" t="s">
        <v>3708</v>
      </c>
      <c r="P2252" s="110">
        <v>84</v>
      </c>
      <c r="R2252" s="112" t="s">
        <v>3726</v>
      </c>
      <c r="S2252" s="114" t="s">
        <v>3835</v>
      </c>
      <c r="T2252" s="116" t="s">
        <v>4280</v>
      </c>
      <c r="U2252" s="118" t="s">
        <v>4586</v>
      </c>
      <c r="X2252"/>
    </row>
    <row r="2253" spans="1:24" ht="30" customHeight="1" x14ac:dyDescent="0.25">
      <c r="A2253" s="85">
        <v>2530700022341</v>
      </c>
      <c r="B2253" s="86" t="s">
        <v>271</v>
      </c>
      <c r="C2253" s="88">
        <v>830511432</v>
      </c>
      <c r="F2253" s="89" t="s">
        <v>13098</v>
      </c>
      <c r="G2253" s="91" t="s">
        <v>6192</v>
      </c>
      <c r="H2253" s="93" t="s">
        <v>1132</v>
      </c>
      <c r="I2253" s="95">
        <v>2530700022341</v>
      </c>
      <c r="J2253" s="97" t="s">
        <v>9786</v>
      </c>
      <c r="K2253" s="101" t="s">
        <v>16605</v>
      </c>
      <c r="L2253" s="104" t="s">
        <v>9787</v>
      </c>
      <c r="M2253" s="105" t="s">
        <v>19604</v>
      </c>
      <c r="N2253" s="107" t="s">
        <v>4587</v>
      </c>
      <c r="O2253" s="108" t="s">
        <v>3708</v>
      </c>
      <c r="P2253" s="110">
        <v>56</v>
      </c>
      <c r="R2253" s="112" t="s">
        <v>3726</v>
      </c>
      <c r="S2253" s="114" t="s">
        <v>3835</v>
      </c>
      <c r="T2253" s="116" t="s">
        <v>4280</v>
      </c>
      <c r="U2253" s="118" t="s">
        <v>4586</v>
      </c>
      <c r="X2253"/>
    </row>
    <row r="2254" spans="1:24" ht="30" customHeight="1" x14ac:dyDescent="0.25">
      <c r="A2254" s="85">
        <v>2530700048121</v>
      </c>
      <c r="B2254" s="86" t="s">
        <v>621</v>
      </c>
      <c r="C2254" s="88">
        <v>808002782</v>
      </c>
      <c r="F2254" s="89" t="s">
        <v>13099</v>
      </c>
      <c r="G2254" s="91" t="s">
        <v>1046</v>
      </c>
      <c r="H2254" s="93" t="s">
        <v>13829</v>
      </c>
      <c r="I2254" s="95">
        <v>2530700048121</v>
      </c>
      <c r="J2254" s="97" t="s">
        <v>9785</v>
      </c>
      <c r="K2254" s="101" t="s">
        <v>16606</v>
      </c>
      <c r="L2254" s="104" t="s">
        <v>5378</v>
      </c>
      <c r="M2254" s="105" t="s">
        <v>19605</v>
      </c>
      <c r="N2254" s="107" t="s">
        <v>4587</v>
      </c>
      <c r="O2254" s="108" t="s">
        <v>3708</v>
      </c>
      <c r="P2254" s="110">
        <v>84</v>
      </c>
      <c r="R2254" s="112" t="s">
        <v>3726</v>
      </c>
      <c r="S2254" s="114" t="s">
        <v>3835</v>
      </c>
      <c r="T2254" s="116" t="s">
        <v>4280</v>
      </c>
      <c r="U2254" s="118" t="s">
        <v>4586</v>
      </c>
      <c r="X2254"/>
    </row>
    <row r="2255" spans="1:24" ht="30" customHeight="1" x14ac:dyDescent="0.25">
      <c r="A2255" s="85">
        <v>2543000054740</v>
      </c>
      <c r="B2255" s="86" t="s">
        <v>626</v>
      </c>
      <c r="C2255" s="88">
        <v>832002546</v>
      </c>
      <c r="F2255" s="89" t="s">
        <v>13100</v>
      </c>
      <c r="G2255" s="91" t="s">
        <v>1048</v>
      </c>
      <c r="H2255" s="93" t="s">
        <v>2068</v>
      </c>
      <c r="I2255" s="95">
        <v>2543000054740</v>
      </c>
      <c r="J2255" s="97" t="s">
        <v>9779</v>
      </c>
      <c r="K2255" s="101" t="s">
        <v>16607</v>
      </c>
      <c r="L2255" s="104" t="s">
        <v>9780</v>
      </c>
      <c r="M2255" s="105" t="s">
        <v>19606</v>
      </c>
      <c r="N2255" s="107" t="s">
        <v>4587</v>
      </c>
      <c r="O2255" s="108" t="s">
        <v>3708</v>
      </c>
      <c r="P2255" s="110">
        <v>28</v>
      </c>
      <c r="R2255" s="112" t="s">
        <v>3726</v>
      </c>
      <c r="S2255" s="114" t="s">
        <v>3836</v>
      </c>
      <c r="T2255" s="116" t="s">
        <v>4287</v>
      </c>
      <c r="U2255" s="118" t="s">
        <v>4586</v>
      </c>
      <c r="X2255"/>
    </row>
    <row r="2256" spans="1:24" ht="30" customHeight="1" x14ac:dyDescent="0.25">
      <c r="A2256" s="85">
        <v>2561200050560</v>
      </c>
      <c r="B2256" s="86" t="s">
        <v>629</v>
      </c>
      <c r="C2256" s="88">
        <v>808000407</v>
      </c>
      <c r="F2256" s="89" t="s">
        <v>13101</v>
      </c>
      <c r="G2256" s="91" t="s">
        <v>1052</v>
      </c>
      <c r="H2256" s="93" t="s">
        <v>2670</v>
      </c>
      <c r="I2256" s="95">
        <v>2561200050560</v>
      </c>
      <c r="J2256" s="97" t="s">
        <v>9784</v>
      </c>
      <c r="K2256" s="101" t="s">
        <v>16608</v>
      </c>
      <c r="L2256" s="104" t="s">
        <v>5389</v>
      </c>
      <c r="M2256" s="105" t="s">
        <v>19607</v>
      </c>
      <c r="N2256" s="107" t="s">
        <v>4587</v>
      </c>
      <c r="O2256" s="108" t="s">
        <v>3708</v>
      </c>
      <c r="P2256" s="110">
        <v>140</v>
      </c>
      <c r="R2256" s="112" t="s">
        <v>3726</v>
      </c>
      <c r="S2256" s="114" t="s">
        <v>3835</v>
      </c>
      <c r="T2256" s="116" t="s">
        <v>4297</v>
      </c>
      <c r="U2256" s="118" t="s">
        <v>4586</v>
      </c>
      <c r="X2256"/>
    </row>
    <row r="2257" spans="1:24" ht="30" customHeight="1" x14ac:dyDescent="0.25">
      <c r="A2257" s="85">
        <v>5200100047971</v>
      </c>
      <c r="B2257" s="86" t="s">
        <v>767</v>
      </c>
      <c r="C2257" s="88">
        <v>814005979</v>
      </c>
      <c r="F2257" s="89" t="s">
        <v>13102</v>
      </c>
      <c r="G2257" s="91" t="s">
        <v>1053</v>
      </c>
      <c r="H2257" s="93" t="s">
        <v>3071</v>
      </c>
      <c r="I2257" s="95">
        <v>5200100047971</v>
      </c>
      <c r="J2257" s="97" t="s">
        <v>9783</v>
      </c>
      <c r="K2257" s="101" t="s">
        <v>16609</v>
      </c>
      <c r="L2257" s="104" t="s">
        <v>5612</v>
      </c>
      <c r="M2257" s="105" t="s">
        <v>19608</v>
      </c>
      <c r="N2257" s="107" t="s">
        <v>4587</v>
      </c>
      <c r="O2257" s="108" t="s">
        <v>3708</v>
      </c>
      <c r="P2257" s="110">
        <v>48</v>
      </c>
      <c r="R2257" s="112" t="s">
        <v>2901</v>
      </c>
      <c r="S2257" s="114" t="s">
        <v>3873</v>
      </c>
      <c r="T2257" s="116" t="s">
        <v>4420</v>
      </c>
      <c r="U2257" s="118" t="s">
        <v>4585</v>
      </c>
      <c r="X2257"/>
    </row>
    <row r="2258" spans="1:24" ht="30" customHeight="1" x14ac:dyDescent="0.25">
      <c r="A2258" s="85">
        <v>5283500049789</v>
      </c>
      <c r="B2258" s="86" t="s">
        <v>752</v>
      </c>
      <c r="C2258" s="88">
        <v>900812373</v>
      </c>
      <c r="F2258" s="89" t="s">
        <v>13103</v>
      </c>
      <c r="G2258" s="91" t="s">
        <v>1061</v>
      </c>
      <c r="H2258" s="93" t="s">
        <v>3106</v>
      </c>
      <c r="I2258" s="95">
        <v>5283500049789</v>
      </c>
      <c r="J2258" s="97" t="s">
        <v>9772</v>
      </c>
      <c r="K2258" s="101" t="s">
        <v>16610</v>
      </c>
      <c r="L2258" s="104" t="s">
        <v>5627</v>
      </c>
      <c r="M2258" s="105" t="s">
        <v>19609</v>
      </c>
      <c r="N2258" s="107" t="s">
        <v>4587</v>
      </c>
      <c r="O2258" s="108" t="s">
        <v>3708</v>
      </c>
      <c r="P2258" s="110">
        <v>36</v>
      </c>
      <c r="R2258" s="112" t="s">
        <v>2901</v>
      </c>
      <c r="S2258" s="114" t="s">
        <v>3876</v>
      </c>
      <c r="T2258" s="116" t="s">
        <v>4431</v>
      </c>
      <c r="U2258" s="118" t="s">
        <v>4586</v>
      </c>
      <c r="X2258"/>
    </row>
    <row r="2259" spans="1:24" ht="30" customHeight="1" x14ac:dyDescent="0.25">
      <c r="A2259" s="85">
        <v>7614700063403</v>
      </c>
      <c r="B2259" s="86" t="s">
        <v>962</v>
      </c>
      <c r="C2259" s="88">
        <v>836000372</v>
      </c>
      <c r="F2259" s="89" t="s">
        <v>13104</v>
      </c>
      <c r="G2259" s="91" t="s">
        <v>1041</v>
      </c>
      <c r="H2259" s="93" t="s">
        <v>3493</v>
      </c>
      <c r="I2259" s="95">
        <v>7614700063403</v>
      </c>
      <c r="J2259" s="97" t="s">
        <v>9769</v>
      </c>
      <c r="K2259" s="101" t="s">
        <v>16611</v>
      </c>
      <c r="L2259" s="104" t="s">
        <v>5862</v>
      </c>
      <c r="M2259" s="105" t="s">
        <v>19610</v>
      </c>
      <c r="N2259" s="107" t="s">
        <v>4587</v>
      </c>
      <c r="O2259" s="108" t="s">
        <v>3708</v>
      </c>
      <c r="P2259" s="110">
        <v>12</v>
      </c>
      <c r="R2259" s="112" t="s">
        <v>3737</v>
      </c>
      <c r="S2259" s="114" t="s">
        <v>3917</v>
      </c>
      <c r="T2259" s="116" t="s">
        <v>4561</v>
      </c>
      <c r="U2259" s="118" t="s">
        <v>4586</v>
      </c>
      <c r="X2259"/>
    </row>
    <row r="2260" spans="1:24" ht="30" customHeight="1" x14ac:dyDescent="0.25">
      <c r="A2260" s="85">
        <v>7614700063430</v>
      </c>
      <c r="B2260" s="86" t="s">
        <v>962</v>
      </c>
      <c r="C2260" s="88">
        <v>836000372</v>
      </c>
      <c r="F2260" s="89" t="s">
        <v>13104</v>
      </c>
      <c r="G2260" s="91" t="s">
        <v>1041</v>
      </c>
      <c r="H2260" s="93" t="s">
        <v>1537</v>
      </c>
      <c r="I2260" s="95">
        <v>7614700063430</v>
      </c>
      <c r="J2260" s="97" t="s">
        <v>9769</v>
      </c>
      <c r="K2260" s="101" t="s">
        <v>16611</v>
      </c>
      <c r="L2260" s="104" t="s">
        <v>5865</v>
      </c>
      <c r="M2260" s="105" t="s">
        <v>19611</v>
      </c>
      <c r="N2260" s="107" t="s">
        <v>4587</v>
      </c>
      <c r="O2260" s="108" t="s">
        <v>3708</v>
      </c>
      <c r="P2260" s="110">
        <v>12</v>
      </c>
      <c r="R2260" s="112" t="s">
        <v>3737</v>
      </c>
      <c r="S2260" s="114" t="s">
        <v>3917</v>
      </c>
      <c r="T2260" s="116" t="s">
        <v>4561</v>
      </c>
      <c r="U2260" s="118" t="s">
        <v>4586</v>
      </c>
      <c r="X2260"/>
    </row>
    <row r="2261" spans="1:24" ht="30" customHeight="1" x14ac:dyDescent="0.25">
      <c r="A2261" s="85">
        <v>7611100121978</v>
      </c>
      <c r="B2261" s="86" t="s">
        <v>950</v>
      </c>
      <c r="C2261" s="88">
        <v>805007483</v>
      </c>
      <c r="F2261" s="89" t="s">
        <v>13105</v>
      </c>
      <c r="G2261" s="91" t="s">
        <v>1053</v>
      </c>
      <c r="H2261" s="93" t="s">
        <v>3510</v>
      </c>
      <c r="I2261" s="95">
        <v>7611100121978</v>
      </c>
      <c r="J2261" s="97" t="s">
        <v>9770</v>
      </c>
      <c r="K2261" s="101" t="s">
        <v>15557</v>
      </c>
      <c r="L2261" s="104" t="s">
        <v>9771</v>
      </c>
      <c r="M2261" s="105" t="s">
        <v>19612</v>
      </c>
      <c r="N2261" s="107" t="s">
        <v>4587</v>
      </c>
      <c r="O2261" s="108" t="s">
        <v>3708</v>
      </c>
      <c r="P2261" s="110">
        <v>48</v>
      </c>
      <c r="R2261" s="112" t="s">
        <v>3737</v>
      </c>
      <c r="S2261" s="114" t="s">
        <v>3922</v>
      </c>
      <c r="T2261" s="116" t="s">
        <v>4567</v>
      </c>
      <c r="U2261" s="118" t="s">
        <v>4586</v>
      </c>
      <c r="X2261"/>
    </row>
    <row r="2262" spans="1:24" ht="30" customHeight="1" x14ac:dyDescent="0.25">
      <c r="A2262" s="85">
        <v>7683400135780</v>
      </c>
      <c r="B2262" s="86" t="s">
        <v>948</v>
      </c>
      <c r="C2262" s="88">
        <v>821001831</v>
      </c>
      <c r="F2262" s="89" t="s">
        <v>13106</v>
      </c>
      <c r="G2262" s="91" t="s">
        <v>1048</v>
      </c>
      <c r="H2262" s="93" t="s">
        <v>3584</v>
      </c>
      <c r="I2262" s="95">
        <v>7683400135780</v>
      </c>
      <c r="J2262" s="97" t="s">
        <v>9790</v>
      </c>
      <c r="K2262" s="101" t="s">
        <v>16612</v>
      </c>
      <c r="L2262" s="104" t="s">
        <v>5941</v>
      </c>
      <c r="M2262" s="105" t="s">
        <v>19613</v>
      </c>
      <c r="N2262" s="107" t="s">
        <v>4587</v>
      </c>
      <c r="O2262" s="108" t="s">
        <v>3708</v>
      </c>
      <c r="P2262" s="110">
        <v>36</v>
      </c>
      <c r="R2262" s="112" t="s">
        <v>3737</v>
      </c>
      <c r="S2262" s="114" t="s">
        <v>3918</v>
      </c>
      <c r="T2262" s="116" t="s">
        <v>4576</v>
      </c>
      <c r="U2262" s="118" t="s">
        <v>4586</v>
      </c>
      <c r="X2262"/>
    </row>
    <row r="2263" spans="1:24" ht="30" customHeight="1" x14ac:dyDescent="0.25">
      <c r="A2263" s="85">
        <v>500200089244</v>
      </c>
      <c r="B2263" s="86" t="s">
        <v>76</v>
      </c>
      <c r="C2263" s="88">
        <v>800104379</v>
      </c>
      <c r="F2263" s="89" t="s">
        <v>13107</v>
      </c>
      <c r="G2263" s="91" t="s">
        <v>1038</v>
      </c>
      <c r="H2263" s="93" t="s">
        <v>1129</v>
      </c>
      <c r="I2263" s="95">
        <v>500200089244</v>
      </c>
      <c r="J2263" s="97" t="s">
        <v>8984</v>
      </c>
      <c r="K2263" s="101" t="s">
        <v>16613</v>
      </c>
      <c r="L2263" s="104" t="s">
        <v>4598</v>
      </c>
      <c r="M2263" s="105" t="s">
        <v>18238</v>
      </c>
      <c r="N2263" s="107" t="s">
        <v>4587</v>
      </c>
      <c r="O2263" s="108" t="s">
        <v>3706</v>
      </c>
      <c r="P2263" s="110">
        <v>111</v>
      </c>
      <c r="R2263" s="112" t="s">
        <v>3714</v>
      </c>
      <c r="S2263" s="114" t="s">
        <v>3741</v>
      </c>
      <c r="T2263" s="116" t="s">
        <v>3935</v>
      </c>
      <c r="U2263" s="118" t="s">
        <v>4586</v>
      </c>
      <c r="X2263"/>
    </row>
    <row r="2264" spans="1:24" ht="30" customHeight="1" x14ac:dyDescent="0.25">
      <c r="A2264" s="85">
        <v>503000079954</v>
      </c>
      <c r="B2264" s="86" t="s">
        <v>78</v>
      </c>
      <c r="C2264" s="88">
        <v>900140632</v>
      </c>
      <c r="F2264" s="89" t="s">
        <v>13108</v>
      </c>
      <c r="G2264" s="91" t="s">
        <v>1045</v>
      </c>
      <c r="H2264" s="93" t="s">
        <v>1134</v>
      </c>
      <c r="I2264" s="95">
        <v>503000079954</v>
      </c>
      <c r="J2264" s="97" t="s">
        <v>9316</v>
      </c>
      <c r="K2264" s="101" t="s">
        <v>16614</v>
      </c>
      <c r="L2264" s="104" t="s">
        <v>4622</v>
      </c>
      <c r="M2264" s="105" t="s">
        <v>18784</v>
      </c>
      <c r="N2264" s="107" t="s">
        <v>4587</v>
      </c>
      <c r="O2264" s="108" t="s">
        <v>3706</v>
      </c>
      <c r="P2264" s="110">
        <v>120</v>
      </c>
      <c r="R2264" s="112" t="s">
        <v>3714</v>
      </c>
      <c r="S2264" s="114" t="s">
        <v>3743</v>
      </c>
      <c r="T2264" s="116" t="s">
        <v>3936</v>
      </c>
      <c r="U2264" s="118" t="s">
        <v>4586</v>
      </c>
      <c r="X2264"/>
    </row>
    <row r="2265" spans="1:24" ht="30" customHeight="1" x14ac:dyDescent="0.25">
      <c r="A2265" s="85">
        <v>503100050497</v>
      </c>
      <c r="B2265" s="86" t="s">
        <v>81</v>
      </c>
      <c r="C2265" s="88">
        <v>800014727</v>
      </c>
      <c r="F2265" s="89" t="s">
        <v>13109</v>
      </c>
      <c r="G2265" s="91" t="s">
        <v>1041</v>
      </c>
      <c r="H2265" s="93" t="s">
        <v>1140</v>
      </c>
      <c r="I2265" s="95">
        <v>503100050497</v>
      </c>
      <c r="J2265" s="97" t="s">
        <v>8989</v>
      </c>
      <c r="K2265" s="101" t="s">
        <v>16615</v>
      </c>
      <c r="L2265" s="104" t="s">
        <v>4600</v>
      </c>
      <c r="M2265" s="105" t="s">
        <v>19614</v>
      </c>
      <c r="N2265" s="107" t="s">
        <v>4587</v>
      </c>
      <c r="O2265" s="108" t="s">
        <v>3706</v>
      </c>
      <c r="P2265" s="110">
        <v>100</v>
      </c>
      <c r="R2265" s="112" t="s">
        <v>3714</v>
      </c>
      <c r="S2265" s="114" t="s">
        <v>3744</v>
      </c>
      <c r="T2265" s="116" t="s">
        <v>3937</v>
      </c>
      <c r="U2265" s="118" t="s">
        <v>4586</v>
      </c>
      <c r="X2265"/>
    </row>
    <row r="2266" spans="1:24" ht="30" customHeight="1" x14ac:dyDescent="0.25">
      <c r="A2266" s="85">
        <v>503400063478</v>
      </c>
      <c r="B2266" s="86" t="s">
        <v>82</v>
      </c>
      <c r="C2266" s="88">
        <v>890980942</v>
      </c>
      <c r="F2266" s="89" t="s">
        <v>13110</v>
      </c>
      <c r="G2266" s="91" t="s">
        <v>1045</v>
      </c>
      <c r="H2266" s="93" t="s">
        <v>1148</v>
      </c>
      <c r="I2266" s="95">
        <v>503400063478</v>
      </c>
      <c r="J2266" s="97" t="s">
        <v>9351</v>
      </c>
      <c r="K2266" s="101" t="s">
        <v>16616</v>
      </c>
      <c r="L2266" s="104" t="s">
        <v>4604</v>
      </c>
      <c r="M2266" s="105" t="s">
        <v>19615</v>
      </c>
      <c r="N2266" s="107" t="s">
        <v>4587</v>
      </c>
      <c r="O2266" s="108" t="s">
        <v>3706</v>
      </c>
      <c r="P2266" s="110">
        <v>160</v>
      </c>
      <c r="R2266" s="112" t="s">
        <v>3714</v>
      </c>
      <c r="S2266" s="114" t="s">
        <v>3745</v>
      </c>
      <c r="T2266" s="116" t="s">
        <v>3938</v>
      </c>
      <c r="U2266" s="118" t="s">
        <v>4586</v>
      </c>
      <c r="X2266"/>
    </row>
    <row r="2267" spans="1:24" ht="30" customHeight="1" x14ac:dyDescent="0.25">
      <c r="A2267" s="85">
        <v>504500067837</v>
      </c>
      <c r="B2267" s="86" t="s">
        <v>89</v>
      </c>
      <c r="C2267" s="88">
        <v>800044589</v>
      </c>
      <c r="F2267" s="89" t="s">
        <v>13111</v>
      </c>
      <c r="G2267" s="91" t="s">
        <v>1045</v>
      </c>
      <c r="H2267" s="93" t="s">
        <v>1167</v>
      </c>
      <c r="I2267" s="95">
        <v>504500067837</v>
      </c>
      <c r="J2267" s="97" t="s">
        <v>8874</v>
      </c>
      <c r="K2267" s="101" t="s">
        <v>16617</v>
      </c>
      <c r="L2267" s="104" t="s">
        <v>8875</v>
      </c>
      <c r="M2267" s="105" t="s">
        <v>19616</v>
      </c>
      <c r="N2267" s="107" t="s">
        <v>4587</v>
      </c>
      <c r="O2267" s="108" t="s">
        <v>3706</v>
      </c>
      <c r="P2267" s="110">
        <v>150</v>
      </c>
      <c r="R2267" s="112" t="s">
        <v>3714</v>
      </c>
      <c r="S2267" s="114" t="s">
        <v>3748</v>
      </c>
      <c r="T2267" s="116" t="s">
        <v>3647</v>
      </c>
      <c r="U2267" s="118" t="s">
        <v>4586</v>
      </c>
      <c r="X2267"/>
    </row>
    <row r="2268" spans="1:24" ht="30" customHeight="1" x14ac:dyDescent="0.25">
      <c r="A2268" s="85">
        <v>504500087184</v>
      </c>
      <c r="B2268" s="86" t="s">
        <v>88</v>
      </c>
      <c r="C2268" s="88">
        <v>805027243</v>
      </c>
      <c r="F2268" s="89" t="s">
        <v>13112</v>
      </c>
      <c r="G2268" s="91" t="s">
        <v>1045</v>
      </c>
      <c r="H2268" s="93" t="s">
        <v>1165</v>
      </c>
      <c r="I2268" s="95">
        <v>504500087184</v>
      </c>
      <c r="J2268" s="97" t="s">
        <v>9578</v>
      </c>
      <c r="K2268" s="101" t="s">
        <v>16618</v>
      </c>
      <c r="L2268" s="104" t="s">
        <v>4607</v>
      </c>
      <c r="M2268" s="105" t="s">
        <v>19617</v>
      </c>
      <c r="N2268" s="107" t="s">
        <v>4587</v>
      </c>
      <c r="O2268" s="108" t="s">
        <v>3706</v>
      </c>
      <c r="P2268" s="110">
        <v>75</v>
      </c>
      <c r="R2268" s="112" t="s">
        <v>3714</v>
      </c>
      <c r="S2268" s="114" t="s">
        <v>3748</v>
      </c>
      <c r="T2268" s="116" t="s">
        <v>3647</v>
      </c>
      <c r="U2268" s="118" t="s">
        <v>4586</v>
      </c>
      <c r="X2268"/>
    </row>
    <row r="2269" spans="1:24" ht="30" customHeight="1" x14ac:dyDescent="0.25">
      <c r="A2269" s="85">
        <v>505100071727</v>
      </c>
      <c r="B2269" s="86" t="s">
        <v>86</v>
      </c>
      <c r="C2269" s="88">
        <v>811026258</v>
      </c>
      <c r="F2269" s="89" t="s">
        <v>13113</v>
      </c>
      <c r="G2269" s="91" t="s">
        <v>1045</v>
      </c>
      <c r="H2269" s="93" t="s">
        <v>1175</v>
      </c>
      <c r="I2269" s="95">
        <v>505100071727</v>
      </c>
      <c r="J2269" s="97" t="s">
        <v>9399</v>
      </c>
      <c r="K2269" s="101" t="s">
        <v>16619</v>
      </c>
      <c r="L2269" s="104" t="s">
        <v>9400</v>
      </c>
      <c r="M2269" s="105" t="s">
        <v>19618</v>
      </c>
      <c r="N2269" s="107" t="s">
        <v>4587</v>
      </c>
      <c r="O2269" s="108" t="s">
        <v>3706</v>
      </c>
      <c r="P2269" s="110">
        <v>80</v>
      </c>
      <c r="R2269" s="112" t="s">
        <v>3714</v>
      </c>
      <c r="S2269" s="114" t="s">
        <v>3748</v>
      </c>
      <c r="T2269" s="116" t="s">
        <v>3942</v>
      </c>
      <c r="U2269" s="118" t="s">
        <v>4586</v>
      </c>
      <c r="X2269"/>
    </row>
    <row r="2270" spans="1:24" ht="30" customHeight="1" x14ac:dyDescent="0.25">
      <c r="A2270" s="85">
        <v>507900078067</v>
      </c>
      <c r="B2270" s="86" t="s">
        <v>92</v>
      </c>
      <c r="C2270" s="88">
        <v>800157046</v>
      </c>
      <c r="F2270" s="89" t="s">
        <v>12776</v>
      </c>
      <c r="G2270" s="91" t="s">
        <v>1054</v>
      </c>
      <c r="H2270" s="93" t="s">
        <v>1178</v>
      </c>
      <c r="I2270" s="95">
        <v>507900078067</v>
      </c>
      <c r="J2270" s="97" t="s">
        <v>8869</v>
      </c>
      <c r="K2270" s="101" t="s">
        <v>16620</v>
      </c>
      <c r="L2270" s="104" t="s">
        <v>4610</v>
      </c>
      <c r="M2270" s="105" t="s">
        <v>19619</v>
      </c>
      <c r="N2270" s="107" t="s">
        <v>4587</v>
      </c>
      <c r="O2270" s="108" t="s">
        <v>3706</v>
      </c>
      <c r="P2270" s="110">
        <v>90</v>
      </c>
      <c r="R2270" s="112" t="s">
        <v>3714</v>
      </c>
      <c r="S2270" s="114" t="s">
        <v>3749</v>
      </c>
      <c r="T2270" s="116" t="s">
        <v>3613</v>
      </c>
      <c r="U2270" s="118" t="s">
        <v>4585</v>
      </c>
      <c r="X2270"/>
    </row>
    <row r="2271" spans="1:24" ht="30" customHeight="1" x14ac:dyDescent="0.25">
      <c r="A2271" s="85">
        <v>507900090244</v>
      </c>
      <c r="B2271" s="86" t="s">
        <v>93</v>
      </c>
      <c r="C2271" s="88">
        <v>890984180</v>
      </c>
      <c r="F2271" s="89" t="s">
        <v>13114</v>
      </c>
      <c r="G2271" s="91" t="s">
        <v>1049</v>
      </c>
      <c r="H2271" s="93" t="s">
        <v>1179</v>
      </c>
      <c r="I2271" s="95">
        <v>507900090244</v>
      </c>
      <c r="J2271" s="97" t="s">
        <v>8924</v>
      </c>
      <c r="K2271" s="101" t="s">
        <v>16621</v>
      </c>
      <c r="L2271" s="104" t="s">
        <v>4611</v>
      </c>
      <c r="M2271" s="105" t="s">
        <v>19620</v>
      </c>
      <c r="N2271" s="107" t="s">
        <v>4587</v>
      </c>
      <c r="O2271" s="108" t="s">
        <v>3706</v>
      </c>
      <c r="P2271" s="110">
        <v>210</v>
      </c>
      <c r="R2271" s="112" t="s">
        <v>3714</v>
      </c>
      <c r="S2271" s="114" t="s">
        <v>3749</v>
      </c>
      <c r="T2271" s="116" t="s">
        <v>3613</v>
      </c>
      <c r="U2271" s="118" t="s">
        <v>4586</v>
      </c>
      <c r="X2271"/>
    </row>
    <row r="2272" spans="1:24" ht="30" customHeight="1" x14ac:dyDescent="0.25">
      <c r="A2272" s="85">
        <v>500100049045</v>
      </c>
      <c r="B2272" s="86" t="s">
        <v>95</v>
      </c>
      <c r="C2272" s="88">
        <v>860031909</v>
      </c>
      <c r="F2272" s="89" t="s">
        <v>13115</v>
      </c>
      <c r="G2272" s="91" t="s">
        <v>1040</v>
      </c>
      <c r="H2272" s="93" t="s">
        <v>1206</v>
      </c>
      <c r="I2272" s="95">
        <v>500100049045</v>
      </c>
      <c r="J2272" s="97" t="s">
        <v>9428</v>
      </c>
      <c r="K2272" s="101" t="s">
        <v>16622</v>
      </c>
      <c r="L2272" s="104" t="s">
        <v>9429</v>
      </c>
      <c r="M2272" s="105" t="s">
        <v>19621</v>
      </c>
      <c r="N2272" s="107" t="s">
        <v>4587</v>
      </c>
      <c r="O2272" s="108" t="s">
        <v>3706</v>
      </c>
      <c r="P2272" s="110">
        <v>150</v>
      </c>
      <c r="R2272" s="112" t="s">
        <v>3714</v>
      </c>
      <c r="S2272" s="114" t="s">
        <v>3749</v>
      </c>
      <c r="T2272" s="116" t="s">
        <v>3944</v>
      </c>
      <c r="U2272" s="118" t="s">
        <v>4585</v>
      </c>
      <c r="X2272"/>
    </row>
    <row r="2273" spans="1:24" ht="30" customHeight="1" x14ac:dyDescent="0.25">
      <c r="A2273" s="85">
        <v>500100049068</v>
      </c>
      <c r="B2273" s="86" t="s">
        <v>95</v>
      </c>
      <c r="C2273" s="88">
        <v>860031909</v>
      </c>
      <c r="F2273" s="89" t="s">
        <v>13115</v>
      </c>
      <c r="G2273" s="91" t="s">
        <v>1040</v>
      </c>
      <c r="H2273" s="93" t="s">
        <v>1200</v>
      </c>
      <c r="I2273" s="95">
        <v>500100049068</v>
      </c>
      <c r="J2273" s="97" t="s">
        <v>9430</v>
      </c>
      <c r="K2273" s="101" t="s">
        <v>16623</v>
      </c>
      <c r="L2273" s="104" t="s">
        <v>4621</v>
      </c>
      <c r="M2273" s="105" t="s">
        <v>19622</v>
      </c>
      <c r="N2273" s="107" t="s">
        <v>4587</v>
      </c>
      <c r="O2273" s="108" t="s">
        <v>3706</v>
      </c>
      <c r="P2273" s="110">
        <v>140</v>
      </c>
      <c r="R2273" s="112" t="s">
        <v>3714</v>
      </c>
      <c r="S2273" s="114" t="s">
        <v>3749</v>
      </c>
      <c r="T2273" s="116" t="s">
        <v>3944</v>
      </c>
      <c r="U2273" s="118" t="s">
        <v>4585</v>
      </c>
      <c r="X2273"/>
    </row>
    <row r="2274" spans="1:24" ht="30" customHeight="1" x14ac:dyDescent="0.25">
      <c r="A2274" s="85">
        <v>508800049028</v>
      </c>
      <c r="B2274" s="86" t="s">
        <v>95</v>
      </c>
      <c r="C2274" s="88">
        <v>860031909</v>
      </c>
      <c r="F2274" s="89" t="s">
        <v>13115</v>
      </c>
      <c r="G2274" s="91" t="s">
        <v>1040</v>
      </c>
      <c r="H2274" s="93" t="s">
        <v>1192</v>
      </c>
      <c r="I2274" s="95">
        <v>508800049028</v>
      </c>
      <c r="J2274" s="97" t="s">
        <v>9431</v>
      </c>
      <c r="K2274" s="101" t="s">
        <v>16624</v>
      </c>
      <c r="L2274" s="104" t="s">
        <v>9432</v>
      </c>
      <c r="M2274" s="105" t="s">
        <v>19623</v>
      </c>
      <c r="N2274" s="107" t="s">
        <v>4587</v>
      </c>
      <c r="O2274" s="108" t="s">
        <v>3706</v>
      </c>
      <c r="P2274" s="110">
        <v>654</v>
      </c>
      <c r="R2274" s="112" t="s">
        <v>3714</v>
      </c>
      <c r="S2274" s="114" t="s">
        <v>3749</v>
      </c>
      <c r="T2274" s="116" t="s">
        <v>3944</v>
      </c>
      <c r="U2274" s="118" t="s">
        <v>4585</v>
      </c>
      <c r="X2274"/>
    </row>
    <row r="2275" spans="1:24" ht="30" customHeight="1" x14ac:dyDescent="0.25">
      <c r="A2275" s="85">
        <v>508800077450</v>
      </c>
      <c r="B2275" s="86" t="s">
        <v>98</v>
      </c>
      <c r="C2275" s="88">
        <v>800071555</v>
      </c>
      <c r="F2275" s="89" t="s">
        <v>12458</v>
      </c>
      <c r="G2275" s="91" t="s">
        <v>1048</v>
      </c>
      <c r="H2275" s="93" t="s">
        <v>1195</v>
      </c>
      <c r="I2275" s="95">
        <v>508800077450</v>
      </c>
      <c r="J2275" s="97" t="s">
        <v>8838</v>
      </c>
      <c r="K2275" s="101" t="s">
        <v>16625</v>
      </c>
      <c r="L2275" s="104" t="s">
        <v>4617</v>
      </c>
      <c r="M2275" s="105" t="s">
        <v>19624</v>
      </c>
      <c r="N2275" s="107" t="s">
        <v>4587</v>
      </c>
      <c r="O2275" s="108" t="s">
        <v>3706</v>
      </c>
      <c r="P2275" s="110">
        <v>220</v>
      </c>
      <c r="R2275" s="112" t="s">
        <v>3714</v>
      </c>
      <c r="S2275" s="114" t="s">
        <v>3749</v>
      </c>
      <c r="T2275" s="116" t="s">
        <v>3944</v>
      </c>
      <c r="U2275" s="118" t="s">
        <v>4586</v>
      </c>
      <c r="X2275"/>
    </row>
    <row r="2276" spans="1:24" ht="30" customHeight="1" x14ac:dyDescent="0.25">
      <c r="A2276" s="85">
        <v>508800078377</v>
      </c>
      <c r="B2276" s="86" t="s">
        <v>100</v>
      </c>
      <c r="C2276" s="88">
        <v>811012615</v>
      </c>
      <c r="F2276" s="89" t="s">
        <v>13116</v>
      </c>
      <c r="G2276" s="91" t="s">
        <v>1053</v>
      </c>
      <c r="H2276" s="93" t="s">
        <v>1197</v>
      </c>
      <c r="I2276" s="95">
        <v>508800078377</v>
      </c>
      <c r="J2276" s="97" t="s">
        <v>8914</v>
      </c>
      <c r="K2276" s="101" t="s">
        <v>16626</v>
      </c>
      <c r="L2276" s="104" t="s">
        <v>4619</v>
      </c>
      <c r="M2276" s="105" t="s">
        <v>19625</v>
      </c>
      <c r="N2276" s="107" t="s">
        <v>4587</v>
      </c>
      <c r="O2276" s="108" t="s">
        <v>3706</v>
      </c>
      <c r="P2276" s="110">
        <v>70</v>
      </c>
      <c r="R2276" s="112" t="s">
        <v>3714</v>
      </c>
      <c r="S2276" s="114" t="s">
        <v>3749</v>
      </c>
      <c r="T2276" s="116" t="s">
        <v>3944</v>
      </c>
      <c r="U2276" s="118" t="s">
        <v>4586</v>
      </c>
      <c r="X2276"/>
    </row>
    <row r="2277" spans="1:24" ht="30" customHeight="1" x14ac:dyDescent="0.25">
      <c r="A2277" s="85">
        <v>508800079783</v>
      </c>
      <c r="B2277" s="86" t="s">
        <v>97</v>
      </c>
      <c r="C2277" s="88">
        <v>800108601</v>
      </c>
      <c r="F2277" s="89" t="s">
        <v>13117</v>
      </c>
      <c r="G2277" s="91" t="s">
        <v>1040</v>
      </c>
      <c r="H2277" s="93" t="s">
        <v>1194</v>
      </c>
      <c r="I2277" s="95">
        <v>508800079783</v>
      </c>
      <c r="J2277" s="97" t="s">
        <v>8821</v>
      </c>
      <c r="K2277" s="101" t="s">
        <v>16627</v>
      </c>
      <c r="L2277" s="104" t="s">
        <v>8822</v>
      </c>
      <c r="M2277" s="105" t="s">
        <v>19626</v>
      </c>
      <c r="N2277" s="107" t="s">
        <v>4587</v>
      </c>
      <c r="O2277" s="108" t="s">
        <v>3706</v>
      </c>
      <c r="P2277" s="110">
        <v>90</v>
      </c>
      <c r="R2277" s="112" t="s">
        <v>3714</v>
      </c>
      <c r="S2277" s="114" t="s">
        <v>3749</v>
      </c>
      <c r="T2277" s="116" t="s">
        <v>3944</v>
      </c>
      <c r="U2277" s="118" t="s">
        <v>4586</v>
      </c>
      <c r="X2277"/>
    </row>
    <row r="2278" spans="1:24" ht="30" customHeight="1" x14ac:dyDescent="0.25">
      <c r="A2278" s="85">
        <v>508800080450</v>
      </c>
      <c r="B2278" s="86" t="s">
        <v>99</v>
      </c>
      <c r="C2278" s="88">
        <v>800132460</v>
      </c>
      <c r="F2278" s="89" t="s">
        <v>13118</v>
      </c>
      <c r="G2278" s="91" t="s">
        <v>1060</v>
      </c>
      <c r="H2278" s="93" t="s">
        <v>1196</v>
      </c>
      <c r="I2278" s="95">
        <v>508800080450</v>
      </c>
      <c r="J2278" s="97" t="s">
        <v>8868</v>
      </c>
      <c r="K2278" s="101" t="s">
        <v>16628</v>
      </c>
      <c r="L2278" s="104" t="s">
        <v>4618</v>
      </c>
      <c r="M2278" s="105" t="s">
        <v>19627</v>
      </c>
      <c r="N2278" s="107" t="s">
        <v>4587</v>
      </c>
      <c r="O2278" s="108" t="s">
        <v>3706</v>
      </c>
      <c r="P2278" s="110">
        <v>90</v>
      </c>
      <c r="R2278" s="112" t="s">
        <v>3714</v>
      </c>
      <c r="S2278" s="114" t="s">
        <v>3749</v>
      </c>
      <c r="T2278" s="116" t="s">
        <v>3944</v>
      </c>
      <c r="U2278" s="118" t="s">
        <v>4586</v>
      </c>
      <c r="X2278"/>
    </row>
    <row r="2279" spans="1:24" ht="30" customHeight="1" x14ac:dyDescent="0.25">
      <c r="A2279" s="85">
        <v>508800080479</v>
      </c>
      <c r="B2279" s="86" t="s">
        <v>101</v>
      </c>
      <c r="C2279" s="88">
        <v>890984802</v>
      </c>
      <c r="F2279" s="89" t="s">
        <v>13119</v>
      </c>
      <c r="G2279" s="91" t="s">
        <v>1059</v>
      </c>
      <c r="H2279" s="93" t="s">
        <v>1198</v>
      </c>
      <c r="I2279" s="95">
        <v>508800080479</v>
      </c>
      <c r="J2279" s="97" t="s">
        <v>8919</v>
      </c>
      <c r="K2279" s="101" t="s">
        <v>16629</v>
      </c>
      <c r="L2279" s="104" t="s">
        <v>4620</v>
      </c>
      <c r="M2279" s="105" t="s">
        <v>19628</v>
      </c>
      <c r="N2279" s="107" t="s">
        <v>4587</v>
      </c>
      <c r="O2279" s="108" t="s">
        <v>3706</v>
      </c>
      <c r="P2279" s="110">
        <v>90</v>
      </c>
      <c r="R2279" s="112" t="s">
        <v>3714</v>
      </c>
      <c r="S2279" s="114" t="s">
        <v>3749</v>
      </c>
      <c r="T2279" s="116" t="s">
        <v>3944</v>
      </c>
      <c r="U2279" s="118" t="s">
        <v>4586</v>
      </c>
      <c r="X2279"/>
    </row>
    <row r="2280" spans="1:24" ht="30" customHeight="1" x14ac:dyDescent="0.25">
      <c r="A2280" s="85">
        <v>508800087300</v>
      </c>
      <c r="B2280" s="86" t="s">
        <v>96</v>
      </c>
      <c r="C2280" s="88">
        <v>800154747</v>
      </c>
      <c r="F2280" s="89" t="s">
        <v>13120</v>
      </c>
      <c r="G2280" s="91" t="s">
        <v>1050</v>
      </c>
      <c r="H2280" s="93" t="s">
        <v>1193</v>
      </c>
      <c r="I2280" s="95">
        <v>508800087300</v>
      </c>
      <c r="J2280" s="97" t="s">
        <v>8754</v>
      </c>
      <c r="K2280" s="101" t="s">
        <v>16630</v>
      </c>
      <c r="L2280" s="104" t="s">
        <v>4616</v>
      </c>
      <c r="M2280" s="105" t="s">
        <v>19629</v>
      </c>
      <c r="N2280" s="107" t="s">
        <v>4587</v>
      </c>
      <c r="O2280" s="108" t="s">
        <v>3706</v>
      </c>
      <c r="P2280" s="110">
        <v>80</v>
      </c>
      <c r="R2280" s="112" t="s">
        <v>3714</v>
      </c>
      <c r="S2280" s="114" t="s">
        <v>3749</v>
      </c>
      <c r="T2280" s="116" t="s">
        <v>3944</v>
      </c>
      <c r="U2280" s="118" t="s">
        <v>4586</v>
      </c>
      <c r="X2280"/>
    </row>
    <row r="2281" spans="1:24" ht="30" customHeight="1" x14ac:dyDescent="0.25">
      <c r="A2281" s="85">
        <v>512900048826</v>
      </c>
      <c r="B2281" s="86" t="s">
        <v>95</v>
      </c>
      <c r="C2281" s="88">
        <v>860031909</v>
      </c>
      <c r="F2281" s="89" t="s">
        <v>13121</v>
      </c>
      <c r="G2281" s="91" t="s">
        <v>1052</v>
      </c>
      <c r="H2281" s="93" t="s">
        <v>1205</v>
      </c>
      <c r="I2281" s="95">
        <v>512900048826</v>
      </c>
      <c r="J2281" s="97" t="s">
        <v>9422</v>
      </c>
      <c r="K2281" s="101" t="s">
        <v>16631</v>
      </c>
      <c r="L2281" s="104" t="s">
        <v>4626</v>
      </c>
      <c r="M2281" s="105" t="s">
        <v>19630</v>
      </c>
      <c r="N2281" s="107" t="s">
        <v>4587</v>
      </c>
      <c r="O2281" s="108" t="s">
        <v>3706</v>
      </c>
      <c r="P2281" s="110">
        <v>220</v>
      </c>
      <c r="R2281" s="112" t="s">
        <v>3714</v>
      </c>
      <c r="S2281" s="114" t="s">
        <v>3743</v>
      </c>
      <c r="T2281" s="116" t="s">
        <v>3949</v>
      </c>
      <c r="U2281" s="118" t="s">
        <v>4586</v>
      </c>
      <c r="X2281"/>
    </row>
    <row r="2282" spans="1:24" ht="30" customHeight="1" x14ac:dyDescent="0.25">
      <c r="A2282" s="85">
        <v>514700087320</v>
      </c>
      <c r="B2282" s="86" t="s">
        <v>8830</v>
      </c>
      <c r="C2282" s="88">
        <v>890900842</v>
      </c>
      <c r="F2282" s="89" t="s">
        <v>13122</v>
      </c>
      <c r="G2282" s="91" t="s">
        <v>8792</v>
      </c>
      <c r="H2282" s="93" t="s">
        <v>8831</v>
      </c>
      <c r="I2282" s="95">
        <v>514700087320</v>
      </c>
      <c r="J2282" s="97" t="s">
        <v>8832</v>
      </c>
      <c r="K2282" s="101" t="s">
        <v>16632</v>
      </c>
      <c r="L2282" s="104" t="s">
        <v>8833</v>
      </c>
      <c r="M2282" s="105" t="s">
        <v>19631</v>
      </c>
      <c r="N2282" s="107" t="s">
        <v>4587</v>
      </c>
      <c r="O2282" s="108" t="s">
        <v>3706</v>
      </c>
      <c r="P2282" s="110">
        <v>60</v>
      </c>
      <c r="R2282" s="112" t="s">
        <v>3714</v>
      </c>
      <c r="S2282" s="114" t="s">
        <v>3748</v>
      </c>
      <c r="T2282" s="116" t="s">
        <v>3953</v>
      </c>
      <c r="U2282" s="118" t="s">
        <v>4586</v>
      </c>
      <c r="X2282"/>
    </row>
    <row r="2283" spans="1:24" ht="30" customHeight="1" x14ac:dyDescent="0.25">
      <c r="A2283" s="85">
        <v>51541111193</v>
      </c>
      <c r="B2283" s="86" t="s">
        <v>106</v>
      </c>
      <c r="C2283" s="88">
        <v>800049337</v>
      </c>
      <c r="F2283" s="89" t="s">
        <v>13123</v>
      </c>
      <c r="G2283" s="91" t="s">
        <v>1053</v>
      </c>
      <c r="H2283" s="93" t="s">
        <v>1243</v>
      </c>
      <c r="I2283" s="95">
        <v>51541111193</v>
      </c>
      <c r="J2283" s="97" t="s">
        <v>9291</v>
      </c>
      <c r="K2283" s="101" t="s">
        <v>16633</v>
      </c>
      <c r="L2283" s="104" t="s">
        <v>4633</v>
      </c>
      <c r="M2283" s="105" t="s">
        <v>19632</v>
      </c>
      <c r="N2283" s="107" t="s">
        <v>4587</v>
      </c>
      <c r="O2283" s="108" t="s">
        <v>3706</v>
      </c>
      <c r="P2283" s="110">
        <v>200</v>
      </c>
      <c r="R2283" s="112" t="s">
        <v>3714</v>
      </c>
      <c r="S2283" s="114" t="s">
        <v>3751</v>
      </c>
      <c r="T2283" s="116" t="s">
        <v>3955</v>
      </c>
      <c r="U2283" s="118" t="s">
        <v>4586</v>
      </c>
      <c r="X2283"/>
    </row>
    <row r="2284" spans="1:24" ht="30" customHeight="1" x14ac:dyDescent="0.25">
      <c r="A2284" s="85">
        <v>515400073571</v>
      </c>
      <c r="B2284" s="86" t="s">
        <v>106</v>
      </c>
      <c r="C2284" s="88">
        <v>800049337</v>
      </c>
      <c r="F2284" s="89" t="s">
        <v>13123</v>
      </c>
      <c r="G2284" s="91" t="s">
        <v>1053</v>
      </c>
      <c r="H2284" s="93" t="s">
        <v>1242</v>
      </c>
      <c r="I2284" s="95">
        <v>515400073571</v>
      </c>
      <c r="J2284" s="97" t="s">
        <v>9290</v>
      </c>
      <c r="K2284" s="101" t="s">
        <v>16634</v>
      </c>
      <c r="L2284" s="104" t="s">
        <v>4633</v>
      </c>
      <c r="M2284" s="105" t="s">
        <v>19632</v>
      </c>
      <c r="N2284" s="107" t="s">
        <v>4587</v>
      </c>
      <c r="O2284" s="108" t="s">
        <v>3706</v>
      </c>
      <c r="P2284" s="110">
        <v>100</v>
      </c>
      <c r="R2284" s="112" t="s">
        <v>3714</v>
      </c>
      <c r="S2284" s="114" t="s">
        <v>3751</v>
      </c>
      <c r="T2284" s="116" t="s">
        <v>3955</v>
      </c>
      <c r="U2284" s="118" t="s">
        <v>4586</v>
      </c>
      <c r="X2284"/>
    </row>
    <row r="2285" spans="1:24" ht="30" customHeight="1" x14ac:dyDescent="0.25">
      <c r="A2285" s="85">
        <v>517200069162</v>
      </c>
      <c r="B2285" s="86" t="s">
        <v>107</v>
      </c>
      <c r="C2285" s="88">
        <v>890985105</v>
      </c>
      <c r="F2285" s="89" t="s">
        <v>13124</v>
      </c>
      <c r="G2285" s="91" t="s">
        <v>1049</v>
      </c>
      <c r="H2285" s="93" t="s">
        <v>1248</v>
      </c>
      <c r="I2285" s="95">
        <v>517200069162</v>
      </c>
      <c r="J2285" s="97" t="s">
        <v>8820</v>
      </c>
      <c r="K2285" s="101" t="s">
        <v>16635</v>
      </c>
      <c r="L2285" s="104" t="s">
        <v>4635</v>
      </c>
      <c r="M2285" s="105" t="s">
        <v>19633</v>
      </c>
      <c r="N2285" s="107" t="s">
        <v>4587</v>
      </c>
      <c r="O2285" s="108" t="s">
        <v>3706</v>
      </c>
      <c r="P2285" s="110">
        <v>115</v>
      </c>
      <c r="R2285" s="112" t="s">
        <v>3714</v>
      </c>
      <c r="S2285" s="114" t="s">
        <v>3748</v>
      </c>
      <c r="T2285" s="116" t="s">
        <v>3645</v>
      </c>
      <c r="U2285" s="118" t="s">
        <v>4586</v>
      </c>
      <c r="X2285"/>
    </row>
    <row r="2286" spans="1:24" ht="30" customHeight="1" x14ac:dyDescent="0.25">
      <c r="A2286" s="85">
        <v>519000049406</v>
      </c>
      <c r="B2286" s="86" t="s">
        <v>108</v>
      </c>
      <c r="C2286" s="88">
        <v>800013945</v>
      </c>
      <c r="F2286" s="89" t="s">
        <v>13125</v>
      </c>
      <c r="G2286" s="91" t="s">
        <v>1048</v>
      </c>
      <c r="H2286" s="93" t="s">
        <v>1251</v>
      </c>
      <c r="I2286" s="95">
        <v>519000049406</v>
      </c>
      <c r="J2286" s="97" t="s">
        <v>8971</v>
      </c>
      <c r="K2286" s="101" t="s">
        <v>16636</v>
      </c>
      <c r="L2286" s="104" t="s">
        <v>4636</v>
      </c>
      <c r="M2286" s="105" t="s">
        <v>19634</v>
      </c>
      <c r="N2286" s="107" t="s">
        <v>4587</v>
      </c>
      <c r="O2286" s="108" t="s">
        <v>3706</v>
      </c>
      <c r="P2286" s="110">
        <v>70</v>
      </c>
      <c r="R2286" s="112" t="s">
        <v>3714</v>
      </c>
      <c r="S2286" s="114" t="s">
        <v>3744</v>
      </c>
      <c r="T2286" s="116" t="s">
        <v>3956</v>
      </c>
      <c r="U2286" s="118" t="s">
        <v>4586</v>
      </c>
      <c r="X2286"/>
    </row>
    <row r="2287" spans="1:24" ht="30" customHeight="1" x14ac:dyDescent="0.25">
      <c r="A2287" s="85">
        <v>510100063439</v>
      </c>
      <c r="B2287" s="86" t="s">
        <v>109</v>
      </c>
      <c r="C2287" s="88">
        <v>890985642</v>
      </c>
      <c r="F2287" s="89" t="s">
        <v>13126</v>
      </c>
      <c r="G2287" s="91" t="s">
        <v>1055</v>
      </c>
      <c r="H2287" s="93" t="s">
        <v>1253</v>
      </c>
      <c r="I2287" s="95">
        <v>510100063439</v>
      </c>
      <c r="J2287" s="97" t="s">
        <v>8921</v>
      </c>
      <c r="K2287" s="101" t="s">
        <v>16637</v>
      </c>
      <c r="L2287" s="104" t="s">
        <v>4638</v>
      </c>
      <c r="M2287" s="105" t="s">
        <v>19635</v>
      </c>
      <c r="N2287" s="107" t="s">
        <v>4587</v>
      </c>
      <c r="O2287" s="108" t="s">
        <v>3706</v>
      </c>
      <c r="P2287" s="110">
        <v>100</v>
      </c>
      <c r="R2287" s="112" t="s">
        <v>3714</v>
      </c>
      <c r="S2287" s="114" t="s">
        <v>3745</v>
      </c>
      <c r="T2287" s="116" t="s">
        <v>3957</v>
      </c>
      <c r="U2287" s="118" t="s">
        <v>4586</v>
      </c>
      <c r="X2287"/>
    </row>
    <row r="2288" spans="1:24" ht="30" customHeight="1" x14ac:dyDescent="0.25">
      <c r="A2288" s="85">
        <v>520900078989</v>
      </c>
      <c r="B2288" s="86" t="s">
        <v>113</v>
      </c>
      <c r="C2288" s="88">
        <v>800156727</v>
      </c>
      <c r="F2288" s="89" t="s">
        <v>13127</v>
      </c>
      <c r="G2288" s="91" t="s">
        <v>1053</v>
      </c>
      <c r="H2288" s="93" t="s">
        <v>1260</v>
      </c>
      <c r="I2288" s="95">
        <v>520900078989</v>
      </c>
      <c r="J2288" s="97" t="s">
        <v>8858</v>
      </c>
      <c r="K2288" s="101" t="s">
        <v>16638</v>
      </c>
      <c r="L2288" s="104" t="s">
        <v>4642</v>
      </c>
      <c r="M2288" s="105" t="s">
        <v>19636</v>
      </c>
      <c r="N2288" s="107" t="s">
        <v>4587</v>
      </c>
      <c r="O2288" s="108" t="s">
        <v>3706</v>
      </c>
      <c r="P2288" s="110">
        <v>65</v>
      </c>
      <c r="R2288" s="112" t="s">
        <v>3714</v>
      </c>
      <c r="S2288" s="114" t="s">
        <v>3750</v>
      </c>
      <c r="T2288" s="116" t="s">
        <v>3670</v>
      </c>
      <c r="U2288" s="118" t="s">
        <v>4586</v>
      </c>
      <c r="X2288"/>
    </row>
    <row r="2289" spans="1:24" ht="30" customHeight="1" x14ac:dyDescent="0.25">
      <c r="A2289" s="85">
        <v>521200050553</v>
      </c>
      <c r="B2289" s="86" t="s">
        <v>114</v>
      </c>
      <c r="C2289" s="88">
        <v>890984353</v>
      </c>
      <c r="F2289" s="89" t="s">
        <v>12470</v>
      </c>
      <c r="G2289" s="91" t="s">
        <v>1053</v>
      </c>
      <c r="H2289" s="93" t="s">
        <v>1261</v>
      </c>
      <c r="I2289" s="95">
        <v>521200050553</v>
      </c>
      <c r="J2289" s="97" t="s">
        <v>8732</v>
      </c>
      <c r="K2289" s="101" t="s">
        <v>16639</v>
      </c>
      <c r="L2289" s="104" t="s">
        <v>4643</v>
      </c>
      <c r="M2289" s="105" t="s">
        <v>19637</v>
      </c>
      <c r="N2289" s="107" t="s">
        <v>4587</v>
      </c>
      <c r="O2289" s="108" t="s">
        <v>3706</v>
      </c>
      <c r="P2289" s="110">
        <v>160</v>
      </c>
      <c r="R2289" s="112" t="s">
        <v>3714</v>
      </c>
      <c r="S2289" s="114" t="s">
        <v>3749</v>
      </c>
      <c r="T2289" s="116" t="s">
        <v>3960</v>
      </c>
      <c r="U2289" s="118" t="s">
        <v>4586</v>
      </c>
      <c r="X2289"/>
    </row>
    <row r="2290" spans="1:24" ht="30" customHeight="1" x14ac:dyDescent="0.25">
      <c r="A2290" s="85">
        <v>523700078365</v>
      </c>
      <c r="B2290" s="86" t="s">
        <v>115</v>
      </c>
      <c r="C2290" s="88">
        <v>890984811</v>
      </c>
      <c r="F2290" s="89" t="s">
        <v>13128</v>
      </c>
      <c r="G2290" s="91" t="s">
        <v>1063</v>
      </c>
      <c r="H2290" s="93" t="s">
        <v>1266</v>
      </c>
      <c r="I2290" s="95">
        <v>523700078365</v>
      </c>
      <c r="J2290" s="97" t="s">
        <v>14868</v>
      </c>
      <c r="K2290" s="101" t="s">
        <v>16640</v>
      </c>
      <c r="L2290" s="104" t="s">
        <v>8876</v>
      </c>
      <c r="M2290" s="105" t="s">
        <v>19638</v>
      </c>
      <c r="N2290" s="107" t="s">
        <v>4587</v>
      </c>
      <c r="O2290" s="108" t="s">
        <v>3706</v>
      </c>
      <c r="P2290" s="110">
        <v>100</v>
      </c>
      <c r="R2290" s="112" t="s">
        <v>3714</v>
      </c>
      <c r="S2290" s="114" t="s">
        <v>3749</v>
      </c>
      <c r="T2290" s="116" t="s">
        <v>3962</v>
      </c>
      <c r="U2290" s="118" t="s">
        <v>4586</v>
      </c>
      <c r="X2290"/>
    </row>
    <row r="2291" spans="1:24" ht="30" customHeight="1" x14ac:dyDescent="0.25">
      <c r="A2291" s="85">
        <v>514800083720</v>
      </c>
      <c r="B2291" s="86" t="s">
        <v>116</v>
      </c>
      <c r="C2291" s="88">
        <v>800202308</v>
      </c>
      <c r="F2291" s="89" t="s">
        <v>13129</v>
      </c>
      <c r="G2291" s="91" t="s">
        <v>1052</v>
      </c>
      <c r="H2291" s="93" t="s">
        <v>1274</v>
      </c>
      <c r="I2291" s="95">
        <v>514800083720</v>
      </c>
      <c r="J2291" s="97" t="s">
        <v>8996</v>
      </c>
      <c r="K2291" s="101" t="s">
        <v>16641</v>
      </c>
      <c r="L2291" s="104" t="s">
        <v>4651</v>
      </c>
      <c r="M2291" s="105" t="s">
        <v>19639</v>
      </c>
      <c r="N2291" s="107" t="s">
        <v>4587</v>
      </c>
      <c r="O2291" s="108" t="s">
        <v>3706</v>
      </c>
      <c r="P2291" s="110">
        <v>200</v>
      </c>
      <c r="R2291" s="112" t="s">
        <v>3714</v>
      </c>
      <c r="S2291" s="114" t="s">
        <v>3741</v>
      </c>
      <c r="T2291" s="116" t="s">
        <v>3965</v>
      </c>
      <c r="U2291" s="118" t="s">
        <v>4586</v>
      </c>
      <c r="X2291"/>
    </row>
    <row r="2292" spans="1:24" ht="30" customHeight="1" x14ac:dyDescent="0.25">
      <c r="A2292" s="85">
        <v>526600015466</v>
      </c>
      <c r="B2292" s="86" t="s">
        <v>118</v>
      </c>
      <c r="C2292" s="88">
        <v>890907106</v>
      </c>
      <c r="F2292" s="89" t="s">
        <v>12741</v>
      </c>
      <c r="G2292" s="91" t="s">
        <v>1064</v>
      </c>
      <c r="H2292" s="93" t="s">
        <v>1278</v>
      </c>
      <c r="I2292" s="95">
        <v>526600015466</v>
      </c>
      <c r="J2292" s="97" t="s">
        <v>9742</v>
      </c>
      <c r="K2292" s="101" t="s">
        <v>16642</v>
      </c>
      <c r="L2292" s="104" t="s">
        <v>4655</v>
      </c>
      <c r="M2292" s="105" t="s">
        <v>19640</v>
      </c>
      <c r="N2292" s="107" t="s">
        <v>4587</v>
      </c>
      <c r="O2292" s="108" t="s">
        <v>3706</v>
      </c>
      <c r="P2292" s="110">
        <v>236</v>
      </c>
      <c r="R2292" s="112" t="s">
        <v>3714</v>
      </c>
      <c r="S2292" s="114" t="s">
        <v>3743</v>
      </c>
      <c r="T2292" s="116" t="s">
        <v>3968</v>
      </c>
      <c r="U2292" s="118" t="s">
        <v>4586</v>
      </c>
      <c r="X2292"/>
    </row>
    <row r="2293" spans="1:24" ht="30" customHeight="1" x14ac:dyDescent="0.25">
      <c r="A2293" s="85">
        <v>526600026182</v>
      </c>
      <c r="B2293" s="86" t="s">
        <v>117</v>
      </c>
      <c r="C2293" s="88">
        <v>800097730</v>
      </c>
      <c r="F2293" s="89" t="s">
        <v>13130</v>
      </c>
      <c r="G2293" s="91" t="s">
        <v>1062</v>
      </c>
      <c r="H2293" s="93" t="s">
        <v>1277</v>
      </c>
      <c r="I2293" s="95">
        <v>526600026182</v>
      </c>
      <c r="J2293" s="97" t="s">
        <v>8742</v>
      </c>
      <c r="K2293" s="101" t="s">
        <v>16643</v>
      </c>
      <c r="L2293" s="104" t="s">
        <v>4654</v>
      </c>
      <c r="M2293" s="105" t="s">
        <v>19641</v>
      </c>
      <c r="N2293" s="107" t="s">
        <v>4587</v>
      </c>
      <c r="O2293" s="108" t="s">
        <v>3706</v>
      </c>
      <c r="P2293" s="110">
        <v>105</v>
      </c>
      <c r="R2293" s="112" t="s">
        <v>3714</v>
      </c>
      <c r="S2293" s="114" t="s">
        <v>3743</v>
      </c>
      <c r="T2293" s="116" t="s">
        <v>3968</v>
      </c>
      <c r="U2293" s="118" t="s">
        <v>4586</v>
      </c>
      <c r="X2293"/>
    </row>
    <row r="2294" spans="1:24" ht="30" customHeight="1" x14ac:dyDescent="0.25">
      <c r="A2294" s="85">
        <v>528200026433</v>
      </c>
      <c r="B2294" s="86" t="s">
        <v>119</v>
      </c>
      <c r="C2294" s="88">
        <v>800217321</v>
      </c>
      <c r="F2294" s="89" t="s">
        <v>13131</v>
      </c>
      <c r="G2294" s="91" t="s">
        <v>1062</v>
      </c>
      <c r="H2294" s="93" t="s">
        <v>1284</v>
      </c>
      <c r="I2294" s="95">
        <v>528200026433</v>
      </c>
      <c r="J2294" s="97" t="s">
        <v>8811</v>
      </c>
      <c r="K2294" s="101" t="s">
        <v>16644</v>
      </c>
      <c r="L2294" s="104" t="s">
        <v>8812</v>
      </c>
      <c r="M2294" s="105" t="s">
        <v>19642</v>
      </c>
      <c r="N2294" s="107" t="s">
        <v>4587</v>
      </c>
      <c r="O2294" s="108" t="s">
        <v>3706</v>
      </c>
      <c r="P2294" s="110">
        <v>78</v>
      </c>
      <c r="R2294" s="112" t="s">
        <v>3714</v>
      </c>
      <c r="S2294" s="114" t="s">
        <v>3743</v>
      </c>
      <c r="T2294" s="116" t="s">
        <v>3969</v>
      </c>
      <c r="U2294" s="118" t="s">
        <v>4586</v>
      </c>
      <c r="X2294"/>
    </row>
    <row r="2295" spans="1:24" ht="30" customHeight="1" x14ac:dyDescent="0.25">
      <c r="A2295" s="85">
        <v>530800048040</v>
      </c>
      <c r="B2295" s="86" t="s">
        <v>120</v>
      </c>
      <c r="C2295" s="88">
        <v>800125258</v>
      </c>
      <c r="F2295" s="89" t="s">
        <v>13132</v>
      </c>
      <c r="G2295" s="91" t="s">
        <v>1048</v>
      </c>
      <c r="H2295" s="93" t="s">
        <v>1290</v>
      </c>
      <c r="I2295" s="95">
        <v>530800048040</v>
      </c>
      <c r="J2295" s="97" t="s">
        <v>8915</v>
      </c>
      <c r="K2295" s="101" t="s">
        <v>16645</v>
      </c>
      <c r="L2295" s="104" t="s">
        <v>4661</v>
      </c>
      <c r="M2295" s="105" t="s">
        <v>19643</v>
      </c>
      <c r="N2295" s="107" t="s">
        <v>4587</v>
      </c>
      <c r="O2295" s="108" t="s">
        <v>3706</v>
      </c>
      <c r="P2295" s="110">
        <v>130</v>
      </c>
      <c r="R2295" s="112" t="s">
        <v>3714</v>
      </c>
      <c r="S2295" s="114" t="s">
        <v>3749</v>
      </c>
      <c r="T2295" s="116" t="s">
        <v>3972</v>
      </c>
      <c r="U2295" s="118" t="s">
        <v>4586</v>
      </c>
      <c r="X2295"/>
    </row>
    <row r="2296" spans="1:24" ht="30" customHeight="1" x14ac:dyDescent="0.25">
      <c r="A2296" s="85">
        <v>531800089406</v>
      </c>
      <c r="B2296" s="86" t="s">
        <v>121</v>
      </c>
      <c r="C2296" s="88">
        <v>800121219</v>
      </c>
      <c r="F2296" s="89" t="s">
        <v>13133</v>
      </c>
      <c r="G2296" s="91" t="s">
        <v>1045</v>
      </c>
      <c r="H2296" s="93" t="s">
        <v>1296</v>
      </c>
      <c r="I2296" s="95">
        <v>531800089406</v>
      </c>
      <c r="J2296" s="97" t="s">
        <v>8997</v>
      </c>
      <c r="K2296" s="101" t="s">
        <v>16646</v>
      </c>
      <c r="L2296" s="104" t="s">
        <v>4663</v>
      </c>
      <c r="M2296" s="105" t="s">
        <v>19644</v>
      </c>
      <c r="N2296" s="107" t="s">
        <v>4587</v>
      </c>
      <c r="O2296" s="108" t="s">
        <v>3706</v>
      </c>
      <c r="P2296" s="110">
        <v>110</v>
      </c>
      <c r="R2296" s="112" t="s">
        <v>3714</v>
      </c>
      <c r="S2296" s="114" t="s">
        <v>3741</v>
      </c>
      <c r="T2296" s="116" t="s">
        <v>3973</v>
      </c>
      <c r="U2296" s="118" t="s">
        <v>4586</v>
      </c>
      <c r="X2296"/>
    </row>
    <row r="2297" spans="1:24" ht="30" customHeight="1" x14ac:dyDescent="0.25">
      <c r="A2297" s="85">
        <v>536000019998</v>
      </c>
      <c r="B2297" s="86" t="s">
        <v>124</v>
      </c>
      <c r="C2297" s="88">
        <v>900762346</v>
      </c>
      <c r="F2297" s="89" t="s">
        <v>13134</v>
      </c>
      <c r="G2297" s="91" t="s">
        <v>1053</v>
      </c>
      <c r="H2297" s="93" t="s">
        <v>1311</v>
      </c>
      <c r="I2297" s="95">
        <v>536000019998</v>
      </c>
      <c r="J2297" s="97" t="s">
        <v>9382</v>
      </c>
      <c r="K2297" s="101" t="s">
        <v>16647</v>
      </c>
      <c r="L2297" s="104" t="s">
        <v>4667</v>
      </c>
      <c r="M2297" s="105" t="s">
        <v>19645</v>
      </c>
      <c r="N2297" s="107" t="s">
        <v>4587</v>
      </c>
      <c r="O2297" s="108" t="s">
        <v>3706</v>
      </c>
      <c r="P2297" s="110">
        <v>108</v>
      </c>
      <c r="R2297" s="112" t="s">
        <v>3714</v>
      </c>
      <c r="S2297" s="114" t="s">
        <v>3743</v>
      </c>
      <c r="T2297" s="116" t="s">
        <v>3976</v>
      </c>
      <c r="U2297" s="118" t="s">
        <v>4586</v>
      </c>
      <c r="X2297"/>
    </row>
    <row r="2298" spans="1:24" ht="30" customHeight="1" x14ac:dyDescent="0.25">
      <c r="A2298" s="85">
        <v>536000037290</v>
      </c>
      <c r="B2298" s="86" t="s">
        <v>123</v>
      </c>
      <c r="C2298" s="88">
        <v>811008205</v>
      </c>
      <c r="F2298" s="89" t="s">
        <v>13135</v>
      </c>
      <c r="G2298" s="91" t="s">
        <v>1049</v>
      </c>
      <c r="H2298" s="93" t="s">
        <v>1302</v>
      </c>
      <c r="I2298" s="95">
        <v>536000037290</v>
      </c>
      <c r="J2298" s="97" t="s">
        <v>8769</v>
      </c>
      <c r="K2298" s="101" t="s">
        <v>16648</v>
      </c>
      <c r="L2298" s="104" t="s">
        <v>4666</v>
      </c>
      <c r="M2298" s="105" t="s">
        <v>19646</v>
      </c>
      <c r="N2298" s="107" t="s">
        <v>4587</v>
      </c>
      <c r="O2298" s="108" t="s">
        <v>3706</v>
      </c>
      <c r="P2298" s="110">
        <v>80</v>
      </c>
      <c r="R2298" s="112" t="s">
        <v>3714</v>
      </c>
      <c r="S2298" s="114" t="s">
        <v>3743</v>
      </c>
      <c r="T2298" s="116" t="s">
        <v>3976</v>
      </c>
      <c r="U2298" s="118" t="s">
        <v>4586</v>
      </c>
      <c r="X2298"/>
    </row>
    <row r="2299" spans="1:24" ht="30" customHeight="1" x14ac:dyDescent="0.25">
      <c r="A2299" s="85">
        <v>536000138593</v>
      </c>
      <c r="B2299" s="86" t="s">
        <v>122</v>
      </c>
      <c r="C2299" s="88">
        <v>800217399</v>
      </c>
      <c r="F2299" s="89" t="s">
        <v>13136</v>
      </c>
      <c r="G2299" s="91" t="s">
        <v>1040</v>
      </c>
      <c r="H2299" s="93" t="s">
        <v>1181</v>
      </c>
      <c r="I2299" s="95">
        <v>536000138593</v>
      </c>
      <c r="J2299" s="97" t="s">
        <v>8731</v>
      </c>
      <c r="K2299" s="101" t="s">
        <v>16649</v>
      </c>
      <c r="L2299" s="104" t="s">
        <v>4665</v>
      </c>
      <c r="M2299" s="105" t="s">
        <v>19647</v>
      </c>
      <c r="N2299" s="107" t="s">
        <v>4587</v>
      </c>
      <c r="O2299" s="108" t="s">
        <v>3706</v>
      </c>
      <c r="P2299" s="110">
        <v>165</v>
      </c>
      <c r="R2299" s="112" t="s">
        <v>3714</v>
      </c>
      <c r="S2299" s="114" t="s">
        <v>3743</v>
      </c>
      <c r="T2299" s="116" t="s">
        <v>3976</v>
      </c>
      <c r="U2299" s="118" t="s">
        <v>4586</v>
      </c>
      <c r="X2299"/>
    </row>
    <row r="2300" spans="1:24" ht="30" customHeight="1" x14ac:dyDescent="0.25">
      <c r="A2300" s="85">
        <v>536100089507</v>
      </c>
      <c r="B2300" s="86" t="s">
        <v>125</v>
      </c>
      <c r="C2300" s="88">
        <v>890984319</v>
      </c>
      <c r="F2300" s="89" t="s">
        <v>13137</v>
      </c>
      <c r="G2300" s="91" t="s">
        <v>1048</v>
      </c>
      <c r="H2300" s="93" t="s">
        <v>1312</v>
      </c>
      <c r="I2300" s="95">
        <v>536100089507</v>
      </c>
      <c r="J2300" s="97" t="s">
        <v>8765</v>
      </c>
      <c r="K2300" s="101" t="s">
        <v>16650</v>
      </c>
      <c r="L2300" s="104" t="s">
        <v>4668</v>
      </c>
      <c r="M2300" s="105" t="s">
        <v>19648</v>
      </c>
      <c r="N2300" s="107" t="s">
        <v>4587</v>
      </c>
      <c r="O2300" s="108" t="s">
        <v>3706</v>
      </c>
      <c r="P2300" s="110">
        <v>80</v>
      </c>
      <c r="R2300" s="112" t="s">
        <v>3714</v>
      </c>
      <c r="S2300" s="114" t="s">
        <v>3746</v>
      </c>
      <c r="T2300" s="116" t="s">
        <v>3977</v>
      </c>
      <c r="U2300" s="118" t="s">
        <v>4586</v>
      </c>
      <c r="X2300"/>
    </row>
    <row r="2301" spans="1:24" ht="30" customHeight="1" x14ac:dyDescent="0.25">
      <c r="A2301" s="85">
        <v>538000022611</v>
      </c>
      <c r="B2301" s="86" t="s">
        <v>95</v>
      </c>
      <c r="C2301" s="88">
        <v>860031909</v>
      </c>
      <c r="F2301" s="89" t="s">
        <v>13121</v>
      </c>
      <c r="G2301" s="91" t="s">
        <v>1052</v>
      </c>
      <c r="H2301" s="93" t="s">
        <v>1321</v>
      </c>
      <c r="I2301" s="95">
        <v>538000022611</v>
      </c>
      <c r="J2301" s="97" t="s">
        <v>9423</v>
      </c>
      <c r="K2301" s="101" t="s">
        <v>16651</v>
      </c>
      <c r="L2301" s="104" t="s">
        <v>4670</v>
      </c>
      <c r="M2301" s="105" t="s">
        <v>19649</v>
      </c>
      <c r="N2301" s="107" t="s">
        <v>4587</v>
      </c>
      <c r="O2301" s="108" t="s">
        <v>3706</v>
      </c>
      <c r="P2301" s="110">
        <v>83</v>
      </c>
      <c r="R2301" s="112" t="s">
        <v>3714</v>
      </c>
      <c r="S2301" s="114" t="s">
        <v>3743</v>
      </c>
      <c r="T2301" s="116" t="s">
        <v>1429</v>
      </c>
      <c r="U2301" s="118" t="s">
        <v>4586</v>
      </c>
      <c r="X2301"/>
    </row>
    <row r="2302" spans="1:24" ht="30" customHeight="1" x14ac:dyDescent="0.25">
      <c r="A2302" s="85">
        <v>542500089278</v>
      </c>
      <c r="B2302" s="86" t="s">
        <v>128</v>
      </c>
      <c r="C2302" s="88">
        <v>811011077</v>
      </c>
      <c r="F2302" s="89" t="s">
        <v>13138</v>
      </c>
      <c r="G2302" s="91" t="s">
        <v>1045</v>
      </c>
      <c r="H2302" s="93" t="s">
        <v>1327</v>
      </c>
      <c r="I2302" s="95">
        <v>542500089278</v>
      </c>
      <c r="J2302" s="97" t="s">
        <v>8987</v>
      </c>
      <c r="K2302" s="101" t="s">
        <v>16652</v>
      </c>
      <c r="L2302" s="104" t="s">
        <v>4674</v>
      </c>
      <c r="M2302" s="105" t="s">
        <v>19650</v>
      </c>
      <c r="N2302" s="107" t="s">
        <v>4587</v>
      </c>
      <c r="O2302" s="108" t="s">
        <v>3706</v>
      </c>
      <c r="P2302" s="110">
        <v>60</v>
      </c>
      <c r="R2302" s="112" t="s">
        <v>3714</v>
      </c>
      <c r="S2302" s="114" t="s">
        <v>3752</v>
      </c>
      <c r="T2302" s="116" t="s">
        <v>3982</v>
      </c>
      <c r="U2302" s="118" t="s">
        <v>4586</v>
      </c>
      <c r="X2302"/>
    </row>
    <row r="2303" spans="1:24" ht="30" customHeight="1" x14ac:dyDescent="0.25">
      <c r="A2303" s="85">
        <v>544000089421</v>
      </c>
      <c r="B2303" s="86" t="s">
        <v>130</v>
      </c>
      <c r="C2303" s="88">
        <v>800204612</v>
      </c>
      <c r="F2303" s="89" t="s">
        <v>13139</v>
      </c>
      <c r="G2303" s="91" t="s">
        <v>1052</v>
      </c>
      <c r="H2303" s="93" t="s">
        <v>1332</v>
      </c>
      <c r="I2303" s="95">
        <v>544000089421</v>
      </c>
      <c r="J2303" s="97" t="s">
        <v>9011</v>
      </c>
      <c r="K2303" s="101" t="s">
        <v>16653</v>
      </c>
      <c r="L2303" s="104" t="s">
        <v>9012</v>
      </c>
      <c r="M2303" s="105" t="s">
        <v>19651</v>
      </c>
      <c r="N2303" s="107" t="s">
        <v>4587</v>
      </c>
      <c r="O2303" s="108" t="s">
        <v>3706</v>
      </c>
      <c r="P2303" s="110">
        <v>90</v>
      </c>
      <c r="R2303" s="112" t="s">
        <v>3714</v>
      </c>
      <c r="S2303" s="114" t="s">
        <v>3741</v>
      </c>
      <c r="T2303" s="116" t="s">
        <v>3983</v>
      </c>
      <c r="U2303" s="118" t="s">
        <v>4586</v>
      </c>
      <c r="X2303"/>
    </row>
    <row r="2304" spans="1:24" ht="30" customHeight="1" x14ac:dyDescent="0.25">
      <c r="A2304" s="85">
        <v>50011113579</v>
      </c>
      <c r="B2304" s="86" t="s">
        <v>158</v>
      </c>
      <c r="C2304" s="88">
        <v>890906439</v>
      </c>
      <c r="F2304" s="89" t="s">
        <v>13140</v>
      </c>
      <c r="G2304" s="91" t="s">
        <v>1049</v>
      </c>
      <c r="H2304" s="93" t="s">
        <v>1380</v>
      </c>
      <c r="I2304" s="95">
        <v>50011113579</v>
      </c>
      <c r="J2304" s="97" t="s">
        <v>8925</v>
      </c>
      <c r="K2304" s="101" t="s">
        <v>16654</v>
      </c>
      <c r="L2304" s="104" t="s">
        <v>4713</v>
      </c>
      <c r="M2304" s="105" t="s">
        <v>19652</v>
      </c>
      <c r="N2304" s="107" t="s">
        <v>4587</v>
      </c>
      <c r="O2304" s="108" t="s">
        <v>3706</v>
      </c>
      <c r="P2304" s="110">
        <v>85</v>
      </c>
      <c r="R2304" s="112" t="s">
        <v>3714</v>
      </c>
      <c r="S2304" s="114" t="s">
        <v>3754</v>
      </c>
      <c r="T2304" s="116" t="s">
        <v>3984</v>
      </c>
      <c r="U2304" s="118" t="s">
        <v>4586</v>
      </c>
      <c r="X2304"/>
    </row>
    <row r="2305" spans="1:24" ht="30" customHeight="1" x14ac:dyDescent="0.25">
      <c r="A2305" s="85">
        <v>50011114112</v>
      </c>
      <c r="B2305" s="86" t="s">
        <v>141</v>
      </c>
      <c r="C2305" s="88">
        <v>800249755</v>
      </c>
      <c r="F2305" s="89" t="s">
        <v>13141</v>
      </c>
      <c r="G2305" s="91" t="s">
        <v>1048</v>
      </c>
      <c r="H2305" s="93" t="s">
        <v>1355</v>
      </c>
      <c r="I2305" s="95">
        <v>50011114112</v>
      </c>
      <c r="J2305" s="97" t="s">
        <v>9264</v>
      </c>
      <c r="K2305" s="101" t="s">
        <v>16655</v>
      </c>
      <c r="L2305" s="104" t="s">
        <v>4693</v>
      </c>
      <c r="M2305" s="105" t="s">
        <v>19653</v>
      </c>
      <c r="N2305" s="107" t="s">
        <v>4587</v>
      </c>
      <c r="O2305" s="108" t="s">
        <v>3706</v>
      </c>
      <c r="P2305" s="110">
        <v>90</v>
      </c>
      <c r="R2305" s="112" t="s">
        <v>3714</v>
      </c>
      <c r="S2305" s="114" t="s">
        <v>3754</v>
      </c>
      <c r="T2305" s="116" t="s">
        <v>3984</v>
      </c>
      <c r="U2305" s="118" t="s">
        <v>4586</v>
      </c>
      <c r="X2305"/>
    </row>
    <row r="2306" spans="1:24" ht="30" customHeight="1" x14ac:dyDescent="0.25">
      <c r="A2306" s="85">
        <v>500100018291</v>
      </c>
      <c r="B2306" s="86" t="s">
        <v>78</v>
      </c>
      <c r="C2306" s="88">
        <v>900140632</v>
      </c>
      <c r="F2306" s="89" t="s">
        <v>13142</v>
      </c>
      <c r="G2306" s="91" t="s">
        <v>1045</v>
      </c>
      <c r="H2306" s="93" t="s">
        <v>1414</v>
      </c>
      <c r="I2306" s="95">
        <v>500100018291</v>
      </c>
      <c r="J2306" s="97" t="s">
        <v>9315</v>
      </c>
      <c r="K2306" s="101" t="s">
        <v>16656</v>
      </c>
      <c r="L2306" s="104" t="s">
        <v>4727</v>
      </c>
      <c r="M2306" s="105" t="s">
        <v>19654</v>
      </c>
      <c r="N2306" s="107" t="s">
        <v>4587</v>
      </c>
      <c r="O2306" s="108" t="s">
        <v>3706</v>
      </c>
      <c r="P2306" s="110">
        <v>75</v>
      </c>
      <c r="R2306" s="112" t="s">
        <v>3714</v>
      </c>
      <c r="S2306" s="114" t="s">
        <v>3755</v>
      </c>
      <c r="T2306" s="116" t="s">
        <v>3984</v>
      </c>
      <c r="U2306" s="118" t="s">
        <v>4586</v>
      </c>
      <c r="X2306"/>
    </row>
    <row r="2307" spans="1:24" ht="30" customHeight="1" x14ac:dyDescent="0.25">
      <c r="A2307" s="85">
        <v>500100019984</v>
      </c>
      <c r="B2307" s="86" t="s">
        <v>95</v>
      </c>
      <c r="C2307" s="88">
        <v>860031909</v>
      </c>
      <c r="F2307" s="89" t="s">
        <v>13143</v>
      </c>
      <c r="G2307" s="91" t="s">
        <v>1038</v>
      </c>
      <c r="H2307" s="93" t="s">
        <v>1304</v>
      </c>
      <c r="I2307" s="95">
        <v>500100019984</v>
      </c>
      <c r="J2307" s="97" t="s">
        <v>9433</v>
      </c>
      <c r="K2307" s="101" t="s">
        <v>16657</v>
      </c>
      <c r="L2307" s="104" t="s">
        <v>4722</v>
      </c>
      <c r="M2307" s="105" t="s">
        <v>19655</v>
      </c>
      <c r="N2307" s="107" t="s">
        <v>4587</v>
      </c>
      <c r="O2307" s="108" t="s">
        <v>3706</v>
      </c>
      <c r="P2307" s="110">
        <v>185</v>
      </c>
      <c r="R2307" s="112" t="s">
        <v>3714</v>
      </c>
      <c r="S2307" s="114" t="s">
        <v>3755</v>
      </c>
      <c r="T2307" s="116" t="s">
        <v>3984</v>
      </c>
      <c r="U2307" s="118" t="s">
        <v>4586</v>
      </c>
      <c r="X2307"/>
    </row>
    <row r="2308" spans="1:24" ht="30" customHeight="1" x14ac:dyDescent="0.25">
      <c r="A2308" s="85">
        <v>500100020315</v>
      </c>
      <c r="B2308" s="86" t="s">
        <v>82</v>
      </c>
      <c r="C2308" s="88">
        <v>890980942</v>
      </c>
      <c r="F2308" s="89" t="s">
        <v>13144</v>
      </c>
      <c r="G2308" s="91" t="s">
        <v>1052</v>
      </c>
      <c r="H2308" s="93" t="s">
        <v>1409</v>
      </c>
      <c r="I2308" s="95">
        <v>500100020315</v>
      </c>
      <c r="J2308" s="97" t="s">
        <v>9350</v>
      </c>
      <c r="K2308" s="101" t="s">
        <v>16658</v>
      </c>
      <c r="L2308" s="104" t="s">
        <v>4724</v>
      </c>
      <c r="M2308" s="105" t="s">
        <v>19656</v>
      </c>
      <c r="N2308" s="107" t="s">
        <v>4587</v>
      </c>
      <c r="O2308" s="108" t="s">
        <v>3706</v>
      </c>
      <c r="P2308" s="110">
        <v>160</v>
      </c>
      <c r="R2308" s="112" t="s">
        <v>3714</v>
      </c>
      <c r="S2308" s="114" t="s">
        <v>3756</v>
      </c>
      <c r="T2308" s="116" t="s">
        <v>3984</v>
      </c>
      <c r="U2308" s="118" t="s">
        <v>4586</v>
      </c>
      <c r="X2308"/>
    </row>
    <row r="2309" spans="1:24" ht="30" customHeight="1" x14ac:dyDescent="0.25">
      <c r="A2309" s="85">
        <v>500100043416</v>
      </c>
      <c r="B2309" s="86" t="s">
        <v>133</v>
      </c>
      <c r="C2309" s="88">
        <v>811045092</v>
      </c>
      <c r="F2309" s="89" t="s">
        <v>13145</v>
      </c>
      <c r="G2309" s="91" t="s">
        <v>1045</v>
      </c>
      <c r="H2309" s="93" t="s">
        <v>1374</v>
      </c>
      <c r="I2309" s="95">
        <v>500100043416</v>
      </c>
      <c r="J2309" s="97" t="s">
        <v>8909</v>
      </c>
      <c r="K2309" s="101" t="s">
        <v>16659</v>
      </c>
      <c r="L2309" s="104" t="s">
        <v>4709</v>
      </c>
      <c r="M2309" s="105" t="s">
        <v>19657</v>
      </c>
      <c r="N2309" s="107" t="s">
        <v>4587</v>
      </c>
      <c r="O2309" s="108" t="s">
        <v>3706</v>
      </c>
      <c r="P2309" s="110">
        <v>205</v>
      </c>
      <c r="R2309" s="112" t="s">
        <v>3714</v>
      </c>
      <c r="S2309" s="114" t="s">
        <v>3755</v>
      </c>
      <c r="T2309" s="116" t="s">
        <v>3984</v>
      </c>
      <c r="U2309" s="118" t="s">
        <v>4586</v>
      </c>
      <c r="X2309"/>
    </row>
    <row r="2310" spans="1:24" ht="30" customHeight="1" x14ac:dyDescent="0.25">
      <c r="A2310" s="85">
        <v>500100048906</v>
      </c>
      <c r="B2310" s="86" t="s">
        <v>95</v>
      </c>
      <c r="C2310" s="88">
        <v>860031909</v>
      </c>
      <c r="F2310" s="89" t="s">
        <v>13143</v>
      </c>
      <c r="G2310" s="91" t="s">
        <v>1038</v>
      </c>
      <c r="H2310" s="93" t="s">
        <v>1336</v>
      </c>
      <c r="I2310" s="95">
        <v>500100048906</v>
      </c>
      <c r="J2310" s="97" t="s">
        <v>9434</v>
      </c>
      <c r="K2310" s="101" t="s">
        <v>16660</v>
      </c>
      <c r="L2310" s="104" t="s">
        <v>4679</v>
      </c>
      <c r="M2310" s="105" t="s">
        <v>19658</v>
      </c>
      <c r="N2310" s="107" t="s">
        <v>4587</v>
      </c>
      <c r="O2310" s="108" t="s">
        <v>3706</v>
      </c>
      <c r="P2310" s="110">
        <v>241</v>
      </c>
      <c r="R2310" s="112" t="s">
        <v>3714</v>
      </c>
      <c r="S2310" s="114" t="s">
        <v>3755</v>
      </c>
      <c r="T2310" s="116" t="s">
        <v>3984</v>
      </c>
      <c r="U2310" s="118" t="s">
        <v>4586</v>
      </c>
      <c r="X2310"/>
    </row>
    <row r="2311" spans="1:24" ht="30" customHeight="1" x14ac:dyDescent="0.25">
      <c r="A2311" s="85">
        <v>500100048923</v>
      </c>
      <c r="B2311" s="86" t="s">
        <v>95</v>
      </c>
      <c r="C2311" s="88">
        <v>860031909</v>
      </c>
      <c r="F2311" s="89" t="s">
        <v>13143</v>
      </c>
      <c r="G2311" s="91" t="s">
        <v>1038</v>
      </c>
      <c r="H2311" s="93" t="s">
        <v>1299</v>
      </c>
      <c r="I2311" s="95">
        <v>500100048923</v>
      </c>
      <c r="J2311" s="97" t="s">
        <v>9435</v>
      </c>
      <c r="K2311" s="101" t="s">
        <v>16661</v>
      </c>
      <c r="L2311" s="104" t="s">
        <v>4680</v>
      </c>
      <c r="M2311" s="105" t="s">
        <v>19659</v>
      </c>
      <c r="N2311" s="107" t="s">
        <v>4587</v>
      </c>
      <c r="O2311" s="108" t="s">
        <v>3706</v>
      </c>
      <c r="P2311" s="110">
        <v>145</v>
      </c>
      <c r="R2311" s="112" t="s">
        <v>3714</v>
      </c>
      <c r="S2311" s="114" t="s">
        <v>3755</v>
      </c>
      <c r="T2311" s="116" t="s">
        <v>3984</v>
      </c>
      <c r="U2311" s="118" t="s">
        <v>4586</v>
      </c>
      <c r="X2311"/>
    </row>
    <row r="2312" spans="1:24" ht="30" customHeight="1" x14ac:dyDescent="0.25">
      <c r="A2312" s="85">
        <v>500100048948</v>
      </c>
      <c r="B2312" s="86" t="s">
        <v>95</v>
      </c>
      <c r="C2312" s="88">
        <v>860031909</v>
      </c>
      <c r="F2312" s="89" t="s">
        <v>13143</v>
      </c>
      <c r="G2312" s="91" t="s">
        <v>1038</v>
      </c>
      <c r="H2312" s="93" t="s">
        <v>1341</v>
      </c>
      <c r="I2312" s="95">
        <v>500100048948</v>
      </c>
      <c r="J2312" s="97" t="s">
        <v>9425</v>
      </c>
      <c r="K2312" s="101" t="s">
        <v>16662</v>
      </c>
      <c r="L2312" s="104" t="s">
        <v>4682</v>
      </c>
      <c r="M2312" s="105" t="s">
        <v>19660</v>
      </c>
      <c r="N2312" s="107" t="s">
        <v>4587</v>
      </c>
      <c r="O2312" s="108" t="s">
        <v>3706</v>
      </c>
      <c r="P2312" s="110">
        <v>130</v>
      </c>
      <c r="R2312" s="112" t="s">
        <v>3714</v>
      </c>
      <c r="S2312" s="114" t="s">
        <v>3755</v>
      </c>
      <c r="T2312" s="116" t="s">
        <v>3984</v>
      </c>
      <c r="U2312" s="118" t="s">
        <v>4586</v>
      </c>
      <c r="X2312"/>
    </row>
    <row r="2313" spans="1:24" ht="30" customHeight="1" x14ac:dyDescent="0.25">
      <c r="A2313" s="85">
        <v>500100048957</v>
      </c>
      <c r="B2313" s="86" t="s">
        <v>95</v>
      </c>
      <c r="C2313" s="88">
        <v>860031909</v>
      </c>
      <c r="F2313" s="89" t="s">
        <v>13143</v>
      </c>
      <c r="G2313" s="91" t="s">
        <v>1038</v>
      </c>
      <c r="H2313" s="93" t="s">
        <v>1177</v>
      </c>
      <c r="I2313" s="95">
        <v>500100048957</v>
      </c>
      <c r="J2313" s="97" t="s">
        <v>9436</v>
      </c>
      <c r="K2313" s="101" t="s">
        <v>16663</v>
      </c>
      <c r="L2313" s="104" t="s">
        <v>4728</v>
      </c>
      <c r="M2313" s="105" t="s">
        <v>19661</v>
      </c>
      <c r="N2313" s="107" t="s">
        <v>4587</v>
      </c>
      <c r="O2313" s="108" t="s">
        <v>3706</v>
      </c>
      <c r="P2313" s="110">
        <v>190</v>
      </c>
      <c r="R2313" s="112" t="s">
        <v>3714</v>
      </c>
      <c r="S2313" s="114" t="s">
        <v>3755</v>
      </c>
      <c r="T2313" s="116" t="s">
        <v>3984</v>
      </c>
      <c r="U2313" s="118" t="s">
        <v>4586</v>
      </c>
      <c r="X2313"/>
    </row>
    <row r="2314" spans="1:24" ht="30" customHeight="1" x14ac:dyDescent="0.25">
      <c r="A2314" s="85">
        <v>500100048993</v>
      </c>
      <c r="B2314" s="86" t="s">
        <v>95</v>
      </c>
      <c r="C2314" s="88">
        <v>860031909</v>
      </c>
      <c r="F2314" s="89" t="s">
        <v>13143</v>
      </c>
      <c r="G2314" s="91" t="s">
        <v>1038</v>
      </c>
      <c r="H2314" s="93" t="s">
        <v>1343</v>
      </c>
      <c r="I2314" s="95">
        <v>500100048993</v>
      </c>
      <c r="J2314" s="97" t="s">
        <v>9437</v>
      </c>
      <c r="K2314" s="101" t="s">
        <v>16664</v>
      </c>
      <c r="L2314" s="104" t="s">
        <v>4723</v>
      </c>
      <c r="M2314" s="105" t="s">
        <v>19662</v>
      </c>
      <c r="N2314" s="107" t="s">
        <v>4587</v>
      </c>
      <c r="O2314" s="108" t="s">
        <v>3706</v>
      </c>
      <c r="P2314" s="110">
        <v>100</v>
      </c>
      <c r="R2314" s="112" t="s">
        <v>3714</v>
      </c>
      <c r="S2314" s="114" t="s">
        <v>3755</v>
      </c>
      <c r="T2314" s="116" t="s">
        <v>3984</v>
      </c>
      <c r="U2314" s="118" t="s">
        <v>4586</v>
      </c>
      <c r="X2314"/>
    </row>
    <row r="2315" spans="1:24" ht="30" customHeight="1" x14ac:dyDescent="0.25">
      <c r="A2315" s="85">
        <v>500100049007</v>
      </c>
      <c r="B2315" s="86" t="s">
        <v>95</v>
      </c>
      <c r="C2315" s="88">
        <v>860031909</v>
      </c>
      <c r="F2315" s="89" t="s">
        <v>13146</v>
      </c>
      <c r="G2315" s="91" t="s">
        <v>1052</v>
      </c>
      <c r="H2315" s="93" t="s">
        <v>1345</v>
      </c>
      <c r="I2315" s="95">
        <v>500100049007</v>
      </c>
      <c r="J2315" s="97" t="s">
        <v>9426</v>
      </c>
      <c r="K2315" s="101" t="s">
        <v>16665</v>
      </c>
      <c r="L2315" s="104" t="s">
        <v>4683</v>
      </c>
      <c r="M2315" s="105" t="s">
        <v>19663</v>
      </c>
      <c r="N2315" s="107" t="s">
        <v>4587</v>
      </c>
      <c r="O2315" s="108" t="s">
        <v>3706</v>
      </c>
      <c r="P2315" s="110">
        <v>275</v>
      </c>
      <c r="R2315" s="112" t="s">
        <v>3714</v>
      </c>
      <c r="S2315" s="114" t="s">
        <v>3754</v>
      </c>
      <c r="T2315" s="116" t="s">
        <v>3984</v>
      </c>
      <c r="U2315" s="118" t="s">
        <v>4586</v>
      </c>
      <c r="X2315"/>
    </row>
    <row r="2316" spans="1:24" ht="30" customHeight="1" x14ac:dyDescent="0.25">
      <c r="A2316" s="85">
        <v>500100049058</v>
      </c>
      <c r="B2316" s="86" t="s">
        <v>95</v>
      </c>
      <c r="C2316" s="88">
        <v>860031909</v>
      </c>
      <c r="F2316" s="89" t="s">
        <v>13147</v>
      </c>
      <c r="G2316" s="91" t="s">
        <v>1052</v>
      </c>
      <c r="H2316" s="93" t="s">
        <v>1407</v>
      </c>
      <c r="I2316" s="95">
        <v>500100049058</v>
      </c>
      <c r="J2316" s="97" t="s">
        <v>9424</v>
      </c>
      <c r="K2316" s="101" t="s">
        <v>16666</v>
      </c>
      <c r="L2316" s="104" t="s">
        <v>4723</v>
      </c>
      <c r="M2316" s="105" t="s">
        <v>19662</v>
      </c>
      <c r="N2316" s="107" t="s">
        <v>4587</v>
      </c>
      <c r="O2316" s="108" t="s">
        <v>3706</v>
      </c>
      <c r="P2316" s="110">
        <v>201</v>
      </c>
      <c r="R2316" s="112" t="s">
        <v>3714</v>
      </c>
      <c r="S2316" s="114" t="s">
        <v>3756</v>
      </c>
      <c r="T2316" s="116" t="s">
        <v>3984</v>
      </c>
      <c r="U2316" s="118" t="s">
        <v>4585</v>
      </c>
      <c r="X2316"/>
    </row>
    <row r="2317" spans="1:24" ht="30" customHeight="1" x14ac:dyDescent="0.25">
      <c r="A2317" s="85">
        <v>500100049080</v>
      </c>
      <c r="B2317" s="86" t="s">
        <v>95</v>
      </c>
      <c r="C2317" s="88">
        <v>860031909</v>
      </c>
      <c r="F2317" s="89" t="s">
        <v>13146</v>
      </c>
      <c r="G2317" s="91" t="s">
        <v>1052</v>
      </c>
      <c r="H2317" s="93" t="s">
        <v>1394</v>
      </c>
      <c r="I2317" s="95">
        <v>500100049080</v>
      </c>
      <c r="J2317" s="97" t="s">
        <v>9427</v>
      </c>
      <c r="K2317" s="101" t="s">
        <v>16667</v>
      </c>
      <c r="L2317" s="104" t="s">
        <v>4721</v>
      </c>
      <c r="M2317" s="105" t="s">
        <v>19664</v>
      </c>
      <c r="N2317" s="107" t="s">
        <v>4587</v>
      </c>
      <c r="O2317" s="108" t="s">
        <v>3706</v>
      </c>
      <c r="P2317" s="110">
        <v>126</v>
      </c>
      <c r="R2317" s="112" t="s">
        <v>3714</v>
      </c>
      <c r="S2317" s="114" t="s">
        <v>3754</v>
      </c>
      <c r="T2317" s="116" t="s">
        <v>3984</v>
      </c>
      <c r="U2317" s="118" t="s">
        <v>4586</v>
      </c>
      <c r="X2317"/>
    </row>
    <row r="2318" spans="1:24" ht="30" customHeight="1" x14ac:dyDescent="0.25">
      <c r="A2318" s="85">
        <v>500100049095</v>
      </c>
      <c r="B2318" s="86" t="s">
        <v>95</v>
      </c>
      <c r="C2318" s="88">
        <v>860031909</v>
      </c>
      <c r="F2318" s="89" t="s">
        <v>13147</v>
      </c>
      <c r="G2318" s="91" t="s">
        <v>1052</v>
      </c>
      <c r="H2318" s="93" t="s">
        <v>1392</v>
      </c>
      <c r="I2318" s="95">
        <v>500100049095</v>
      </c>
      <c r="J2318" s="97" t="s">
        <v>9425</v>
      </c>
      <c r="K2318" s="101" t="s">
        <v>16662</v>
      </c>
      <c r="L2318" s="104" t="s">
        <v>4720</v>
      </c>
      <c r="M2318" s="105" t="s">
        <v>19665</v>
      </c>
      <c r="N2318" s="107" t="s">
        <v>4587</v>
      </c>
      <c r="O2318" s="108" t="s">
        <v>3706</v>
      </c>
      <c r="P2318" s="110">
        <v>96</v>
      </c>
      <c r="R2318" s="112" t="s">
        <v>3714</v>
      </c>
      <c r="S2318" s="114" t="s">
        <v>3756</v>
      </c>
      <c r="T2318" s="116" t="s">
        <v>3984</v>
      </c>
      <c r="U2318" s="118" t="s">
        <v>4586</v>
      </c>
      <c r="X2318"/>
    </row>
    <row r="2319" spans="1:24" ht="30" customHeight="1" x14ac:dyDescent="0.25">
      <c r="A2319" s="85">
        <v>500100050435</v>
      </c>
      <c r="B2319" s="86" t="s">
        <v>95</v>
      </c>
      <c r="C2319" s="88">
        <v>860031909</v>
      </c>
      <c r="F2319" s="89" t="s">
        <v>13143</v>
      </c>
      <c r="G2319" s="91" t="s">
        <v>1038</v>
      </c>
      <c r="H2319" s="93" t="s">
        <v>1340</v>
      </c>
      <c r="I2319" s="95">
        <v>500100050435</v>
      </c>
      <c r="J2319" s="97" t="s">
        <v>9438</v>
      </c>
      <c r="K2319" s="101" t="s">
        <v>16668</v>
      </c>
      <c r="L2319" s="104" t="s">
        <v>4681</v>
      </c>
      <c r="M2319" s="105" t="s">
        <v>19666</v>
      </c>
      <c r="N2319" s="107" t="s">
        <v>4587</v>
      </c>
      <c r="O2319" s="108" t="s">
        <v>3706</v>
      </c>
      <c r="P2319" s="110">
        <v>82</v>
      </c>
      <c r="R2319" s="112" t="s">
        <v>3714</v>
      </c>
      <c r="S2319" s="114" t="s">
        <v>3755</v>
      </c>
      <c r="T2319" s="116" t="s">
        <v>3984</v>
      </c>
      <c r="U2319" s="118" t="s">
        <v>4586</v>
      </c>
      <c r="X2319"/>
    </row>
    <row r="2320" spans="1:24" ht="30" customHeight="1" x14ac:dyDescent="0.25">
      <c r="A2320" s="85">
        <v>500100050840</v>
      </c>
      <c r="B2320" s="86" t="s">
        <v>134</v>
      </c>
      <c r="C2320" s="88">
        <v>890905179</v>
      </c>
      <c r="F2320" s="89" t="s">
        <v>13148</v>
      </c>
      <c r="G2320" s="91" t="s">
        <v>1052</v>
      </c>
      <c r="H2320" s="93" t="s">
        <v>1347</v>
      </c>
      <c r="I2320" s="95">
        <v>500100050840</v>
      </c>
      <c r="J2320" s="97" t="s">
        <v>9504</v>
      </c>
      <c r="K2320" s="101" t="s">
        <v>16669</v>
      </c>
      <c r="L2320" s="104" t="s">
        <v>4685</v>
      </c>
      <c r="M2320" s="105" t="s">
        <v>19667</v>
      </c>
      <c r="N2320" s="107" t="s">
        <v>4587</v>
      </c>
      <c r="O2320" s="108" t="s">
        <v>3706</v>
      </c>
      <c r="P2320" s="110">
        <v>145</v>
      </c>
      <c r="R2320" s="112" t="s">
        <v>3714</v>
      </c>
      <c r="S2320" s="114" t="s">
        <v>3755</v>
      </c>
      <c r="T2320" s="116" t="s">
        <v>3984</v>
      </c>
      <c r="U2320" s="118" t="s">
        <v>4586</v>
      </c>
      <c r="X2320"/>
    </row>
    <row r="2321" spans="1:24" ht="30" customHeight="1" x14ac:dyDescent="0.25">
      <c r="A2321" s="85">
        <v>500100050852</v>
      </c>
      <c r="B2321" s="86" t="s">
        <v>134</v>
      </c>
      <c r="C2321" s="88">
        <v>890905179</v>
      </c>
      <c r="F2321" s="89" t="s">
        <v>13148</v>
      </c>
      <c r="G2321" s="91" t="s">
        <v>1052</v>
      </c>
      <c r="H2321" s="93" t="s">
        <v>1372</v>
      </c>
      <c r="I2321" s="95">
        <v>500100050852</v>
      </c>
      <c r="J2321" s="97" t="s">
        <v>9505</v>
      </c>
      <c r="K2321" s="101" t="s">
        <v>16670</v>
      </c>
      <c r="L2321" s="104" t="s">
        <v>4707</v>
      </c>
      <c r="M2321" s="105" t="s">
        <v>19668</v>
      </c>
      <c r="N2321" s="107" t="s">
        <v>4587</v>
      </c>
      <c r="O2321" s="108" t="s">
        <v>3706</v>
      </c>
      <c r="P2321" s="110">
        <v>115</v>
      </c>
      <c r="R2321" s="112" t="s">
        <v>3714</v>
      </c>
      <c r="S2321" s="114" t="s">
        <v>3755</v>
      </c>
      <c r="T2321" s="116" t="s">
        <v>3984</v>
      </c>
      <c r="U2321" s="118" t="s">
        <v>4586</v>
      </c>
      <c r="X2321"/>
    </row>
    <row r="2322" spans="1:24" ht="30" customHeight="1" x14ac:dyDescent="0.25">
      <c r="A2322" s="85">
        <v>500100051433</v>
      </c>
      <c r="B2322" s="86" t="s">
        <v>134</v>
      </c>
      <c r="C2322" s="88">
        <v>890905179</v>
      </c>
      <c r="F2322" s="89" t="s">
        <v>13148</v>
      </c>
      <c r="G2322" s="91" t="s">
        <v>1052</v>
      </c>
      <c r="H2322" s="93" t="s">
        <v>1368</v>
      </c>
      <c r="I2322" s="95">
        <v>500100051433</v>
      </c>
      <c r="J2322" s="97" t="s">
        <v>9506</v>
      </c>
      <c r="K2322" s="101" t="s">
        <v>16671</v>
      </c>
      <c r="L2322" s="104" t="s">
        <v>4702</v>
      </c>
      <c r="M2322" s="105" t="s">
        <v>19669</v>
      </c>
      <c r="N2322" s="107" t="s">
        <v>4587</v>
      </c>
      <c r="O2322" s="108" t="s">
        <v>3706</v>
      </c>
      <c r="P2322" s="110">
        <v>140</v>
      </c>
      <c r="R2322" s="112" t="s">
        <v>3714</v>
      </c>
      <c r="S2322" s="114" t="s">
        <v>3755</v>
      </c>
      <c r="T2322" s="116" t="s">
        <v>3984</v>
      </c>
      <c r="U2322" s="118" t="s">
        <v>4586</v>
      </c>
      <c r="X2322"/>
    </row>
    <row r="2323" spans="1:24" ht="30" customHeight="1" x14ac:dyDescent="0.25">
      <c r="A2323" s="85">
        <v>500100051464</v>
      </c>
      <c r="B2323" s="86" t="s">
        <v>134</v>
      </c>
      <c r="C2323" s="88">
        <v>890905179</v>
      </c>
      <c r="F2323" s="89" t="s">
        <v>13148</v>
      </c>
      <c r="G2323" s="91" t="s">
        <v>1052</v>
      </c>
      <c r="H2323" s="93" t="s">
        <v>1350</v>
      </c>
      <c r="I2323" s="95">
        <v>500100051464</v>
      </c>
      <c r="J2323" s="97" t="s">
        <v>9507</v>
      </c>
      <c r="K2323" s="101" t="s">
        <v>16672</v>
      </c>
      <c r="L2323" s="104" t="s">
        <v>4688</v>
      </c>
      <c r="M2323" s="105" t="s">
        <v>19670</v>
      </c>
      <c r="N2323" s="107" t="s">
        <v>4587</v>
      </c>
      <c r="O2323" s="108" t="s">
        <v>3706</v>
      </c>
      <c r="P2323" s="110">
        <v>110</v>
      </c>
      <c r="R2323" s="112" t="s">
        <v>3714</v>
      </c>
      <c r="S2323" s="114" t="s">
        <v>3755</v>
      </c>
      <c r="T2323" s="116" t="s">
        <v>3984</v>
      </c>
      <c r="U2323" s="118" t="s">
        <v>4586</v>
      </c>
      <c r="X2323"/>
    </row>
    <row r="2324" spans="1:24" ht="30" customHeight="1" x14ac:dyDescent="0.25">
      <c r="A2324" s="85">
        <v>500100051494</v>
      </c>
      <c r="B2324" s="86" t="s">
        <v>134</v>
      </c>
      <c r="C2324" s="88">
        <v>890905179</v>
      </c>
      <c r="F2324" s="89" t="s">
        <v>13148</v>
      </c>
      <c r="G2324" s="91" t="s">
        <v>1052</v>
      </c>
      <c r="H2324" s="93" t="s">
        <v>1371</v>
      </c>
      <c r="I2324" s="95">
        <v>500100051494</v>
      </c>
      <c r="J2324" s="97" t="s">
        <v>9508</v>
      </c>
      <c r="K2324" s="101" t="s">
        <v>16673</v>
      </c>
      <c r="L2324" s="104" t="s">
        <v>4706</v>
      </c>
      <c r="M2324" s="105" t="s">
        <v>19671</v>
      </c>
      <c r="N2324" s="107" t="s">
        <v>4587</v>
      </c>
      <c r="O2324" s="108" t="s">
        <v>3706</v>
      </c>
      <c r="P2324" s="110">
        <v>60</v>
      </c>
      <c r="R2324" s="112" t="s">
        <v>3714</v>
      </c>
      <c r="S2324" s="114" t="s">
        <v>3755</v>
      </c>
      <c r="T2324" s="116" t="s">
        <v>3984</v>
      </c>
      <c r="U2324" s="118" t="s">
        <v>4586</v>
      </c>
      <c r="X2324"/>
    </row>
    <row r="2325" spans="1:24" ht="30" customHeight="1" x14ac:dyDescent="0.25">
      <c r="A2325" s="85">
        <v>500100051518</v>
      </c>
      <c r="B2325" s="86" t="s">
        <v>134</v>
      </c>
      <c r="C2325" s="88">
        <v>890905179</v>
      </c>
      <c r="F2325" s="89" t="s">
        <v>13148</v>
      </c>
      <c r="G2325" s="91" t="s">
        <v>1052</v>
      </c>
      <c r="H2325" s="93" t="s">
        <v>1356</v>
      </c>
      <c r="I2325" s="95">
        <v>500100051518</v>
      </c>
      <c r="J2325" s="97" t="s">
        <v>9509</v>
      </c>
      <c r="K2325" s="101" t="s">
        <v>16674</v>
      </c>
      <c r="L2325" s="104" t="s">
        <v>4694</v>
      </c>
      <c r="M2325" s="105" t="s">
        <v>19672</v>
      </c>
      <c r="N2325" s="107" t="s">
        <v>4587</v>
      </c>
      <c r="O2325" s="108" t="s">
        <v>3706</v>
      </c>
      <c r="P2325" s="110">
        <v>105</v>
      </c>
      <c r="R2325" s="112" t="s">
        <v>3714</v>
      </c>
      <c r="S2325" s="114" t="s">
        <v>3755</v>
      </c>
      <c r="T2325" s="116" t="s">
        <v>3984</v>
      </c>
      <c r="U2325" s="118" t="s">
        <v>4586</v>
      </c>
      <c r="X2325"/>
    </row>
    <row r="2326" spans="1:24" ht="30" customHeight="1" x14ac:dyDescent="0.25">
      <c r="A2326" s="85">
        <v>500100052097</v>
      </c>
      <c r="B2326" s="86" t="s">
        <v>161</v>
      </c>
      <c r="C2326" s="88">
        <v>811044334</v>
      </c>
      <c r="F2326" s="89" t="s">
        <v>13149</v>
      </c>
      <c r="G2326" s="91" t="s">
        <v>1049</v>
      </c>
      <c r="H2326" s="93" t="s">
        <v>1411</v>
      </c>
      <c r="I2326" s="95">
        <v>500100052097</v>
      </c>
      <c r="J2326" s="97" t="s">
        <v>9285</v>
      </c>
      <c r="K2326" s="101" t="s">
        <v>16675</v>
      </c>
      <c r="L2326" s="104" t="s">
        <v>4725</v>
      </c>
      <c r="M2326" s="105" t="s">
        <v>19673</v>
      </c>
      <c r="N2326" s="107" t="s">
        <v>4587</v>
      </c>
      <c r="O2326" s="108" t="s">
        <v>3706</v>
      </c>
      <c r="P2326" s="110">
        <v>200</v>
      </c>
      <c r="R2326" s="112" t="s">
        <v>3714</v>
      </c>
      <c r="S2326" s="114" t="s">
        <v>3755</v>
      </c>
      <c r="T2326" s="116" t="s">
        <v>3984</v>
      </c>
      <c r="U2326" s="118" t="s">
        <v>4586</v>
      </c>
      <c r="X2326"/>
    </row>
    <row r="2327" spans="1:24" ht="30" customHeight="1" x14ac:dyDescent="0.25">
      <c r="A2327" s="85">
        <v>500100067255</v>
      </c>
      <c r="B2327" s="86" t="s">
        <v>124</v>
      </c>
      <c r="C2327" s="88">
        <v>900762346</v>
      </c>
      <c r="F2327" s="89" t="s">
        <v>13150</v>
      </c>
      <c r="G2327" s="91" t="s">
        <v>1053</v>
      </c>
      <c r="H2327" s="93" t="s">
        <v>1413</v>
      </c>
      <c r="I2327" s="95">
        <v>500100067255</v>
      </c>
      <c r="J2327" s="97" t="s">
        <v>9381</v>
      </c>
      <c r="K2327" s="101" t="s">
        <v>16676</v>
      </c>
      <c r="L2327" s="104" t="s">
        <v>4726</v>
      </c>
      <c r="M2327" s="105" t="s">
        <v>19674</v>
      </c>
      <c r="N2327" s="107" t="s">
        <v>4587</v>
      </c>
      <c r="O2327" s="108" t="s">
        <v>3706</v>
      </c>
      <c r="P2327" s="110">
        <v>125</v>
      </c>
      <c r="R2327" s="112" t="s">
        <v>3714</v>
      </c>
      <c r="S2327" s="114" t="s">
        <v>3754</v>
      </c>
      <c r="T2327" s="116" t="s">
        <v>3984</v>
      </c>
      <c r="U2327" s="118" t="s">
        <v>4586</v>
      </c>
      <c r="X2327"/>
    </row>
    <row r="2328" spans="1:24" ht="30" customHeight="1" x14ac:dyDescent="0.25">
      <c r="A2328" s="85">
        <v>500100067267</v>
      </c>
      <c r="B2328" s="86" t="s">
        <v>78</v>
      </c>
      <c r="C2328" s="88">
        <v>900140632</v>
      </c>
      <c r="F2328" s="89" t="s">
        <v>13151</v>
      </c>
      <c r="G2328" s="91" t="s">
        <v>1045</v>
      </c>
      <c r="H2328" s="93" t="s">
        <v>1342</v>
      </c>
      <c r="I2328" s="95">
        <v>500100067267</v>
      </c>
      <c r="J2328" s="97" t="s">
        <v>9318</v>
      </c>
      <c r="K2328" s="101" t="s">
        <v>16677</v>
      </c>
      <c r="L2328" s="104" t="s">
        <v>9319</v>
      </c>
      <c r="M2328" s="105" t="s">
        <v>19675</v>
      </c>
      <c r="N2328" s="107" t="s">
        <v>4587</v>
      </c>
      <c r="O2328" s="108" t="s">
        <v>3706</v>
      </c>
      <c r="P2328" s="110">
        <v>239</v>
      </c>
      <c r="R2328" s="112" t="s">
        <v>3714</v>
      </c>
      <c r="S2328" s="114" t="s">
        <v>3756</v>
      </c>
      <c r="T2328" s="116" t="s">
        <v>3984</v>
      </c>
      <c r="U2328" s="118" t="s">
        <v>4586</v>
      </c>
      <c r="X2328"/>
    </row>
    <row r="2329" spans="1:24" ht="30" customHeight="1" x14ac:dyDescent="0.25">
      <c r="A2329" s="85">
        <v>500100068441</v>
      </c>
      <c r="B2329" s="86" t="s">
        <v>147</v>
      </c>
      <c r="C2329" s="88">
        <v>811021339</v>
      </c>
      <c r="F2329" s="89" t="s">
        <v>13152</v>
      </c>
      <c r="G2329" s="91" t="s">
        <v>1059</v>
      </c>
      <c r="H2329" s="93" t="s">
        <v>1363</v>
      </c>
      <c r="I2329" s="95">
        <v>500100068441</v>
      </c>
      <c r="J2329" s="97" t="s">
        <v>8850</v>
      </c>
      <c r="K2329" s="101" t="s">
        <v>16678</v>
      </c>
      <c r="L2329" s="104" t="s">
        <v>4699</v>
      </c>
      <c r="M2329" s="105" t="s">
        <v>19676</v>
      </c>
      <c r="N2329" s="107" t="s">
        <v>4587</v>
      </c>
      <c r="O2329" s="108" t="s">
        <v>3706</v>
      </c>
      <c r="P2329" s="110">
        <v>70</v>
      </c>
      <c r="R2329" s="112" t="s">
        <v>3714</v>
      </c>
      <c r="S2329" s="114" t="s">
        <v>3754</v>
      </c>
      <c r="T2329" s="116" t="s">
        <v>3984</v>
      </c>
      <c r="U2329" s="118" t="s">
        <v>4586</v>
      </c>
      <c r="X2329"/>
    </row>
    <row r="2330" spans="1:24" ht="30" customHeight="1" x14ac:dyDescent="0.25">
      <c r="A2330" s="85">
        <v>500100068664</v>
      </c>
      <c r="B2330" s="86" t="s">
        <v>143</v>
      </c>
      <c r="C2330" s="88">
        <v>800210629</v>
      </c>
      <c r="F2330" s="89" t="s">
        <v>13153</v>
      </c>
      <c r="G2330" s="91" t="s">
        <v>1040</v>
      </c>
      <c r="H2330" s="93" t="s">
        <v>1358</v>
      </c>
      <c r="I2330" s="95">
        <v>500100068664</v>
      </c>
      <c r="J2330" s="97" t="s">
        <v>9286</v>
      </c>
      <c r="K2330" s="101" t="s">
        <v>16679</v>
      </c>
      <c r="L2330" s="104" t="s">
        <v>4695</v>
      </c>
      <c r="M2330" s="105" t="s">
        <v>19677</v>
      </c>
      <c r="N2330" s="107" t="s">
        <v>4587</v>
      </c>
      <c r="O2330" s="108" t="s">
        <v>3706</v>
      </c>
      <c r="P2330" s="110">
        <v>150</v>
      </c>
      <c r="R2330" s="112" t="s">
        <v>3714</v>
      </c>
      <c r="S2330" s="114" t="s">
        <v>3754</v>
      </c>
      <c r="T2330" s="116" t="s">
        <v>3984</v>
      </c>
      <c r="U2330" s="118" t="s">
        <v>4586</v>
      </c>
      <c r="X2330"/>
    </row>
    <row r="2331" spans="1:24" ht="30" customHeight="1" x14ac:dyDescent="0.25">
      <c r="A2331" s="85">
        <v>500100073112</v>
      </c>
      <c r="B2331" s="86" t="s">
        <v>148</v>
      </c>
      <c r="C2331" s="88">
        <v>800210820</v>
      </c>
      <c r="F2331" s="89" t="s">
        <v>12774</v>
      </c>
      <c r="G2331" s="91" t="s">
        <v>1045</v>
      </c>
      <c r="H2331" s="93" t="s">
        <v>1364</v>
      </c>
      <c r="I2331" s="95">
        <v>500100073112</v>
      </c>
      <c r="J2331" s="97" t="s">
        <v>9002</v>
      </c>
      <c r="K2331" s="101" t="s">
        <v>16680</v>
      </c>
      <c r="L2331" s="104" t="s">
        <v>9003</v>
      </c>
      <c r="M2331" s="105" t="s">
        <v>19678</v>
      </c>
      <c r="N2331" s="107" t="s">
        <v>4587</v>
      </c>
      <c r="O2331" s="108" t="s">
        <v>3706</v>
      </c>
      <c r="P2331" s="110">
        <v>92</v>
      </c>
      <c r="R2331" s="112" t="s">
        <v>3714</v>
      </c>
      <c r="S2331" s="114" t="s">
        <v>3754</v>
      </c>
      <c r="T2331" s="116" t="s">
        <v>3984</v>
      </c>
      <c r="U2331" s="118" t="s">
        <v>4586</v>
      </c>
      <c r="X2331"/>
    </row>
    <row r="2332" spans="1:24" ht="30" customHeight="1" x14ac:dyDescent="0.25">
      <c r="A2332" s="85">
        <v>500100074497</v>
      </c>
      <c r="B2332" s="86" t="s">
        <v>152</v>
      </c>
      <c r="C2332" s="88">
        <v>811011693</v>
      </c>
      <c r="F2332" s="89" t="s">
        <v>13154</v>
      </c>
      <c r="G2332" s="91" t="s">
        <v>1040</v>
      </c>
      <c r="H2332" s="93" t="s">
        <v>1369</v>
      </c>
      <c r="I2332" s="95">
        <v>500100074497</v>
      </c>
      <c r="J2332" s="97" t="s">
        <v>9008</v>
      </c>
      <c r="K2332" s="101" t="s">
        <v>16681</v>
      </c>
      <c r="L2332" s="104" t="s">
        <v>4703</v>
      </c>
      <c r="M2332" s="105" t="s">
        <v>19679</v>
      </c>
      <c r="N2332" s="107" t="s">
        <v>4587</v>
      </c>
      <c r="O2332" s="108" t="s">
        <v>3706</v>
      </c>
      <c r="P2332" s="110">
        <v>60</v>
      </c>
      <c r="R2332" s="112" t="s">
        <v>3714</v>
      </c>
      <c r="S2332" s="114" t="s">
        <v>3754</v>
      </c>
      <c r="T2332" s="116" t="s">
        <v>3984</v>
      </c>
      <c r="U2332" s="118" t="s">
        <v>4586</v>
      </c>
      <c r="X2332"/>
    </row>
    <row r="2333" spans="1:24" ht="30" customHeight="1" x14ac:dyDescent="0.25">
      <c r="A2333" s="85">
        <v>500100075073</v>
      </c>
      <c r="B2333" s="86" t="s">
        <v>155</v>
      </c>
      <c r="C2333" s="88">
        <v>860013622</v>
      </c>
      <c r="F2333" s="89" t="s">
        <v>13155</v>
      </c>
      <c r="G2333" s="91" t="s">
        <v>1052</v>
      </c>
      <c r="H2333" s="93" t="s">
        <v>1375</v>
      </c>
      <c r="I2333" s="95">
        <v>500100075073</v>
      </c>
      <c r="J2333" s="97" t="s">
        <v>9353</v>
      </c>
      <c r="K2333" s="101" t="s">
        <v>16682</v>
      </c>
      <c r="L2333" s="104" t="s">
        <v>4710</v>
      </c>
      <c r="M2333" s="105" t="s">
        <v>19680</v>
      </c>
      <c r="N2333" s="107" t="s">
        <v>4587</v>
      </c>
      <c r="O2333" s="108" t="s">
        <v>3706</v>
      </c>
      <c r="P2333" s="110">
        <v>210</v>
      </c>
      <c r="R2333" s="112" t="s">
        <v>3714</v>
      </c>
      <c r="S2333" s="114" t="s">
        <v>3756</v>
      </c>
      <c r="T2333" s="116" t="s">
        <v>3984</v>
      </c>
      <c r="U2333" s="118" t="s">
        <v>4586</v>
      </c>
      <c r="X2333"/>
    </row>
    <row r="2334" spans="1:24" ht="30" customHeight="1" x14ac:dyDescent="0.25">
      <c r="A2334" s="85">
        <v>500100077423</v>
      </c>
      <c r="B2334" s="86" t="s">
        <v>139</v>
      </c>
      <c r="C2334" s="88">
        <v>811044088</v>
      </c>
      <c r="F2334" s="89" t="s">
        <v>13156</v>
      </c>
      <c r="G2334" s="91" t="s">
        <v>1041</v>
      </c>
      <c r="H2334" s="93" t="s">
        <v>1353</v>
      </c>
      <c r="I2334" s="95">
        <v>500100077423</v>
      </c>
      <c r="J2334" s="97" t="s">
        <v>9279</v>
      </c>
      <c r="K2334" s="101" t="s">
        <v>16683</v>
      </c>
      <c r="L2334" s="104" t="s">
        <v>4691</v>
      </c>
      <c r="M2334" s="105" t="s">
        <v>19681</v>
      </c>
      <c r="N2334" s="107" t="s">
        <v>4587</v>
      </c>
      <c r="O2334" s="108" t="s">
        <v>3706</v>
      </c>
      <c r="P2334" s="110">
        <v>100</v>
      </c>
      <c r="R2334" s="112" t="s">
        <v>3714</v>
      </c>
      <c r="S2334" s="114" t="s">
        <v>3755</v>
      </c>
      <c r="T2334" s="116" t="s">
        <v>3984</v>
      </c>
      <c r="U2334" s="118" t="s">
        <v>4586</v>
      </c>
      <c r="X2334"/>
    </row>
    <row r="2335" spans="1:24" ht="30" customHeight="1" x14ac:dyDescent="0.25">
      <c r="A2335" s="85">
        <v>500100077838</v>
      </c>
      <c r="B2335" s="86" t="s">
        <v>145</v>
      </c>
      <c r="C2335" s="88">
        <v>800087713</v>
      </c>
      <c r="F2335" s="89" t="s">
        <v>13157</v>
      </c>
      <c r="G2335" s="91" t="s">
        <v>1062</v>
      </c>
      <c r="H2335" s="93" t="s">
        <v>1361</v>
      </c>
      <c r="I2335" s="95">
        <v>500100077838</v>
      </c>
      <c r="J2335" s="97" t="s">
        <v>9281</v>
      </c>
      <c r="K2335" s="101" t="s">
        <v>16684</v>
      </c>
      <c r="L2335" s="104" t="s">
        <v>4697</v>
      </c>
      <c r="M2335" s="105" t="s">
        <v>19682</v>
      </c>
      <c r="N2335" s="107" t="s">
        <v>4587</v>
      </c>
      <c r="O2335" s="108" t="s">
        <v>3706</v>
      </c>
      <c r="P2335" s="110">
        <v>170</v>
      </c>
      <c r="R2335" s="112" t="s">
        <v>3714</v>
      </c>
      <c r="S2335" s="114" t="s">
        <v>3756</v>
      </c>
      <c r="T2335" s="116" t="s">
        <v>3984</v>
      </c>
      <c r="U2335" s="118" t="s">
        <v>4586</v>
      </c>
      <c r="X2335"/>
    </row>
    <row r="2336" spans="1:24" ht="30" customHeight="1" x14ac:dyDescent="0.25">
      <c r="A2336" s="85">
        <v>500100078146</v>
      </c>
      <c r="B2336" s="86" t="s">
        <v>144</v>
      </c>
      <c r="C2336" s="88">
        <v>800208738</v>
      </c>
      <c r="F2336" s="89" t="s">
        <v>13158</v>
      </c>
      <c r="G2336" s="91" t="s">
        <v>1056</v>
      </c>
      <c r="H2336" s="93" t="s">
        <v>1360</v>
      </c>
      <c r="I2336" s="95">
        <v>500100078146</v>
      </c>
      <c r="J2336" s="97" t="s">
        <v>9287</v>
      </c>
      <c r="K2336" s="101" t="s">
        <v>16685</v>
      </c>
      <c r="L2336" s="104" t="s">
        <v>9288</v>
      </c>
      <c r="M2336" s="105" t="s">
        <v>19683</v>
      </c>
      <c r="N2336" s="107" t="s">
        <v>4587</v>
      </c>
      <c r="O2336" s="108" t="s">
        <v>3706</v>
      </c>
      <c r="P2336" s="110">
        <v>110</v>
      </c>
      <c r="R2336" s="112" t="s">
        <v>3714</v>
      </c>
      <c r="S2336" s="114" t="s">
        <v>3754</v>
      </c>
      <c r="T2336" s="116" t="s">
        <v>3984</v>
      </c>
      <c r="U2336" s="118" t="s">
        <v>4586</v>
      </c>
      <c r="X2336"/>
    </row>
    <row r="2337" spans="1:24" ht="30" customHeight="1" x14ac:dyDescent="0.25">
      <c r="A2337" s="85">
        <v>500100078335</v>
      </c>
      <c r="B2337" s="86" t="s">
        <v>142</v>
      </c>
      <c r="C2337" s="88">
        <v>811011692</v>
      </c>
      <c r="F2337" s="89" t="s">
        <v>13159</v>
      </c>
      <c r="G2337" s="91" t="s">
        <v>1040</v>
      </c>
      <c r="H2337" s="93" t="s">
        <v>1357</v>
      </c>
      <c r="I2337" s="95">
        <v>500100078335</v>
      </c>
      <c r="J2337" s="97" t="s">
        <v>8994</v>
      </c>
      <c r="K2337" s="101" t="s">
        <v>16686</v>
      </c>
      <c r="L2337" s="104" t="s">
        <v>8995</v>
      </c>
      <c r="M2337" s="105" t="s">
        <v>19684</v>
      </c>
      <c r="N2337" s="107" t="s">
        <v>4587</v>
      </c>
      <c r="O2337" s="108" t="s">
        <v>3706</v>
      </c>
      <c r="P2337" s="110">
        <v>61</v>
      </c>
      <c r="R2337" s="112" t="s">
        <v>3714</v>
      </c>
      <c r="S2337" s="114" t="s">
        <v>3754</v>
      </c>
      <c r="T2337" s="116" t="s">
        <v>3984</v>
      </c>
      <c r="U2337" s="118" t="s">
        <v>4586</v>
      </c>
      <c r="X2337"/>
    </row>
    <row r="2338" spans="1:24" ht="30" customHeight="1" x14ac:dyDescent="0.25">
      <c r="A2338" s="85">
        <v>500100079283</v>
      </c>
      <c r="B2338" s="86" t="s">
        <v>146</v>
      </c>
      <c r="C2338" s="88">
        <v>800086587</v>
      </c>
      <c r="F2338" s="89" t="s">
        <v>13160</v>
      </c>
      <c r="G2338" s="91" t="s">
        <v>1052</v>
      </c>
      <c r="H2338" s="93" t="s">
        <v>1362</v>
      </c>
      <c r="I2338" s="95">
        <v>500100079283</v>
      </c>
      <c r="J2338" s="97" t="s">
        <v>9282</v>
      </c>
      <c r="K2338" s="101" t="s">
        <v>16687</v>
      </c>
      <c r="L2338" s="104" t="s">
        <v>4698</v>
      </c>
      <c r="M2338" s="105" t="s">
        <v>19685</v>
      </c>
      <c r="N2338" s="107" t="s">
        <v>4587</v>
      </c>
      <c r="O2338" s="108" t="s">
        <v>3706</v>
      </c>
      <c r="P2338" s="110">
        <v>135</v>
      </c>
      <c r="R2338" s="112" t="s">
        <v>3714</v>
      </c>
      <c r="S2338" s="114" t="s">
        <v>3756</v>
      </c>
      <c r="T2338" s="116" t="s">
        <v>3984</v>
      </c>
      <c r="U2338" s="118" t="s">
        <v>4586</v>
      </c>
      <c r="X2338"/>
    </row>
    <row r="2339" spans="1:24" ht="30" customHeight="1" x14ac:dyDescent="0.25">
      <c r="A2339" s="85">
        <v>500100079440</v>
      </c>
      <c r="B2339" s="86" t="s">
        <v>136</v>
      </c>
      <c r="C2339" s="88">
        <v>800087648</v>
      </c>
      <c r="F2339" s="89" t="s">
        <v>13161</v>
      </c>
      <c r="G2339" s="91" t="s">
        <v>1052</v>
      </c>
      <c r="H2339" s="93" t="s">
        <v>1349</v>
      </c>
      <c r="I2339" s="95">
        <v>500100079440</v>
      </c>
      <c r="J2339" s="97" t="s">
        <v>9276</v>
      </c>
      <c r="K2339" s="101" t="s">
        <v>16688</v>
      </c>
      <c r="L2339" s="104" t="s">
        <v>4687</v>
      </c>
      <c r="M2339" s="105" t="s">
        <v>19686</v>
      </c>
      <c r="N2339" s="107" t="s">
        <v>4587</v>
      </c>
      <c r="O2339" s="108" t="s">
        <v>3706</v>
      </c>
      <c r="P2339" s="110">
        <v>100</v>
      </c>
      <c r="R2339" s="112" t="s">
        <v>3714</v>
      </c>
      <c r="S2339" s="114" t="s">
        <v>3756</v>
      </c>
      <c r="T2339" s="116" t="s">
        <v>3984</v>
      </c>
      <c r="U2339" s="118" t="s">
        <v>4586</v>
      </c>
      <c r="X2339"/>
    </row>
    <row r="2340" spans="1:24" ht="30" customHeight="1" x14ac:dyDescent="0.25">
      <c r="A2340" s="85">
        <v>500100079903</v>
      </c>
      <c r="B2340" s="86" t="s">
        <v>150</v>
      </c>
      <c r="C2340" s="88">
        <v>811008886</v>
      </c>
      <c r="F2340" s="89" t="s">
        <v>13162</v>
      </c>
      <c r="G2340" s="91" t="s">
        <v>1052</v>
      </c>
      <c r="H2340" s="93" t="s">
        <v>1366</v>
      </c>
      <c r="I2340" s="95">
        <v>500100079903</v>
      </c>
      <c r="J2340" s="97" t="s">
        <v>8864</v>
      </c>
      <c r="K2340" s="101" t="s">
        <v>16689</v>
      </c>
      <c r="L2340" s="104" t="s">
        <v>4700</v>
      </c>
      <c r="M2340" s="105" t="s">
        <v>19687</v>
      </c>
      <c r="N2340" s="107" t="s">
        <v>4587</v>
      </c>
      <c r="O2340" s="108" t="s">
        <v>3706</v>
      </c>
      <c r="P2340" s="110">
        <v>110</v>
      </c>
      <c r="R2340" s="112" t="s">
        <v>3714</v>
      </c>
      <c r="S2340" s="114" t="s">
        <v>3755</v>
      </c>
      <c r="T2340" s="116" t="s">
        <v>3984</v>
      </c>
      <c r="U2340" s="118" t="s">
        <v>4586</v>
      </c>
      <c r="X2340"/>
    </row>
    <row r="2341" spans="1:24" ht="30" customHeight="1" x14ac:dyDescent="0.25">
      <c r="A2341" s="85">
        <v>500100079974</v>
      </c>
      <c r="B2341" s="86" t="s">
        <v>140</v>
      </c>
      <c r="C2341" s="88">
        <v>890983768</v>
      </c>
      <c r="F2341" s="89" t="s">
        <v>13163</v>
      </c>
      <c r="G2341" s="91" t="s">
        <v>1049</v>
      </c>
      <c r="H2341" s="93" t="s">
        <v>1354</v>
      </c>
      <c r="I2341" s="95">
        <v>500100079974</v>
      </c>
      <c r="J2341" s="97" t="s">
        <v>9765</v>
      </c>
      <c r="K2341" s="101" t="s">
        <v>16690</v>
      </c>
      <c r="L2341" s="104" t="s">
        <v>4692</v>
      </c>
      <c r="M2341" s="105" t="s">
        <v>19688</v>
      </c>
      <c r="N2341" s="107" t="s">
        <v>4587</v>
      </c>
      <c r="O2341" s="108" t="s">
        <v>3706</v>
      </c>
      <c r="P2341" s="110">
        <v>135</v>
      </c>
      <c r="R2341" s="112" t="s">
        <v>3714</v>
      </c>
      <c r="S2341" s="114" t="s">
        <v>3754</v>
      </c>
      <c r="T2341" s="116" t="s">
        <v>3984</v>
      </c>
      <c r="U2341" s="118" t="s">
        <v>4586</v>
      </c>
      <c r="X2341"/>
    </row>
    <row r="2342" spans="1:24" ht="30" customHeight="1" x14ac:dyDescent="0.25">
      <c r="A2342" s="85">
        <v>500100080101</v>
      </c>
      <c r="B2342" s="86" t="s">
        <v>131</v>
      </c>
      <c r="C2342" s="88">
        <v>800148807</v>
      </c>
      <c r="F2342" s="89" t="s">
        <v>13164</v>
      </c>
      <c r="G2342" s="91" t="s">
        <v>1053</v>
      </c>
      <c r="H2342" s="93" t="s">
        <v>1359</v>
      </c>
      <c r="I2342" s="95">
        <v>500100080101</v>
      </c>
      <c r="J2342" s="97" t="s">
        <v>9280</v>
      </c>
      <c r="K2342" s="101" t="s">
        <v>16691</v>
      </c>
      <c r="L2342" s="104" t="s">
        <v>4696</v>
      </c>
      <c r="M2342" s="105" t="s">
        <v>19689</v>
      </c>
      <c r="N2342" s="107" t="s">
        <v>4587</v>
      </c>
      <c r="O2342" s="108" t="s">
        <v>3706</v>
      </c>
      <c r="P2342" s="110">
        <v>189</v>
      </c>
      <c r="R2342" s="112" t="s">
        <v>3714</v>
      </c>
      <c r="S2342" s="114" t="s">
        <v>3756</v>
      </c>
      <c r="T2342" s="116" t="s">
        <v>3984</v>
      </c>
      <c r="U2342" s="118" t="s">
        <v>4586</v>
      </c>
      <c r="X2342"/>
    </row>
    <row r="2343" spans="1:24" ht="30" customHeight="1" x14ac:dyDescent="0.25">
      <c r="A2343" s="85">
        <v>500100080253</v>
      </c>
      <c r="B2343" s="86" t="s">
        <v>138</v>
      </c>
      <c r="C2343" s="88">
        <v>800192799</v>
      </c>
      <c r="F2343" s="89" t="s">
        <v>13165</v>
      </c>
      <c r="G2343" s="91" t="s">
        <v>1052</v>
      </c>
      <c r="H2343" s="93" t="s">
        <v>1352</v>
      </c>
      <c r="I2343" s="95">
        <v>500100080253</v>
      </c>
      <c r="J2343" s="97" t="s">
        <v>8988</v>
      </c>
      <c r="K2343" s="101" t="s">
        <v>16692</v>
      </c>
      <c r="L2343" s="104" t="s">
        <v>4690</v>
      </c>
      <c r="M2343" s="105" t="s">
        <v>19690</v>
      </c>
      <c r="N2343" s="107" t="s">
        <v>4587</v>
      </c>
      <c r="O2343" s="108" t="s">
        <v>3706</v>
      </c>
      <c r="P2343" s="110">
        <v>160</v>
      </c>
      <c r="R2343" s="112" t="s">
        <v>3714</v>
      </c>
      <c r="S2343" s="114" t="s">
        <v>3756</v>
      </c>
      <c r="T2343" s="116" t="s">
        <v>3984</v>
      </c>
      <c r="U2343" s="118" t="s">
        <v>4586</v>
      </c>
      <c r="X2343"/>
    </row>
    <row r="2344" spans="1:24" ht="30" customHeight="1" x14ac:dyDescent="0.25">
      <c r="A2344" s="85">
        <v>500100080351</v>
      </c>
      <c r="B2344" s="86" t="s">
        <v>154</v>
      </c>
      <c r="C2344" s="88">
        <v>800087476</v>
      </c>
      <c r="F2344" s="89" t="s">
        <v>13166</v>
      </c>
      <c r="G2344" s="91" t="s">
        <v>1038</v>
      </c>
      <c r="H2344" s="93" t="s">
        <v>1373</v>
      </c>
      <c r="I2344" s="95">
        <v>500100080351</v>
      </c>
      <c r="J2344" s="97" t="s">
        <v>9010</v>
      </c>
      <c r="K2344" s="101" t="s">
        <v>16693</v>
      </c>
      <c r="L2344" s="104" t="s">
        <v>4708</v>
      </c>
      <c r="M2344" s="105" t="s">
        <v>19691</v>
      </c>
      <c r="N2344" s="107" t="s">
        <v>4587</v>
      </c>
      <c r="O2344" s="108" t="s">
        <v>3706</v>
      </c>
      <c r="P2344" s="110">
        <v>150</v>
      </c>
      <c r="R2344" s="112" t="s">
        <v>3714</v>
      </c>
      <c r="S2344" s="114" t="s">
        <v>3756</v>
      </c>
      <c r="T2344" s="116" t="s">
        <v>3984</v>
      </c>
      <c r="U2344" s="118" t="s">
        <v>4586</v>
      </c>
      <c r="X2344"/>
    </row>
    <row r="2345" spans="1:24" ht="30" customHeight="1" x14ac:dyDescent="0.25">
      <c r="A2345" s="85">
        <v>500100080502</v>
      </c>
      <c r="B2345" s="86" t="s">
        <v>156</v>
      </c>
      <c r="C2345" s="88">
        <v>900167782</v>
      </c>
      <c r="F2345" s="89" t="s">
        <v>13167</v>
      </c>
      <c r="G2345" s="91" t="s">
        <v>1052</v>
      </c>
      <c r="H2345" s="93" t="s">
        <v>1376</v>
      </c>
      <c r="I2345" s="95">
        <v>500100080502</v>
      </c>
      <c r="J2345" s="97" t="s">
        <v>9417</v>
      </c>
      <c r="K2345" s="101" t="s">
        <v>16694</v>
      </c>
      <c r="L2345" s="104" t="s">
        <v>4711</v>
      </c>
      <c r="M2345" s="105" t="s">
        <v>19692</v>
      </c>
      <c r="N2345" s="107" t="s">
        <v>4587</v>
      </c>
      <c r="O2345" s="108" t="s">
        <v>3706</v>
      </c>
      <c r="P2345" s="110">
        <v>100</v>
      </c>
      <c r="R2345" s="112" t="s">
        <v>3714</v>
      </c>
      <c r="S2345" s="114" t="s">
        <v>3756</v>
      </c>
      <c r="T2345" s="116" t="s">
        <v>3984</v>
      </c>
      <c r="U2345" s="118" t="s">
        <v>4586</v>
      </c>
      <c r="X2345"/>
    </row>
    <row r="2346" spans="1:24" ht="30" customHeight="1" x14ac:dyDescent="0.25">
      <c r="A2346" s="85">
        <v>500100080542</v>
      </c>
      <c r="B2346" s="86" t="s">
        <v>137</v>
      </c>
      <c r="C2346" s="88">
        <v>800171253</v>
      </c>
      <c r="F2346" s="89" t="s">
        <v>13168</v>
      </c>
      <c r="G2346" s="91" t="s">
        <v>1038</v>
      </c>
      <c r="H2346" s="93" t="s">
        <v>1351</v>
      </c>
      <c r="I2346" s="95">
        <v>500100080542</v>
      </c>
      <c r="J2346" s="97" t="s">
        <v>8986</v>
      </c>
      <c r="K2346" s="101" t="s">
        <v>16695</v>
      </c>
      <c r="L2346" s="104" t="s">
        <v>4689</v>
      </c>
      <c r="M2346" s="105" t="s">
        <v>19693</v>
      </c>
      <c r="N2346" s="107" t="s">
        <v>4587</v>
      </c>
      <c r="O2346" s="108" t="s">
        <v>3706</v>
      </c>
      <c r="P2346" s="110">
        <v>178</v>
      </c>
      <c r="R2346" s="112" t="s">
        <v>3714</v>
      </c>
      <c r="S2346" s="114" t="s">
        <v>3756</v>
      </c>
      <c r="T2346" s="116" t="s">
        <v>3984</v>
      </c>
      <c r="U2346" s="118" t="s">
        <v>4586</v>
      </c>
      <c r="X2346"/>
    </row>
    <row r="2347" spans="1:24" ht="30" customHeight="1" x14ac:dyDescent="0.25">
      <c r="A2347" s="85">
        <v>500100082829</v>
      </c>
      <c r="B2347" s="86" t="s">
        <v>82</v>
      </c>
      <c r="C2347" s="88">
        <v>890980942</v>
      </c>
      <c r="F2347" s="89" t="s">
        <v>13144</v>
      </c>
      <c r="G2347" s="91" t="s">
        <v>1052</v>
      </c>
      <c r="H2347" s="93" t="s">
        <v>13830</v>
      </c>
      <c r="I2347" s="95">
        <v>500100082829</v>
      </c>
      <c r="J2347" s="97" t="s">
        <v>8880</v>
      </c>
      <c r="K2347" s="101" t="s">
        <v>16696</v>
      </c>
      <c r="L2347" s="104" t="s">
        <v>4704</v>
      </c>
      <c r="M2347" s="105" t="s">
        <v>19694</v>
      </c>
      <c r="N2347" s="107" t="s">
        <v>4587</v>
      </c>
      <c r="O2347" s="108" t="s">
        <v>3706</v>
      </c>
      <c r="P2347" s="110">
        <v>95</v>
      </c>
      <c r="R2347" s="112" t="s">
        <v>3714</v>
      </c>
      <c r="S2347" s="114" t="s">
        <v>3756</v>
      </c>
      <c r="T2347" s="116" t="s">
        <v>3984</v>
      </c>
      <c r="U2347" s="118" t="s">
        <v>4586</v>
      </c>
      <c r="X2347"/>
    </row>
    <row r="2348" spans="1:24" ht="30" customHeight="1" x14ac:dyDescent="0.25">
      <c r="A2348" s="85">
        <v>500100088021</v>
      </c>
      <c r="B2348" s="86" t="s">
        <v>151</v>
      </c>
      <c r="C2348" s="88">
        <v>811021340</v>
      </c>
      <c r="F2348" s="89" t="s">
        <v>13169</v>
      </c>
      <c r="G2348" s="91" t="s">
        <v>1052</v>
      </c>
      <c r="H2348" s="93" t="s">
        <v>1367</v>
      </c>
      <c r="I2348" s="95">
        <v>500100088021</v>
      </c>
      <c r="J2348" s="97" t="s">
        <v>9104</v>
      </c>
      <c r="K2348" s="101" t="s">
        <v>16697</v>
      </c>
      <c r="L2348" s="104" t="s">
        <v>4701</v>
      </c>
      <c r="M2348" s="105" t="s">
        <v>19695</v>
      </c>
      <c r="N2348" s="107" t="s">
        <v>4587</v>
      </c>
      <c r="O2348" s="108" t="s">
        <v>3706</v>
      </c>
      <c r="P2348" s="110">
        <v>130</v>
      </c>
      <c r="R2348" s="112" t="s">
        <v>3714</v>
      </c>
      <c r="S2348" s="114" t="s">
        <v>3754</v>
      </c>
      <c r="T2348" s="116" t="s">
        <v>3984</v>
      </c>
      <c r="U2348" s="118" t="s">
        <v>4586</v>
      </c>
      <c r="X2348"/>
    </row>
    <row r="2349" spans="1:24" ht="30" customHeight="1" x14ac:dyDescent="0.25">
      <c r="A2349" s="85">
        <v>500100089006</v>
      </c>
      <c r="B2349" s="86" t="s">
        <v>157</v>
      </c>
      <c r="C2349" s="88">
        <v>800086963</v>
      </c>
      <c r="F2349" s="89" t="s">
        <v>13170</v>
      </c>
      <c r="G2349" s="91" t="s">
        <v>1045</v>
      </c>
      <c r="H2349" s="93" t="s">
        <v>1377</v>
      </c>
      <c r="I2349" s="95">
        <v>500100089006</v>
      </c>
      <c r="J2349" s="97" t="s">
        <v>9289</v>
      </c>
      <c r="K2349" s="101" t="s">
        <v>16698</v>
      </c>
      <c r="L2349" s="104" t="s">
        <v>4712</v>
      </c>
      <c r="M2349" s="105" t="s">
        <v>19696</v>
      </c>
      <c r="N2349" s="107" t="s">
        <v>4587</v>
      </c>
      <c r="O2349" s="108" t="s">
        <v>3706</v>
      </c>
      <c r="P2349" s="110">
        <v>106</v>
      </c>
      <c r="R2349" s="112" t="s">
        <v>3714</v>
      </c>
      <c r="S2349" s="114" t="s">
        <v>3756</v>
      </c>
      <c r="T2349" s="116" t="s">
        <v>3984</v>
      </c>
      <c r="U2349" s="118" t="s">
        <v>4586</v>
      </c>
      <c r="X2349"/>
    </row>
    <row r="2350" spans="1:24" ht="30" customHeight="1" x14ac:dyDescent="0.25">
      <c r="A2350" s="85">
        <v>500100089099</v>
      </c>
      <c r="B2350" s="86" t="s">
        <v>133</v>
      </c>
      <c r="C2350" s="88">
        <v>811045092</v>
      </c>
      <c r="F2350" s="89" t="s">
        <v>13145</v>
      </c>
      <c r="G2350" s="91" t="s">
        <v>1045</v>
      </c>
      <c r="H2350" s="93" t="s">
        <v>1346</v>
      </c>
      <c r="I2350" s="95">
        <v>500100089099</v>
      </c>
      <c r="J2350" s="97" t="s">
        <v>8755</v>
      </c>
      <c r="K2350" s="101" t="s">
        <v>16699</v>
      </c>
      <c r="L2350" s="104" t="s">
        <v>4684</v>
      </c>
      <c r="M2350" s="105" t="s">
        <v>19697</v>
      </c>
      <c r="N2350" s="107" t="s">
        <v>4587</v>
      </c>
      <c r="O2350" s="108" t="s">
        <v>3706</v>
      </c>
      <c r="P2350" s="110">
        <v>105</v>
      </c>
      <c r="R2350" s="112" t="s">
        <v>3714</v>
      </c>
      <c r="S2350" s="114" t="s">
        <v>3755</v>
      </c>
      <c r="T2350" s="116" t="s">
        <v>3984</v>
      </c>
      <c r="U2350" s="118" t="s">
        <v>4586</v>
      </c>
      <c r="X2350"/>
    </row>
    <row r="2351" spans="1:24" ht="30" customHeight="1" x14ac:dyDescent="0.25">
      <c r="A2351" s="85">
        <v>500100089235</v>
      </c>
      <c r="B2351" s="86" t="s">
        <v>132</v>
      </c>
      <c r="C2351" s="88">
        <v>800092253</v>
      </c>
      <c r="F2351" s="89" t="s">
        <v>13171</v>
      </c>
      <c r="G2351" s="91" t="s">
        <v>1038</v>
      </c>
      <c r="H2351" s="93" t="s">
        <v>1188</v>
      </c>
      <c r="I2351" s="95">
        <v>500100089235</v>
      </c>
      <c r="J2351" s="97" t="s">
        <v>9277</v>
      </c>
      <c r="K2351" s="101" t="s">
        <v>16700</v>
      </c>
      <c r="L2351" s="104" t="s">
        <v>9278</v>
      </c>
      <c r="M2351" s="105" t="s">
        <v>19698</v>
      </c>
      <c r="N2351" s="107" t="s">
        <v>4587</v>
      </c>
      <c r="O2351" s="108" t="s">
        <v>3706</v>
      </c>
      <c r="P2351" s="110">
        <v>161</v>
      </c>
      <c r="R2351" s="112" t="s">
        <v>3714</v>
      </c>
      <c r="S2351" s="114" t="s">
        <v>3756</v>
      </c>
      <c r="T2351" s="116" t="s">
        <v>3984</v>
      </c>
      <c r="U2351" s="118" t="s">
        <v>4586</v>
      </c>
      <c r="X2351"/>
    </row>
    <row r="2352" spans="1:24" ht="30" customHeight="1" x14ac:dyDescent="0.25">
      <c r="A2352" s="85">
        <v>500100089310</v>
      </c>
      <c r="B2352" s="86" t="s">
        <v>135</v>
      </c>
      <c r="C2352" s="88">
        <v>800087196</v>
      </c>
      <c r="F2352" s="89" t="s">
        <v>13172</v>
      </c>
      <c r="G2352" s="91" t="s">
        <v>1040</v>
      </c>
      <c r="H2352" s="93" t="s">
        <v>1348</v>
      </c>
      <c r="I2352" s="95">
        <v>500100089310</v>
      </c>
      <c r="J2352" s="97" t="s">
        <v>8983</v>
      </c>
      <c r="K2352" s="101" t="s">
        <v>16701</v>
      </c>
      <c r="L2352" s="104" t="s">
        <v>4686</v>
      </c>
      <c r="M2352" s="105" t="s">
        <v>19699</v>
      </c>
      <c r="N2352" s="107" t="s">
        <v>4587</v>
      </c>
      <c r="O2352" s="108" t="s">
        <v>3706</v>
      </c>
      <c r="P2352" s="110">
        <v>110</v>
      </c>
      <c r="R2352" s="112" t="s">
        <v>3714</v>
      </c>
      <c r="S2352" s="114" t="s">
        <v>3756</v>
      </c>
      <c r="T2352" s="116" t="s">
        <v>3984</v>
      </c>
      <c r="U2352" s="118" t="s">
        <v>4586</v>
      </c>
      <c r="X2352"/>
    </row>
    <row r="2353" spans="1:24" ht="30" customHeight="1" x14ac:dyDescent="0.25">
      <c r="A2353" s="85">
        <v>500100090344</v>
      </c>
      <c r="B2353" s="86" t="s">
        <v>153</v>
      </c>
      <c r="C2353" s="88">
        <v>800087195</v>
      </c>
      <c r="F2353" s="89" t="s">
        <v>13173</v>
      </c>
      <c r="G2353" s="91" t="s">
        <v>1038</v>
      </c>
      <c r="H2353" s="93" t="s">
        <v>1370</v>
      </c>
      <c r="I2353" s="95">
        <v>500100090344</v>
      </c>
      <c r="J2353" s="97" t="s">
        <v>9284</v>
      </c>
      <c r="K2353" s="101" t="s">
        <v>16702</v>
      </c>
      <c r="L2353" s="104" t="s">
        <v>4705</v>
      </c>
      <c r="M2353" s="105" t="s">
        <v>19700</v>
      </c>
      <c r="N2353" s="107" t="s">
        <v>4587</v>
      </c>
      <c r="O2353" s="108" t="s">
        <v>3706</v>
      </c>
      <c r="P2353" s="110">
        <v>110</v>
      </c>
      <c r="R2353" s="112" t="s">
        <v>3714</v>
      </c>
      <c r="S2353" s="114" t="s">
        <v>3754</v>
      </c>
      <c r="T2353" s="116" t="s">
        <v>3984</v>
      </c>
      <c r="U2353" s="118" t="s">
        <v>4586</v>
      </c>
      <c r="X2353"/>
    </row>
    <row r="2354" spans="1:24" ht="30" customHeight="1" x14ac:dyDescent="0.25">
      <c r="A2354" s="85">
        <v>500100091359</v>
      </c>
      <c r="B2354" s="86" t="s">
        <v>149</v>
      </c>
      <c r="C2354" s="88">
        <v>800210664</v>
      </c>
      <c r="F2354" s="89" t="s">
        <v>13174</v>
      </c>
      <c r="G2354" s="91" t="s">
        <v>1050</v>
      </c>
      <c r="H2354" s="93" t="s">
        <v>1365</v>
      </c>
      <c r="I2354" s="95">
        <v>500100091359</v>
      </c>
      <c r="J2354" s="97" t="s">
        <v>9004</v>
      </c>
      <c r="K2354" s="101" t="s">
        <v>3701</v>
      </c>
      <c r="L2354" s="104" t="s">
        <v>9005</v>
      </c>
      <c r="M2354" s="105" t="s">
        <v>19701</v>
      </c>
      <c r="N2354" s="107" t="s">
        <v>4587</v>
      </c>
      <c r="O2354" s="108" t="s">
        <v>3706</v>
      </c>
      <c r="P2354" s="110">
        <v>150</v>
      </c>
      <c r="R2354" s="112" t="s">
        <v>3714</v>
      </c>
      <c r="S2354" s="114" t="s">
        <v>3754</v>
      </c>
      <c r="T2354" s="116" t="s">
        <v>3984</v>
      </c>
      <c r="U2354" s="118" t="s">
        <v>4586</v>
      </c>
      <c r="X2354"/>
    </row>
    <row r="2355" spans="1:24" ht="30" customHeight="1" x14ac:dyDescent="0.25">
      <c r="A2355" s="85">
        <v>548000070568</v>
      </c>
      <c r="B2355" s="86" t="s">
        <v>162</v>
      </c>
      <c r="C2355" s="88">
        <v>800093820</v>
      </c>
      <c r="F2355" s="89" t="s">
        <v>13175</v>
      </c>
      <c r="G2355" s="91" t="s">
        <v>1045</v>
      </c>
      <c r="H2355" s="93" t="s">
        <v>1417</v>
      </c>
      <c r="I2355" s="95">
        <v>548000070568</v>
      </c>
      <c r="J2355" s="97" t="s">
        <v>8744</v>
      </c>
      <c r="K2355" s="101" t="s">
        <v>16703</v>
      </c>
      <c r="L2355" s="104" t="s">
        <v>4729</v>
      </c>
      <c r="M2355" s="105" t="s">
        <v>19702</v>
      </c>
      <c r="N2355" s="107" t="s">
        <v>4587</v>
      </c>
      <c r="O2355" s="108" t="s">
        <v>3706</v>
      </c>
      <c r="P2355" s="110">
        <v>60</v>
      </c>
      <c r="R2355" s="112" t="s">
        <v>3714</v>
      </c>
      <c r="S2355" s="114" t="s">
        <v>3748</v>
      </c>
      <c r="T2355" s="116" t="s">
        <v>3987</v>
      </c>
      <c r="U2355" s="118" t="s">
        <v>4586</v>
      </c>
      <c r="X2355"/>
    </row>
    <row r="2356" spans="1:24" ht="30" customHeight="1" x14ac:dyDescent="0.25">
      <c r="A2356" s="85">
        <v>554100083727</v>
      </c>
      <c r="B2356" s="86" t="s">
        <v>164</v>
      </c>
      <c r="C2356" s="88">
        <v>800000427</v>
      </c>
      <c r="F2356" s="89" t="s">
        <v>13176</v>
      </c>
      <c r="G2356" s="91" t="s">
        <v>1045</v>
      </c>
      <c r="H2356" s="93" t="s">
        <v>1427</v>
      </c>
      <c r="I2356" s="95">
        <v>554100083727</v>
      </c>
      <c r="J2356" s="97" t="s">
        <v>9006</v>
      </c>
      <c r="K2356" s="101" t="s">
        <v>16704</v>
      </c>
      <c r="L2356" s="104" t="s">
        <v>4733</v>
      </c>
      <c r="M2356" s="105" t="s">
        <v>19703</v>
      </c>
      <c r="N2356" s="107" t="s">
        <v>4587</v>
      </c>
      <c r="O2356" s="108" t="s">
        <v>3706</v>
      </c>
      <c r="P2356" s="110">
        <v>165</v>
      </c>
      <c r="R2356" s="112" t="s">
        <v>3714</v>
      </c>
      <c r="S2356" s="114" t="s">
        <v>3741</v>
      </c>
      <c r="T2356" s="116" t="s">
        <v>3990</v>
      </c>
      <c r="U2356" s="118" t="s">
        <v>4586</v>
      </c>
      <c r="X2356"/>
    </row>
    <row r="2357" spans="1:24" ht="30" customHeight="1" x14ac:dyDescent="0.25">
      <c r="A2357" s="85">
        <v>557900053859</v>
      </c>
      <c r="B2357" s="86" t="s">
        <v>105</v>
      </c>
      <c r="C2357" s="88">
        <v>800088476</v>
      </c>
      <c r="F2357" s="89" t="s">
        <v>13177</v>
      </c>
      <c r="G2357" s="91" t="s">
        <v>1038</v>
      </c>
      <c r="H2357" s="93" t="s">
        <v>1432</v>
      </c>
      <c r="I2357" s="95">
        <v>557900053859</v>
      </c>
      <c r="J2357" s="97" t="s">
        <v>9007</v>
      </c>
      <c r="K2357" s="101" t="s">
        <v>16705</v>
      </c>
      <c r="L2357" s="104" t="s">
        <v>4735</v>
      </c>
      <c r="M2357" s="105" t="s">
        <v>19704</v>
      </c>
      <c r="N2357" s="107" t="s">
        <v>4587</v>
      </c>
      <c r="O2357" s="108" t="s">
        <v>3706</v>
      </c>
      <c r="P2357" s="110">
        <v>250</v>
      </c>
      <c r="R2357" s="112" t="s">
        <v>3714</v>
      </c>
      <c r="S2357" s="114" t="s">
        <v>3752</v>
      </c>
      <c r="T2357" s="116" t="s">
        <v>3993</v>
      </c>
      <c r="U2357" s="118" t="s">
        <v>4586</v>
      </c>
      <c r="X2357"/>
    </row>
    <row r="2358" spans="1:24" ht="30" customHeight="1" x14ac:dyDescent="0.25">
      <c r="A2358" s="85">
        <v>558500079840</v>
      </c>
      <c r="B2358" s="86" t="s">
        <v>165</v>
      </c>
      <c r="C2358" s="88">
        <v>800113373</v>
      </c>
      <c r="F2358" s="89" t="s">
        <v>13178</v>
      </c>
      <c r="G2358" s="91" t="s">
        <v>1045</v>
      </c>
      <c r="H2358" s="93" t="s">
        <v>1435</v>
      </c>
      <c r="I2358" s="95">
        <v>558500079840</v>
      </c>
      <c r="J2358" s="97" t="s">
        <v>8990</v>
      </c>
      <c r="K2358" s="101" t="s">
        <v>16706</v>
      </c>
      <c r="L2358" s="104" t="s">
        <v>8991</v>
      </c>
      <c r="M2358" s="105" t="s">
        <v>19705</v>
      </c>
      <c r="N2358" s="107" t="s">
        <v>4587</v>
      </c>
      <c r="O2358" s="108" t="s">
        <v>3706</v>
      </c>
      <c r="P2358" s="110">
        <v>60</v>
      </c>
      <c r="R2358" s="112" t="s">
        <v>3714</v>
      </c>
      <c r="S2358" s="114" t="s">
        <v>3752</v>
      </c>
      <c r="T2358" s="116" t="s">
        <v>3607</v>
      </c>
      <c r="U2358" s="118" t="s">
        <v>4586</v>
      </c>
      <c r="X2358"/>
    </row>
    <row r="2359" spans="1:24" ht="30" customHeight="1" x14ac:dyDescent="0.25">
      <c r="A2359" s="85">
        <v>558500089344</v>
      </c>
      <c r="B2359" s="86" t="s">
        <v>166</v>
      </c>
      <c r="C2359" s="88">
        <v>800199084</v>
      </c>
      <c r="F2359" s="89" t="s">
        <v>13179</v>
      </c>
      <c r="G2359" s="91" t="s">
        <v>1045</v>
      </c>
      <c r="H2359" s="93" t="s">
        <v>1436</v>
      </c>
      <c r="I2359" s="95">
        <v>558500089344</v>
      </c>
      <c r="J2359" s="97" t="s">
        <v>9283</v>
      </c>
      <c r="K2359" s="101" t="s">
        <v>16707</v>
      </c>
      <c r="L2359" s="104" t="s">
        <v>4737</v>
      </c>
      <c r="M2359" s="105" t="s">
        <v>19706</v>
      </c>
      <c r="N2359" s="107" t="s">
        <v>4587</v>
      </c>
      <c r="O2359" s="108" t="s">
        <v>3706</v>
      </c>
      <c r="P2359" s="110">
        <v>120</v>
      </c>
      <c r="R2359" s="112" t="s">
        <v>3714</v>
      </c>
      <c r="S2359" s="114" t="s">
        <v>3752</v>
      </c>
      <c r="T2359" s="116" t="s">
        <v>3607</v>
      </c>
      <c r="U2359" s="118" t="s">
        <v>4586</v>
      </c>
      <c r="X2359"/>
    </row>
    <row r="2360" spans="1:24" ht="30" customHeight="1" x14ac:dyDescent="0.25">
      <c r="A2360" s="85">
        <v>561500022028</v>
      </c>
      <c r="B2360" s="86" t="s">
        <v>167</v>
      </c>
      <c r="C2360" s="88">
        <v>890907317</v>
      </c>
      <c r="F2360" s="89" t="s">
        <v>12443</v>
      </c>
      <c r="G2360" s="91" t="s">
        <v>1042</v>
      </c>
      <c r="H2360" s="93" t="s">
        <v>1442</v>
      </c>
      <c r="I2360" s="95">
        <v>561500022028</v>
      </c>
      <c r="J2360" s="97" t="s">
        <v>9743</v>
      </c>
      <c r="K2360" s="101" t="s">
        <v>16708</v>
      </c>
      <c r="L2360" s="104" t="s">
        <v>9744</v>
      </c>
      <c r="M2360" s="105" t="s">
        <v>19707</v>
      </c>
      <c r="N2360" s="107" t="s">
        <v>4587</v>
      </c>
      <c r="O2360" s="108" t="s">
        <v>3706</v>
      </c>
      <c r="P2360" s="110">
        <v>36</v>
      </c>
      <c r="R2360" s="112" t="s">
        <v>3714</v>
      </c>
      <c r="S2360" s="114" t="s">
        <v>3741</v>
      </c>
      <c r="T2360" s="116" t="s">
        <v>3997</v>
      </c>
      <c r="U2360" s="118" t="s">
        <v>4585</v>
      </c>
      <c r="X2360"/>
    </row>
    <row r="2361" spans="1:24" ht="30" customHeight="1" x14ac:dyDescent="0.25">
      <c r="A2361" s="85">
        <v>561500059308</v>
      </c>
      <c r="B2361" s="86" t="s">
        <v>129</v>
      </c>
      <c r="C2361" s="88">
        <v>800046522</v>
      </c>
      <c r="F2361" s="89" t="s">
        <v>13180</v>
      </c>
      <c r="G2361" s="91" t="s">
        <v>1052</v>
      </c>
      <c r="H2361" s="93" t="s">
        <v>1439</v>
      </c>
      <c r="I2361" s="95">
        <v>561500059308</v>
      </c>
      <c r="J2361" s="97" t="s">
        <v>8985</v>
      </c>
      <c r="K2361" s="101" t="s">
        <v>16709</v>
      </c>
      <c r="L2361" s="104" t="s">
        <v>4738</v>
      </c>
      <c r="M2361" s="105" t="s">
        <v>19708</v>
      </c>
      <c r="N2361" s="107" t="s">
        <v>4587</v>
      </c>
      <c r="O2361" s="108" t="s">
        <v>3706</v>
      </c>
      <c r="P2361" s="110">
        <v>130</v>
      </c>
      <c r="R2361" s="112" t="s">
        <v>3714</v>
      </c>
      <c r="S2361" s="114" t="s">
        <v>3741</v>
      </c>
      <c r="T2361" s="116" t="s">
        <v>3997</v>
      </c>
      <c r="U2361" s="118" t="s">
        <v>4586</v>
      </c>
      <c r="X2361"/>
    </row>
    <row r="2362" spans="1:24" ht="30" customHeight="1" x14ac:dyDescent="0.25">
      <c r="A2362" s="85">
        <v>561500083724</v>
      </c>
      <c r="B2362" s="86" t="s">
        <v>168</v>
      </c>
      <c r="C2362" s="88">
        <v>800103602</v>
      </c>
      <c r="F2362" s="89" t="s">
        <v>13181</v>
      </c>
      <c r="G2362" s="91" t="s">
        <v>1052</v>
      </c>
      <c r="H2362" s="93" t="s">
        <v>1440</v>
      </c>
      <c r="I2362" s="95">
        <v>561500083724</v>
      </c>
      <c r="J2362" s="97" t="s">
        <v>9009</v>
      </c>
      <c r="K2362" s="101" t="s">
        <v>16710</v>
      </c>
      <c r="L2362" s="104" t="s">
        <v>4741</v>
      </c>
      <c r="M2362" s="105" t="s">
        <v>19709</v>
      </c>
      <c r="N2362" s="107" t="s">
        <v>4587</v>
      </c>
      <c r="O2362" s="108" t="s">
        <v>3706</v>
      </c>
      <c r="P2362" s="110">
        <v>220</v>
      </c>
      <c r="R2362" s="112" t="s">
        <v>3714</v>
      </c>
      <c r="S2362" s="114" t="s">
        <v>3741</v>
      </c>
      <c r="T2362" s="116" t="s">
        <v>3997</v>
      </c>
      <c r="U2362" s="118" t="s">
        <v>4586</v>
      </c>
      <c r="X2362"/>
    </row>
    <row r="2363" spans="1:24" ht="30" customHeight="1" x14ac:dyDescent="0.25">
      <c r="A2363" s="85">
        <v>561500089442</v>
      </c>
      <c r="B2363" s="86" t="s">
        <v>169</v>
      </c>
      <c r="C2363" s="88">
        <v>800073691</v>
      </c>
      <c r="F2363" s="89" t="s">
        <v>13182</v>
      </c>
      <c r="G2363" s="91" t="s">
        <v>1052</v>
      </c>
      <c r="H2363" s="93" t="s">
        <v>1441</v>
      </c>
      <c r="I2363" s="95">
        <v>561500089442</v>
      </c>
      <c r="J2363" s="97" t="s">
        <v>8999</v>
      </c>
      <c r="K2363" s="101" t="s">
        <v>16711</v>
      </c>
      <c r="L2363" s="104" t="s">
        <v>4742</v>
      </c>
      <c r="M2363" s="105" t="s">
        <v>19710</v>
      </c>
      <c r="N2363" s="107" t="s">
        <v>4587</v>
      </c>
      <c r="O2363" s="108" t="s">
        <v>3706</v>
      </c>
      <c r="P2363" s="110">
        <v>115</v>
      </c>
      <c r="R2363" s="112" t="s">
        <v>3714</v>
      </c>
      <c r="S2363" s="114" t="s">
        <v>3741</v>
      </c>
      <c r="T2363" s="116" t="s">
        <v>3997</v>
      </c>
      <c r="U2363" s="118" t="s">
        <v>4586</v>
      </c>
      <c r="X2363"/>
    </row>
    <row r="2364" spans="1:24" ht="30" customHeight="1" x14ac:dyDescent="0.25">
      <c r="A2364" s="85">
        <v>563100022964</v>
      </c>
      <c r="B2364" s="86" t="s">
        <v>170</v>
      </c>
      <c r="C2364" s="88">
        <v>811008215</v>
      </c>
      <c r="F2364" s="89" t="s">
        <v>13183</v>
      </c>
      <c r="G2364" s="91" t="s">
        <v>1062</v>
      </c>
      <c r="H2364" s="93" t="s">
        <v>1444</v>
      </c>
      <c r="I2364" s="95">
        <v>563100022964</v>
      </c>
      <c r="J2364" s="97" t="s">
        <v>8819</v>
      </c>
      <c r="K2364" s="101" t="s">
        <v>16712</v>
      </c>
      <c r="L2364" s="104" t="s">
        <v>4743</v>
      </c>
      <c r="M2364" s="105" t="s">
        <v>19711</v>
      </c>
      <c r="N2364" s="107" t="s">
        <v>4587</v>
      </c>
      <c r="O2364" s="108" t="s">
        <v>3706</v>
      </c>
      <c r="P2364" s="110">
        <v>192</v>
      </c>
      <c r="R2364" s="112" t="s">
        <v>3714</v>
      </c>
      <c r="S2364" s="114" t="s">
        <v>3743</v>
      </c>
      <c r="T2364" s="116" t="s">
        <v>3999</v>
      </c>
      <c r="U2364" s="118" t="s">
        <v>4586</v>
      </c>
      <c r="X2364"/>
    </row>
    <row r="2365" spans="1:24" ht="30" customHeight="1" x14ac:dyDescent="0.25">
      <c r="A2365" s="85">
        <v>564900079931</v>
      </c>
      <c r="B2365" s="86" t="s">
        <v>111</v>
      </c>
      <c r="C2365" s="88">
        <v>900486066</v>
      </c>
      <c r="F2365" s="89" t="s">
        <v>13184</v>
      </c>
      <c r="G2365" s="91" t="s">
        <v>1049</v>
      </c>
      <c r="H2365" s="93" t="s">
        <v>1450</v>
      </c>
      <c r="I2365" s="95">
        <v>564900079931</v>
      </c>
      <c r="J2365" s="97" t="s">
        <v>8828</v>
      </c>
      <c r="K2365" s="101" t="s">
        <v>16713</v>
      </c>
      <c r="L2365" s="104" t="s">
        <v>4744</v>
      </c>
      <c r="M2365" s="105" t="s">
        <v>19712</v>
      </c>
      <c r="N2365" s="107" t="s">
        <v>4587</v>
      </c>
      <c r="O2365" s="108" t="s">
        <v>3706</v>
      </c>
      <c r="P2365" s="110">
        <v>123</v>
      </c>
      <c r="R2365" s="112" t="s">
        <v>3714</v>
      </c>
      <c r="S2365" s="114" t="s">
        <v>3753</v>
      </c>
      <c r="T2365" s="116" t="s">
        <v>4002</v>
      </c>
      <c r="U2365" s="118" t="s">
        <v>4586</v>
      </c>
      <c r="X2365"/>
    </row>
    <row r="2366" spans="1:24" ht="30" customHeight="1" x14ac:dyDescent="0.25">
      <c r="A2366" s="85">
        <v>565600025943</v>
      </c>
      <c r="B2366" s="86" t="s">
        <v>78</v>
      </c>
      <c r="C2366" s="88">
        <v>900140632</v>
      </c>
      <c r="F2366" s="89" t="s">
        <v>13185</v>
      </c>
      <c r="G2366" s="91" t="s">
        <v>1045</v>
      </c>
      <c r="H2366" s="93" t="s">
        <v>1456</v>
      </c>
      <c r="I2366" s="95">
        <v>565600025943</v>
      </c>
      <c r="J2366" s="97" t="s">
        <v>9313</v>
      </c>
      <c r="K2366" s="101" t="s">
        <v>16714</v>
      </c>
      <c r="L2366" s="104" t="s">
        <v>4747</v>
      </c>
      <c r="M2366" s="105" t="s">
        <v>19713</v>
      </c>
      <c r="N2366" s="107" t="s">
        <v>4587</v>
      </c>
      <c r="O2366" s="108" t="s">
        <v>3706</v>
      </c>
      <c r="P2366" s="110">
        <v>70</v>
      </c>
      <c r="R2366" s="112" t="s">
        <v>3714</v>
      </c>
      <c r="S2366" s="114" t="s">
        <v>3747</v>
      </c>
      <c r="T2366" s="116" t="s">
        <v>4003</v>
      </c>
      <c r="U2366" s="118" t="s">
        <v>4586</v>
      </c>
      <c r="X2366"/>
    </row>
    <row r="2367" spans="1:24" ht="30" customHeight="1" x14ac:dyDescent="0.25">
      <c r="A2367" s="85">
        <v>567900023321</v>
      </c>
      <c r="B2367" s="86" t="s">
        <v>171</v>
      </c>
      <c r="C2367" s="88">
        <v>811008200</v>
      </c>
      <c r="F2367" s="89" t="s">
        <v>13186</v>
      </c>
      <c r="G2367" s="91" t="s">
        <v>1038</v>
      </c>
      <c r="H2367" s="93" t="s">
        <v>1466</v>
      </c>
      <c r="I2367" s="95">
        <v>567900023321</v>
      </c>
      <c r="J2367" s="97" t="s">
        <v>8887</v>
      </c>
      <c r="K2367" s="101" t="s">
        <v>16715</v>
      </c>
      <c r="L2367" s="104" t="s">
        <v>4751</v>
      </c>
      <c r="M2367" s="105" t="s">
        <v>19714</v>
      </c>
      <c r="N2367" s="107" t="s">
        <v>4587</v>
      </c>
      <c r="O2367" s="108" t="s">
        <v>3706</v>
      </c>
      <c r="P2367" s="110">
        <v>90</v>
      </c>
      <c r="R2367" s="112" t="s">
        <v>3714</v>
      </c>
      <c r="S2367" s="114" t="s">
        <v>3743</v>
      </c>
      <c r="T2367" s="116" t="s">
        <v>1882</v>
      </c>
      <c r="U2367" s="118" t="s">
        <v>4586</v>
      </c>
      <c r="X2367"/>
    </row>
    <row r="2368" spans="1:24" ht="30" customHeight="1" x14ac:dyDescent="0.25">
      <c r="A2368" s="85">
        <v>504200074634</v>
      </c>
      <c r="B2368" s="86" t="s">
        <v>78</v>
      </c>
      <c r="C2368" s="88">
        <v>900140632</v>
      </c>
      <c r="F2368" s="89" t="s">
        <v>13185</v>
      </c>
      <c r="G2368" s="91" t="s">
        <v>1045</v>
      </c>
      <c r="H2368" s="93" t="s">
        <v>1469</v>
      </c>
      <c r="I2368" s="95">
        <v>504200074634</v>
      </c>
      <c r="J2368" s="97" t="s">
        <v>9312</v>
      </c>
      <c r="K2368" s="101" t="s">
        <v>16716</v>
      </c>
      <c r="L2368" s="104" t="s">
        <v>4752</v>
      </c>
      <c r="M2368" s="105" t="s">
        <v>19715</v>
      </c>
      <c r="N2368" s="107" t="s">
        <v>4587</v>
      </c>
      <c r="O2368" s="108" t="s">
        <v>3706</v>
      </c>
      <c r="P2368" s="110">
        <v>165</v>
      </c>
      <c r="R2368" s="112" t="s">
        <v>3714</v>
      </c>
      <c r="S2368" s="114" t="s">
        <v>3747</v>
      </c>
      <c r="T2368" s="116" t="s">
        <v>4009</v>
      </c>
      <c r="U2368" s="118" t="s">
        <v>4586</v>
      </c>
      <c r="X2368"/>
    </row>
    <row r="2369" spans="1:24" ht="30" customHeight="1" x14ac:dyDescent="0.25">
      <c r="A2369" s="85">
        <v>573600079886</v>
      </c>
      <c r="B2369" s="86" t="s">
        <v>78</v>
      </c>
      <c r="C2369" s="88">
        <v>900140632</v>
      </c>
      <c r="F2369" s="89" t="s">
        <v>13187</v>
      </c>
      <c r="G2369" s="91" t="s">
        <v>1045</v>
      </c>
      <c r="H2369" s="93" t="s">
        <v>1478</v>
      </c>
      <c r="I2369" s="95">
        <v>573600079886</v>
      </c>
      <c r="J2369" s="97" t="s">
        <v>9320</v>
      </c>
      <c r="K2369" s="101" t="s">
        <v>16717</v>
      </c>
      <c r="L2369" s="104" t="s">
        <v>4754</v>
      </c>
      <c r="M2369" s="105" t="s">
        <v>19716</v>
      </c>
      <c r="N2369" s="107" t="s">
        <v>4587</v>
      </c>
      <c r="O2369" s="108" t="s">
        <v>3706</v>
      </c>
      <c r="P2369" s="110">
        <v>100</v>
      </c>
      <c r="R2369" s="112" t="s">
        <v>3714</v>
      </c>
      <c r="S2369" s="114" t="s">
        <v>3744</v>
      </c>
      <c r="T2369" s="116" t="s">
        <v>3626</v>
      </c>
      <c r="U2369" s="118" t="s">
        <v>4586</v>
      </c>
      <c r="X2369"/>
    </row>
    <row r="2370" spans="1:24" ht="30" customHeight="1" x14ac:dyDescent="0.25">
      <c r="A2370" s="85">
        <v>575600083726</v>
      </c>
      <c r="B2370" s="86" t="s">
        <v>172</v>
      </c>
      <c r="C2370" s="88">
        <v>800082004</v>
      </c>
      <c r="F2370" s="89" t="s">
        <v>13188</v>
      </c>
      <c r="G2370" s="91" t="s">
        <v>1045</v>
      </c>
      <c r="H2370" s="93" t="s">
        <v>1483</v>
      </c>
      <c r="I2370" s="95">
        <v>575600083726</v>
      </c>
      <c r="J2370" s="97" t="s">
        <v>8992</v>
      </c>
      <c r="K2370" s="101" t="s">
        <v>16718</v>
      </c>
      <c r="L2370" s="104" t="s">
        <v>8993</v>
      </c>
      <c r="M2370" s="105" t="s">
        <v>19717</v>
      </c>
      <c r="N2370" s="107" t="s">
        <v>4587</v>
      </c>
      <c r="O2370" s="108" t="s">
        <v>3706</v>
      </c>
      <c r="P2370" s="110">
        <v>150</v>
      </c>
      <c r="R2370" s="112" t="s">
        <v>3714</v>
      </c>
      <c r="S2370" s="114" t="s">
        <v>3741</v>
      </c>
      <c r="T2370" s="116" t="s">
        <v>4010</v>
      </c>
      <c r="U2370" s="118" t="s">
        <v>4586</v>
      </c>
      <c r="X2370"/>
    </row>
    <row r="2371" spans="1:24" ht="30" customHeight="1" x14ac:dyDescent="0.25">
      <c r="A2371" s="85">
        <v>576100040797</v>
      </c>
      <c r="B2371" s="86" t="s">
        <v>78</v>
      </c>
      <c r="C2371" s="88">
        <v>900140632</v>
      </c>
      <c r="F2371" s="89" t="s">
        <v>13185</v>
      </c>
      <c r="G2371" s="91" t="s">
        <v>1045</v>
      </c>
      <c r="H2371" s="93" t="s">
        <v>1486</v>
      </c>
      <c r="I2371" s="95">
        <v>576100040797</v>
      </c>
      <c r="J2371" s="97" t="s">
        <v>9314</v>
      </c>
      <c r="K2371" s="101" t="s">
        <v>16719</v>
      </c>
      <c r="L2371" s="104" t="s">
        <v>4757</v>
      </c>
      <c r="M2371" s="105" t="s">
        <v>19718</v>
      </c>
      <c r="N2371" s="107" t="s">
        <v>4587</v>
      </c>
      <c r="O2371" s="108" t="s">
        <v>3706</v>
      </c>
      <c r="P2371" s="110">
        <v>90</v>
      </c>
      <c r="R2371" s="112" t="s">
        <v>3714</v>
      </c>
      <c r="S2371" s="114" t="s">
        <v>3747</v>
      </c>
      <c r="T2371" s="116" t="s">
        <v>4011</v>
      </c>
      <c r="U2371" s="118" t="s">
        <v>4586</v>
      </c>
      <c r="X2371"/>
    </row>
    <row r="2372" spans="1:24" ht="30" customHeight="1" x14ac:dyDescent="0.25">
      <c r="A2372" s="85">
        <v>583700068824</v>
      </c>
      <c r="B2372" s="86" t="s">
        <v>175</v>
      </c>
      <c r="C2372" s="88">
        <v>890900840</v>
      </c>
      <c r="F2372" s="89" t="s">
        <v>13189</v>
      </c>
      <c r="G2372" s="91" t="s">
        <v>1053</v>
      </c>
      <c r="H2372" s="93" t="s">
        <v>1497</v>
      </c>
      <c r="I2372" s="95">
        <v>583700068824</v>
      </c>
      <c r="J2372" s="97" t="s">
        <v>8816</v>
      </c>
      <c r="K2372" s="101" t="s">
        <v>16720</v>
      </c>
      <c r="L2372" s="104" t="s">
        <v>8817</v>
      </c>
      <c r="M2372" s="105" t="s">
        <v>19719</v>
      </c>
      <c r="N2372" s="107" t="s">
        <v>4587</v>
      </c>
      <c r="O2372" s="108" t="s">
        <v>3706</v>
      </c>
      <c r="P2372" s="110">
        <v>80</v>
      </c>
      <c r="R2372" s="112" t="s">
        <v>3714</v>
      </c>
      <c r="S2372" s="114" t="s">
        <v>3748</v>
      </c>
      <c r="T2372" s="116" t="s">
        <v>4016</v>
      </c>
      <c r="U2372" s="118" t="s">
        <v>4586</v>
      </c>
      <c r="X2372"/>
    </row>
    <row r="2373" spans="1:24" ht="30" customHeight="1" x14ac:dyDescent="0.25">
      <c r="A2373" s="85">
        <v>583700068839</v>
      </c>
      <c r="B2373" s="86" t="s">
        <v>175</v>
      </c>
      <c r="C2373" s="88">
        <v>890900840</v>
      </c>
      <c r="F2373" s="89" t="s">
        <v>13189</v>
      </c>
      <c r="G2373" s="91" t="s">
        <v>1053</v>
      </c>
      <c r="H2373" s="93" t="s">
        <v>1498</v>
      </c>
      <c r="I2373" s="95">
        <v>583700068839</v>
      </c>
      <c r="J2373" s="97" t="s">
        <v>8861</v>
      </c>
      <c r="K2373" s="101" t="s">
        <v>16721</v>
      </c>
      <c r="L2373" s="104" t="s">
        <v>4763</v>
      </c>
      <c r="M2373" s="105" t="s">
        <v>19720</v>
      </c>
      <c r="N2373" s="107" t="s">
        <v>4587</v>
      </c>
      <c r="O2373" s="108" t="s">
        <v>3706</v>
      </c>
      <c r="P2373" s="110">
        <v>130</v>
      </c>
      <c r="R2373" s="112" t="s">
        <v>3714</v>
      </c>
      <c r="S2373" s="114" t="s">
        <v>3748</v>
      </c>
      <c r="T2373" s="116" t="s">
        <v>4016</v>
      </c>
      <c r="U2373" s="118" t="s">
        <v>4586</v>
      </c>
      <c r="X2373"/>
    </row>
    <row r="2374" spans="1:24" ht="30" customHeight="1" x14ac:dyDescent="0.25">
      <c r="A2374" s="85">
        <v>583700068845</v>
      </c>
      <c r="B2374" s="86" t="s">
        <v>175</v>
      </c>
      <c r="C2374" s="88">
        <v>890900840</v>
      </c>
      <c r="F2374" s="89" t="s">
        <v>13189</v>
      </c>
      <c r="G2374" s="91" t="s">
        <v>1053</v>
      </c>
      <c r="H2374" s="93" t="s">
        <v>1496</v>
      </c>
      <c r="I2374" s="95">
        <v>583700068845</v>
      </c>
      <c r="J2374" s="97" t="s">
        <v>8768</v>
      </c>
      <c r="K2374" s="101" t="s">
        <v>16722</v>
      </c>
      <c r="L2374" s="104" t="s">
        <v>4762</v>
      </c>
      <c r="M2374" s="105" t="s">
        <v>19721</v>
      </c>
      <c r="N2374" s="107" t="s">
        <v>4587</v>
      </c>
      <c r="O2374" s="108" t="s">
        <v>3706</v>
      </c>
      <c r="P2374" s="110">
        <v>115</v>
      </c>
      <c r="R2374" s="112" t="s">
        <v>3714</v>
      </c>
      <c r="S2374" s="114" t="s">
        <v>3748</v>
      </c>
      <c r="T2374" s="116" t="s">
        <v>4016</v>
      </c>
      <c r="U2374" s="118" t="s">
        <v>4586</v>
      </c>
      <c r="X2374"/>
    </row>
    <row r="2375" spans="1:24" ht="30" customHeight="1" x14ac:dyDescent="0.25">
      <c r="A2375" s="85">
        <v>583700087298</v>
      </c>
      <c r="B2375" s="86" t="s">
        <v>88</v>
      </c>
      <c r="C2375" s="88">
        <v>805027243</v>
      </c>
      <c r="F2375" s="89" t="s">
        <v>13112</v>
      </c>
      <c r="G2375" s="91" t="s">
        <v>1038</v>
      </c>
      <c r="H2375" s="93" t="s">
        <v>1499</v>
      </c>
      <c r="I2375" s="95">
        <v>583700087298</v>
      </c>
      <c r="J2375" s="97" t="s">
        <v>9579</v>
      </c>
      <c r="K2375" s="101" t="s">
        <v>16723</v>
      </c>
      <c r="L2375" s="104" t="s">
        <v>9580</v>
      </c>
      <c r="M2375" s="105" t="s">
        <v>19722</v>
      </c>
      <c r="N2375" s="107" t="s">
        <v>4587</v>
      </c>
      <c r="O2375" s="108" t="s">
        <v>3706</v>
      </c>
      <c r="P2375" s="110">
        <v>90</v>
      </c>
      <c r="R2375" s="112" t="s">
        <v>3714</v>
      </c>
      <c r="S2375" s="114" t="s">
        <v>3748</v>
      </c>
      <c r="T2375" s="116" t="s">
        <v>4016</v>
      </c>
      <c r="U2375" s="118" t="s">
        <v>4585</v>
      </c>
      <c r="X2375"/>
    </row>
    <row r="2376" spans="1:24" ht="30" customHeight="1" x14ac:dyDescent="0.25">
      <c r="A2376" s="85">
        <v>584700088411</v>
      </c>
      <c r="B2376" s="86" t="s">
        <v>78</v>
      </c>
      <c r="C2376" s="88">
        <v>900140632</v>
      </c>
      <c r="F2376" s="89" t="s">
        <v>13190</v>
      </c>
      <c r="G2376" s="91" t="s">
        <v>1045</v>
      </c>
      <c r="H2376" s="93" t="s">
        <v>1501</v>
      </c>
      <c r="I2376" s="95">
        <v>584700088411</v>
      </c>
      <c r="J2376" s="97" t="s">
        <v>9317</v>
      </c>
      <c r="K2376" s="101" t="s">
        <v>16724</v>
      </c>
      <c r="L2376" s="104" t="s">
        <v>4764</v>
      </c>
      <c r="M2376" s="105" t="s">
        <v>19723</v>
      </c>
      <c r="N2376" s="107" t="s">
        <v>4587</v>
      </c>
      <c r="O2376" s="108" t="s">
        <v>3706</v>
      </c>
      <c r="P2376" s="110">
        <v>120</v>
      </c>
      <c r="R2376" s="112" t="s">
        <v>3714</v>
      </c>
      <c r="S2376" s="114" t="s">
        <v>3750</v>
      </c>
      <c r="T2376" s="116" t="s">
        <v>4017</v>
      </c>
      <c r="U2376" s="118" t="s">
        <v>4586</v>
      </c>
      <c r="X2376"/>
    </row>
    <row r="2377" spans="1:24" ht="30" customHeight="1" x14ac:dyDescent="0.25">
      <c r="A2377" s="85">
        <v>585400088928</v>
      </c>
      <c r="B2377" s="86" t="s">
        <v>176</v>
      </c>
      <c r="C2377" s="88">
        <v>890984465</v>
      </c>
      <c r="F2377" s="89" t="s">
        <v>13191</v>
      </c>
      <c r="G2377" s="91" t="s">
        <v>1048</v>
      </c>
      <c r="H2377" s="93" t="s">
        <v>1503</v>
      </c>
      <c r="I2377" s="95">
        <v>585400088928</v>
      </c>
      <c r="J2377" s="97" t="s">
        <v>8998</v>
      </c>
      <c r="K2377" s="101" t="s">
        <v>16725</v>
      </c>
      <c r="L2377" s="104" t="s">
        <v>4766</v>
      </c>
      <c r="M2377" s="105" t="s">
        <v>19724</v>
      </c>
      <c r="N2377" s="107" t="s">
        <v>4587</v>
      </c>
      <c r="O2377" s="108" t="s">
        <v>3706</v>
      </c>
      <c r="P2377" s="110">
        <v>75</v>
      </c>
      <c r="R2377" s="112" t="s">
        <v>3714</v>
      </c>
      <c r="S2377" s="114" t="s">
        <v>3746</v>
      </c>
      <c r="T2377" s="116" t="s">
        <v>4018</v>
      </c>
      <c r="U2377" s="118" t="s">
        <v>4586</v>
      </c>
      <c r="X2377"/>
    </row>
    <row r="2378" spans="1:24" ht="30" customHeight="1" x14ac:dyDescent="0.25">
      <c r="A2378" s="85">
        <v>588700061035</v>
      </c>
      <c r="B2378" s="86" t="s">
        <v>83</v>
      </c>
      <c r="C2378" s="88">
        <v>890984796</v>
      </c>
      <c r="F2378" s="89" t="s">
        <v>13192</v>
      </c>
      <c r="G2378" s="91" t="s">
        <v>1055</v>
      </c>
      <c r="H2378" s="93" t="s">
        <v>1510</v>
      </c>
      <c r="I2378" s="95">
        <v>588700061035</v>
      </c>
      <c r="J2378" s="97" t="s">
        <v>8894</v>
      </c>
      <c r="K2378" s="101" t="s">
        <v>16726</v>
      </c>
      <c r="L2378" s="104" t="s">
        <v>4770</v>
      </c>
      <c r="M2378" s="105" t="s">
        <v>19725</v>
      </c>
      <c r="N2378" s="107" t="s">
        <v>4587</v>
      </c>
      <c r="O2378" s="108" t="s">
        <v>3706</v>
      </c>
      <c r="P2378" s="110">
        <v>165</v>
      </c>
      <c r="R2378" s="112" t="s">
        <v>3714</v>
      </c>
      <c r="S2378" s="114" t="s">
        <v>3746</v>
      </c>
      <c r="T2378" s="116" t="s">
        <v>3599</v>
      </c>
      <c r="U2378" s="118" t="s">
        <v>4586</v>
      </c>
      <c r="X2378"/>
    </row>
    <row r="2379" spans="1:24" ht="30" customHeight="1" x14ac:dyDescent="0.25">
      <c r="A2379" s="85">
        <v>589000049504</v>
      </c>
      <c r="B2379" s="86" t="s">
        <v>177</v>
      </c>
      <c r="C2379" s="88">
        <v>800014924</v>
      </c>
      <c r="F2379" s="89" t="s">
        <v>13193</v>
      </c>
      <c r="G2379" s="91" t="s">
        <v>1049</v>
      </c>
      <c r="H2379" s="93" t="s">
        <v>1512</v>
      </c>
      <c r="I2379" s="95">
        <v>589000049504</v>
      </c>
      <c r="J2379" s="97" t="s">
        <v>9000</v>
      </c>
      <c r="K2379" s="101" t="s">
        <v>16727</v>
      </c>
      <c r="L2379" s="104" t="s">
        <v>9001</v>
      </c>
      <c r="M2379" s="105" t="s">
        <v>19726</v>
      </c>
      <c r="N2379" s="107" t="s">
        <v>4587</v>
      </c>
      <c r="O2379" s="108" t="s">
        <v>3706</v>
      </c>
      <c r="P2379" s="110">
        <v>100</v>
      </c>
      <c r="R2379" s="112" t="s">
        <v>3714</v>
      </c>
      <c r="S2379" s="114" t="s">
        <v>3744</v>
      </c>
      <c r="T2379" s="116" t="s">
        <v>3634</v>
      </c>
      <c r="U2379" s="118" t="s">
        <v>4586</v>
      </c>
      <c r="X2379"/>
    </row>
    <row r="2380" spans="1:24" ht="30" customHeight="1" x14ac:dyDescent="0.25">
      <c r="A2380" s="85">
        <v>8100100000228</v>
      </c>
      <c r="B2380" s="86" t="s">
        <v>182</v>
      </c>
      <c r="C2380" s="88">
        <v>834000193</v>
      </c>
      <c r="F2380" s="89" t="s">
        <v>13194</v>
      </c>
      <c r="G2380" s="91" t="s">
        <v>1053</v>
      </c>
      <c r="H2380" s="93" t="s">
        <v>1017</v>
      </c>
      <c r="I2380" s="95">
        <v>8100100000228</v>
      </c>
      <c r="J2380" s="97" t="s">
        <v>9261</v>
      </c>
      <c r="K2380" s="101" t="s">
        <v>16728</v>
      </c>
      <c r="L2380" s="104" t="s">
        <v>4775</v>
      </c>
      <c r="M2380" s="105" t="s">
        <v>19727</v>
      </c>
      <c r="N2380" s="107" t="s">
        <v>4587</v>
      </c>
      <c r="O2380" s="108" t="s">
        <v>3706</v>
      </c>
      <c r="P2380" s="110">
        <v>130</v>
      </c>
      <c r="R2380" s="112" t="s">
        <v>3715</v>
      </c>
      <c r="S2380" s="114" t="s">
        <v>3757</v>
      </c>
      <c r="T2380" s="116" t="s">
        <v>4025</v>
      </c>
      <c r="U2380" s="118" t="s">
        <v>4586</v>
      </c>
      <c r="X2380"/>
    </row>
    <row r="2381" spans="1:24" ht="30" customHeight="1" x14ac:dyDescent="0.25">
      <c r="A2381" s="85">
        <v>8106500000003</v>
      </c>
      <c r="B2381" s="86" t="s">
        <v>183</v>
      </c>
      <c r="C2381" s="88">
        <v>834000838</v>
      </c>
      <c r="F2381" s="89" t="s">
        <v>13195</v>
      </c>
      <c r="G2381" s="91" t="s">
        <v>1040</v>
      </c>
      <c r="H2381" s="93" t="s">
        <v>1024</v>
      </c>
      <c r="I2381" s="95">
        <v>8106500000003</v>
      </c>
      <c r="J2381" s="97" t="s">
        <v>9127</v>
      </c>
      <c r="K2381" s="101" t="s">
        <v>16729</v>
      </c>
      <c r="L2381" s="104" t="s">
        <v>4777</v>
      </c>
      <c r="M2381" s="105" t="s">
        <v>19728</v>
      </c>
      <c r="N2381" s="107" t="s">
        <v>4587</v>
      </c>
      <c r="O2381" s="108" t="s">
        <v>3706</v>
      </c>
      <c r="P2381" s="110">
        <v>150</v>
      </c>
      <c r="R2381" s="112" t="s">
        <v>3715</v>
      </c>
      <c r="S2381" s="114" t="s">
        <v>3758</v>
      </c>
      <c r="T2381" s="116" t="s">
        <v>4026</v>
      </c>
      <c r="U2381" s="118" t="s">
        <v>4586</v>
      </c>
      <c r="X2381"/>
    </row>
    <row r="2382" spans="1:24" ht="30" customHeight="1" x14ac:dyDescent="0.25">
      <c r="A2382" s="85">
        <v>1522300130077</v>
      </c>
      <c r="B2382" s="86" t="s">
        <v>185</v>
      </c>
      <c r="C2382" s="88">
        <v>826000639</v>
      </c>
      <c r="F2382" s="89" t="s">
        <v>13196</v>
      </c>
      <c r="G2382" s="91" t="s">
        <v>1053</v>
      </c>
      <c r="H2382" s="93" t="s">
        <v>1528</v>
      </c>
      <c r="I2382" s="95">
        <v>1522300130077</v>
      </c>
      <c r="J2382" s="97" t="s">
        <v>9183</v>
      </c>
      <c r="K2382" s="101" t="s">
        <v>16730</v>
      </c>
      <c r="L2382" s="104" t="s">
        <v>4780</v>
      </c>
      <c r="M2382" s="105" t="s">
        <v>19729</v>
      </c>
      <c r="N2382" s="107" t="s">
        <v>4587</v>
      </c>
      <c r="O2382" s="108" t="s">
        <v>3706</v>
      </c>
      <c r="P2382" s="110">
        <v>120</v>
      </c>
      <c r="R2382" s="112" t="s">
        <v>3715</v>
      </c>
      <c r="S2382" s="114" t="s">
        <v>3758</v>
      </c>
      <c r="T2382" s="116" t="s">
        <v>4028</v>
      </c>
      <c r="U2382" s="118" t="s">
        <v>4586</v>
      </c>
      <c r="X2382"/>
    </row>
    <row r="2383" spans="1:24" ht="30" customHeight="1" x14ac:dyDescent="0.25">
      <c r="A2383" s="85">
        <v>8130000124836</v>
      </c>
      <c r="B2383" s="86" t="s">
        <v>184</v>
      </c>
      <c r="C2383" s="88">
        <v>834000039</v>
      </c>
      <c r="F2383" s="89" t="s">
        <v>13197</v>
      </c>
      <c r="G2383" s="91" t="s">
        <v>1040</v>
      </c>
      <c r="H2383" s="93" t="s">
        <v>1531</v>
      </c>
      <c r="I2383" s="95">
        <v>8130000124836</v>
      </c>
      <c r="J2383" s="97" t="s">
        <v>9065</v>
      </c>
      <c r="K2383" s="101" t="s">
        <v>16731</v>
      </c>
      <c r="L2383" s="104" t="s">
        <v>4781</v>
      </c>
      <c r="M2383" s="105" t="s">
        <v>19730</v>
      </c>
      <c r="N2383" s="107" t="s">
        <v>4587</v>
      </c>
      <c r="O2383" s="108" t="s">
        <v>3706</v>
      </c>
      <c r="P2383" s="110">
        <v>100</v>
      </c>
      <c r="R2383" s="112" t="s">
        <v>3715</v>
      </c>
      <c r="S2383" s="114" t="s">
        <v>3758</v>
      </c>
      <c r="T2383" s="116" t="s">
        <v>4029</v>
      </c>
      <c r="U2383" s="118" t="s">
        <v>4586</v>
      </c>
      <c r="X2383"/>
    </row>
    <row r="2384" spans="1:24" ht="30" customHeight="1" x14ac:dyDescent="0.25">
      <c r="A2384" s="85">
        <v>8173600000205</v>
      </c>
      <c r="B2384" s="86" t="s">
        <v>187</v>
      </c>
      <c r="C2384" s="88">
        <v>900262379</v>
      </c>
      <c r="F2384" s="89" t="s">
        <v>13198</v>
      </c>
      <c r="G2384" s="91" t="s">
        <v>1053</v>
      </c>
      <c r="H2384" s="93" t="s">
        <v>1536</v>
      </c>
      <c r="I2384" s="95">
        <v>8173600000205</v>
      </c>
      <c r="J2384" s="97" t="s">
        <v>9116</v>
      </c>
      <c r="K2384" s="101" t="s">
        <v>16732</v>
      </c>
      <c r="L2384" s="104" t="s">
        <v>4784</v>
      </c>
      <c r="M2384" s="105" t="s">
        <v>19731</v>
      </c>
      <c r="N2384" s="107" t="s">
        <v>4587</v>
      </c>
      <c r="O2384" s="108" t="s">
        <v>3706</v>
      </c>
      <c r="P2384" s="110">
        <v>200</v>
      </c>
      <c r="R2384" s="112" t="s">
        <v>3715</v>
      </c>
      <c r="S2384" s="114" t="s">
        <v>3758</v>
      </c>
      <c r="T2384" s="116" t="s">
        <v>4031</v>
      </c>
      <c r="U2384" s="118" t="s">
        <v>4586</v>
      </c>
      <c r="X2384"/>
    </row>
    <row r="2385" spans="1:24" ht="30" customHeight="1" x14ac:dyDescent="0.25">
      <c r="A2385" s="85">
        <v>8173600100656</v>
      </c>
      <c r="B2385" s="86" t="s">
        <v>187</v>
      </c>
      <c r="C2385" s="88">
        <v>900262379</v>
      </c>
      <c r="F2385" s="89" t="s">
        <v>13198</v>
      </c>
      <c r="G2385" s="91" t="s">
        <v>1053</v>
      </c>
      <c r="H2385" s="93" t="s">
        <v>1535</v>
      </c>
      <c r="I2385" s="95">
        <v>8173600100656</v>
      </c>
      <c r="J2385" s="97" t="s">
        <v>9117</v>
      </c>
      <c r="K2385" s="101" t="s">
        <v>16732</v>
      </c>
      <c r="L2385" s="104" t="s">
        <v>4784</v>
      </c>
      <c r="M2385" s="105" t="s">
        <v>19731</v>
      </c>
      <c r="N2385" s="107" t="s">
        <v>4587</v>
      </c>
      <c r="O2385" s="108" t="s">
        <v>3706</v>
      </c>
      <c r="P2385" s="110">
        <v>60</v>
      </c>
      <c r="R2385" s="112" t="s">
        <v>3715</v>
      </c>
      <c r="S2385" s="114" t="s">
        <v>3758</v>
      </c>
      <c r="T2385" s="116" t="s">
        <v>4031</v>
      </c>
      <c r="U2385" s="118" t="s">
        <v>4586</v>
      </c>
      <c r="X2385"/>
    </row>
    <row r="2386" spans="1:24" ht="30" customHeight="1" x14ac:dyDescent="0.25">
      <c r="A2386" s="85">
        <v>807800056632</v>
      </c>
      <c r="B2386" s="86" t="s">
        <v>195</v>
      </c>
      <c r="C2386" s="88">
        <v>890115954</v>
      </c>
      <c r="F2386" s="89" t="s">
        <v>13199</v>
      </c>
      <c r="G2386" s="91" t="s">
        <v>1049</v>
      </c>
      <c r="H2386" s="93" t="s">
        <v>1549</v>
      </c>
      <c r="I2386" s="95">
        <v>807800056632</v>
      </c>
      <c r="J2386" s="97" t="s">
        <v>8756</v>
      </c>
      <c r="K2386" s="101" t="s">
        <v>16733</v>
      </c>
      <c r="L2386" s="104" t="s">
        <v>4791</v>
      </c>
      <c r="M2386" s="105" t="s">
        <v>19732</v>
      </c>
      <c r="N2386" s="107" t="s">
        <v>4587</v>
      </c>
      <c r="O2386" s="108" t="s">
        <v>3706</v>
      </c>
      <c r="P2386" s="110">
        <v>120</v>
      </c>
      <c r="R2386" s="112" t="s">
        <v>3716</v>
      </c>
      <c r="S2386" s="114" t="s">
        <v>3760</v>
      </c>
      <c r="T2386" s="116" t="s">
        <v>4033</v>
      </c>
      <c r="U2386" s="118" t="s">
        <v>4586</v>
      </c>
      <c r="X2386"/>
    </row>
    <row r="2387" spans="1:24" ht="30" customHeight="1" x14ac:dyDescent="0.25">
      <c r="A2387" s="85">
        <v>80011119485</v>
      </c>
      <c r="B2387" s="86" t="s">
        <v>211</v>
      </c>
      <c r="C2387" s="88">
        <v>806013274</v>
      </c>
      <c r="F2387" s="89" t="s">
        <v>12689</v>
      </c>
      <c r="G2387" s="91" t="s">
        <v>1053</v>
      </c>
      <c r="H2387" s="93" t="s">
        <v>1630</v>
      </c>
      <c r="I2387" s="95">
        <v>80011119485</v>
      </c>
      <c r="J2387" s="97" t="s">
        <v>9592</v>
      </c>
      <c r="K2387" s="101" t="s">
        <v>16734</v>
      </c>
      <c r="L2387" s="104" t="s">
        <v>4841</v>
      </c>
      <c r="M2387" s="105" t="s">
        <v>19733</v>
      </c>
      <c r="N2387" s="107" t="s">
        <v>4587</v>
      </c>
      <c r="O2387" s="108" t="s">
        <v>3706</v>
      </c>
      <c r="P2387" s="110">
        <v>100</v>
      </c>
      <c r="R2387" s="112" t="s">
        <v>3716</v>
      </c>
      <c r="S2387" s="114" t="s">
        <v>3762</v>
      </c>
      <c r="T2387" s="116" t="s">
        <v>4034</v>
      </c>
      <c r="U2387" s="118" t="s">
        <v>4586</v>
      </c>
      <c r="X2387"/>
    </row>
    <row r="2388" spans="1:24" ht="30" customHeight="1" x14ac:dyDescent="0.25">
      <c r="A2388" s="85">
        <v>80011119487</v>
      </c>
      <c r="B2388" s="86" t="s">
        <v>211</v>
      </c>
      <c r="C2388" s="88">
        <v>806013274</v>
      </c>
      <c r="F2388" s="89" t="s">
        <v>13054</v>
      </c>
      <c r="G2388" s="91" t="s">
        <v>1053</v>
      </c>
      <c r="H2388" s="93" t="s">
        <v>1105</v>
      </c>
      <c r="I2388" s="95">
        <v>80011119487</v>
      </c>
      <c r="J2388" s="97" t="s">
        <v>9592</v>
      </c>
      <c r="K2388" s="101" t="s">
        <v>16735</v>
      </c>
      <c r="L2388" s="104" t="s">
        <v>9593</v>
      </c>
      <c r="M2388" s="105" t="s">
        <v>19734</v>
      </c>
      <c r="N2388" s="107" t="s">
        <v>4587</v>
      </c>
      <c r="O2388" s="108" t="s">
        <v>3706</v>
      </c>
      <c r="P2388" s="110">
        <v>190</v>
      </c>
      <c r="R2388" s="112" t="s">
        <v>3716</v>
      </c>
      <c r="S2388" s="114" t="s">
        <v>3762</v>
      </c>
      <c r="T2388" s="116" t="s">
        <v>4034</v>
      </c>
      <c r="U2388" s="118" t="s">
        <v>4586</v>
      </c>
      <c r="X2388"/>
    </row>
    <row r="2389" spans="1:24" ht="30" customHeight="1" x14ac:dyDescent="0.25">
      <c r="A2389" s="85">
        <v>80011120304</v>
      </c>
      <c r="B2389" s="86" t="s">
        <v>201</v>
      </c>
      <c r="C2389" s="88">
        <v>800218607</v>
      </c>
      <c r="F2389" s="89" t="s">
        <v>13200</v>
      </c>
      <c r="G2389" s="91" t="s">
        <v>1038</v>
      </c>
      <c r="H2389" s="93" t="s">
        <v>1623</v>
      </c>
      <c r="I2389" s="95">
        <v>80011120304</v>
      </c>
      <c r="J2389" s="97" t="s">
        <v>8898</v>
      </c>
      <c r="K2389" s="101" t="s">
        <v>16736</v>
      </c>
      <c r="L2389" s="104" t="s">
        <v>4834</v>
      </c>
      <c r="M2389" s="105" t="s">
        <v>19735</v>
      </c>
      <c r="N2389" s="107" t="s">
        <v>4587</v>
      </c>
      <c r="O2389" s="108" t="s">
        <v>3706</v>
      </c>
      <c r="P2389" s="110">
        <v>155</v>
      </c>
      <c r="R2389" s="112" t="s">
        <v>3716</v>
      </c>
      <c r="S2389" s="114" t="s">
        <v>3762</v>
      </c>
      <c r="T2389" s="116" t="s">
        <v>4034</v>
      </c>
      <c r="U2389" s="118" t="s">
        <v>4586</v>
      </c>
      <c r="X2389"/>
    </row>
    <row r="2390" spans="1:24" ht="30" customHeight="1" x14ac:dyDescent="0.25">
      <c r="A2390" s="85">
        <v>80011124640</v>
      </c>
      <c r="B2390" s="86" t="s">
        <v>211</v>
      </c>
      <c r="C2390" s="88">
        <v>806013274</v>
      </c>
      <c r="F2390" s="89" t="s">
        <v>12699</v>
      </c>
      <c r="G2390" s="91" t="s">
        <v>1053</v>
      </c>
      <c r="H2390" s="93" t="s">
        <v>1620</v>
      </c>
      <c r="I2390" s="95">
        <v>80011124640</v>
      </c>
      <c r="J2390" s="97" t="s">
        <v>9591</v>
      </c>
      <c r="K2390" s="101" t="s">
        <v>16737</v>
      </c>
      <c r="L2390" s="104" t="s">
        <v>4831</v>
      </c>
      <c r="M2390" s="105" t="s">
        <v>19736</v>
      </c>
      <c r="N2390" s="107" t="s">
        <v>4587</v>
      </c>
      <c r="O2390" s="108" t="s">
        <v>3706</v>
      </c>
      <c r="P2390" s="110">
        <v>100</v>
      </c>
      <c r="R2390" s="112" t="s">
        <v>3716</v>
      </c>
      <c r="S2390" s="114" t="s">
        <v>3762</v>
      </c>
      <c r="T2390" s="116" t="s">
        <v>4034</v>
      </c>
      <c r="U2390" s="118" t="s">
        <v>4586</v>
      </c>
      <c r="X2390"/>
    </row>
    <row r="2391" spans="1:24" ht="30" customHeight="1" x14ac:dyDescent="0.25">
      <c r="A2391" s="85">
        <v>800100015597</v>
      </c>
      <c r="B2391" s="86" t="s">
        <v>95</v>
      </c>
      <c r="C2391" s="88">
        <v>860031909</v>
      </c>
      <c r="F2391" s="89" t="s">
        <v>13201</v>
      </c>
      <c r="G2391" s="91" t="s">
        <v>1038</v>
      </c>
      <c r="H2391" s="93" t="s">
        <v>1609</v>
      </c>
      <c r="I2391" s="95">
        <v>800100015597</v>
      </c>
      <c r="J2391" s="97" t="s">
        <v>9439</v>
      </c>
      <c r="K2391" s="101" t="s">
        <v>16738</v>
      </c>
      <c r="L2391" s="104" t="s">
        <v>4824</v>
      </c>
      <c r="M2391" s="105" t="s">
        <v>19737</v>
      </c>
      <c r="N2391" s="107" t="s">
        <v>4587</v>
      </c>
      <c r="O2391" s="108" t="s">
        <v>3706</v>
      </c>
      <c r="P2391" s="110">
        <v>160</v>
      </c>
      <c r="R2391" s="112" t="s">
        <v>3716</v>
      </c>
      <c r="S2391" s="114" t="s">
        <v>3762</v>
      </c>
      <c r="T2391" s="116" t="s">
        <v>4034</v>
      </c>
      <c r="U2391" s="118" t="s">
        <v>4586</v>
      </c>
      <c r="X2391"/>
    </row>
    <row r="2392" spans="1:24" ht="30" customHeight="1" x14ac:dyDescent="0.25">
      <c r="A2392" s="85">
        <v>800100020212</v>
      </c>
      <c r="B2392" s="86" t="s">
        <v>95</v>
      </c>
      <c r="C2392" s="88">
        <v>860031909</v>
      </c>
      <c r="F2392" s="89" t="s">
        <v>13202</v>
      </c>
      <c r="G2392" s="91" t="s">
        <v>1038</v>
      </c>
      <c r="H2392" s="93" t="s">
        <v>1619</v>
      </c>
      <c r="I2392" s="95">
        <v>800100020212</v>
      </c>
      <c r="J2392" s="97" t="s">
        <v>9441</v>
      </c>
      <c r="K2392" s="101" t="s">
        <v>16739</v>
      </c>
      <c r="L2392" s="104" t="s">
        <v>6371</v>
      </c>
      <c r="M2392" s="105" t="s">
        <v>19738</v>
      </c>
      <c r="N2392" s="107" t="s">
        <v>4587</v>
      </c>
      <c r="O2392" s="108" t="s">
        <v>3706</v>
      </c>
      <c r="P2392" s="110">
        <v>260</v>
      </c>
      <c r="R2392" s="112" t="s">
        <v>3716</v>
      </c>
      <c r="S2392" s="114" t="s">
        <v>3762</v>
      </c>
      <c r="T2392" s="116" t="s">
        <v>4034</v>
      </c>
      <c r="U2392" s="118" t="s">
        <v>4586</v>
      </c>
      <c r="X2392"/>
    </row>
    <row r="2393" spans="1:24" ht="30" customHeight="1" x14ac:dyDescent="0.25">
      <c r="A2393" s="85">
        <v>800100056033</v>
      </c>
      <c r="B2393" s="86" t="s">
        <v>95</v>
      </c>
      <c r="C2393" s="88">
        <v>860031909</v>
      </c>
      <c r="F2393" s="89" t="s">
        <v>13203</v>
      </c>
      <c r="G2393" s="91" t="s">
        <v>1052</v>
      </c>
      <c r="H2393" s="93" t="s">
        <v>1618</v>
      </c>
      <c r="I2393" s="95">
        <v>800100056033</v>
      </c>
      <c r="J2393" s="97" t="s">
        <v>9440</v>
      </c>
      <c r="K2393" s="101" t="s">
        <v>16740</v>
      </c>
      <c r="L2393" s="104" t="s">
        <v>4830</v>
      </c>
      <c r="M2393" s="105" t="s">
        <v>19739</v>
      </c>
      <c r="N2393" s="107" t="s">
        <v>4587</v>
      </c>
      <c r="O2393" s="108" t="s">
        <v>3706</v>
      </c>
      <c r="P2393" s="110">
        <v>180</v>
      </c>
      <c r="R2393" s="112" t="s">
        <v>3716</v>
      </c>
      <c r="S2393" s="114" t="s">
        <v>3762</v>
      </c>
      <c r="T2393" s="116" t="s">
        <v>4034</v>
      </c>
      <c r="U2393" s="118" t="s">
        <v>4586</v>
      </c>
      <c r="X2393"/>
    </row>
    <row r="2394" spans="1:24" ht="30" customHeight="1" x14ac:dyDescent="0.25">
      <c r="A2394" s="85">
        <v>800100056544</v>
      </c>
      <c r="B2394" s="86" t="s">
        <v>208</v>
      </c>
      <c r="C2394" s="88">
        <v>890104651</v>
      </c>
      <c r="F2394" s="89" t="s">
        <v>12584</v>
      </c>
      <c r="G2394" s="91" t="s">
        <v>1038</v>
      </c>
      <c r="H2394" s="93" t="s">
        <v>1608</v>
      </c>
      <c r="I2394" s="95">
        <v>800100056544</v>
      </c>
      <c r="J2394" s="97" t="s">
        <v>8757</v>
      </c>
      <c r="K2394" s="101" t="s">
        <v>16741</v>
      </c>
      <c r="L2394" s="104" t="s">
        <v>8758</v>
      </c>
      <c r="M2394" s="105" t="s">
        <v>19740</v>
      </c>
      <c r="N2394" s="107" t="s">
        <v>4587</v>
      </c>
      <c r="O2394" s="108" t="s">
        <v>3706</v>
      </c>
      <c r="P2394" s="110">
        <v>100</v>
      </c>
      <c r="R2394" s="112" t="s">
        <v>3716</v>
      </c>
      <c r="S2394" s="114" t="s">
        <v>3763</v>
      </c>
      <c r="T2394" s="116" t="s">
        <v>4034</v>
      </c>
      <c r="U2394" s="118" t="s">
        <v>4586</v>
      </c>
      <c r="X2394"/>
    </row>
    <row r="2395" spans="1:24" ht="30" customHeight="1" x14ac:dyDescent="0.25">
      <c r="A2395" s="85">
        <v>800100056558</v>
      </c>
      <c r="B2395" s="86" t="s">
        <v>209</v>
      </c>
      <c r="C2395" s="88">
        <v>890102416</v>
      </c>
      <c r="F2395" s="89" t="s">
        <v>12588</v>
      </c>
      <c r="G2395" s="91" t="s">
        <v>1053</v>
      </c>
      <c r="H2395" s="93" t="s">
        <v>1612</v>
      </c>
      <c r="I2395" s="95">
        <v>800100056558</v>
      </c>
      <c r="J2395" s="97" t="s">
        <v>8810</v>
      </c>
      <c r="K2395" s="101" t="s">
        <v>16742</v>
      </c>
      <c r="L2395" s="104" t="s">
        <v>4827</v>
      </c>
      <c r="M2395" s="105" t="s">
        <v>19741</v>
      </c>
      <c r="N2395" s="107" t="s">
        <v>4587</v>
      </c>
      <c r="O2395" s="108" t="s">
        <v>3706</v>
      </c>
      <c r="P2395" s="110">
        <v>250</v>
      </c>
      <c r="R2395" s="112" t="s">
        <v>3716</v>
      </c>
      <c r="S2395" s="114" t="s">
        <v>3762</v>
      </c>
      <c r="T2395" s="116" t="s">
        <v>4034</v>
      </c>
      <c r="U2395" s="118" t="s">
        <v>4586</v>
      </c>
      <c r="X2395"/>
    </row>
    <row r="2396" spans="1:24" ht="30" customHeight="1" x14ac:dyDescent="0.25">
      <c r="A2396" s="85">
        <v>800100057009</v>
      </c>
      <c r="B2396" s="86" t="s">
        <v>201</v>
      </c>
      <c r="C2396" s="88">
        <v>800218607</v>
      </c>
      <c r="F2396" s="89" t="s">
        <v>13204</v>
      </c>
      <c r="G2396" s="91" t="s">
        <v>1038</v>
      </c>
      <c r="H2396" s="93" t="s">
        <v>1629</v>
      </c>
      <c r="I2396" s="95">
        <v>800100057009</v>
      </c>
      <c r="J2396" s="97" t="s">
        <v>8922</v>
      </c>
      <c r="K2396" s="101" t="s">
        <v>16743</v>
      </c>
      <c r="L2396" s="104" t="s">
        <v>8923</v>
      </c>
      <c r="M2396" s="105" t="s">
        <v>19742</v>
      </c>
      <c r="N2396" s="107" t="s">
        <v>4587</v>
      </c>
      <c r="O2396" s="108" t="s">
        <v>3706</v>
      </c>
      <c r="P2396" s="110">
        <v>50</v>
      </c>
      <c r="R2396" s="112" t="s">
        <v>3716</v>
      </c>
      <c r="S2396" s="114" t="s">
        <v>3761</v>
      </c>
      <c r="T2396" s="116" t="s">
        <v>4034</v>
      </c>
      <c r="U2396" s="118" t="s">
        <v>4586</v>
      </c>
      <c r="X2396"/>
    </row>
    <row r="2397" spans="1:24" ht="30" customHeight="1" x14ac:dyDescent="0.25">
      <c r="A2397" s="85">
        <v>800100057025</v>
      </c>
      <c r="B2397" s="86" t="s">
        <v>201</v>
      </c>
      <c r="C2397" s="88">
        <v>800218607</v>
      </c>
      <c r="F2397" s="89" t="s">
        <v>13205</v>
      </c>
      <c r="G2397" s="91" t="s">
        <v>1038</v>
      </c>
      <c r="H2397" s="93" t="s">
        <v>1627</v>
      </c>
      <c r="I2397" s="95">
        <v>800100057025</v>
      </c>
      <c r="J2397" s="97" t="s">
        <v>8907</v>
      </c>
      <c r="K2397" s="101" t="s">
        <v>16744</v>
      </c>
      <c r="L2397" s="104" t="s">
        <v>4838</v>
      </c>
      <c r="M2397" s="105" t="s">
        <v>19743</v>
      </c>
      <c r="N2397" s="107" t="s">
        <v>4587</v>
      </c>
      <c r="O2397" s="108" t="s">
        <v>3706</v>
      </c>
      <c r="P2397" s="110">
        <v>60</v>
      </c>
      <c r="R2397" s="112" t="s">
        <v>3716</v>
      </c>
      <c r="S2397" s="114" t="s">
        <v>3761</v>
      </c>
      <c r="T2397" s="116" t="s">
        <v>4034</v>
      </c>
      <c r="U2397" s="118" t="s">
        <v>4586</v>
      </c>
      <c r="X2397"/>
    </row>
    <row r="2398" spans="1:24" ht="30" customHeight="1" x14ac:dyDescent="0.25">
      <c r="A2398" s="85">
        <v>800100057028</v>
      </c>
      <c r="B2398" s="86" t="s">
        <v>213</v>
      </c>
      <c r="C2398" s="88">
        <v>900901966</v>
      </c>
      <c r="F2398" s="89" t="s">
        <v>13206</v>
      </c>
      <c r="G2398" s="91" t="s">
        <v>1053</v>
      </c>
      <c r="H2398" s="93" t="s">
        <v>1628</v>
      </c>
      <c r="I2398" s="95">
        <v>800100057028</v>
      </c>
      <c r="J2398" s="97" t="s">
        <v>9725</v>
      </c>
      <c r="K2398" s="101" t="s">
        <v>16745</v>
      </c>
      <c r="L2398" s="104" t="s">
        <v>4839</v>
      </c>
      <c r="M2398" s="105" t="s">
        <v>19744</v>
      </c>
      <c r="N2398" s="107" t="s">
        <v>4587</v>
      </c>
      <c r="O2398" s="108" t="s">
        <v>3706</v>
      </c>
      <c r="P2398" s="110">
        <v>120</v>
      </c>
      <c r="R2398" s="112" t="s">
        <v>3716</v>
      </c>
      <c r="S2398" s="114" t="s">
        <v>3762</v>
      </c>
      <c r="T2398" s="116" t="s">
        <v>4034</v>
      </c>
      <c r="U2398" s="118" t="s">
        <v>4586</v>
      </c>
      <c r="X2398"/>
    </row>
    <row r="2399" spans="1:24" ht="30" customHeight="1" x14ac:dyDescent="0.25">
      <c r="A2399" s="85">
        <v>800100057045</v>
      </c>
      <c r="B2399" s="86" t="s">
        <v>202</v>
      </c>
      <c r="C2399" s="88">
        <v>802018708</v>
      </c>
      <c r="F2399" s="89" t="s">
        <v>13207</v>
      </c>
      <c r="G2399" s="91" t="s">
        <v>1053</v>
      </c>
      <c r="H2399" s="93" t="s">
        <v>1613</v>
      </c>
      <c r="I2399" s="95">
        <v>800100057045</v>
      </c>
      <c r="J2399" s="97" t="s">
        <v>9575</v>
      </c>
      <c r="K2399" s="101" t="s">
        <v>16746</v>
      </c>
      <c r="L2399" s="104" t="s">
        <v>4828</v>
      </c>
      <c r="M2399" s="105" t="s">
        <v>19745</v>
      </c>
      <c r="N2399" s="107" t="s">
        <v>4587</v>
      </c>
      <c r="O2399" s="108" t="s">
        <v>3706</v>
      </c>
      <c r="P2399" s="110">
        <v>150</v>
      </c>
      <c r="R2399" s="112" t="s">
        <v>3716</v>
      </c>
      <c r="S2399" s="114" t="s">
        <v>3761</v>
      </c>
      <c r="T2399" s="116" t="s">
        <v>4034</v>
      </c>
      <c r="U2399" s="118" t="s">
        <v>4586</v>
      </c>
      <c r="X2399"/>
    </row>
    <row r="2400" spans="1:24" ht="30" customHeight="1" x14ac:dyDescent="0.25">
      <c r="A2400" s="85">
        <v>800100057137</v>
      </c>
      <c r="B2400" s="86" t="s">
        <v>212</v>
      </c>
      <c r="C2400" s="88">
        <v>802003545</v>
      </c>
      <c r="F2400" s="89" t="s">
        <v>12882</v>
      </c>
      <c r="G2400" s="91" t="s">
        <v>1038</v>
      </c>
      <c r="H2400" s="93" t="s">
        <v>1626</v>
      </c>
      <c r="I2400" s="95">
        <v>800100057137</v>
      </c>
      <c r="J2400" s="97" t="s">
        <v>9357</v>
      </c>
      <c r="K2400" s="101" t="s">
        <v>16747</v>
      </c>
      <c r="L2400" s="104" t="s">
        <v>4837</v>
      </c>
      <c r="M2400" s="105" t="s">
        <v>19746</v>
      </c>
      <c r="N2400" s="107" t="s">
        <v>4587</v>
      </c>
      <c r="O2400" s="108" t="s">
        <v>3706</v>
      </c>
      <c r="P2400" s="110">
        <v>200</v>
      </c>
      <c r="R2400" s="112" t="s">
        <v>3716</v>
      </c>
      <c r="S2400" s="114" t="s">
        <v>3763</v>
      </c>
      <c r="T2400" s="116" t="s">
        <v>4034</v>
      </c>
      <c r="U2400" s="118" t="s">
        <v>4586</v>
      </c>
      <c r="X2400"/>
    </row>
    <row r="2401" spans="1:24" ht="30" customHeight="1" x14ac:dyDescent="0.25">
      <c r="A2401" s="85">
        <v>800100057623</v>
      </c>
      <c r="B2401" s="86" t="s">
        <v>202</v>
      </c>
      <c r="C2401" s="88">
        <v>802018708</v>
      </c>
      <c r="F2401" s="89" t="s">
        <v>12581</v>
      </c>
      <c r="G2401" s="91" t="s">
        <v>1053</v>
      </c>
      <c r="H2401" s="93" t="s">
        <v>1625</v>
      </c>
      <c r="I2401" s="95">
        <v>800100057623</v>
      </c>
      <c r="J2401" s="97" t="s">
        <v>9574</v>
      </c>
      <c r="K2401" s="101" t="s">
        <v>16748</v>
      </c>
      <c r="L2401" s="104" t="s">
        <v>4836</v>
      </c>
      <c r="M2401" s="105" t="s">
        <v>19747</v>
      </c>
      <c r="N2401" s="107" t="s">
        <v>4587</v>
      </c>
      <c r="O2401" s="108" t="s">
        <v>3706</v>
      </c>
      <c r="P2401" s="110">
        <v>250</v>
      </c>
      <c r="R2401" s="112" t="s">
        <v>3716</v>
      </c>
      <c r="S2401" s="114" t="s">
        <v>3763</v>
      </c>
      <c r="T2401" s="116" t="s">
        <v>4034</v>
      </c>
      <c r="U2401" s="118" t="s">
        <v>4586</v>
      </c>
      <c r="X2401"/>
    </row>
    <row r="2402" spans="1:24" ht="30" customHeight="1" x14ac:dyDescent="0.25">
      <c r="A2402" s="85">
        <v>800100057634</v>
      </c>
      <c r="B2402" s="86" t="s">
        <v>210</v>
      </c>
      <c r="C2402" s="88">
        <v>900399581</v>
      </c>
      <c r="F2402" s="89" t="s">
        <v>12587</v>
      </c>
      <c r="G2402" s="91" t="s">
        <v>1053</v>
      </c>
      <c r="H2402" s="93" t="s">
        <v>1614</v>
      </c>
      <c r="I2402" s="95">
        <v>800100057634</v>
      </c>
      <c r="J2402" s="97" t="s">
        <v>8841</v>
      </c>
      <c r="K2402" s="101" t="s">
        <v>16749</v>
      </c>
      <c r="L2402" s="104" t="s">
        <v>8842</v>
      </c>
      <c r="M2402" s="105" t="s">
        <v>19748</v>
      </c>
      <c r="N2402" s="107" t="s">
        <v>4587</v>
      </c>
      <c r="O2402" s="108" t="s">
        <v>3706</v>
      </c>
      <c r="P2402" s="110">
        <v>140</v>
      </c>
      <c r="R2402" s="112" t="s">
        <v>3716</v>
      </c>
      <c r="S2402" s="114" t="s">
        <v>3763</v>
      </c>
      <c r="T2402" s="116" t="s">
        <v>4034</v>
      </c>
      <c r="U2402" s="118" t="s">
        <v>4586</v>
      </c>
      <c r="X2402"/>
    </row>
    <row r="2403" spans="1:24" ht="30" customHeight="1" x14ac:dyDescent="0.25">
      <c r="A2403" s="85">
        <v>800100078149</v>
      </c>
      <c r="B2403" s="86" t="s">
        <v>201</v>
      </c>
      <c r="C2403" s="88">
        <v>800218607</v>
      </c>
      <c r="F2403" s="89" t="s">
        <v>13208</v>
      </c>
      <c r="G2403" s="91" t="s">
        <v>1038</v>
      </c>
      <c r="H2403" s="93" t="s">
        <v>1621</v>
      </c>
      <c r="I2403" s="95">
        <v>800100078149</v>
      </c>
      <c r="J2403" s="97" t="s">
        <v>8878</v>
      </c>
      <c r="K2403" s="101" t="s">
        <v>16750</v>
      </c>
      <c r="L2403" s="104" t="s">
        <v>4832</v>
      </c>
      <c r="M2403" s="105" t="s">
        <v>19749</v>
      </c>
      <c r="N2403" s="107" t="s">
        <v>4587</v>
      </c>
      <c r="O2403" s="108" t="s">
        <v>3706</v>
      </c>
      <c r="P2403" s="110">
        <v>160</v>
      </c>
      <c r="R2403" s="112" t="s">
        <v>3716</v>
      </c>
      <c r="S2403" s="114" t="s">
        <v>3761</v>
      </c>
      <c r="T2403" s="116" t="s">
        <v>4034</v>
      </c>
      <c r="U2403" s="118" t="s">
        <v>4586</v>
      </c>
      <c r="X2403"/>
    </row>
    <row r="2404" spans="1:24" ht="30" customHeight="1" x14ac:dyDescent="0.25">
      <c r="A2404" s="85">
        <v>800100105717</v>
      </c>
      <c r="B2404" s="86" t="s">
        <v>201</v>
      </c>
      <c r="C2404" s="88">
        <v>800218607</v>
      </c>
      <c r="F2404" s="89" t="s">
        <v>13209</v>
      </c>
      <c r="G2404" s="91" t="s">
        <v>1038</v>
      </c>
      <c r="H2404" s="93" t="s">
        <v>1610</v>
      </c>
      <c r="I2404" s="95">
        <v>800100105717</v>
      </c>
      <c r="J2404" s="97" t="s">
        <v>8771</v>
      </c>
      <c r="K2404" s="101" t="s">
        <v>16751</v>
      </c>
      <c r="L2404" s="104" t="s">
        <v>4825</v>
      </c>
      <c r="M2404" s="105" t="s">
        <v>19750</v>
      </c>
      <c r="N2404" s="107" t="s">
        <v>4587</v>
      </c>
      <c r="O2404" s="108" t="s">
        <v>3706</v>
      </c>
      <c r="P2404" s="110">
        <v>155</v>
      </c>
      <c r="R2404" s="112" t="s">
        <v>3716</v>
      </c>
      <c r="S2404" s="114" t="s">
        <v>3762</v>
      </c>
      <c r="T2404" s="116" t="s">
        <v>4034</v>
      </c>
      <c r="U2404" s="118" t="s">
        <v>4586</v>
      </c>
      <c r="X2404"/>
    </row>
    <row r="2405" spans="1:24" ht="30" customHeight="1" x14ac:dyDescent="0.25">
      <c r="A2405" s="85">
        <v>800100130116</v>
      </c>
      <c r="B2405" s="86" t="s">
        <v>95</v>
      </c>
      <c r="C2405" s="88">
        <v>860031909</v>
      </c>
      <c r="F2405" s="89" t="s">
        <v>13210</v>
      </c>
      <c r="G2405" s="91" t="s">
        <v>1052</v>
      </c>
      <c r="H2405" s="93" t="s">
        <v>1624</v>
      </c>
      <c r="I2405" s="95">
        <v>800100130116</v>
      </c>
      <c r="J2405" s="97" t="s">
        <v>8900</v>
      </c>
      <c r="K2405" s="101" t="s">
        <v>16752</v>
      </c>
      <c r="L2405" s="104" t="s">
        <v>4835</v>
      </c>
      <c r="M2405" s="105" t="s">
        <v>19751</v>
      </c>
      <c r="N2405" s="107" t="s">
        <v>4587</v>
      </c>
      <c r="O2405" s="108" t="s">
        <v>3706</v>
      </c>
      <c r="P2405" s="110">
        <v>320</v>
      </c>
      <c r="R2405" s="112" t="s">
        <v>3716</v>
      </c>
      <c r="S2405" s="114" t="s">
        <v>3762</v>
      </c>
      <c r="T2405" s="116" t="s">
        <v>4034</v>
      </c>
      <c r="U2405" s="118" t="s">
        <v>4586</v>
      </c>
      <c r="X2405"/>
    </row>
    <row r="2406" spans="1:24" ht="30" customHeight="1" x14ac:dyDescent="0.25">
      <c r="A2406" s="85">
        <v>875800057123</v>
      </c>
      <c r="B2406" s="86" t="s">
        <v>201</v>
      </c>
      <c r="C2406" s="88">
        <v>800218607</v>
      </c>
      <c r="F2406" s="89" t="s">
        <v>12579</v>
      </c>
      <c r="G2406" s="91" t="s">
        <v>1038</v>
      </c>
      <c r="H2406" s="93" t="s">
        <v>1622</v>
      </c>
      <c r="I2406" s="95">
        <v>875800057123</v>
      </c>
      <c r="J2406" s="97" t="s">
        <v>9376</v>
      </c>
      <c r="K2406" s="101" t="s">
        <v>16753</v>
      </c>
      <c r="L2406" s="104" t="s">
        <v>4833</v>
      </c>
      <c r="M2406" s="105" t="s">
        <v>19752</v>
      </c>
      <c r="N2406" s="107" t="s">
        <v>4587</v>
      </c>
      <c r="O2406" s="108" t="s">
        <v>3706</v>
      </c>
      <c r="P2406" s="110">
        <v>150</v>
      </c>
      <c r="R2406" s="112" t="s">
        <v>3716</v>
      </c>
      <c r="S2406" s="114" t="s">
        <v>3762</v>
      </c>
      <c r="T2406" s="116" t="s">
        <v>4034</v>
      </c>
      <c r="U2406" s="118" t="s">
        <v>4586</v>
      </c>
      <c r="X2406"/>
    </row>
    <row r="2407" spans="1:24" ht="30" customHeight="1" x14ac:dyDescent="0.25">
      <c r="A2407" s="85">
        <v>875800057126</v>
      </c>
      <c r="B2407" s="86" t="s">
        <v>201</v>
      </c>
      <c r="C2407" s="88">
        <v>800218607</v>
      </c>
      <c r="F2407" s="89" t="s">
        <v>13211</v>
      </c>
      <c r="G2407" s="91" t="s">
        <v>1038</v>
      </c>
      <c r="H2407" s="93" t="s">
        <v>1611</v>
      </c>
      <c r="I2407" s="95">
        <v>875800057126</v>
      </c>
      <c r="J2407" s="97" t="s">
        <v>9380</v>
      </c>
      <c r="K2407" s="101" t="s">
        <v>16754</v>
      </c>
      <c r="L2407" s="104" t="s">
        <v>4826</v>
      </c>
      <c r="M2407" s="105" t="s">
        <v>19753</v>
      </c>
      <c r="N2407" s="107" t="s">
        <v>4587</v>
      </c>
      <c r="O2407" s="108" t="s">
        <v>3706</v>
      </c>
      <c r="P2407" s="110">
        <v>155</v>
      </c>
      <c r="R2407" s="112" t="s">
        <v>3716</v>
      </c>
      <c r="S2407" s="114" t="s">
        <v>3762</v>
      </c>
      <c r="T2407" s="116" t="s">
        <v>4034</v>
      </c>
      <c r="U2407" s="118" t="s">
        <v>4586</v>
      </c>
      <c r="X2407"/>
    </row>
    <row r="2408" spans="1:24" ht="30" customHeight="1" x14ac:dyDescent="0.25">
      <c r="A2408" s="85">
        <v>875800057706</v>
      </c>
      <c r="B2408" s="86" t="s">
        <v>201</v>
      </c>
      <c r="C2408" s="88">
        <v>800218607</v>
      </c>
      <c r="F2408" s="89" t="s">
        <v>13212</v>
      </c>
      <c r="G2408" s="91" t="s">
        <v>1038</v>
      </c>
      <c r="H2408" s="93" t="s">
        <v>1617</v>
      </c>
      <c r="I2408" s="95">
        <v>875800057706</v>
      </c>
      <c r="J2408" s="97" t="s">
        <v>9379</v>
      </c>
      <c r="K2408" s="101" t="s">
        <v>16755</v>
      </c>
      <c r="L2408" s="104" t="s">
        <v>4829</v>
      </c>
      <c r="M2408" s="105" t="s">
        <v>19754</v>
      </c>
      <c r="N2408" s="107" t="s">
        <v>4587</v>
      </c>
      <c r="O2408" s="108" t="s">
        <v>3706</v>
      </c>
      <c r="P2408" s="110">
        <v>270</v>
      </c>
      <c r="R2408" s="112" t="s">
        <v>3716</v>
      </c>
      <c r="S2408" s="114" t="s">
        <v>3761</v>
      </c>
      <c r="T2408" s="116" t="s">
        <v>4034</v>
      </c>
      <c r="U2408" s="118" t="s">
        <v>4586</v>
      </c>
      <c r="X2408"/>
    </row>
    <row r="2409" spans="1:24" ht="30" customHeight="1" x14ac:dyDescent="0.25">
      <c r="A2409" s="85">
        <v>875800057714</v>
      </c>
      <c r="B2409" s="86" t="s">
        <v>201</v>
      </c>
      <c r="C2409" s="88">
        <v>800218607</v>
      </c>
      <c r="F2409" s="89" t="s">
        <v>13213</v>
      </c>
      <c r="G2409" s="91" t="s">
        <v>1038</v>
      </c>
      <c r="H2409" s="93" t="s">
        <v>1616</v>
      </c>
      <c r="I2409" s="95">
        <v>875800057714</v>
      </c>
      <c r="J2409" s="97" t="s">
        <v>9377</v>
      </c>
      <c r="K2409" s="101" t="s">
        <v>16756</v>
      </c>
      <c r="L2409" s="104" t="s">
        <v>9378</v>
      </c>
      <c r="M2409" s="105" t="s">
        <v>19755</v>
      </c>
      <c r="N2409" s="107" t="s">
        <v>4587</v>
      </c>
      <c r="O2409" s="108" t="s">
        <v>3706</v>
      </c>
      <c r="P2409" s="110">
        <v>115</v>
      </c>
      <c r="R2409" s="112" t="s">
        <v>3716</v>
      </c>
      <c r="S2409" s="114" t="s">
        <v>3761</v>
      </c>
      <c r="T2409" s="116" t="s">
        <v>4034</v>
      </c>
      <c r="U2409" s="118" t="s">
        <v>4586</v>
      </c>
      <c r="X2409"/>
    </row>
    <row r="2410" spans="1:24" ht="30" customHeight="1" x14ac:dyDescent="0.25">
      <c r="A2410" s="85">
        <v>875800057724</v>
      </c>
      <c r="B2410" s="86" t="s">
        <v>201</v>
      </c>
      <c r="C2410" s="88">
        <v>800218607</v>
      </c>
      <c r="F2410" s="89" t="s">
        <v>13214</v>
      </c>
      <c r="G2410" s="91" t="s">
        <v>1038</v>
      </c>
      <c r="H2410" s="93" t="s">
        <v>1615</v>
      </c>
      <c r="I2410" s="95">
        <v>875800057724</v>
      </c>
      <c r="J2410" s="97" t="s">
        <v>8848</v>
      </c>
      <c r="K2410" s="101" t="s">
        <v>16757</v>
      </c>
      <c r="L2410" s="104" t="s">
        <v>4826</v>
      </c>
      <c r="M2410" s="105" t="s">
        <v>19753</v>
      </c>
      <c r="N2410" s="107" t="s">
        <v>4587</v>
      </c>
      <c r="O2410" s="108" t="s">
        <v>3706</v>
      </c>
      <c r="P2410" s="110">
        <v>100</v>
      </c>
      <c r="R2410" s="112" t="s">
        <v>3716</v>
      </c>
      <c r="S2410" s="114" t="s">
        <v>3761</v>
      </c>
      <c r="T2410" s="116" t="s">
        <v>4034</v>
      </c>
      <c r="U2410" s="118" t="s">
        <v>4586</v>
      </c>
      <c r="X2410"/>
    </row>
    <row r="2411" spans="1:24" ht="30" customHeight="1" x14ac:dyDescent="0.25">
      <c r="A2411" s="85">
        <v>814100057977</v>
      </c>
      <c r="B2411" s="86" t="s">
        <v>201</v>
      </c>
      <c r="C2411" s="88">
        <v>800218607</v>
      </c>
      <c r="F2411" s="89" t="s">
        <v>13215</v>
      </c>
      <c r="G2411" s="91" t="s">
        <v>1038</v>
      </c>
      <c r="H2411" s="93" t="s">
        <v>1643</v>
      </c>
      <c r="I2411" s="95">
        <v>814100057977</v>
      </c>
      <c r="J2411" s="97" t="s">
        <v>8802</v>
      </c>
      <c r="K2411" s="101" t="s">
        <v>16758</v>
      </c>
      <c r="L2411" s="104" t="s">
        <v>4853</v>
      </c>
      <c r="M2411" s="105" t="s">
        <v>19756</v>
      </c>
      <c r="N2411" s="107" t="s">
        <v>4587</v>
      </c>
      <c r="O2411" s="108" t="s">
        <v>3706</v>
      </c>
      <c r="P2411" s="110">
        <v>90</v>
      </c>
      <c r="R2411" s="112" t="s">
        <v>3716</v>
      </c>
      <c r="S2411" s="114" t="s">
        <v>3765</v>
      </c>
      <c r="T2411" s="116" t="s">
        <v>4036</v>
      </c>
      <c r="U2411" s="118" t="s">
        <v>4586</v>
      </c>
      <c r="X2411"/>
    </row>
    <row r="2412" spans="1:24" ht="30" customHeight="1" x14ac:dyDescent="0.25">
      <c r="A2412" s="85">
        <v>829600056675</v>
      </c>
      <c r="B2412" s="86" t="s">
        <v>217</v>
      </c>
      <c r="C2412" s="88">
        <v>890115132</v>
      </c>
      <c r="F2412" s="89" t="s">
        <v>13053</v>
      </c>
      <c r="G2412" s="91" t="s">
        <v>1040</v>
      </c>
      <c r="H2412" s="93" t="s">
        <v>1652</v>
      </c>
      <c r="I2412" s="95">
        <v>829600056675</v>
      </c>
      <c r="J2412" s="97" t="s">
        <v>9066</v>
      </c>
      <c r="K2412" s="101" t="s">
        <v>16759</v>
      </c>
      <c r="L2412" s="104" t="s">
        <v>4857</v>
      </c>
      <c r="M2412" s="105" t="s">
        <v>19757</v>
      </c>
      <c r="N2412" s="107" t="s">
        <v>4587</v>
      </c>
      <c r="O2412" s="108" t="s">
        <v>3706</v>
      </c>
      <c r="P2412" s="110">
        <v>120</v>
      </c>
      <c r="R2412" s="112" t="s">
        <v>3716</v>
      </c>
      <c r="S2412" s="114" t="s">
        <v>3760</v>
      </c>
      <c r="T2412" s="116" t="s">
        <v>4037</v>
      </c>
      <c r="U2412" s="118" t="s">
        <v>4586</v>
      </c>
      <c r="X2412"/>
    </row>
    <row r="2413" spans="1:24" ht="30" customHeight="1" x14ac:dyDescent="0.25">
      <c r="A2413" s="85">
        <v>83721116634</v>
      </c>
      <c r="B2413" s="86" t="s">
        <v>210</v>
      </c>
      <c r="C2413" s="88">
        <v>900399581</v>
      </c>
      <c r="F2413" s="89" t="s">
        <v>12572</v>
      </c>
      <c r="G2413" s="91" t="s">
        <v>1053</v>
      </c>
      <c r="H2413" s="93" t="s">
        <v>1655</v>
      </c>
      <c r="I2413" s="95">
        <v>83721116634</v>
      </c>
      <c r="J2413" s="97" t="s">
        <v>8835</v>
      </c>
      <c r="K2413" s="101" t="s">
        <v>16760</v>
      </c>
      <c r="L2413" s="104" t="s">
        <v>4858</v>
      </c>
      <c r="M2413" s="105" t="s">
        <v>19758</v>
      </c>
      <c r="N2413" s="107" t="s">
        <v>4587</v>
      </c>
      <c r="O2413" s="108" t="s">
        <v>3706</v>
      </c>
      <c r="P2413" s="110">
        <v>90</v>
      </c>
      <c r="R2413" s="112" t="s">
        <v>3716</v>
      </c>
      <c r="S2413" s="114" t="s">
        <v>3760</v>
      </c>
      <c r="T2413" s="116" t="s">
        <v>4038</v>
      </c>
      <c r="U2413" s="118" t="s">
        <v>4586</v>
      </c>
      <c r="X2413"/>
    </row>
    <row r="2414" spans="1:24" ht="30" customHeight="1" x14ac:dyDescent="0.25">
      <c r="A2414" s="85">
        <v>84211124278</v>
      </c>
      <c r="B2414" s="86" t="s">
        <v>200</v>
      </c>
      <c r="C2414" s="88">
        <v>802014460</v>
      </c>
      <c r="F2414" s="89" t="s">
        <v>12883</v>
      </c>
      <c r="G2414" s="91" t="s">
        <v>1059</v>
      </c>
      <c r="H2414" s="93" t="s">
        <v>1658</v>
      </c>
      <c r="I2414" s="95">
        <v>84211124278</v>
      </c>
      <c r="J2414" s="97" t="s">
        <v>8860</v>
      </c>
      <c r="K2414" s="101" t="s">
        <v>16761</v>
      </c>
      <c r="L2414" s="104" t="s">
        <v>4860</v>
      </c>
      <c r="M2414" s="105" t="s">
        <v>19759</v>
      </c>
      <c r="N2414" s="107" t="s">
        <v>4587</v>
      </c>
      <c r="O2414" s="108" t="s">
        <v>3706</v>
      </c>
      <c r="P2414" s="110">
        <v>95</v>
      </c>
      <c r="R2414" s="112" t="s">
        <v>3716</v>
      </c>
      <c r="S2414" s="114" t="s">
        <v>3765</v>
      </c>
      <c r="T2414" s="116" t="s">
        <v>4039</v>
      </c>
      <c r="U2414" s="118" t="s">
        <v>4586</v>
      </c>
      <c r="X2414"/>
    </row>
    <row r="2415" spans="1:24" ht="30" customHeight="1" x14ac:dyDescent="0.25">
      <c r="A2415" s="85">
        <v>843300136616</v>
      </c>
      <c r="B2415" s="86" t="s">
        <v>200</v>
      </c>
      <c r="C2415" s="88">
        <v>802014460</v>
      </c>
      <c r="F2415" s="89" t="s">
        <v>12881</v>
      </c>
      <c r="G2415" s="91" t="s">
        <v>1053</v>
      </c>
      <c r="H2415" s="93" t="s">
        <v>1665</v>
      </c>
      <c r="I2415" s="95">
        <v>843300136616</v>
      </c>
      <c r="J2415" s="97" t="s">
        <v>8862</v>
      </c>
      <c r="K2415" s="101" t="s">
        <v>16762</v>
      </c>
      <c r="L2415" s="104" t="s">
        <v>4865</v>
      </c>
      <c r="M2415" s="105" t="s">
        <v>19760</v>
      </c>
      <c r="N2415" s="107" t="s">
        <v>4587</v>
      </c>
      <c r="O2415" s="108" t="s">
        <v>3706</v>
      </c>
      <c r="P2415" s="110">
        <v>100</v>
      </c>
      <c r="R2415" s="112" t="s">
        <v>3716</v>
      </c>
      <c r="S2415" s="114" t="s">
        <v>3766</v>
      </c>
      <c r="T2415" s="116" t="s">
        <v>3690</v>
      </c>
      <c r="U2415" s="118" t="s">
        <v>4586</v>
      </c>
      <c r="X2415"/>
    </row>
    <row r="2416" spans="1:24" ht="30" customHeight="1" x14ac:dyDescent="0.25">
      <c r="A2416" s="85">
        <v>843600062677</v>
      </c>
      <c r="B2416" s="86" t="s">
        <v>201</v>
      </c>
      <c r="C2416" s="88">
        <v>800218607</v>
      </c>
      <c r="F2416" s="89" t="s">
        <v>13216</v>
      </c>
      <c r="G2416" s="91" t="s">
        <v>1038</v>
      </c>
      <c r="H2416" s="93" t="s">
        <v>1670</v>
      </c>
      <c r="I2416" s="95">
        <v>843600062677</v>
      </c>
      <c r="J2416" s="97" t="s">
        <v>8863</v>
      </c>
      <c r="K2416" s="101" t="s">
        <v>16763</v>
      </c>
      <c r="L2416" s="104" t="s">
        <v>4868</v>
      </c>
      <c r="M2416" s="105" t="s">
        <v>19761</v>
      </c>
      <c r="N2416" s="107" t="s">
        <v>4587</v>
      </c>
      <c r="O2416" s="108" t="s">
        <v>3706</v>
      </c>
      <c r="P2416" s="110">
        <v>95</v>
      </c>
      <c r="R2416" s="112" t="s">
        <v>3716</v>
      </c>
      <c r="S2416" s="114" t="s">
        <v>3765</v>
      </c>
      <c r="T2416" s="116" t="s">
        <v>4040</v>
      </c>
      <c r="U2416" s="118" t="s">
        <v>4586</v>
      </c>
      <c r="X2416"/>
    </row>
    <row r="2417" spans="1:24" ht="30" customHeight="1" x14ac:dyDescent="0.25">
      <c r="A2417" s="85">
        <v>852000138350</v>
      </c>
      <c r="B2417" s="86" t="s">
        <v>210</v>
      </c>
      <c r="C2417" s="88">
        <v>900399581</v>
      </c>
      <c r="F2417" s="89" t="s">
        <v>13217</v>
      </c>
      <c r="G2417" s="91" t="s">
        <v>1038</v>
      </c>
      <c r="H2417" s="93" t="s">
        <v>1672</v>
      </c>
      <c r="I2417" s="95">
        <v>852000138350</v>
      </c>
      <c r="J2417" s="97" t="s">
        <v>8879</v>
      </c>
      <c r="K2417" s="101" t="s">
        <v>16764</v>
      </c>
      <c r="L2417" s="104" t="s">
        <v>4870</v>
      </c>
      <c r="M2417" s="105" t="s">
        <v>19762</v>
      </c>
      <c r="N2417" s="107" t="s">
        <v>4587</v>
      </c>
      <c r="O2417" s="108" t="s">
        <v>3706</v>
      </c>
      <c r="P2417" s="110">
        <v>70</v>
      </c>
      <c r="R2417" s="112" t="s">
        <v>3716</v>
      </c>
      <c r="S2417" s="114" t="s">
        <v>3764</v>
      </c>
      <c r="T2417" s="116" t="s">
        <v>4041</v>
      </c>
      <c r="U2417" s="118" t="s">
        <v>4586</v>
      </c>
      <c r="X2417"/>
    </row>
    <row r="2418" spans="1:24" ht="30" customHeight="1" x14ac:dyDescent="0.25">
      <c r="A2418" s="85">
        <v>85601124145</v>
      </c>
      <c r="B2418" s="86" t="s">
        <v>210</v>
      </c>
      <c r="C2418" s="88">
        <v>900399581</v>
      </c>
      <c r="F2418" s="89" t="s">
        <v>13218</v>
      </c>
      <c r="G2418" s="91" t="s">
        <v>1053</v>
      </c>
      <c r="H2418" s="93" t="s">
        <v>1676</v>
      </c>
      <c r="I2418" s="95">
        <v>85601124145</v>
      </c>
      <c r="J2418" s="97" t="s">
        <v>8888</v>
      </c>
      <c r="K2418" s="101" t="s">
        <v>16765</v>
      </c>
      <c r="L2418" s="104" t="s">
        <v>4872</v>
      </c>
      <c r="M2418" s="105" t="s">
        <v>19763</v>
      </c>
      <c r="N2418" s="107" t="s">
        <v>4587</v>
      </c>
      <c r="O2418" s="108" t="s">
        <v>3706</v>
      </c>
      <c r="P2418" s="110">
        <v>90</v>
      </c>
      <c r="R2418" s="112" t="s">
        <v>3716</v>
      </c>
      <c r="S2418" s="114" t="s">
        <v>3764</v>
      </c>
      <c r="T2418" s="116" t="s">
        <v>4043</v>
      </c>
      <c r="U2418" s="118" t="s">
        <v>4586</v>
      </c>
      <c r="X2418"/>
    </row>
    <row r="2419" spans="1:24" ht="30" customHeight="1" x14ac:dyDescent="0.25">
      <c r="A2419" s="85">
        <v>85731116308</v>
      </c>
      <c r="B2419" s="86" t="s">
        <v>228</v>
      </c>
      <c r="C2419" s="88">
        <v>802004252</v>
      </c>
      <c r="F2419" s="89" t="s">
        <v>13062</v>
      </c>
      <c r="G2419" s="91" t="s">
        <v>13655</v>
      </c>
      <c r="H2419" s="93" t="s">
        <v>1679</v>
      </c>
      <c r="I2419" s="95">
        <v>85731116308</v>
      </c>
      <c r="J2419" s="97" t="s">
        <v>8948</v>
      </c>
      <c r="K2419" s="101" t="s">
        <v>16766</v>
      </c>
      <c r="L2419" s="104" t="s">
        <v>4874</v>
      </c>
      <c r="M2419" s="105" t="s">
        <v>19764</v>
      </c>
      <c r="N2419" s="107" t="s">
        <v>4587</v>
      </c>
      <c r="O2419" s="108" t="s">
        <v>3706</v>
      </c>
      <c r="P2419" s="110">
        <v>60</v>
      </c>
      <c r="R2419" s="112" t="s">
        <v>3716</v>
      </c>
      <c r="S2419" s="114" t="s">
        <v>3763</v>
      </c>
      <c r="T2419" s="116" t="s">
        <v>4044</v>
      </c>
      <c r="U2419" s="118" t="s">
        <v>4586</v>
      </c>
      <c r="X2419"/>
    </row>
    <row r="2420" spans="1:24" ht="30" customHeight="1" x14ac:dyDescent="0.25">
      <c r="A2420" s="85">
        <v>857300056774</v>
      </c>
      <c r="B2420" s="86" t="s">
        <v>210</v>
      </c>
      <c r="C2420" s="88">
        <v>900399581</v>
      </c>
      <c r="F2420" s="89" t="s">
        <v>13219</v>
      </c>
      <c r="G2420" s="91" t="s">
        <v>1053</v>
      </c>
      <c r="H2420" s="93" t="s">
        <v>1680</v>
      </c>
      <c r="I2420" s="95">
        <v>857300056774</v>
      </c>
      <c r="J2420" s="97" t="s">
        <v>8893</v>
      </c>
      <c r="K2420" s="101" t="s">
        <v>16767</v>
      </c>
      <c r="L2420" s="104" t="s">
        <v>4875</v>
      </c>
      <c r="M2420" s="105" t="s">
        <v>19765</v>
      </c>
      <c r="N2420" s="107" t="s">
        <v>4587</v>
      </c>
      <c r="O2420" s="108" t="s">
        <v>3706</v>
      </c>
      <c r="P2420" s="110">
        <v>50</v>
      </c>
      <c r="R2420" s="112" t="s">
        <v>3716</v>
      </c>
      <c r="S2420" s="114" t="s">
        <v>3763</v>
      </c>
      <c r="T2420" s="116" t="s">
        <v>4044</v>
      </c>
      <c r="U2420" s="118" t="s">
        <v>4586</v>
      </c>
      <c r="X2420"/>
    </row>
    <row r="2421" spans="1:24" ht="30" customHeight="1" x14ac:dyDescent="0.25">
      <c r="A2421" s="85">
        <v>857300057041</v>
      </c>
      <c r="B2421" s="86" t="s">
        <v>229</v>
      </c>
      <c r="C2421" s="88">
        <v>860021713</v>
      </c>
      <c r="F2421" s="89" t="s">
        <v>13220</v>
      </c>
      <c r="G2421" s="91" t="s">
        <v>1053</v>
      </c>
      <c r="H2421" s="93" t="s">
        <v>1681</v>
      </c>
      <c r="I2421" s="95">
        <v>857300057041</v>
      </c>
      <c r="J2421" s="97" t="s">
        <v>9355</v>
      </c>
      <c r="K2421" s="101" t="s">
        <v>16768</v>
      </c>
      <c r="L2421" s="104" t="s">
        <v>9356</v>
      </c>
      <c r="M2421" s="105" t="s">
        <v>19766</v>
      </c>
      <c r="N2421" s="107" t="s">
        <v>4587</v>
      </c>
      <c r="O2421" s="108" t="s">
        <v>3706</v>
      </c>
      <c r="P2421" s="110">
        <v>100</v>
      </c>
      <c r="R2421" s="112" t="s">
        <v>3716</v>
      </c>
      <c r="S2421" s="114" t="s">
        <v>3763</v>
      </c>
      <c r="T2421" s="116" t="s">
        <v>4044</v>
      </c>
      <c r="U2421" s="118" t="s">
        <v>4586</v>
      </c>
      <c r="X2421"/>
    </row>
    <row r="2422" spans="1:24" ht="30" customHeight="1" x14ac:dyDescent="0.25">
      <c r="A2422" s="85">
        <v>86061124162</v>
      </c>
      <c r="B2422" s="86" t="s">
        <v>200</v>
      </c>
      <c r="C2422" s="88">
        <v>802014460</v>
      </c>
      <c r="F2422" s="89" t="s">
        <v>12582</v>
      </c>
      <c r="G2422" s="91" t="s">
        <v>1059</v>
      </c>
      <c r="H2422" s="93" t="s">
        <v>1682</v>
      </c>
      <c r="I2422" s="95">
        <v>86061124162</v>
      </c>
      <c r="J2422" s="97" t="s">
        <v>8891</v>
      </c>
      <c r="K2422" s="101" t="s">
        <v>16769</v>
      </c>
      <c r="L2422" s="104" t="s">
        <v>4876</v>
      </c>
      <c r="M2422" s="105" t="s">
        <v>19767</v>
      </c>
      <c r="N2422" s="107" t="s">
        <v>4587</v>
      </c>
      <c r="O2422" s="108" t="s">
        <v>3706</v>
      </c>
      <c r="P2422" s="110">
        <v>100</v>
      </c>
      <c r="R2422" s="112" t="s">
        <v>3716</v>
      </c>
      <c r="S2422" s="114" t="s">
        <v>3765</v>
      </c>
      <c r="T2422" s="116" t="s">
        <v>4045</v>
      </c>
      <c r="U2422" s="118" t="s">
        <v>4586</v>
      </c>
      <c r="X2422"/>
    </row>
    <row r="2423" spans="1:24" ht="30" customHeight="1" x14ac:dyDescent="0.25">
      <c r="A2423" s="85">
        <v>86341124147</v>
      </c>
      <c r="B2423" s="86" t="s">
        <v>210</v>
      </c>
      <c r="C2423" s="88">
        <v>900399581</v>
      </c>
      <c r="F2423" s="89" t="s">
        <v>13221</v>
      </c>
      <c r="G2423" s="91" t="s">
        <v>1053</v>
      </c>
      <c r="H2423" s="93" t="s">
        <v>1688</v>
      </c>
      <c r="I2423" s="95">
        <v>86341124147</v>
      </c>
      <c r="J2423" s="97" t="s">
        <v>8892</v>
      </c>
      <c r="K2423" s="101" t="s">
        <v>16770</v>
      </c>
      <c r="L2423" s="104" t="s">
        <v>4880</v>
      </c>
      <c r="M2423" s="105" t="s">
        <v>19768</v>
      </c>
      <c r="N2423" s="107" t="s">
        <v>4587</v>
      </c>
      <c r="O2423" s="108" t="s">
        <v>3706</v>
      </c>
      <c r="P2423" s="110">
        <v>60</v>
      </c>
      <c r="R2423" s="112" t="s">
        <v>3716</v>
      </c>
      <c r="S2423" s="114" t="s">
        <v>3764</v>
      </c>
      <c r="T2423" s="116" t="s">
        <v>4046</v>
      </c>
      <c r="U2423" s="118" t="s">
        <v>4586</v>
      </c>
      <c r="X2423"/>
    </row>
    <row r="2424" spans="1:24" ht="30" customHeight="1" x14ac:dyDescent="0.25">
      <c r="A2424" s="85">
        <v>863800057038</v>
      </c>
      <c r="B2424" s="86" t="s">
        <v>202</v>
      </c>
      <c r="C2424" s="88">
        <v>802018708</v>
      </c>
      <c r="F2424" s="89" t="s">
        <v>13222</v>
      </c>
      <c r="G2424" s="91" t="s">
        <v>1053</v>
      </c>
      <c r="H2424" s="93" t="s">
        <v>1694</v>
      </c>
      <c r="I2424" s="95">
        <v>863800057038</v>
      </c>
      <c r="J2424" s="97" t="s">
        <v>9572</v>
      </c>
      <c r="K2424" s="101" t="s">
        <v>16771</v>
      </c>
      <c r="L2424" s="104" t="s">
        <v>9573</v>
      </c>
      <c r="M2424" s="105" t="s">
        <v>19769</v>
      </c>
      <c r="N2424" s="107" t="s">
        <v>4587</v>
      </c>
      <c r="O2424" s="108" t="s">
        <v>3706</v>
      </c>
      <c r="P2424" s="110">
        <v>125</v>
      </c>
      <c r="R2424" s="112" t="s">
        <v>3716</v>
      </c>
      <c r="S2424" s="114" t="s">
        <v>3765</v>
      </c>
      <c r="T2424" s="116" t="s">
        <v>3998</v>
      </c>
      <c r="U2424" s="118" t="s">
        <v>4586</v>
      </c>
      <c r="X2424"/>
    </row>
    <row r="2425" spans="1:24" ht="30" customHeight="1" x14ac:dyDescent="0.25">
      <c r="A2425" s="85">
        <v>863800132450</v>
      </c>
      <c r="B2425" s="86" t="s">
        <v>232</v>
      </c>
      <c r="C2425" s="88">
        <v>890113670</v>
      </c>
      <c r="F2425" s="89" t="s">
        <v>12583</v>
      </c>
      <c r="G2425" s="91" t="s">
        <v>1038</v>
      </c>
      <c r="H2425" s="93" t="s">
        <v>1693</v>
      </c>
      <c r="I2425" s="95">
        <v>863800132450</v>
      </c>
      <c r="J2425" s="97" t="s">
        <v>9269</v>
      </c>
      <c r="K2425" s="101" t="s">
        <v>16772</v>
      </c>
      <c r="L2425" s="104" t="s">
        <v>4882</v>
      </c>
      <c r="M2425" s="105" t="s">
        <v>19770</v>
      </c>
      <c r="N2425" s="107" t="s">
        <v>4587</v>
      </c>
      <c r="O2425" s="108" t="s">
        <v>3706</v>
      </c>
      <c r="P2425" s="110">
        <v>100</v>
      </c>
      <c r="R2425" s="112" t="s">
        <v>3716</v>
      </c>
      <c r="S2425" s="114" t="s">
        <v>3765</v>
      </c>
      <c r="T2425" s="116" t="s">
        <v>3998</v>
      </c>
      <c r="U2425" s="118" t="s">
        <v>4586</v>
      </c>
      <c r="X2425"/>
    </row>
    <row r="2426" spans="1:24" ht="30" customHeight="1" x14ac:dyDescent="0.25">
      <c r="A2426" s="85">
        <v>863800133119</v>
      </c>
      <c r="B2426" s="86" t="s">
        <v>231</v>
      </c>
      <c r="C2426" s="88">
        <v>890114319</v>
      </c>
      <c r="F2426" s="89" t="s">
        <v>13223</v>
      </c>
      <c r="G2426" s="91" t="s">
        <v>1046</v>
      </c>
      <c r="H2426" s="93" t="s">
        <v>1692</v>
      </c>
      <c r="I2426" s="95">
        <v>863800133119</v>
      </c>
      <c r="J2426" s="97" t="s">
        <v>9068</v>
      </c>
      <c r="K2426" s="101" t="s">
        <v>16773</v>
      </c>
      <c r="L2426" s="104" t="s">
        <v>9069</v>
      </c>
      <c r="M2426" s="105" t="s">
        <v>19771</v>
      </c>
      <c r="N2426" s="107" t="s">
        <v>4587</v>
      </c>
      <c r="O2426" s="108" t="s">
        <v>3706</v>
      </c>
      <c r="P2426" s="110">
        <v>100</v>
      </c>
      <c r="R2426" s="112" t="s">
        <v>3716</v>
      </c>
      <c r="S2426" s="114" t="s">
        <v>3765</v>
      </c>
      <c r="T2426" s="116" t="s">
        <v>3998</v>
      </c>
      <c r="U2426" s="118" t="s">
        <v>4586</v>
      </c>
      <c r="X2426"/>
    </row>
    <row r="2427" spans="1:24" ht="30" customHeight="1" x14ac:dyDescent="0.25">
      <c r="A2427" s="85">
        <v>867500138550</v>
      </c>
      <c r="B2427" s="86" t="s">
        <v>215</v>
      </c>
      <c r="C2427" s="88">
        <v>900012676</v>
      </c>
      <c r="F2427" s="89" t="s">
        <v>12585</v>
      </c>
      <c r="G2427" s="91" t="s">
        <v>1038</v>
      </c>
      <c r="H2427" s="93" t="s">
        <v>1697</v>
      </c>
      <c r="I2427" s="95">
        <v>867500138550</v>
      </c>
      <c r="J2427" s="97" t="s">
        <v>9576</v>
      </c>
      <c r="K2427" s="101" t="s">
        <v>16774</v>
      </c>
      <c r="L2427" s="104" t="s">
        <v>4885</v>
      </c>
      <c r="M2427" s="105" t="s">
        <v>19772</v>
      </c>
      <c r="N2427" s="107" t="s">
        <v>4587</v>
      </c>
      <c r="O2427" s="108" t="s">
        <v>3706</v>
      </c>
      <c r="P2427" s="110">
        <v>90</v>
      </c>
      <c r="R2427" s="112" t="s">
        <v>3716</v>
      </c>
      <c r="S2427" s="114" t="s">
        <v>3764</v>
      </c>
      <c r="T2427" s="116" t="s">
        <v>1138</v>
      </c>
      <c r="U2427" s="118" t="s">
        <v>4586</v>
      </c>
      <c r="X2427"/>
    </row>
    <row r="2428" spans="1:24" ht="30" customHeight="1" x14ac:dyDescent="0.25">
      <c r="A2428" s="85">
        <v>86851124146</v>
      </c>
      <c r="B2428" s="86" t="s">
        <v>210</v>
      </c>
      <c r="C2428" s="88">
        <v>900399581</v>
      </c>
      <c r="F2428" s="89" t="s">
        <v>12586</v>
      </c>
      <c r="G2428" s="91" t="s">
        <v>1053</v>
      </c>
      <c r="H2428" s="93" t="s">
        <v>1700</v>
      </c>
      <c r="I2428" s="95">
        <v>86851124146</v>
      </c>
      <c r="J2428" s="97" t="s">
        <v>8902</v>
      </c>
      <c r="K2428" s="101" t="s">
        <v>16775</v>
      </c>
      <c r="L2428" s="104" t="s">
        <v>4886</v>
      </c>
      <c r="M2428" s="105" t="s">
        <v>19773</v>
      </c>
      <c r="N2428" s="107" t="s">
        <v>4587</v>
      </c>
      <c r="O2428" s="108" t="s">
        <v>3706</v>
      </c>
      <c r="P2428" s="110">
        <v>90</v>
      </c>
      <c r="R2428" s="112" t="s">
        <v>3716</v>
      </c>
      <c r="S2428" s="114" t="s">
        <v>3764</v>
      </c>
      <c r="T2428" s="116" t="s">
        <v>3636</v>
      </c>
      <c r="U2428" s="118" t="s">
        <v>4586</v>
      </c>
      <c r="X2428"/>
    </row>
    <row r="2429" spans="1:24" ht="30" customHeight="1" x14ac:dyDescent="0.25">
      <c r="A2429" s="85">
        <v>875800057084</v>
      </c>
      <c r="B2429" s="86" t="s">
        <v>201</v>
      </c>
      <c r="C2429" s="88">
        <v>800218607</v>
      </c>
      <c r="F2429" s="89" t="s">
        <v>13224</v>
      </c>
      <c r="G2429" s="91" t="s">
        <v>1038</v>
      </c>
      <c r="H2429" s="93" t="s">
        <v>1710</v>
      </c>
      <c r="I2429" s="95">
        <v>875800057084</v>
      </c>
      <c r="J2429" s="97" t="s">
        <v>8910</v>
      </c>
      <c r="K2429" s="101" t="s">
        <v>16776</v>
      </c>
      <c r="L2429" s="104" t="s">
        <v>8911</v>
      </c>
      <c r="M2429" s="105" t="s">
        <v>19774</v>
      </c>
      <c r="N2429" s="107" t="s">
        <v>4587</v>
      </c>
      <c r="O2429" s="108" t="s">
        <v>3706</v>
      </c>
      <c r="P2429" s="110">
        <v>130</v>
      </c>
      <c r="R2429" s="112" t="s">
        <v>3716</v>
      </c>
      <c r="S2429" s="114" t="s">
        <v>3766</v>
      </c>
      <c r="T2429" s="116" t="s">
        <v>3637</v>
      </c>
      <c r="U2429" s="118" t="s">
        <v>4586</v>
      </c>
      <c r="X2429"/>
    </row>
    <row r="2430" spans="1:24" ht="30" customHeight="1" x14ac:dyDescent="0.25">
      <c r="A2430" s="85">
        <v>875800057111</v>
      </c>
      <c r="B2430" s="86" t="s">
        <v>201</v>
      </c>
      <c r="C2430" s="88">
        <v>800218607</v>
      </c>
      <c r="F2430" s="89" t="s">
        <v>12575</v>
      </c>
      <c r="G2430" s="91" t="s">
        <v>1038</v>
      </c>
      <c r="H2430" s="93" t="s">
        <v>1708</v>
      </c>
      <c r="I2430" s="95">
        <v>875800057111</v>
      </c>
      <c r="J2430" s="97" t="s">
        <v>8815</v>
      </c>
      <c r="K2430" s="101" t="s">
        <v>16777</v>
      </c>
      <c r="L2430" s="104" t="s">
        <v>4891</v>
      </c>
      <c r="M2430" s="105" t="s">
        <v>19775</v>
      </c>
      <c r="N2430" s="107" t="s">
        <v>4587</v>
      </c>
      <c r="O2430" s="108" t="s">
        <v>3706</v>
      </c>
      <c r="P2430" s="110">
        <v>100</v>
      </c>
      <c r="R2430" s="112" t="s">
        <v>3716</v>
      </c>
      <c r="S2430" s="114" t="s">
        <v>3766</v>
      </c>
      <c r="T2430" s="116" t="s">
        <v>3637</v>
      </c>
      <c r="U2430" s="118" t="s">
        <v>4586</v>
      </c>
      <c r="X2430"/>
    </row>
    <row r="2431" spans="1:24" ht="30" customHeight="1" x14ac:dyDescent="0.25">
      <c r="A2431" s="85">
        <v>875800057118</v>
      </c>
      <c r="B2431" s="86" t="s">
        <v>201</v>
      </c>
      <c r="C2431" s="88">
        <v>800218607</v>
      </c>
      <c r="F2431" s="89" t="s">
        <v>12578</v>
      </c>
      <c r="G2431" s="91" t="s">
        <v>1038</v>
      </c>
      <c r="H2431" s="93" t="s">
        <v>1709</v>
      </c>
      <c r="I2431" s="95">
        <v>875800057118</v>
      </c>
      <c r="J2431" s="97" t="s">
        <v>8826</v>
      </c>
      <c r="K2431" s="101" t="s">
        <v>16778</v>
      </c>
      <c r="L2431" s="104" t="s">
        <v>4892</v>
      </c>
      <c r="M2431" s="105" t="s">
        <v>19776</v>
      </c>
      <c r="N2431" s="107" t="s">
        <v>4587</v>
      </c>
      <c r="O2431" s="108" t="s">
        <v>3706</v>
      </c>
      <c r="P2431" s="110">
        <v>120</v>
      </c>
      <c r="R2431" s="112" t="s">
        <v>3716</v>
      </c>
      <c r="S2431" s="114" t="s">
        <v>3766</v>
      </c>
      <c r="T2431" s="116" t="s">
        <v>3637</v>
      </c>
      <c r="U2431" s="118" t="s">
        <v>4586</v>
      </c>
      <c r="X2431"/>
    </row>
    <row r="2432" spans="1:24" ht="30" customHeight="1" x14ac:dyDescent="0.25">
      <c r="A2432" s="85">
        <v>88321117121</v>
      </c>
      <c r="B2432" s="86" t="s">
        <v>210</v>
      </c>
      <c r="C2432" s="88">
        <v>900399581</v>
      </c>
      <c r="F2432" s="89" t="s">
        <v>12876</v>
      </c>
      <c r="G2432" s="91" t="s">
        <v>1053</v>
      </c>
      <c r="H2432" s="93" t="s">
        <v>1719</v>
      </c>
      <c r="I2432" s="95">
        <v>88321117121</v>
      </c>
      <c r="J2432" s="97" t="s">
        <v>8918</v>
      </c>
      <c r="K2432" s="101" t="s">
        <v>16779</v>
      </c>
      <c r="L2432" s="104" t="s">
        <v>4896</v>
      </c>
      <c r="M2432" s="105" t="s">
        <v>19777</v>
      </c>
      <c r="N2432" s="107" t="s">
        <v>4587</v>
      </c>
      <c r="O2432" s="108" t="s">
        <v>3706</v>
      </c>
      <c r="P2432" s="110">
        <v>50</v>
      </c>
      <c r="R2432" s="112" t="s">
        <v>3716</v>
      </c>
      <c r="S2432" s="114" t="s">
        <v>3760</v>
      </c>
      <c r="T2432" s="116" t="s">
        <v>4048</v>
      </c>
      <c r="U2432" s="118" t="s">
        <v>4586</v>
      </c>
      <c r="X2432"/>
    </row>
    <row r="2433" spans="1:24" ht="30" customHeight="1" x14ac:dyDescent="0.25">
      <c r="A2433" s="85">
        <v>884900050689</v>
      </c>
      <c r="B2433" s="86" t="s">
        <v>207</v>
      </c>
      <c r="C2433" s="88">
        <v>800205721</v>
      </c>
      <c r="F2433" s="89" t="s">
        <v>12562</v>
      </c>
      <c r="G2433" s="91" t="s">
        <v>1040</v>
      </c>
      <c r="H2433" s="93" t="s">
        <v>1721</v>
      </c>
      <c r="I2433" s="95">
        <v>884900050689</v>
      </c>
      <c r="J2433" s="97" t="s">
        <v>9544</v>
      </c>
      <c r="K2433" s="101" t="s">
        <v>16780</v>
      </c>
      <c r="L2433" s="104" t="s">
        <v>9545</v>
      </c>
      <c r="M2433" s="105" t="s">
        <v>19778</v>
      </c>
      <c r="N2433" s="107" t="s">
        <v>4587</v>
      </c>
      <c r="O2433" s="108" t="s">
        <v>3706</v>
      </c>
      <c r="P2433" s="110">
        <v>90</v>
      </c>
      <c r="R2433" s="112" t="s">
        <v>3716</v>
      </c>
      <c r="S2433" s="114" t="s">
        <v>3760</v>
      </c>
      <c r="T2433" s="116" t="s">
        <v>4049</v>
      </c>
      <c r="U2433" s="118" t="s">
        <v>4586</v>
      </c>
      <c r="X2433"/>
    </row>
    <row r="2434" spans="1:24" ht="30" customHeight="1" x14ac:dyDescent="0.25">
      <c r="A2434" s="85">
        <v>110011111765</v>
      </c>
      <c r="B2434" s="86" t="s">
        <v>289</v>
      </c>
      <c r="C2434" s="88">
        <v>830007252</v>
      </c>
      <c r="F2434" s="89" t="s">
        <v>13225</v>
      </c>
      <c r="G2434" s="91" t="s">
        <v>1053</v>
      </c>
      <c r="H2434" s="93" t="s">
        <v>1821</v>
      </c>
      <c r="I2434" s="95">
        <v>110011111765</v>
      </c>
      <c r="J2434" s="97" t="s">
        <v>9262</v>
      </c>
      <c r="K2434" s="101" t="s">
        <v>16781</v>
      </c>
      <c r="L2434" s="104" t="s">
        <v>4960</v>
      </c>
      <c r="M2434" s="105" t="s">
        <v>19779</v>
      </c>
      <c r="N2434" s="107" t="s">
        <v>4587</v>
      </c>
      <c r="O2434" s="108" t="s">
        <v>3706</v>
      </c>
      <c r="P2434" s="110">
        <v>110</v>
      </c>
      <c r="R2434" s="112" t="s">
        <v>3717</v>
      </c>
      <c r="S2434" s="114" t="s">
        <v>3781</v>
      </c>
      <c r="T2434" s="116" t="s">
        <v>3717</v>
      </c>
      <c r="U2434" s="118" t="s">
        <v>4586</v>
      </c>
      <c r="X2434"/>
    </row>
    <row r="2435" spans="1:24" ht="30" customHeight="1" x14ac:dyDescent="0.25">
      <c r="A2435" s="85">
        <v>110011111963</v>
      </c>
      <c r="B2435" s="86" t="s">
        <v>264</v>
      </c>
      <c r="C2435" s="88">
        <v>830029833</v>
      </c>
      <c r="F2435" s="89" t="s">
        <v>13226</v>
      </c>
      <c r="G2435" s="91" t="s">
        <v>1040</v>
      </c>
      <c r="H2435" s="93" t="s">
        <v>1770</v>
      </c>
      <c r="I2435" s="95">
        <v>110011111963</v>
      </c>
      <c r="J2435" s="97" t="s">
        <v>8942</v>
      </c>
      <c r="K2435" s="101" t="s">
        <v>16782</v>
      </c>
      <c r="L2435" s="104" t="s">
        <v>4924</v>
      </c>
      <c r="M2435" s="105" t="s">
        <v>19780</v>
      </c>
      <c r="N2435" s="107" t="s">
        <v>4587</v>
      </c>
      <c r="O2435" s="108" t="s">
        <v>3706</v>
      </c>
      <c r="P2435" s="110">
        <v>160</v>
      </c>
      <c r="R2435" s="112" t="s">
        <v>3717</v>
      </c>
      <c r="S2435" s="114" t="s">
        <v>3773</v>
      </c>
      <c r="T2435" s="116" t="s">
        <v>3717</v>
      </c>
      <c r="U2435" s="118" t="s">
        <v>4586</v>
      </c>
      <c r="X2435"/>
    </row>
    <row r="2436" spans="1:24" ht="30" customHeight="1" x14ac:dyDescent="0.25">
      <c r="A2436" s="85">
        <v>110011112346</v>
      </c>
      <c r="B2436" s="86" t="s">
        <v>287</v>
      </c>
      <c r="C2436" s="88">
        <v>860023975</v>
      </c>
      <c r="F2436" s="89" t="s">
        <v>13227</v>
      </c>
      <c r="G2436" s="91" t="s">
        <v>1040</v>
      </c>
      <c r="H2436" s="93" t="s">
        <v>1818</v>
      </c>
      <c r="I2436" s="95">
        <v>110011112346</v>
      </c>
      <c r="J2436" s="97" t="s">
        <v>9746</v>
      </c>
      <c r="K2436" s="101" t="s">
        <v>16783</v>
      </c>
      <c r="L2436" s="104" t="s">
        <v>9747</v>
      </c>
      <c r="M2436" s="105" t="s">
        <v>19781</v>
      </c>
      <c r="N2436" s="107" t="s">
        <v>4587</v>
      </c>
      <c r="O2436" s="108" t="s">
        <v>3706</v>
      </c>
      <c r="P2436" s="110">
        <v>260</v>
      </c>
      <c r="R2436" s="112" t="s">
        <v>3717</v>
      </c>
      <c r="S2436" s="114" t="s">
        <v>3772</v>
      </c>
      <c r="T2436" s="116" t="s">
        <v>3717</v>
      </c>
      <c r="U2436" s="118" t="s">
        <v>4586</v>
      </c>
      <c r="X2436"/>
    </row>
    <row r="2437" spans="1:24" ht="30" customHeight="1" x14ac:dyDescent="0.25">
      <c r="A2437" s="85">
        <v>110011114162</v>
      </c>
      <c r="B2437" s="86" t="s">
        <v>249</v>
      </c>
      <c r="C2437" s="88">
        <v>860529923</v>
      </c>
      <c r="F2437" s="89" t="s">
        <v>13228</v>
      </c>
      <c r="G2437" s="91" t="s">
        <v>1053</v>
      </c>
      <c r="H2437" s="93" t="s">
        <v>1736</v>
      </c>
      <c r="I2437" s="95">
        <v>110011114162</v>
      </c>
      <c r="J2437" s="97" t="s">
        <v>9322</v>
      </c>
      <c r="K2437" s="101" t="s">
        <v>16784</v>
      </c>
      <c r="L2437" s="104" t="s">
        <v>9323</v>
      </c>
      <c r="M2437" s="105" t="s">
        <v>19782</v>
      </c>
      <c r="N2437" s="107" t="s">
        <v>4587</v>
      </c>
      <c r="O2437" s="108" t="s">
        <v>3706</v>
      </c>
      <c r="P2437" s="110">
        <v>155</v>
      </c>
      <c r="R2437" s="112" t="s">
        <v>3717</v>
      </c>
      <c r="S2437" s="114" t="s">
        <v>3777</v>
      </c>
      <c r="T2437" s="116" t="s">
        <v>3717</v>
      </c>
      <c r="U2437" s="118" t="s">
        <v>4586</v>
      </c>
      <c r="X2437"/>
    </row>
    <row r="2438" spans="1:24" ht="30" customHeight="1" x14ac:dyDescent="0.25">
      <c r="A2438" s="85">
        <v>110011121940</v>
      </c>
      <c r="B2438" s="86" t="s">
        <v>265</v>
      </c>
      <c r="C2438" s="88">
        <v>900203742</v>
      </c>
      <c r="F2438" s="89" t="s">
        <v>13229</v>
      </c>
      <c r="G2438" s="91" t="s">
        <v>1038</v>
      </c>
      <c r="H2438" s="93" t="s">
        <v>1800</v>
      </c>
      <c r="I2438" s="95">
        <v>110011121940</v>
      </c>
      <c r="J2438" s="97" t="s">
        <v>9470</v>
      </c>
      <c r="K2438" s="101" t="s">
        <v>16785</v>
      </c>
      <c r="L2438" s="104" t="s">
        <v>4948</v>
      </c>
      <c r="M2438" s="105" t="s">
        <v>19783</v>
      </c>
      <c r="N2438" s="107" t="s">
        <v>4587</v>
      </c>
      <c r="O2438" s="108" t="s">
        <v>3706</v>
      </c>
      <c r="P2438" s="110">
        <v>220</v>
      </c>
      <c r="R2438" s="112" t="s">
        <v>3717</v>
      </c>
      <c r="S2438" s="114" t="s">
        <v>3767</v>
      </c>
      <c r="T2438" s="116" t="s">
        <v>3717</v>
      </c>
      <c r="U2438" s="118" t="s">
        <v>4586</v>
      </c>
      <c r="X2438"/>
    </row>
    <row r="2439" spans="1:24" ht="30" customHeight="1" x14ac:dyDescent="0.25">
      <c r="A2439" s="85">
        <v>110011126087</v>
      </c>
      <c r="B2439" s="86" t="s">
        <v>300</v>
      </c>
      <c r="C2439" s="88">
        <v>830024756</v>
      </c>
      <c r="F2439" s="89" t="s">
        <v>13230</v>
      </c>
      <c r="G2439" s="91" t="s">
        <v>1040</v>
      </c>
      <c r="H2439" s="93" t="s">
        <v>1846</v>
      </c>
      <c r="I2439" s="95">
        <v>110011126087</v>
      </c>
      <c r="J2439" s="97" t="s">
        <v>9169</v>
      </c>
      <c r="K2439" s="101" t="s">
        <v>16786</v>
      </c>
      <c r="L2439" s="104" t="s">
        <v>9170</v>
      </c>
      <c r="M2439" s="105" t="s">
        <v>19784</v>
      </c>
      <c r="N2439" s="107" t="s">
        <v>4587</v>
      </c>
      <c r="O2439" s="108" t="s">
        <v>3706</v>
      </c>
      <c r="P2439" s="110">
        <v>200</v>
      </c>
      <c r="R2439" s="112" t="s">
        <v>3717</v>
      </c>
      <c r="S2439" s="114" t="s">
        <v>3781</v>
      </c>
      <c r="T2439" s="116" t="s">
        <v>3717</v>
      </c>
      <c r="U2439" s="118" t="s">
        <v>4586</v>
      </c>
      <c r="X2439"/>
    </row>
    <row r="2440" spans="1:24" ht="30" customHeight="1" x14ac:dyDescent="0.25">
      <c r="A2440" s="85">
        <v>110011126228</v>
      </c>
      <c r="B2440" s="86" t="s">
        <v>267</v>
      </c>
      <c r="C2440" s="88">
        <v>900899047</v>
      </c>
      <c r="F2440" s="89" t="s">
        <v>13231</v>
      </c>
      <c r="G2440" s="91" t="s">
        <v>1041</v>
      </c>
      <c r="H2440" s="93" t="s">
        <v>1866</v>
      </c>
      <c r="I2440" s="95">
        <v>110011126228</v>
      </c>
      <c r="J2440" s="97" t="s">
        <v>8968</v>
      </c>
      <c r="K2440" s="101" t="s">
        <v>16787</v>
      </c>
      <c r="L2440" s="104" t="s">
        <v>4926</v>
      </c>
      <c r="M2440" s="105" t="s">
        <v>19785</v>
      </c>
      <c r="N2440" s="107" t="s">
        <v>4587</v>
      </c>
      <c r="O2440" s="108" t="s">
        <v>3706</v>
      </c>
      <c r="P2440" s="110">
        <v>200</v>
      </c>
      <c r="R2440" s="112" t="s">
        <v>3717</v>
      </c>
      <c r="S2440" s="114" t="s">
        <v>3767</v>
      </c>
      <c r="T2440" s="116" t="s">
        <v>3717</v>
      </c>
      <c r="U2440" s="118" t="s">
        <v>4586</v>
      </c>
      <c r="X2440"/>
    </row>
    <row r="2441" spans="1:24" ht="30" customHeight="1" x14ac:dyDescent="0.25">
      <c r="A2441" s="85">
        <v>110011126229</v>
      </c>
      <c r="B2441" s="86" t="s">
        <v>267</v>
      </c>
      <c r="C2441" s="88">
        <v>900899047</v>
      </c>
      <c r="F2441" s="89" t="s">
        <v>13231</v>
      </c>
      <c r="G2441" s="91" t="s">
        <v>1041</v>
      </c>
      <c r="H2441" s="93" t="s">
        <v>13831</v>
      </c>
      <c r="I2441" s="95">
        <v>110011126229</v>
      </c>
      <c r="J2441" s="97" t="s">
        <v>8969</v>
      </c>
      <c r="K2441" s="101" t="s">
        <v>16788</v>
      </c>
      <c r="L2441" s="104" t="s">
        <v>4926</v>
      </c>
      <c r="M2441" s="105" t="s">
        <v>19785</v>
      </c>
      <c r="N2441" s="107" t="s">
        <v>4587</v>
      </c>
      <c r="O2441" s="108" t="s">
        <v>3706</v>
      </c>
      <c r="P2441" s="110">
        <v>144</v>
      </c>
      <c r="R2441" s="112" t="s">
        <v>3717</v>
      </c>
      <c r="S2441" s="114" t="s">
        <v>3771</v>
      </c>
      <c r="T2441" s="116" t="s">
        <v>3717</v>
      </c>
      <c r="U2441" s="118" t="s">
        <v>4586</v>
      </c>
      <c r="X2441"/>
    </row>
    <row r="2442" spans="1:24" ht="30" customHeight="1" x14ac:dyDescent="0.25">
      <c r="A2442" s="85">
        <v>110011126230</v>
      </c>
      <c r="B2442" s="87" t="s">
        <v>267</v>
      </c>
      <c r="C2442" s="88">
        <v>900899047</v>
      </c>
      <c r="F2442" s="90" t="s">
        <v>13231</v>
      </c>
      <c r="G2442" s="92" t="s">
        <v>1041</v>
      </c>
      <c r="H2442" s="94" t="s">
        <v>13832</v>
      </c>
      <c r="I2442" s="95">
        <v>110011126230</v>
      </c>
      <c r="J2442" s="99" t="s">
        <v>8970</v>
      </c>
      <c r="K2442" s="103" t="s">
        <v>16789</v>
      </c>
      <c r="L2442" s="104" t="s">
        <v>4926</v>
      </c>
      <c r="M2442" s="106" t="s">
        <v>19785</v>
      </c>
      <c r="N2442" s="107" t="s">
        <v>4587</v>
      </c>
      <c r="O2442" s="109" t="s">
        <v>3706</v>
      </c>
      <c r="P2442" s="111">
        <v>200</v>
      </c>
      <c r="R2442" s="113" t="s">
        <v>3717</v>
      </c>
      <c r="S2442" s="115" t="s">
        <v>3776</v>
      </c>
      <c r="T2442" s="117" t="s">
        <v>3717</v>
      </c>
      <c r="U2442" s="119" t="s">
        <v>4586</v>
      </c>
      <c r="X2442"/>
    </row>
    <row r="2443" spans="1:24" ht="30" customHeight="1" x14ac:dyDescent="0.25">
      <c r="A2443" s="85">
        <v>110011126344</v>
      </c>
      <c r="B2443" s="86" t="s">
        <v>303</v>
      </c>
      <c r="C2443" s="88">
        <v>800248547</v>
      </c>
      <c r="F2443" s="89" t="s">
        <v>13232</v>
      </c>
      <c r="G2443" s="91" t="s">
        <v>1050</v>
      </c>
      <c r="H2443" s="93" t="s">
        <v>1850</v>
      </c>
      <c r="I2443" s="95">
        <v>110011126344</v>
      </c>
      <c r="J2443" s="97" t="s">
        <v>9646</v>
      </c>
      <c r="K2443" s="101" t="s">
        <v>16790</v>
      </c>
      <c r="L2443" s="104" t="s">
        <v>9647</v>
      </c>
      <c r="M2443" s="105" t="s">
        <v>19786</v>
      </c>
      <c r="N2443" s="107" t="s">
        <v>4587</v>
      </c>
      <c r="O2443" s="108" t="s">
        <v>3706</v>
      </c>
      <c r="P2443" s="110">
        <v>170</v>
      </c>
      <c r="R2443" s="112" t="s">
        <v>3717</v>
      </c>
      <c r="S2443" s="114" t="s">
        <v>3774</v>
      </c>
      <c r="T2443" s="116" t="s">
        <v>3717</v>
      </c>
      <c r="U2443" s="118" t="s">
        <v>4586</v>
      </c>
      <c r="X2443"/>
    </row>
    <row r="2444" spans="1:24" ht="30" customHeight="1" x14ac:dyDescent="0.25">
      <c r="A2444" s="85">
        <v>110011132923</v>
      </c>
      <c r="B2444" s="86" t="s">
        <v>9761</v>
      </c>
      <c r="C2444" s="88">
        <v>899999063</v>
      </c>
      <c r="F2444" s="89" t="s">
        <v>13233</v>
      </c>
      <c r="G2444" s="91" t="s">
        <v>13654</v>
      </c>
      <c r="H2444" s="93" t="s">
        <v>9762</v>
      </c>
      <c r="I2444" s="95">
        <v>110011132923</v>
      </c>
      <c r="J2444" s="97" t="s">
        <v>9763</v>
      </c>
      <c r="K2444" s="101" t="s">
        <v>16791</v>
      </c>
      <c r="L2444" s="104" t="s">
        <v>9764</v>
      </c>
      <c r="M2444" s="105" t="s">
        <v>19787</v>
      </c>
      <c r="N2444" s="107" t="s">
        <v>4587</v>
      </c>
      <c r="O2444" s="108" t="s">
        <v>3706</v>
      </c>
      <c r="P2444" s="110">
        <v>150</v>
      </c>
      <c r="R2444" s="112" t="s">
        <v>3717</v>
      </c>
      <c r="S2444" s="114" t="s">
        <v>3777</v>
      </c>
      <c r="T2444" s="116" t="s">
        <v>3717</v>
      </c>
      <c r="U2444" s="118" t="s">
        <v>4586</v>
      </c>
      <c r="X2444"/>
    </row>
    <row r="2445" spans="1:24" ht="30" customHeight="1" x14ac:dyDescent="0.25">
      <c r="A2445" s="85">
        <v>1100100012298</v>
      </c>
      <c r="B2445" s="86" t="s">
        <v>282</v>
      </c>
      <c r="C2445" s="88">
        <v>860026004</v>
      </c>
      <c r="F2445" s="89" t="s">
        <v>13234</v>
      </c>
      <c r="G2445" s="91" t="s">
        <v>1049</v>
      </c>
      <c r="H2445" s="93" t="s">
        <v>1808</v>
      </c>
      <c r="I2445" s="95">
        <v>1100100012298</v>
      </c>
      <c r="J2445" s="97" t="s">
        <v>8935</v>
      </c>
      <c r="K2445" s="101" t="s">
        <v>16792</v>
      </c>
      <c r="L2445" s="104" t="s">
        <v>8936</v>
      </c>
      <c r="M2445" s="105" t="s">
        <v>19788</v>
      </c>
      <c r="N2445" s="107" t="s">
        <v>4587</v>
      </c>
      <c r="O2445" s="108" t="s">
        <v>3706</v>
      </c>
      <c r="P2445" s="110">
        <v>100</v>
      </c>
      <c r="R2445" s="112" t="s">
        <v>3717</v>
      </c>
      <c r="S2445" s="114" t="s">
        <v>3781</v>
      </c>
      <c r="T2445" s="116" t="s">
        <v>3717</v>
      </c>
      <c r="U2445" s="118" t="s">
        <v>4586</v>
      </c>
      <c r="X2445"/>
    </row>
    <row r="2446" spans="1:24" ht="30" customHeight="1" x14ac:dyDescent="0.25">
      <c r="A2446" s="85">
        <v>1100100013763</v>
      </c>
      <c r="B2446" s="86" t="s">
        <v>279</v>
      </c>
      <c r="C2446" s="88">
        <v>860018862</v>
      </c>
      <c r="F2446" s="89" t="s">
        <v>13235</v>
      </c>
      <c r="G2446" s="91" t="s">
        <v>1038</v>
      </c>
      <c r="H2446" s="93" t="s">
        <v>1801</v>
      </c>
      <c r="I2446" s="95">
        <v>1100100013763</v>
      </c>
      <c r="J2446" s="97" t="s">
        <v>8944</v>
      </c>
      <c r="K2446" s="101" t="s">
        <v>16793</v>
      </c>
      <c r="L2446" s="104" t="s">
        <v>8945</v>
      </c>
      <c r="M2446" s="105" t="s">
        <v>19789</v>
      </c>
      <c r="N2446" s="107" t="s">
        <v>4587</v>
      </c>
      <c r="O2446" s="108" t="s">
        <v>3706</v>
      </c>
      <c r="P2446" s="110">
        <v>230</v>
      </c>
      <c r="R2446" s="112" t="s">
        <v>3717</v>
      </c>
      <c r="S2446" s="114" t="s">
        <v>3771</v>
      </c>
      <c r="T2446" s="116" t="s">
        <v>3717</v>
      </c>
      <c r="U2446" s="118" t="s">
        <v>4586</v>
      </c>
      <c r="X2446"/>
    </row>
    <row r="2447" spans="1:24" ht="30" customHeight="1" x14ac:dyDescent="0.25">
      <c r="A2447" s="85">
        <v>1100100013803</v>
      </c>
      <c r="B2447" s="86" t="s">
        <v>279</v>
      </c>
      <c r="C2447" s="88">
        <v>860018862</v>
      </c>
      <c r="F2447" s="89" t="s">
        <v>13235</v>
      </c>
      <c r="G2447" s="91" t="s">
        <v>1038</v>
      </c>
      <c r="H2447" s="93" t="s">
        <v>1823</v>
      </c>
      <c r="I2447" s="95">
        <v>1100100013803</v>
      </c>
      <c r="J2447" s="97" t="s">
        <v>8946</v>
      </c>
      <c r="K2447" s="101" t="s">
        <v>16794</v>
      </c>
      <c r="L2447" s="104" t="s">
        <v>4962</v>
      </c>
      <c r="M2447" s="105" t="s">
        <v>19790</v>
      </c>
      <c r="N2447" s="107" t="s">
        <v>4587</v>
      </c>
      <c r="O2447" s="108" t="s">
        <v>3706</v>
      </c>
      <c r="P2447" s="110">
        <v>190</v>
      </c>
      <c r="R2447" s="112" t="s">
        <v>3717</v>
      </c>
      <c r="S2447" s="114" t="s">
        <v>3772</v>
      </c>
      <c r="T2447" s="116" t="s">
        <v>3717</v>
      </c>
      <c r="U2447" s="118" t="s">
        <v>4586</v>
      </c>
      <c r="X2447"/>
    </row>
    <row r="2448" spans="1:24" ht="30" customHeight="1" x14ac:dyDescent="0.25">
      <c r="A2448" s="85">
        <v>1100100014979</v>
      </c>
      <c r="B2448" s="86" t="s">
        <v>279</v>
      </c>
      <c r="C2448" s="88">
        <v>860018862</v>
      </c>
      <c r="F2448" s="89" t="s">
        <v>13235</v>
      </c>
      <c r="G2448" s="91" t="s">
        <v>1038</v>
      </c>
      <c r="H2448" s="93" t="s">
        <v>1822</v>
      </c>
      <c r="I2448" s="95">
        <v>1100100014979</v>
      </c>
      <c r="J2448" s="97" t="s">
        <v>8947</v>
      </c>
      <c r="K2448" s="101" t="s">
        <v>16795</v>
      </c>
      <c r="L2448" s="104" t="s">
        <v>4961</v>
      </c>
      <c r="M2448" s="105" t="s">
        <v>19791</v>
      </c>
      <c r="N2448" s="107" t="s">
        <v>4587</v>
      </c>
      <c r="O2448" s="108" t="s">
        <v>3706</v>
      </c>
      <c r="P2448" s="110">
        <v>120</v>
      </c>
      <c r="R2448" s="112" t="s">
        <v>3717</v>
      </c>
      <c r="S2448" s="114" t="s">
        <v>3778</v>
      </c>
      <c r="T2448" s="116" t="s">
        <v>3717</v>
      </c>
      <c r="U2448" s="118" t="s">
        <v>4586</v>
      </c>
      <c r="X2448"/>
    </row>
    <row r="2449" spans="1:24" ht="30" customHeight="1" x14ac:dyDescent="0.25">
      <c r="A2449" s="85">
        <v>1100100015196</v>
      </c>
      <c r="B2449" s="86" t="s">
        <v>293</v>
      </c>
      <c r="C2449" s="88">
        <v>800025906</v>
      </c>
      <c r="F2449" s="89" t="s">
        <v>13236</v>
      </c>
      <c r="G2449" s="91" t="s">
        <v>1040</v>
      </c>
      <c r="H2449" s="93" t="s">
        <v>1827</v>
      </c>
      <c r="I2449" s="95">
        <v>1100100015196</v>
      </c>
      <c r="J2449" s="97" t="s">
        <v>9537</v>
      </c>
      <c r="K2449" s="101" t="s">
        <v>16796</v>
      </c>
      <c r="L2449" s="104" t="s">
        <v>4965</v>
      </c>
      <c r="M2449" s="105" t="s">
        <v>19792</v>
      </c>
      <c r="N2449" s="107" t="s">
        <v>4587</v>
      </c>
      <c r="O2449" s="108" t="s">
        <v>3706</v>
      </c>
      <c r="P2449" s="110">
        <v>215</v>
      </c>
      <c r="R2449" s="112" t="s">
        <v>3717</v>
      </c>
      <c r="S2449" s="114" t="s">
        <v>3779</v>
      </c>
      <c r="T2449" s="116" t="s">
        <v>3717</v>
      </c>
      <c r="U2449" s="118" t="s">
        <v>4586</v>
      </c>
      <c r="X2449"/>
    </row>
    <row r="2450" spans="1:24" ht="30" customHeight="1" x14ac:dyDescent="0.25">
      <c r="A2450" s="85">
        <v>1100100015329</v>
      </c>
      <c r="B2450" s="86" t="s">
        <v>281</v>
      </c>
      <c r="C2450" s="88">
        <v>860014805</v>
      </c>
      <c r="F2450" s="89" t="s">
        <v>13237</v>
      </c>
      <c r="G2450" s="91" t="s">
        <v>1048</v>
      </c>
      <c r="H2450" s="93" t="s">
        <v>1806</v>
      </c>
      <c r="I2450" s="95">
        <v>1100100015329</v>
      </c>
      <c r="J2450" s="97" t="s">
        <v>9310</v>
      </c>
      <c r="K2450" s="101" t="s">
        <v>16797</v>
      </c>
      <c r="L2450" s="104" t="s">
        <v>9311</v>
      </c>
      <c r="M2450" s="105" t="s">
        <v>19793</v>
      </c>
      <c r="N2450" s="107" t="s">
        <v>4587</v>
      </c>
      <c r="O2450" s="108" t="s">
        <v>3706</v>
      </c>
      <c r="P2450" s="110">
        <v>210</v>
      </c>
      <c r="R2450" s="112" t="s">
        <v>3717</v>
      </c>
      <c r="S2450" s="114" t="s">
        <v>3779</v>
      </c>
      <c r="T2450" s="116" t="s">
        <v>3717</v>
      </c>
      <c r="U2450" s="118" t="s">
        <v>4586</v>
      </c>
      <c r="X2450"/>
    </row>
    <row r="2451" spans="1:24" ht="30" customHeight="1" x14ac:dyDescent="0.25">
      <c r="A2451" s="85">
        <v>1100100016571</v>
      </c>
      <c r="B2451" s="86" t="s">
        <v>304</v>
      </c>
      <c r="C2451" s="88">
        <v>800175437</v>
      </c>
      <c r="F2451" s="89" t="s">
        <v>13238</v>
      </c>
      <c r="G2451" s="91" t="s">
        <v>1043</v>
      </c>
      <c r="H2451" s="93" t="s">
        <v>1479</v>
      </c>
      <c r="I2451" s="95">
        <v>1100100016571</v>
      </c>
      <c r="J2451" s="97" t="s">
        <v>9274</v>
      </c>
      <c r="K2451" s="101" t="s">
        <v>16798</v>
      </c>
      <c r="L2451" s="104" t="s">
        <v>9275</v>
      </c>
      <c r="M2451" s="105" t="s">
        <v>19794</v>
      </c>
      <c r="N2451" s="107" t="s">
        <v>4587</v>
      </c>
      <c r="O2451" s="108" t="s">
        <v>3706</v>
      </c>
      <c r="P2451" s="110">
        <v>222</v>
      </c>
      <c r="R2451" s="112" t="s">
        <v>3717</v>
      </c>
      <c r="S2451" s="114" t="s">
        <v>3781</v>
      </c>
      <c r="T2451" s="116" t="s">
        <v>3717</v>
      </c>
      <c r="U2451" s="118" t="s">
        <v>4586</v>
      </c>
      <c r="X2451"/>
    </row>
    <row r="2452" spans="1:24" ht="30" customHeight="1" x14ac:dyDescent="0.25">
      <c r="A2452" s="85">
        <v>1100100019712</v>
      </c>
      <c r="B2452" s="86" t="s">
        <v>256</v>
      </c>
      <c r="C2452" s="88">
        <v>830123253</v>
      </c>
      <c r="F2452" s="89" t="s">
        <v>13239</v>
      </c>
      <c r="G2452" s="91" t="s">
        <v>1053</v>
      </c>
      <c r="H2452" s="93" t="s">
        <v>1834</v>
      </c>
      <c r="I2452" s="95">
        <v>1100100019712</v>
      </c>
      <c r="J2452" s="97" t="s">
        <v>9294</v>
      </c>
      <c r="K2452" s="101" t="s">
        <v>16799</v>
      </c>
      <c r="L2452" s="104" t="s">
        <v>4972</v>
      </c>
      <c r="M2452" s="105" t="s">
        <v>19795</v>
      </c>
      <c r="N2452" s="107" t="s">
        <v>4587</v>
      </c>
      <c r="O2452" s="108" t="s">
        <v>3706</v>
      </c>
      <c r="P2452" s="110">
        <v>210</v>
      </c>
      <c r="R2452" s="112" t="s">
        <v>3717</v>
      </c>
      <c r="S2452" s="114" t="s">
        <v>3767</v>
      </c>
      <c r="T2452" s="116" t="s">
        <v>3717</v>
      </c>
      <c r="U2452" s="118" t="s">
        <v>4586</v>
      </c>
      <c r="X2452"/>
    </row>
    <row r="2453" spans="1:24" ht="30" customHeight="1" x14ac:dyDescent="0.25">
      <c r="A2453" s="85">
        <v>1100100019808</v>
      </c>
      <c r="B2453" s="86" t="s">
        <v>242</v>
      </c>
      <c r="C2453" s="88">
        <v>830016953</v>
      </c>
      <c r="F2453" s="89" t="s">
        <v>13240</v>
      </c>
      <c r="G2453" s="91" t="s">
        <v>1048</v>
      </c>
      <c r="H2453" s="93" t="s">
        <v>242</v>
      </c>
      <c r="I2453" s="95">
        <v>1100100019808</v>
      </c>
      <c r="J2453" s="97" t="s">
        <v>8941</v>
      </c>
      <c r="K2453" s="101" t="s">
        <v>16800</v>
      </c>
      <c r="L2453" s="104" t="s">
        <v>4900</v>
      </c>
      <c r="M2453" s="105" t="s">
        <v>19796</v>
      </c>
      <c r="N2453" s="107" t="s">
        <v>4587</v>
      </c>
      <c r="O2453" s="108" t="s">
        <v>3706</v>
      </c>
      <c r="P2453" s="110">
        <v>160</v>
      </c>
      <c r="R2453" s="112" t="s">
        <v>3717</v>
      </c>
      <c r="S2453" s="114" t="s">
        <v>3773</v>
      </c>
      <c r="T2453" s="116" t="s">
        <v>3717</v>
      </c>
      <c r="U2453" s="118" t="s">
        <v>4586</v>
      </c>
      <c r="X2453"/>
    </row>
    <row r="2454" spans="1:24" ht="30" customHeight="1" x14ac:dyDescent="0.25">
      <c r="A2454" s="85">
        <v>1100100021757</v>
      </c>
      <c r="B2454" s="86" t="s">
        <v>301</v>
      </c>
      <c r="C2454" s="88">
        <v>830074365</v>
      </c>
      <c r="F2454" s="89" t="s">
        <v>13241</v>
      </c>
      <c r="G2454" s="91" t="s">
        <v>1048</v>
      </c>
      <c r="H2454" s="93" t="s">
        <v>1848</v>
      </c>
      <c r="I2454" s="95">
        <v>1100100021757</v>
      </c>
      <c r="J2454" s="97" t="s">
        <v>9514</v>
      </c>
      <c r="K2454" s="101" t="s">
        <v>16801</v>
      </c>
      <c r="L2454" s="104" t="s">
        <v>4981</v>
      </c>
      <c r="M2454" s="105" t="s">
        <v>19797</v>
      </c>
      <c r="N2454" s="107" t="s">
        <v>4587</v>
      </c>
      <c r="O2454" s="108" t="s">
        <v>3706</v>
      </c>
      <c r="P2454" s="110">
        <v>125</v>
      </c>
      <c r="R2454" s="112" t="s">
        <v>3717</v>
      </c>
      <c r="S2454" s="114" t="s">
        <v>3777</v>
      </c>
      <c r="T2454" s="116" t="s">
        <v>3717</v>
      </c>
      <c r="U2454" s="118" t="s">
        <v>4585</v>
      </c>
      <c r="X2454"/>
    </row>
    <row r="2455" spans="1:24" ht="30" customHeight="1" x14ac:dyDescent="0.25">
      <c r="A2455" s="85">
        <v>1100100022140</v>
      </c>
      <c r="B2455" s="86" t="s">
        <v>293</v>
      </c>
      <c r="C2455" s="88">
        <v>800025906</v>
      </c>
      <c r="F2455" s="89" t="s">
        <v>13236</v>
      </c>
      <c r="G2455" s="91" t="s">
        <v>1040</v>
      </c>
      <c r="H2455" s="93" t="s">
        <v>1829</v>
      </c>
      <c r="I2455" s="95">
        <v>1100100022140</v>
      </c>
      <c r="J2455" s="97" t="s">
        <v>9538</v>
      </c>
      <c r="K2455" s="101" t="s">
        <v>16802</v>
      </c>
      <c r="L2455" s="104" t="s">
        <v>4967</v>
      </c>
      <c r="M2455" s="105" t="s">
        <v>19798</v>
      </c>
      <c r="N2455" s="107" t="s">
        <v>4587</v>
      </c>
      <c r="O2455" s="108" t="s">
        <v>3706</v>
      </c>
      <c r="P2455" s="110">
        <v>120</v>
      </c>
      <c r="R2455" s="112" t="s">
        <v>3717</v>
      </c>
      <c r="S2455" s="114" t="s">
        <v>3773</v>
      </c>
      <c r="T2455" s="116" t="s">
        <v>3717</v>
      </c>
      <c r="U2455" s="118" t="s">
        <v>4586</v>
      </c>
      <c r="X2455"/>
    </row>
    <row r="2456" spans="1:24" ht="30" customHeight="1" x14ac:dyDescent="0.25">
      <c r="A2456" s="85">
        <v>1100100032308</v>
      </c>
      <c r="B2456" s="86" t="s">
        <v>240</v>
      </c>
      <c r="C2456" s="88">
        <v>800003529</v>
      </c>
      <c r="F2456" s="89" t="s">
        <v>13242</v>
      </c>
      <c r="G2456" s="91" t="s">
        <v>1040</v>
      </c>
      <c r="H2456" s="93" t="s">
        <v>1727</v>
      </c>
      <c r="I2456" s="95">
        <v>1100100032308</v>
      </c>
      <c r="J2456" s="97" t="s">
        <v>9056</v>
      </c>
      <c r="K2456" s="101" t="s">
        <v>16803</v>
      </c>
      <c r="L2456" s="104" t="s">
        <v>4899</v>
      </c>
      <c r="M2456" s="105" t="s">
        <v>19799</v>
      </c>
      <c r="N2456" s="107" t="s">
        <v>4587</v>
      </c>
      <c r="O2456" s="108" t="s">
        <v>3706</v>
      </c>
      <c r="P2456" s="110">
        <v>158</v>
      </c>
      <c r="R2456" s="112" t="s">
        <v>3717</v>
      </c>
      <c r="S2456" s="114" t="s">
        <v>3775</v>
      </c>
      <c r="T2456" s="116" t="s">
        <v>3717</v>
      </c>
      <c r="U2456" s="118" t="s">
        <v>4586</v>
      </c>
      <c r="X2456"/>
    </row>
    <row r="2457" spans="1:24" ht="30" customHeight="1" x14ac:dyDescent="0.25">
      <c r="A2457" s="85">
        <v>1100100039277</v>
      </c>
      <c r="B2457" s="86" t="s">
        <v>248</v>
      </c>
      <c r="C2457" s="88">
        <v>800215465</v>
      </c>
      <c r="F2457" s="89" t="s">
        <v>13243</v>
      </c>
      <c r="G2457" s="91" t="s">
        <v>13656</v>
      </c>
      <c r="H2457" s="93" t="s">
        <v>1842</v>
      </c>
      <c r="I2457" s="95">
        <v>1100100039277</v>
      </c>
      <c r="J2457" s="97" t="s">
        <v>9390</v>
      </c>
      <c r="K2457" s="101" t="s">
        <v>16804</v>
      </c>
      <c r="L2457" s="104" t="s">
        <v>4978</v>
      </c>
      <c r="M2457" s="105" t="s">
        <v>19800</v>
      </c>
      <c r="N2457" s="107" t="s">
        <v>4587</v>
      </c>
      <c r="O2457" s="108" t="s">
        <v>3706</v>
      </c>
      <c r="P2457" s="110">
        <v>170</v>
      </c>
      <c r="R2457" s="112" t="s">
        <v>3717</v>
      </c>
      <c r="S2457" s="114" t="s">
        <v>3774</v>
      </c>
      <c r="T2457" s="116" t="s">
        <v>3717</v>
      </c>
      <c r="U2457" s="118" t="s">
        <v>4586</v>
      </c>
      <c r="X2457"/>
    </row>
    <row r="2458" spans="1:24" ht="30" customHeight="1" x14ac:dyDescent="0.25">
      <c r="A2458" s="85">
        <v>1100100039285</v>
      </c>
      <c r="B2458" s="86" t="s">
        <v>248</v>
      </c>
      <c r="C2458" s="88">
        <v>800215465</v>
      </c>
      <c r="F2458" s="89" t="s">
        <v>13243</v>
      </c>
      <c r="G2458" s="91" t="s">
        <v>13656</v>
      </c>
      <c r="H2458" s="93" t="s">
        <v>1802</v>
      </c>
      <c r="I2458" s="95">
        <v>1100100039285</v>
      </c>
      <c r="J2458" s="97" t="s">
        <v>9391</v>
      </c>
      <c r="K2458" s="101" t="s">
        <v>16805</v>
      </c>
      <c r="L2458" s="104" t="s">
        <v>4950</v>
      </c>
      <c r="M2458" s="105" t="s">
        <v>19801</v>
      </c>
      <c r="N2458" s="107" t="s">
        <v>4587</v>
      </c>
      <c r="O2458" s="108" t="s">
        <v>3706</v>
      </c>
      <c r="P2458" s="110">
        <v>170</v>
      </c>
      <c r="R2458" s="112" t="s">
        <v>3717</v>
      </c>
      <c r="S2458" s="114" t="s">
        <v>3774</v>
      </c>
      <c r="T2458" s="116" t="s">
        <v>3717</v>
      </c>
      <c r="U2458" s="118" t="s">
        <v>4586</v>
      </c>
      <c r="X2458"/>
    </row>
    <row r="2459" spans="1:24" ht="30" customHeight="1" x14ac:dyDescent="0.25">
      <c r="A2459" s="85">
        <v>1100100039353</v>
      </c>
      <c r="B2459" s="86" t="s">
        <v>248</v>
      </c>
      <c r="C2459" s="88">
        <v>800215465</v>
      </c>
      <c r="F2459" s="89" t="s">
        <v>13243</v>
      </c>
      <c r="G2459" s="91" t="s">
        <v>13656</v>
      </c>
      <c r="H2459" s="93" t="s">
        <v>1828</v>
      </c>
      <c r="I2459" s="95">
        <v>1100100039353</v>
      </c>
      <c r="J2459" s="97" t="s">
        <v>9392</v>
      </c>
      <c r="K2459" s="101" t="s">
        <v>16806</v>
      </c>
      <c r="L2459" s="104" t="s">
        <v>4966</v>
      </c>
      <c r="M2459" s="105" t="s">
        <v>19802</v>
      </c>
      <c r="N2459" s="107" t="s">
        <v>4587</v>
      </c>
      <c r="O2459" s="108" t="s">
        <v>3706</v>
      </c>
      <c r="P2459" s="110">
        <v>105</v>
      </c>
      <c r="R2459" s="112" t="s">
        <v>3717</v>
      </c>
      <c r="S2459" s="114" t="s">
        <v>3774</v>
      </c>
      <c r="T2459" s="116" t="s">
        <v>3717</v>
      </c>
      <c r="U2459" s="118" t="s">
        <v>4586</v>
      </c>
      <c r="X2459"/>
    </row>
    <row r="2460" spans="1:24" ht="30" customHeight="1" x14ac:dyDescent="0.25">
      <c r="A2460" s="85">
        <v>1100100039883</v>
      </c>
      <c r="B2460" s="86" t="s">
        <v>243</v>
      </c>
      <c r="C2460" s="88">
        <v>800251355</v>
      </c>
      <c r="F2460" s="89" t="s">
        <v>13244</v>
      </c>
      <c r="G2460" s="91" t="s">
        <v>1051</v>
      </c>
      <c r="H2460" s="93" t="s">
        <v>1729</v>
      </c>
      <c r="I2460" s="95">
        <v>1100100039883</v>
      </c>
      <c r="J2460" s="97" t="s">
        <v>9077</v>
      </c>
      <c r="K2460" s="101" t="s">
        <v>16807</v>
      </c>
      <c r="L2460" s="104" t="s">
        <v>4901</v>
      </c>
      <c r="M2460" s="105" t="s">
        <v>19803</v>
      </c>
      <c r="N2460" s="107" t="s">
        <v>4587</v>
      </c>
      <c r="O2460" s="108" t="s">
        <v>3706</v>
      </c>
      <c r="P2460" s="110">
        <v>170</v>
      </c>
      <c r="R2460" s="112" t="s">
        <v>3717</v>
      </c>
      <c r="S2460" s="114" t="s">
        <v>3777</v>
      </c>
      <c r="T2460" s="116" t="s">
        <v>3717</v>
      </c>
      <c r="U2460" s="118" t="s">
        <v>4586</v>
      </c>
      <c r="X2460"/>
    </row>
    <row r="2461" spans="1:24" ht="30" customHeight="1" x14ac:dyDescent="0.25">
      <c r="A2461" s="85">
        <v>1100100044183</v>
      </c>
      <c r="B2461" s="86" t="s">
        <v>305</v>
      </c>
      <c r="C2461" s="88">
        <v>900039579</v>
      </c>
      <c r="F2461" s="89" t="s">
        <v>13245</v>
      </c>
      <c r="G2461" s="91" t="s">
        <v>1038</v>
      </c>
      <c r="H2461" s="93" t="s">
        <v>1172</v>
      </c>
      <c r="I2461" s="95">
        <v>1100100044183</v>
      </c>
      <c r="J2461" s="97" t="s">
        <v>9548</v>
      </c>
      <c r="K2461" s="101" t="s">
        <v>16808</v>
      </c>
      <c r="L2461" s="104" t="s">
        <v>9549</v>
      </c>
      <c r="M2461" s="105" t="s">
        <v>19804</v>
      </c>
      <c r="N2461" s="107" t="s">
        <v>4587</v>
      </c>
      <c r="O2461" s="108" t="s">
        <v>3706</v>
      </c>
      <c r="P2461" s="110">
        <v>244</v>
      </c>
      <c r="R2461" s="112" t="s">
        <v>3717</v>
      </c>
      <c r="S2461" s="114" t="s">
        <v>3775</v>
      </c>
      <c r="T2461" s="116" t="s">
        <v>3717</v>
      </c>
      <c r="U2461" s="118" t="s">
        <v>4586</v>
      </c>
      <c r="X2461"/>
    </row>
    <row r="2462" spans="1:24" ht="30" customHeight="1" x14ac:dyDescent="0.25">
      <c r="A2462" s="85">
        <v>1100100047768</v>
      </c>
      <c r="B2462" s="86" t="s">
        <v>273</v>
      </c>
      <c r="C2462" s="88">
        <v>860026095</v>
      </c>
      <c r="F2462" s="89" t="s">
        <v>13246</v>
      </c>
      <c r="G2462" s="91" t="s">
        <v>1050</v>
      </c>
      <c r="H2462" s="93" t="s">
        <v>1777</v>
      </c>
      <c r="I2462" s="95">
        <v>1100100047768</v>
      </c>
      <c r="J2462" s="97" t="s">
        <v>9728</v>
      </c>
      <c r="K2462" s="101" t="s">
        <v>16809</v>
      </c>
      <c r="L2462" s="104" t="s">
        <v>4931</v>
      </c>
      <c r="M2462" s="105" t="s">
        <v>19805</v>
      </c>
      <c r="N2462" s="107" t="s">
        <v>4587</v>
      </c>
      <c r="O2462" s="108" t="s">
        <v>3706</v>
      </c>
      <c r="P2462" s="110">
        <v>160</v>
      </c>
      <c r="R2462" s="112" t="s">
        <v>3717</v>
      </c>
      <c r="S2462" s="114" t="s">
        <v>3774</v>
      </c>
      <c r="T2462" s="116" t="s">
        <v>3717</v>
      </c>
      <c r="U2462" s="118" t="s">
        <v>4586</v>
      </c>
      <c r="X2462"/>
    </row>
    <row r="2463" spans="1:24" ht="30" customHeight="1" x14ac:dyDescent="0.25">
      <c r="A2463" s="85">
        <v>1100100048143</v>
      </c>
      <c r="B2463" s="86" t="s">
        <v>293</v>
      </c>
      <c r="C2463" s="88">
        <v>800025906</v>
      </c>
      <c r="F2463" s="89" t="s">
        <v>13236</v>
      </c>
      <c r="G2463" s="91" t="s">
        <v>1040</v>
      </c>
      <c r="H2463" s="93" t="s">
        <v>1136</v>
      </c>
      <c r="I2463" s="95">
        <v>1100100048143</v>
      </c>
      <c r="J2463" s="97" t="s">
        <v>9539</v>
      </c>
      <c r="K2463" s="101" t="s">
        <v>16810</v>
      </c>
      <c r="L2463" s="104" t="s">
        <v>9540</v>
      </c>
      <c r="M2463" s="105" t="s">
        <v>19806</v>
      </c>
      <c r="N2463" s="107" t="s">
        <v>4587</v>
      </c>
      <c r="O2463" s="108" t="s">
        <v>3706</v>
      </c>
      <c r="P2463" s="110">
        <v>120</v>
      </c>
      <c r="R2463" s="112" t="s">
        <v>3717</v>
      </c>
      <c r="S2463" s="114" t="s">
        <v>3773</v>
      </c>
      <c r="T2463" s="116" t="s">
        <v>3717</v>
      </c>
      <c r="U2463" s="118" t="s">
        <v>4586</v>
      </c>
      <c r="X2463"/>
    </row>
    <row r="2464" spans="1:24" ht="30" customHeight="1" x14ac:dyDescent="0.25">
      <c r="A2464" s="85">
        <v>1100100051813</v>
      </c>
      <c r="B2464" s="86" t="s">
        <v>248</v>
      </c>
      <c r="C2464" s="88">
        <v>800215465</v>
      </c>
      <c r="F2464" s="89" t="s">
        <v>13243</v>
      </c>
      <c r="G2464" s="91" t="s">
        <v>13656</v>
      </c>
      <c r="H2464" s="93" t="s">
        <v>1837</v>
      </c>
      <c r="I2464" s="95">
        <v>1100100051813</v>
      </c>
      <c r="J2464" s="97" t="s">
        <v>9393</v>
      </c>
      <c r="K2464" s="101" t="s">
        <v>16811</v>
      </c>
      <c r="L2464" s="104" t="s">
        <v>9394</v>
      </c>
      <c r="M2464" s="105" t="s">
        <v>19807</v>
      </c>
      <c r="N2464" s="107" t="s">
        <v>4587</v>
      </c>
      <c r="O2464" s="108" t="s">
        <v>3706</v>
      </c>
      <c r="P2464" s="110">
        <v>200</v>
      </c>
      <c r="R2464" s="112" t="s">
        <v>3717</v>
      </c>
      <c r="S2464" s="114" t="s">
        <v>3774</v>
      </c>
      <c r="T2464" s="116" t="s">
        <v>3717</v>
      </c>
      <c r="U2464" s="118" t="s">
        <v>4586</v>
      </c>
      <c r="X2464"/>
    </row>
    <row r="2465" spans="1:24" ht="30" customHeight="1" x14ac:dyDescent="0.25">
      <c r="A2465" s="85">
        <v>1100100074423</v>
      </c>
      <c r="B2465" s="86" t="s">
        <v>246</v>
      </c>
      <c r="C2465" s="88">
        <v>830043683</v>
      </c>
      <c r="F2465" s="89" t="s">
        <v>13247</v>
      </c>
      <c r="G2465" s="91" t="s">
        <v>1040</v>
      </c>
      <c r="H2465" s="93" t="s">
        <v>1733</v>
      </c>
      <c r="I2465" s="95">
        <v>1100100074423</v>
      </c>
      <c r="J2465" s="97" t="s">
        <v>9078</v>
      </c>
      <c r="K2465" s="101" t="s">
        <v>16812</v>
      </c>
      <c r="L2465" s="104" t="s">
        <v>4904</v>
      </c>
      <c r="M2465" s="105" t="s">
        <v>19808</v>
      </c>
      <c r="N2465" s="107" t="s">
        <v>4587</v>
      </c>
      <c r="O2465" s="108" t="s">
        <v>3706</v>
      </c>
      <c r="P2465" s="110">
        <v>90</v>
      </c>
      <c r="R2465" s="112" t="s">
        <v>3717</v>
      </c>
      <c r="S2465" s="114" t="s">
        <v>3781</v>
      </c>
      <c r="T2465" s="116" t="s">
        <v>3717</v>
      </c>
      <c r="U2465" s="118" t="s">
        <v>4586</v>
      </c>
      <c r="X2465"/>
    </row>
    <row r="2466" spans="1:24" ht="30" customHeight="1" x14ac:dyDescent="0.25">
      <c r="A2466" s="85">
        <v>1100100079311</v>
      </c>
      <c r="B2466" s="86" t="s">
        <v>283</v>
      </c>
      <c r="C2466" s="88">
        <v>860028677</v>
      </c>
      <c r="F2466" s="89" t="s">
        <v>13248</v>
      </c>
      <c r="G2466" s="91" t="s">
        <v>1053</v>
      </c>
      <c r="H2466" s="93" t="s">
        <v>1845</v>
      </c>
      <c r="I2466" s="95">
        <v>1100100079311</v>
      </c>
      <c r="J2466" s="97" t="s">
        <v>9345</v>
      </c>
      <c r="K2466" s="101" t="s">
        <v>16813</v>
      </c>
      <c r="L2466" s="104" t="s">
        <v>4980</v>
      </c>
      <c r="M2466" s="105" t="s">
        <v>19809</v>
      </c>
      <c r="N2466" s="107" t="s">
        <v>4587</v>
      </c>
      <c r="O2466" s="108" t="s">
        <v>3706</v>
      </c>
      <c r="P2466" s="110">
        <v>255</v>
      </c>
      <c r="R2466" s="112" t="s">
        <v>3717</v>
      </c>
      <c r="S2466" s="114" t="s">
        <v>3772</v>
      </c>
      <c r="T2466" s="116" t="s">
        <v>3717</v>
      </c>
      <c r="U2466" s="118" t="s">
        <v>4586</v>
      </c>
      <c r="X2466"/>
    </row>
    <row r="2467" spans="1:24" ht="30" customHeight="1" x14ac:dyDescent="0.25">
      <c r="A2467" s="85">
        <v>1100100080574</v>
      </c>
      <c r="B2467" s="86" t="s">
        <v>286</v>
      </c>
      <c r="C2467" s="88">
        <v>800248103</v>
      </c>
      <c r="F2467" s="89" t="s">
        <v>13249</v>
      </c>
      <c r="G2467" s="91" t="s">
        <v>1041</v>
      </c>
      <c r="H2467" s="93" t="s">
        <v>1815</v>
      </c>
      <c r="I2467" s="95">
        <v>1100100080574</v>
      </c>
      <c r="J2467" s="97" t="s">
        <v>9055</v>
      </c>
      <c r="K2467" s="101" t="s">
        <v>16814</v>
      </c>
      <c r="L2467" s="104" t="s">
        <v>4958</v>
      </c>
      <c r="M2467" s="105" t="s">
        <v>19810</v>
      </c>
      <c r="N2467" s="107" t="s">
        <v>4587</v>
      </c>
      <c r="O2467" s="108" t="s">
        <v>3706</v>
      </c>
      <c r="P2467" s="110">
        <v>130</v>
      </c>
      <c r="R2467" s="112" t="s">
        <v>3717</v>
      </c>
      <c r="S2467" s="114" t="s">
        <v>3772</v>
      </c>
      <c r="T2467" s="116" t="s">
        <v>3717</v>
      </c>
      <c r="U2467" s="118" t="s">
        <v>4586</v>
      </c>
      <c r="X2467"/>
    </row>
    <row r="2468" spans="1:24" ht="30" customHeight="1" x14ac:dyDescent="0.25">
      <c r="A2468" s="85">
        <v>1100100082779</v>
      </c>
      <c r="B2468" s="86" t="s">
        <v>248</v>
      </c>
      <c r="C2468" s="88">
        <v>800215465</v>
      </c>
      <c r="F2468" s="89" t="s">
        <v>13243</v>
      </c>
      <c r="G2468" s="91" t="s">
        <v>13656</v>
      </c>
      <c r="H2468" s="93" t="s">
        <v>1840</v>
      </c>
      <c r="I2468" s="95">
        <v>1100100082779</v>
      </c>
      <c r="J2468" s="97" t="s">
        <v>9395</v>
      </c>
      <c r="K2468" s="101" t="s">
        <v>16815</v>
      </c>
      <c r="L2468" s="104" t="s">
        <v>4976</v>
      </c>
      <c r="M2468" s="105" t="s">
        <v>19811</v>
      </c>
      <c r="N2468" s="107" t="s">
        <v>4587</v>
      </c>
      <c r="O2468" s="108" t="s">
        <v>3706</v>
      </c>
      <c r="P2468" s="110">
        <v>170</v>
      </c>
      <c r="R2468" s="112" t="s">
        <v>3717</v>
      </c>
      <c r="S2468" s="114" t="s">
        <v>3774</v>
      </c>
      <c r="T2468" s="116" t="s">
        <v>3717</v>
      </c>
      <c r="U2468" s="118" t="s">
        <v>4586</v>
      </c>
      <c r="X2468"/>
    </row>
    <row r="2469" spans="1:24" ht="30" customHeight="1" x14ac:dyDescent="0.25">
      <c r="A2469" s="85">
        <v>1100100083450</v>
      </c>
      <c r="B2469" s="86" t="s">
        <v>248</v>
      </c>
      <c r="C2469" s="88">
        <v>800215465</v>
      </c>
      <c r="F2469" s="89" t="s">
        <v>13243</v>
      </c>
      <c r="G2469" s="91" t="s">
        <v>13656</v>
      </c>
      <c r="H2469" s="93" t="s">
        <v>1843</v>
      </c>
      <c r="I2469" s="95">
        <v>1100100083450</v>
      </c>
      <c r="J2469" s="97" t="s">
        <v>9396</v>
      </c>
      <c r="K2469" s="101" t="s">
        <v>16816</v>
      </c>
      <c r="L2469" s="104" t="s">
        <v>9397</v>
      </c>
      <c r="M2469" s="105" t="s">
        <v>18881</v>
      </c>
      <c r="N2469" s="107" t="s">
        <v>4587</v>
      </c>
      <c r="O2469" s="108" t="s">
        <v>3706</v>
      </c>
      <c r="P2469" s="110">
        <v>210</v>
      </c>
      <c r="R2469" s="112" t="s">
        <v>3717</v>
      </c>
      <c r="S2469" s="114" t="s">
        <v>3774</v>
      </c>
      <c r="T2469" s="116" t="s">
        <v>3717</v>
      </c>
      <c r="U2469" s="118" t="s">
        <v>4586</v>
      </c>
      <c r="X2469"/>
    </row>
    <row r="2470" spans="1:24" ht="30" customHeight="1" x14ac:dyDescent="0.25">
      <c r="A2470" s="85">
        <v>1100100130358</v>
      </c>
      <c r="B2470" s="86" t="s">
        <v>296</v>
      </c>
      <c r="C2470" s="88">
        <v>860010457</v>
      </c>
      <c r="F2470" s="89" t="s">
        <v>13250</v>
      </c>
      <c r="G2470" s="91" t="s">
        <v>1061</v>
      </c>
      <c r="H2470" s="93" t="s">
        <v>1833</v>
      </c>
      <c r="I2470" s="95">
        <v>1100100130358</v>
      </c>
      <c r="J2470" s="97" t="s">
        <v>9594</v>
      </c>
      <c r="K2470" s="101" t="s">
        <v>16817</v>
      </c>
      <c r="L2470" s="104" t="s">
        <v>4971</v>
      </c>
      <c r="M2470" s="105" t="s">
        <v>19812</v>
      </c>
      <c r="N2470" s="107" t="s">
        <v>4587</v>
      </c>
      <c r="O2470" s="108" t="s">
        <v>3706</v>
      </c>
      <c r="P2470" s="110">
        <v>220</v>
      </c>
      <c r="R2470" s="112" t="s">
        <v>3717</v>
      </c>
      <c r="S2470" s="114" t="s">
        <v>3780</v>
      </c>
      <c r="T2470" s="116" t="s">
        <v>3717</v>
      </c>
      <c r="U2470" s="118" t="s">
        <v>4586</v>
      </c>
      <c r="X2470"/>
    </row>
    <row r="2471" spans="1:24" ht="30" customHeight="1" x14ac:dyDescent="0.25">
      <c r="A2471" s="85">
        <v>1100100131784</v>
      </c>
      <c r="B2471" s="86" t="s">
        <v>244</v>
      </c>
      <c r="C2471" s="88">
        <v>800138136</v>
      </c>
      <c r="F2471" s="89" t="s">
        <v>13251</v>
      </c>
      <c r="G2471" s="91" t="s">
        <v>1048</v>
      </c>
      <c r="H2471" s="93" t="s">
        <v>1730</v>
      </c>
      <c r="I2471" s="95">
        <v>1100100131784</v>
      </c>
      <c r="J2471" s="97" t="s">
        <v>9095</v>
      </c>
      <c r="K2471" s="101" t="s">
        <v>16818</v>
      </c>
      <c r="L2471" s="104" t="s">
        <v>4935</v>
      </c>
      <c r="M2471" s="105" t="s">
        <v>19813</v>
      </c>
      <c r="N2471" s="107" t="s">
        <v>4587</v>
      </c>
      <c r="O2471" s="108" t="s">
        <v>3706</v>
      </c>
      <c r="P2471" s="110">
        <v>130</v>
      </c>
      <c r="R2471" s="112" t="s">
        <v>3717</v>
      </c>
      <c r="S2471" s="114" t="s">
        <v>3775</v>
      </c>
      <c r="T2471" s="116" t="s">
        <v>3717</v>
      </c>
      <c r="U2471" s="118" t="s">
        <v>4586</v>
      </c>
      <c r="X2471"/>
    </row>
    <row r="2472" spans="1:24" ht="30" customHeight="1" x14ac:dyDescent="0.25">
      <c r="A2472" s="85">
        <v>1100100131828</v>
      </c>
      <c r="B2472" s="86" t="s">
        <v>292</v>
      </c>
      <c r="C2472" s="88">
        <v>860527146</v>
      </c>
      <c r="F2472" s="89" t="s">
        <v>13252</v>
      </c>
      <c r="G2472" s="91" t="s">
        <v>1049</v>
      </c>
      <c r="H2472" s="93" t="s">
        <v>1825</v>
      </c>
      <c r="I2472" s="95">
        <v>1100100131828</v>
      </c>
      <c r="J2472" s="97" t="s">
        <v>9643</v>
      </c>
      <c r="K2472" s="101" t="s">
        <v>16819</v>
      </c>
      <c r="L2472" s="104" t="s">
        <v>4963</v>
      </c>
      <c r="M2472" s="105" t="s">
        <v>19814</v>
      </c>
      <c r="N2472" s="107" t="s">
        <v>4587</v>
      </c>
      <c r="O2472" s="108" t="s">
        <v>3706</v>
      </c>
      <c r="P2472" s="110">
        <v>200</v>
      </c>
      <c r="R2472" s="112" t="s">
        <v>3717</v>
      </c>
      <c r="S2472" s="114" t="s">
        <v>3772</v>
      </c>
      <c r="T2472" s="116" t="s">
        <v>3717</v>
      </c>
      <c r="U2472" s="118" t="s">
        <v>4586</v>
      </c>
      <c r="X2472"/>
    </row>
    <row r="2473" spans="1:24" ht="30" customHeight="1" x14ac:dyDescent="0.25">
      <c r="A2473" s="85">
        <v>1100100131854</v>
      </c>
      <c r="B2473" s="86" t="s">
        <v>292</v>
      </c>
      <c r="C2473" s="88">
        <v>860527146</v>
      </c>
      <c r="F2473" s="89" t="s">
        <v>13252</v>
      </c>
      <c r="G2473" s="91" t="s">
        <v>1049</v>
      </c>
      <c r="H2473" s="93" t="s">
        <v>1826</v>
      </c>
      <c r="I2473" s="95">
        <v>1100100131854</v>
      </c>
      <c r="J2473" s="97" t="s">
        <v>9644</v>
      </c>
      <c r="K2473" s="101" t="s">
        <v>16820</v>
      </c>
      <c r="L2473" s="104" t="s">
        <v>4964</v>
      </c>
      <c r="M2473" s="105" t="s">
        <v>19815</v>
      </c>
      <c r="N2473" s="107" t="s">
        <v>4587</v>
      </c>
      <c r="O2473" s="108" t="s">
        <v>3706</v>
      </c>
      <c r="P2473" s="110">
        <v>150</v>
      </c>
      <c r="R2473" s="112" t="s">
        <v>3717</v>
      </c>
      <c r="S2473" s="114" t="s">
        <v>3772</v>
      </c>
      <c r="T2473" s="116" t="s">
        <v>3717</v>
      </c>
      <c r="U2473" s="118" t="s">
        <v>4586</v>
      </c>
      <c r="X2473"/>
    </row>
    <row r="2474" spans="1:24" ht="30" customHeight="1" x14ac:dyDescent="0.25">
      <c r="A2474" s="85">
        <v>1100100132107</v>
      </c>
      <c r="B2474" s="86" t="s">
        <v>284</v>
      </c>
      <c r="C2474" s="88">
        <v>800237819</v>
      </c>
      <c r="F2474" s="89" t="s">
        <v>13253</v>
      </c>
      <c r="G2474" s="91" t="s">
        <v>1053</v>
      </c>
      <c r="H2474" s="93" t="s">
        <v>1811</v>
      </c>
      <c r="I2474" s="95">
        <v>1100100132107</v>
      </c>
      <c r="J2474" s="97" t="s">
        <v>9037</v>
      </c>
      <c r="K2474" s="101" t="s">
        <v>16821</v>
      </c>
      <c r="L2474" s="104" t="s">
        <v>4955</v>
      </c>
      <c r="M2474" s="105" t="s">
        <v>19816</v>
      </c>
      <c r="N2474" s="107" t="s">
        <v>4587</v>
      </c>
      <c r="O2474" s="108" t="s">
        <v>3706</v>
      </c>
      <c r="P2474" s="110">
        <v>109</v>
      </c>
      <c r="R2474" s="112" t="s">
        <v>3717</v>
      </c>
      <c r="S2474" s="114" t="s">
        <v>3777</v>
      </c>
      <c r="T2474" s="116" t="s">
        <v>3717</v>
      </c>
      <c r="U2474" s="118" t="s">
        <v>4586</v>
      </c>
      <c r="X2474"/>
    </row>
    <row r="2475" spans="1:24" ht="30" customHeight="1" x14ac:dyDescent="0.25">
      <c r="A2475" s="85">
        <v>1100100132120</v>
      </c>
      <c r="B2475" s="86" t="s">
        <v>285</v>
      </c>
      <c r="C2475" s="88">
        <v>800243968</v>
      </c>
      <c r="F2475" s="89" t="s">
        <v>13254</v>
      </c>
      <c r="G2475" s="91" t="s">
        <v>1053</v>
      </c>
      <c r="H2475" s="93" t="s">
        <v>1814</v>
      </c>
      <c r="I2475" s="95">
        <v>1100100132120</v>
      </c>
      <c r="J2475" s="97" t="s">
        <v>9023</v>
      </c>
      <c r="K2475" s="101" t="s">
        <v>16822</v>
      </c>
      <c r="L2475" s="104" t="s">
        <v>4957</v>
      </c>
      <c r="M2475" s="105" t="s">
        <v>19817</v>
      </c>
      <c r="N2475" s="107" t="s">
        <v>4587</v>
      </c>
      <c r="O2475" s="108" t="s">
        <v>3706</v>
      </c>
      <c r="P2475" s="110">
        <v>436</v>
      </c>
      <c r="R2475" s="112" t="s">
        <v>3717</v>
      </c>
      <c r="S2475" s="114" t="s">
        <v>3769</v>
      </c>
      <c r="T2475" s="116" t="s">
        <v>3717</v>
      </c>
      <c r="U2475" s="118" t="s">
        <v>4586</v>
      </c>
      <c r="X2475"/>
    </row>
    <row r="2476" spans="1:24" ht="30" customHeight="1" x14ac:dyDescent="0.25">
      <c r="A2476" s="85">
        <v>1100100132978</v>
      </c>
      <c r="B2476" s="86" t="s">
        <v>280</v>
      </c>
      <c r="C2476" s="88">
        <v>800040208</v>
      </c>
      <c r="F2476" s="89" t="s">
        <v>13255</v>
      </c>
      <c r="G2476" s="91" t="s">
        <v>1053</v>
      </c>
      <c r="H2476" s="93" t="s">
        <v>1809</v>
      </c>
      <c r="I2476" s="95">
        <v>1100100132978</v>
      </c>
      <c r="J2476" s="97" t="s">
        <v>9308</v>
      </c>
      <c r="K2476" s="101" t="s">
        <v>16823</v>
      </c>
      <c r="L2476" s="104" t="s">
        <v>4953</v>
      </c>
      <c r="M2476" s="105" t="s">
        <v>19818</v>
      </c>
      <c r="N2476" s="107" t="s">
        <v>4587</v>
      </c>
      <c r="O2476" s="108" t="s">
        <v>3706</v>
      </c>
      <c r="P2476" s="110">
        <v>105</v>
      </c>
      <c r="R2476" s="112" t="s">
        <v>3717</v>
      </c>
      <c r="S2476" s="114" t="s">
        <v>3768</v>
      </c>
      <c r="T2476" s="116" t="s">
        <v>3717</v>
      </c>
      <c r="U2476" s="118" t="s">
        <v>4586</v>
      </c>
      <c r="X2476"/>
    </row>
    <row r="2477" spans="1:24" ht="30" customHeight="1" x14ac:dyDescent="0.25">
      <c r="A2477" s="85">
        <v>1100100132998</v>
      </c>
      <c r="B2477" s="86" t="s">
        <v>294</v>
      </c>
      <c r="C2477" s="88">
        <v>830055921</v>
      </c>
      <c r="F2477" s="89" t="s">
        <v>13256</v>
      </c>
      <c r="G2477" s="91" t="s">
        <v>1040</v>
      </c>
      <c r="H2477" s="93" t="s">
        <v>1864</v>
      </c>
      <c r="I2477" s="95">
        <v>1100100132998</v>
      </c>
      <c r="J2477" s="97" t="s">
        <v>9748</v>
      </c>
      <c r="K2477" s="101" t="s">
        <v>16824</v>
      </c>
      <c r="L2477" s="104" t="s">
        <v>4949</v>
      </c>
      <c r="M2477" s="105" t="s">
        <v>19819</v>
      </c>
      <c r="N2477" s="107" t="s">
        <v>4587</v>
      </c>
      <c r="O2477" s="108" t="s">
        <v>3706</v>
      </c>
      <c r="P2477" s="110">
        <v>120</v>
      </c>
      <c r="R2477" s="112" t="s">
        <v>3717</v>
      </c>
      <c r="S2477" s="114" t="s">
        <v>3777</v>
      </c>
      <c r="T2477" s="116" t="s">
        <v>3717</v>
      </c>
      <c r="U2477" s="118" t="s">
        <v>4586</v>
      </c>
      <c r="X2477"/>
    </row>
    <row r="2478" spans="1:24" ht="30" customHeight="1" x14ac:dyDescent="0.25">
      <c r="A2478" s="85">
        <v>1100100133061</v>
      </c>
      <c r="B2478" s="87" t="s">
        <v>95</v>
      </c>
      <c r="C2478" s="88">
        <v>860031909</v>
      </c>
      <c r="F2478" s="90" t="s">
        <v>13257</v>
      </c>
      <c r="G2478" s="92" t="s">
        <v>1052</v>
      </c>
      <c r="H2478" s="94" t="s">
        <v>1831</v>
      </c>
      <c r="I2478" s="95">
        <v>1100100133061</v>
      </c>
      <c r="J2478" s="99" t="s">
        <v>9442</v>
      </c>
      <c r="K2478" s="103" t="s">
        <v>16825</v>
      </c>
      <c r="L2478" s="104" t="s">
        <v>4969</v>
      </c>
      <c r="M2478" s="106" t="s">
        <v>19820</v>
      </c>
      <c r="N2478" s="107" t="s">
        <v>4587</v>
      </c>
      <c r="O2478" s="109" t="s">
        <v>3706</v>
      </c>
      <c r="P2478" s="111">
        <v>90</v>
      </c>
      <c r="R2478" s="113" t="s">
        <v>3717</v>
      </c>
      <c r="S2478" s="115" t="s">
        <v>3772</v>
      </c>
      <c r="T2478" s="117" t="s">
        <v>3717</v>
      </c>
      <c r="U2478" s="119" t="s">
        <v>4586</v>
      </c>
      <c r="X2478"/>
    </row>
    <row r="2479" spans="1:24" ht="30" customHeight="1" x14ac:dyDescent="0.25">
      <c r="A2479" s="85">
        <v>1100100133066</v>
      </c>
      <c r="B2479" s="86" t="s">
        <v>272</v>
      </c>
      <c r="C2479" s="88">
        <v>860032656</v>
      </c>
      <c r="F2479" s="89" t="s">
        <v>13258</v>
      </c>
      <c r="G2479" s="91" t="s">
        <v>1059</v>
      </c>
      <c r="H2479" s="93" t="s">
        <v>272</v>
      </c>
      <c r="I2479" s="95">
        <v>1100100133066</v>
      </c>
      <c r="J2479" s="97" t="s">
        <v>9503</v>
      </c>
      <c r="K2479" s="101" t="s">
        <v>16826</v>
      </c>
      <c r="L2479" s="104" t="s">
        <v>4930</v>
      </c>
      <c r="M2479" s="105" t="s">
        <v>19821</v>
      </c>
      <c r="N2479" s="107" t="s">
        <v>4587</v>
      </c>
      <c r="O2479" s="108" t="s">
        <v>3706</v>
      </c>
      <c r="P2479" s="110">
        <v>100</v>
      </c>
      <c r="R2479" s="112" t="s">
        <v>3717</v>
      </c>
      <c r="S2479" s="114" t="s">
        <v>3777</v>
      </c>
      <c r="T2479" s="116" t="s">
        <v>3717</v>
      </c>
      <c r="U2479" s="118" t="s">
        <v>4586</v>
      </c>
      <c r="X2479"/>
    </row>
    <row r="2480" spans="1:24" ht="30" customHeight="1" x14ac:dyDescent="0.25">
      <c r="A2480" s="85">
        <v>1100100133073</v>
      </c>
      <c r="B2480" s="86" t="s">
        <v>280</v>
      </c>
      <c r="C2480" s="88">
        <v>800040208</v>
      </c>
      <c r="F2480" s="89" t="s">
        <v>13255</v>
      </c>
      <c r="G2480" s="91" t="s">
        <v>1053</v>
      </c>
      <c r="H2480" s="93" t="s">
        <v>1803</v>
      </c>
      <c r="I2480" s="95">
        <v>1100100133073</v>
      </c>
      <c r="J2480" s="97" t="s">
        <v>9309</v>
      </c>
      <c r="K2480" s="101" t="s">
        <v>16827</v>
      </c>
      <c r="L2480" s="104" t="s">
        <v>4951</v>
      </c>
      <c r="M2480" s="105" t="s">
        <v>19822</v>
      </c>
      <c r="N2480" s="107" t="s">
        <v>4587</v>
      </c>
      <c r="O2480" s="108" t="s">
        <v>3706</v>
      </c>
      <c r="P2480" s="110">
        <v>80</v>
      </c>
      <c r="R2480" s="112" t="s">
        <v>3717</v>
      </c>
      <c r="S2480" s="114" t="s">
        <v>3768</v>
      </c>
      <c r="T2480" s="116" t="s">
        <v>3717</v>
      </c>
      <c r="U2480" s="118" t="s">
        <v>4586</v>
      </c>
      <c r="X2480"/>
    </row>
    <row r="2481" spans="1:24" ht="30" customHeight="1" x14ac:dyDescent="0.25">
      <c r="A2481" s="85">
        <v>1100100133135</v>
      </c>
      <c r="B2481" s="86" t="s">
        <v>95</v>
      </c>
      <c r="C2481" s="88">
        <v>860031909</v>
      </c>
      <c r="F2481" s="89" t="s">
        <v>13257</v>
      </c>
      <c r="G2481" s="91" t="s">
        <v>1052</v>
      </c>
      <c r="H2481" s="93" t="s">
        <v>1847</v>
      </c>
      <c r="I2481" s="95">
        <v>1100100133135</v>
      </c>
      <c r="J2481" s="97" t="s">
        <v>9443</v>
      </c>
      <c r="K2481" s="101" t="s">
        <v>16828</v>
      </c>
      <c r="L2481" s="104" t="s">
        <v>9444</v>
      </c>
      <c r="M2481" s="105" t="s">
        <v>19823</v>
      </c>
      <c r="N2481" s="107" t="s">
        <v>4587</v>
      </c>
      <c r="O2481" s="108" t="s">
        <v>3706</v>
      </c>
      <c r="P2481" s="110">
        <v>200</v>
      </c>
      <c r="R2481" s="112" t="s">
        <v>3717</v>
      </c>
      <c r="S2481" s="114" t="s">
        <v>3774</v>
      </c>
      <c r="T2481" s="116" t="s">
        <v>3717</v>
      </c>
      <c r="U2481" s="118" t="s">
        <v>4586</v>
      </c>
      <c r="X2481"/>
    </row>
    <row r="2482" spans="1:24" ht="30" customHeight="1" x14ac:dyDescent="0.25">
      <c r="A2482" s="85">
        <v>1100100133174</v>
      </c>
      <c r="B2482" s="86" t="s">
        <v>95</v>
      </c>
      <c r="C2482" s="88">
        <v>860031909</v>
      </c>
      <c r="F2482" s="89" t="s">
        <v>13257</v>
      </c>
      <c r="G2482" s="91" t="s">
        <v>1052</v>
      </c>
      <c r="H2482" s="93" t="s">
        <v>1817</v>
      </c>
      <c r="I2482" s="95">
        <v>1100100133174</v>
      </c>
      <c r="J2482" s="97" t="s">
        <v>9445</v>
      </c>
      <c r="K2482" s="101" t="s">
        <v>16829</v>
      </c>
      <c r="L2482" s="104" t="s">
        <v>9446</v>
      </c>
      <c r="M2482" s="105" t="s">
        <v>19824</v>
      </c>
      <c r="N2482" s="107" t="s">
        <v>4587</v>
      </c>
      <c r="O2482" s="108" t="s">
        <v>3706</v>
      </c>
      <c r="P2482" s="110">
        <v>130</v>
      </c>
      <c r="R2482" s="112" t="s">
        <v>3717</v>
      </c>
      <c r="S2482" s="114" t="s">
        <v>3774</v>
      </c>
      <c r="T2482" s="116" t="s">
        <v>3717</v>
      </c>
      <c r="U2482" s="118" t="s">
        <v>4586</v>
      </c>
      <c r="X2482"/>
    </row>
    <row r="2483" spans="1:24" ht="30" customHeight="1" x14ac:dyDescent="0.25">
      <c r="A2483" s="85">
        <v>1100100133206</v>
      </c>
      <c r="B2483" s="86" t="s">
        <v>95</v>
      </c>
      <c r="C2483" s="88">
        <v>860031909</v>
      </c>
      <c r="F2483" s="89" t="s">
        <v>13257</v>
      </c>
      <c r="G2483" s="91" t="s">
        <v>1052</v>
      </c>
      <c r="H2483" s="93" t="s">
        <v>1804</v>
      </c>
      <c r="I2483" s="95">
        <v>1100100133206</v>
      </c>
      <c r="J2483" s="97" t="s">
        <v>9447</v>
      </c>
      <c r="K2483" s="101" t="s">
        <v>16830</v>
      </c>
      <c r="L2483" s="104" t="s">
        <v>4952</v>
      </c>
      <c r="M2483" s="105" t="s">
        <v>19825</v>
      </c>
      <c r="N2483" s="107" t="s">
        <v>4587</v>
      </c>
      <c r="O2483" s="108" t="s">
        <v>3706</v>
      </c>
      <c r="P2483" s="110">
        <v>185</v>
      </c>
      <c r="R2483" s="112" t="s">
        <v>3717</v>
      </c>
      <c r="S2483" s="114" t="s">
        <v>3776</v>
      </c>
      <c r="T2483" s="116" t="s">
        <v>3717</v>
      </c>
      <c r="U2483" s="118" t="s">
        <v>4586</v>
      </c>
      <c r="X2483"/>
    </row>
    <row r="2484" spans="1:24" ht="30" customHeight="1" x14ac:dyDescent="0.25">
      <c r="A2484" s="85">
        <v>1100100133255</v>
      </c>
      <c r="B2484" s="86" t="s">
        <v>95</v>
      </c>
      <c r="C2484" s="88">
        <v>860031909</v>
      </c>
      <c r="F2484" s="89" t="s">
        <v>13257</v>
      </c>
      <c r="G2484" s="91" t="s">
        <v>1052</v>
      </c>
      <c r="H2484" s="93" t="s">
        <v>1838</v>
      </c>
      <c r="I2484" s="95">
        <v>1100100133255</v>
      </c>
      <c r="J2484" s="97" t="s">
        <v>9448</v>
      </c>
      <c r="K2484" s="101" t="s">
        <v>16831</v>
      </c>
      <c r="L2484" s="104" t="s">
        <v>4974</v>
      </c>
      <c r="M2484" s="105" t="s">
        <v>19826</v>
      </c>
      <c r="N2484" s="107" t="s">
        <v>4587</v>
      </c>
      <c r="O2484" s="108" t="s">
        <v>3706</v>
      </c>
      <c r="P2484" s="110">
        <v>230</v>
      </c>
      <c r="R2484" s="112" t="s">
        <v>3717</v>
      </c>
      <c r="S2484" s="114" t="s">
        <v>3767</v>
      </c>
      <c r="T2484" s="116" t="s">
        <v>3717</v>
      </c>
      <c r="U2484" s="118" t="s">
        <v>4586</v>
      </c>
      <c r="X2484"/>
    </row>
    <row r="2485" spans="1:24" ht="30" customHeight="1" x14ac:dyDescent="0.25">
      <c r="A2485" s="85">
        <v>1100100133262</v>
      </c>
      <c r="B2485" s="86" t="s">
        <v>295</v>
      </c>
      <c r="C2485" s="88">
        <v>830006317</v>
      </c>
      <c r="F2485" s="89" t="s">
        <v>13259</v>
      </c>
      <c r="G2485" s="91" t="s">
        <v>1038</v>
      </c>
      <c r="H2485" s="93" t="s">
        <v>1830</v>
      </c>
      <c r="I2485" s="95">
        <v>1100100133262</v>
      </c>
      <c r="J2485" s="97" t="s">
        <v>9272</v>
      </c>
      <c r="K2485" s="101" t="s">
        <v>16832</v>
      </c>
      <c r="L2485" s="104" t="s">
        <v>4968</v>
      </c>
      <c r="M2485" s="105" t="s">
        <v>19827</v>
      </c>
      <c r="N2485" s="107" t="s">
        <v>4587</v>
      </c>
      <c r="O2485" s="108" t="s">
        <v>3706</v>
      </c>
      <c r="P2485" s="110">
        <v>200</v>
      </c>
      <c r="R2485" s="112" t="s">
        <v>3717</v>
      </c>
      <c r="S2485" s="114" t="s">
        <v>3781</v>
      </c>
      <c r="T2485" s="116" t="s">
        <v>3717</v>
      </c>
      <c r="U2485" s="118" t="s">
        <v>4586</v>
      </c>
      <c r="X2485"/>
    </row>
    <row r="2486" spans="1:24" ht="30" customHeight="1" x14ac:dyDescent="0.25">
      <c r="A2486" s="85">
        <v>1100100133273</v>
      </c>
      <c r="B2486" s="86" t="s">
        <v>270</v>
      </c>
      <c r="C2486" s="88">
        <v>900191617</v>
      </c>
      <c r="F2486" s="89" t="s">
        <v>13260</v>
      </c>
      <c r="G2486" s="91" t="s">
        <v>1038</v>
      </c>
      <c r="H2486" s="93" t="s">
        <v>1790</v>
      </c>
      <c r="I2486" s="95">
        <v>1100100133273</v>
      </c>
      <c r="J2486" s="97" t="s">
        <v>9527</v>
      </c>
      <c r="K2486" s="101" t="s">
        <v>16833</v>
      </c>
      <c r="L2486" s="104" t="s">
        <v>4937</v>
      </c>
      <c r="M2486" s="105" t="s">
        <v>19828</v>
      </c>
      <c r="N2486" s="107" t="s">
        <v>4587</v>
      </c>
      <c r="O2486" s="108" t="s">
        <v>3706</v>
      </c>
      <c r="P2486" s="110">
        <v>90</v>
      </c>
      <c r="R2486" s="112" t="s">
        <v>3717</v>
      </c>
      <c r="S2486" s="114" t="s">
        <v>3777</v>
      </c>
      <c r="T2486" s="116" t="s">
        <v>3717</v>
      </c>
      <c r="U2486" s="118" t="s">
        <v>4586</v>
      </c>
      <c r="X2486"/>
    </row>
    <row r="2487" spans="1:24" ht="30" customHeight="1" x14ac:dyDescent="0.25">
      <c r="A2487" s="85">
        <v>1100100133280</v>
      </c>
      <c r="B2487" s="86" t="s">
        <v>270</v>
      </c>
      <c r="C2487" s="88">
        <v>900191617</v>
      </c>
      <c r="F2487" s="89" t="s">
        <v>13260</v>
      </c>
      <c r="G2487" s="91" t="s">
        <v>1038</v>
      </c>
      <c r="H2487" s="93" t="s">
        <v>1783</v>
      </c>
      <c r="I2487" s="95">
        <v>1100100133280</v>
      </c>
      <c r="J2487" s="97" t="s">
        <v>9528</v>
      </c>
      <c r="K2487" s="101" t="s">
        <v>16834</v>
      </c>
      <c r="L2487" s="104" t="s">
        <v>4934</v>
      </c>
      <c r="M2487" s="105" t="s">
        <v>19829</v>
      </c>
      <c r="N2487" s="107" t="s">
        <v>4587</v>
      </c>
      <c r="O2487" s="108" t="s">
        <v>3706</v>
      </c>
      <c r="P2487" s="110">
        <v>100</v>
      </c>
      <c r="R2487" s="112" t="s">
        <v>3717</v>
      </c>
      <c r="S2487" s="114" t="s">
        <v>3777</v>
      </c>
      <c r="T2487" s="116" t="s">
        <v>3717</v>
      </c>
      <c r="U2487" s="118" t="s">
        <v>4586</v>
      </c>
      <c r="X2487"/>
    </row>
    <row r="2488" spans="1:24" ht="30" customHeight="1" x14ac:dyDescent="0.25">
      <c r="A2488" s="85">
        <v>1100100133291</v>
      </c>
      <c r="B2488" s="87" t="s">
        <v>270</v>
      </c>
      <c r="C2488" s="88">
        <v>900191617</v>
      </c>
      <c r="F2488" s="90" t="s">
        <v>13260</v>
      </c>
      <c r="G2488" s="92" t="s">
        <v>1038</v>
      </c>
      <c r="H2488" s="94" t="s">
        <v>1785</v>
      </c>
      <c r="I2488" s="95">
        <v>1100100133291</v>
      </c>
      <c r="J2488" s="99" t="s">
        <v>9529</v>
      </c>
      <c r="K2488" s="103" t="s">
        <v>16834</v>
      </c>
      <c r="L2488" s="104" t="s">
        <v>4934</v>
      </c>
      <c r="M2488" s="106" t="s">
        <v>19829</v>
      </c>
      <c r="N2488" s="107" t="s">
        <v>4587</v>
      </c>
      <c r="O2488" s="109" t="s">
        <v>3706</v>
      </c>
      <c r="P2488" s="111">
        <v>110</v>
      </c>
      <c r="R2488" s="113" t="s">
        <v>3717</v>
      </c>
      <c r="S2488" s="115" t="s">
        <v>3777</v>
      </c>
      <c r="T2488" s="117" t="s">
        <v>3717</v>
      </c>
      <c r="U2488" s="119" t="s">
        <v>4586</v>
      </c>
      <c r="X2488"/>
    </row>
    <row r="2489" spans="1:24" ht="30" customHeight="1" x14ac:dyDescent="0.25">
      <c r="A2489" s="85">
        <v>1100100133317</v>
      </c>
      <c r="B2489" s="86" t="s">
        <v>270</v>
      </c>
      <c r="C2489" s="88">
        <v>900191617</v>
      </c>
      <c r="F2489" s="89" t="s">
        <v>13260</v>
      </c>
      <c r="G2489" s="91" t="s">
        <v>1038</v>
      </c>
      <c r="H2489" s="93" t="s">
        <v>1782</v>
      </c>
      <c r="I2489" s="95">
        <v>1100100133317</v>
      </c>
      <c r="J2489" s="97" t="s">
        <v>9530</v>
      </c>
      <c r="K2489" s="101" t="s">
        <v>16835</v>
      </c>
      <c r="L2489" s="104" t="s">
        <v>4933</v>
      </c>
      <c r="M2489" s="105" t="s">
        <v>19830</v>
      </c>
      <c r="N2489" s="107" t="s">
        <v>4587</v>
      </c>
      <c r="O2489" s="108" t="s">
        <v>3706</v>
      </c>
      <c r="P2489" s="110">
        <v>270</v>
      </c>
      <c r="R2489" s="112" t="s">
        <v>3717</v>
      </c>
      <c r="S2489" s="114" t="s">
        <v>3777</v>
      </c>
      <c r="T2489" s="116" t="s">
        <v>3717</v>
      </c>
      <c r="U2489" s="118" t="s">
        <v>4586</v>
      </c>
      <c r="X2489"/>
    </row>
    <row r="2490" spans="1:24" ht="30" customHeight="1" x14ac:dyDescent="0.25">
      <c r="A2490" s="85">
        <v>1100100133386</v>
      </c>
      <c r="B2490" s="86" t="s">
        <v>270</v>
      </c>
      <c r="C2490" s="88">
        <v>900191617</v>
      </c>
      <c r="F2490" s="89" t="s">
        <v>13260</v>
      </c>
      <c r="G2490" s="91" t="s">
        <v>1038</v>
      </c>
      <c r="H2490" s="93" t="s">
        <v>1784</v>
      </c>
      <c r="I2490" s="95">
        <v>1100100133386</v>
      </c>
      <c r="J2490" s="97" t="s">
        <v>9531</v>
      </c>
      <c r="K2490" s="101" t="s">
        <v>16836</v>
      </c>
      <c r="L2490" s="104" t="s">
        <v>4935</v>
      </c>
      <c r="M2490" s="105" t="s">
        <v>19813</v>
      </c>
      <c r="N2490" s="107" t="s">
        <v>4587</v>
      </c>
      <c r="O2490" s="108" t="s">
        <v>3706</v>
      </c>
      <c r="P2490" s="110">
        <v>250</v>
      </c>
      <c r="R2490" s="112" t="s">
        <v>3717</v>
      </c>
      <c r="S2490" s="114" t="s">
        <v>3777</v>
      </c>
      <c r="T2490" s="116" t="s">
        <v>3717</v>
      </c>
      <c r="U2490" s="118" t="s">
        <v>4586</v>
      </c>
      <c r="X2490"/>
    </row>
    <row r="2491" spans="1:24" ht="30" customHeight="1" x14ac:dyDescent="0.25">
      <c r="A2491" s="85">
        <v>1100100133405</v>
      </c>
      <c r="B2491" s="86" t="s">
        <v>270</v>
      </c>
      <c r="C2491" s="88">
        <v>900191617</v>
      </c>
      <c r="F2491" s="89" t="s">
        <v>13260</v>
      </c>
      <c r="G2491" s="91" t="s">
        <v>1038</v>
      </c>
      <c r="H2491" s="93" t="s">
        <v>1788</v>
      </c>
      <c r="I2491" s="95">
        <v>1100100133405</v>
      </c>
      <c r="J2491" s="97" t="s">
        <v>9532</v>
      </c>
      <c r="K2491" s="101" t="s">
        <v>16837</v>
      </c>
      <c r="L2491" s="104" t="s">
        <v>4938</v>
      </c>
      <c r="M2491" s="105" t="s">
        <v>19831</v>
      </c>
      <c r="N2491" s="107" t="s">
        <v>4587</v>
      </c>
      <c r="O2491" s="108" t="s">
        <v>3706</v>
      </c>
      <c r="P2491" s="110">
        <v>140</v>
      </c>
      <c r="R2491" s="112" t="s">
        <v>3717</v>
      </c>
      <c r="S2491" s="114" t="s">
        <v>3777</v>
      </c>
      <c r="T2491" s="116" t="s">
        <v>3717</v>
      </c>
      <c r="U2491" s="118" t="s">
        <v>4586</v>
      </c>
      <c r="X2491"/>
    </row>
    <row r="2492" spans="1:24" ht="30" customHeight="1" x14ac:dyDescent="0.25">
      <c r="A2492" s="85">
        <v>1100100133428</v>
      </c>
      <c r="B2492" s="86" t="s">
        <v>270</v>
      </c>
      <c r="C2492" s="88">
        <v>900191617</v>
      </c>
      <c r="F2492" s="89" t="s">
        <v>13260</v>
      </c>
      <c r="G2492" s="91" t="s">
        <v>1038</v>
      </c>
      <c r="H2492" s="93" t="s">
        <v>1789</v>
      </c>
      <c r="I2492" s="95">
        <v>1100100133428</v>
      </c>
      <c r="J2492" s="97" t="s">
        <v>9533</v>
      </c>
      <c r="K2492" s="101" t="s">
        <v>16837</v>
      </c>
      <c r="L2492" s="104" t="s">
        <v>9534</v>
      </c>
      <c r="M2492" s="105" t="s">
        <v>19832</v>
      </c>
      <c r="N2492" s="107" t="s">
        <v>4587</v>
      </c>
      <c r="O2492" s="108" t="s">
        <v>3706</v>
      </c>
      <c r="P2492" s="110">
        <v>180</v>
      </c>
      <c r="R2492" s="112" t="s">
        <v>3717</v>
      </c>
      <c r="S2492" s="114" t="s">
        <v>3777</v>
      </c>
      <c r="T2492" s="116" t="s">
        <v>3717</v>
      </c>
      <c r="U2492" s="118" t="s">
        <v>4586</v>
      </c>
      <c r="X2492"/>
    </row>
    <row r="2493" spans="1:24" ht="30" customHeight="1" x14ac:dyDescent="0.25">
      <c r="A2493" s="85">
        <v>1100100133443</v>
      </c>
      <c r="B2493" s="86" t="s">
        <v>270</v>
      </c>
      <c r="C2493" s="88">
        <v>900191617</v>
      </c>
      <c r="F2493" s="89" t="s">
        <v>13260</v>
      </c>
      <c r="G2493" s="91" t="s">
        <v>1038</v>
      </c>
      <c r="H2493" s="93" t="s">
        <v>1786</v>
      </c>
      <c r="I2493" s="95">
        <v>1100100133443</v>
      </c>
      <c r="J2493" s="97" t="s">
        <v>9535</v>
      </c>
      <c r="K2493" s="101" t="s">
        <v>16838</v>
      </c>
      <c r="L2493" s="104" t="s">
        <v>4936</v>
      </c>
      <c r="M2493" s="105" t="s">
        <v>19833</v>
      </c>
      <c r="N2493" s="107" t="s">
        <v>4587</v>
      </c>
      <c r="O2493" s="108" t="s">
        <v>3706</v>
      </c>
      <c r="P2493" s="110">
        <v>90</v>
      </c>
      <c r="R2493" s="112" t="s">
        <v>3717</v>
      </c>
      <c r="S2493" s="114" t="s">
        <v>3777</v>
      </c>
      <c r="T2493" s="116" t="s">
        <v>3717</v>
      </c>
      <c r="U2493" s="118" t="s">
        <v>4586</v>
      </c>
      <c r="X2493"/>
    </row>
    <row r="2494" spans="1:24" ht="30" customHeight="1" x14ac:dyDescent="0.25">
      <c r="A2494" s="85">
        <v>1100100133449</v>
      </c>
      <c r="B2494" s="86" t="s">
        <v>283</v>
      </c>
      <c r="C2494" s="88">
        <v>860028677</v>
      </c>
      <c r="F2494" s="89" t="s">
        <v>13248</v>
      </c>
      <c r="G2494" s="91" t="s">
        <v>1053</v>
      </c>
      <c r="H2494" s="93" t="s">
        <v>1810</v>
      </c>
      <c r="I2494" s="95">
        <v>1100100133449</v>
      </c>
      <c r="J2494" s="96"/>
      <c r="K2494" s="101" t="s">
        <v>16839</v>
      </c>
      <c r="L2494" s="104" t="s">
        <v>4954</v>
      </c>
      <c r="M2494" s="105" t="s">
        <v>19834</v>
      </c>
      <c r="N2494" s="107" t="s">
        <v>4587</v>
      </c>
      <c r="O2494" s="108" t="s">
        <v>3706</v>
      </c>
      <c r="P2494" s="110">
        <v>100</v>
      </c>
      <c r="R2494" s="112" t="s">
        <v>3717</v>
      </c>
      <c r="S2494" s="114" t="s">
        <v>3772</v>
      </c>
      <c r="T2494" s="116" t="s">
        <v>3717</v>
      </c>
      <c r="U2494" s="118" t="s">
        <v>4586</v>
      </c>
      <c r="X2494"/>
    </row>
    <row r="2495" spans="1:24" ht="30" customHeight="1" x14ac:dyDescent="0.25">
      <c r="A2495" s="85">
        <v>1100100133521</v>
      </c>
      <c r="B2495" s="86" t="s">
        <v>270</v>
      </c>
      <c r="C2495" s="88">
        <v>900191617</v>
      </c>
      <c r="F2495" s="89" t="s">
        <v>13260</v>
      </c>
      <c r="G2495" s="91" t="s">
        <v>1038</v>
      </c>
      <c r="H2495" s="93" t="s">
        <v>1787</v>
      </c>
      <c r="I2495" s="95">
        <v>1100100133521</v>
      </c>
      <c r="J2495" s="97" t="s">
        <v>9536</v>
      </c>
      <c r="K2495" s="101" t="s">
        <v>16840</v>
      </c>
      <c r="L2495" s="104" t="s">
        <v>4937</v>
      </c>
      <c r="M2495" s="105" t="s">
        <v>19828</v>
      </c>
      <c r="N2495" s="107" t="s">
        <v>4587</v>
      </c>
      <c r="O2495" s="108" t="s">
        <v>3706</v>
      </c>
      <c r="P2495" s="110">
        <v>130</v>
      </c>
      <c r="R2495" s="112" t="s">
        <v>3717</v>
      </c>
      <c r="S2495" s="114" t="s">
        <v>3777</v>
      </c>
      <c r="T2495" s="116" t="s">
        <v>3717</v>
      </c>
      <c r="U2495" s="118" t="s">
        <v>4586</v>
      </c>
      <c r="X2495"/>
    </row>
    <row r="2496" spans="1:24" ht="30" customHeight="1" x14ac:dyDescent="0.25">
      <c r="A2496" s="85">
        <v>1100100133595</v>
      </c>
      <c r="B2496" s="86" t="s">
        <v>95</v>
      </c>
      <c r="C2496" s="88">
        <v>860031909</v>
      </c>
      <c r="F2496" s="89" t="s">
        <v>13257</v>
      </c>
      <c r="G2496" s="91" t="s">
        <v>1052</v>
      </c>
      <c r="H2496" s="93" t="s">
        <v>1820</v>
      </c>
      <c r="I2496" s="95">
        <v>1100100133595</v>
      </c>
      <c r="J2496" s="97" t="s">
        <v>9449</v>
      </c>
      <c r="K2496" s="101" t="s">
        <v>16841</v>
      </c>
      <c r="L2496" s="104" t="s">
        <v>9450</v>
      </c>
      <c r="M2496" s="105" t="s">
        <v>19835</v>
      </c>
      <c r="N2496" s="107" t="s">
        <v>4587</v>
      </c>
      <c r="O2496" s="108" t="s">
        <v>3706</v>
      </c>
      <c r="P2496" s="110">
        <v>280</v>
      </c>
      <c r="R2496" s="112" t="s">
        <v>3717</v>
      </c>
      <c r="S2496" s="114" t="s">
        <v>3779</v>
      </c>
      <c r="T2496" s="116" t="s">
        <v>3717</v>
      </c>
      <c r="U2496" s="118" t="s">
        <v>4586</v>
      </c>
      <c r="X2496"/>
    </row>
    <row r="2497" spans="1:24" ht="30" customHeight="1" x14ac:dyDescent="0.25">
      <c r="A2497" s="85">
        <v>1100100133630</v>
      </c>
      <c r="B2497" s="86" t="s">
        <v>282</v>
      </c>
      <c r="C2497" s="88">
        <v>860026004</v>
      </c>
      <c r="F2497" s="89" t="s">
        <v>13234</v>
      </c>
      <c r="G2497" s="91" t="s">
        <v>1040</v>
      </c>
      <c r="H2497" s="93" t="s">
        <v>1832</v>
      </c>
      <c r="I2497" s="95">
        <v>1100100133630</v>
      </c>
      <c r="J2497" s="97" t="s">
        <v>8937</v>
      </c>
      <c r="K2497" s="101" t="s">
        <v>16842</v>
      </c>
      <c r="L2497" s="104" t="s">
        <v>4970</v>
      </c>
      <c r="M2497" s="105" t="s">
        <v>19836</v>
      </c>
      <c r="N2497" s="107" t="s">
        <v>4587</v>
      </c>
      <c r="O2497" s="108" t="s">
        <v>3706</v>
      </c>
      <c r="P2497" s="110">
        <v>200</v>
      </c>
      <c r="R2497" s="112" t="s">
        <v>3717</v>
      </c>
      <c r="S2497" s="114" t="s">
        <v>3778</v>
      </c>
      <c r="T2497" s="116" t="s">
        <v>3717</v>
      </c>
      <c r="U2497" s="118" t="s">
        <v>4586</v>
      </c>
      <c r="X2497"/>
    </row>
    <row r="2498" spans="1:24" ht="30" customHeight="1" x14ac:dyDescent="0.25">
      <c r="A2498" s="85">
        <v>1100100133634</v>
      </c>
      <c r="B2498" s="86" t="s">
        <v>278</v>
      </c>
      <c r="C2498" s="88">
        <v>900439034</v>
      </c>
      <c r="F2498" s="89" t="s">
        <v>13261</v>
      </c>
      <c r="G2498" s="91" t="s">
        <v>1038</v>
      </c>
      <c r="H2498" s="93" t="s">
        <v>1812</v>
      </c>
      <c r="I2498" s="95">
        <v>1100100133634</v>
      </c>
      <c r="J2498" s="97" t="s">
        <v>9526</v>
      </c>
      <c r="K2498" s="101" t="s">
        <v>16843</v>
      </c>
      <c r="L2498" s="104" t="s">
        <v>6360</v>
      </c>
      <c r="M2498" s="105" t="s">
        <v>19837</v>
      </c>
      <c r="N2498" s="107" t="s">
        <v>4587</v>
      </c>
      <c r="O2498" s="108" t="s">
        <v>3706</v>
      </c>
      <c r="P2498" s="110">
        <v>340</v>
      </c>
      <c r="R2498" s="112" t="s">
        <v>3717</v>
      </c>
      <c r="S2498" s="114" t="s">
        <v>3774</v>
      </c>
      <c r="T2498" s="116" t="s">
        <v>3717</v>
      </c>
      <c r="U2498" s="118" t="s">
        <v>4586</v>
      </c>
      <c r="X2498"/>
    </row>
    <row r="2499" spans="1:24" ht="30" customHeight="1" x14ac:dyDescent="0.25">
      <c r="A2499" s="85">
        <v>1100100133690</v>
      </c>
      <c r="B2499" s="86" t="s">
        <v>278</v>
      </c>
      <c r="C2499" s="88">
        <v>900439034</v>
      </c>
      <c r="F2499" s="89" t="s">
        <v>13261</v>
      </c>
      <c r="G2499" s="91" t="s">
        <v>1062</v>
      </c>
      <c r="H2499" s="93" t="s">
        <v>1805</v>
      </c>
      <c r="I2499" s="95">
        <v>1100100133690</v>
      </c>
      <c r="J2499" s="96"/>
      <c r="K2499" s="101" t="s">
        <v>16843</v>
      </c>
      <c r="L2499" s="104" t="s">
        <v>6360</v>
      </c>
      <c r="M2499" s="105" t="s">
        <v>19837</v>
      </c>
      <c r="N2499" s="107" t="s">
        <v>4587</v>
      </c>
      <c r="O2499" s="108" t="s">
        <v>3706</v>
      </c>
      <c r="P2499" s="110">
        <v>130</v>
      </c>
      <c r="R2499" s="112" t="s">
        <v>3717</v>
      </c>
      <c r="S2499" s="114" t="s">
        <v>3774</v>
      </c>
      <c r="T2499" s="116" t="s">
        <v>3717</v>
      </c>
      <c r="U2499" s="118" t="s">
        <v>4586</v>
      </c>
      <c r="X2499"/>
    </row>
    <row r="2500" spans="1:24" ht="30" customHeight="1" x14ac:dyDescent="0.25">
      <c r="A2500" s="85">
        <v>1100100133814</v>
      </c>
      <c r="B2500" s="86" t="s">
        <v>241</v>
      </c>
      <c r="C2500" s="88">
        <v>860063068</v>
      </c>
      <c r="F2500" s="89" t="s">
        <v>13262</v>
      </c>
      <c r="G2500" s="91" t="s">
        <v>1053</v>
      </c>
      <c r="H2500" s="93" t="s">
        <v>1728</v>
      </c>
      <c r="I2500" s="95">
        <v>1100100133814</v>
      </c>
      <c r="J2500" s="97" t="s">
        <v>9229</v>
      </c>
      <c r="K2500" s="101" t="s">
        <v>16844</v>
      </c>
      <c r="L2500" s="104" t="s">
        <v>18112</v>
      </c>
      <c r="M2500" s="105" t="s">
        <v>19838</v>
      </c>
      <c r="N2500" s="107" t="s">
        <v>4587</v>
      </c>
      <c r="O2500" s="108" t="s">
        <v>3706</v>
      </c>
      <c r="P2500" s="110">
        <v>100</v>
      </c>
      <c r="R2500" s="112" t="s">
        <v>3717</v>
      </c>
      <c r="S2500" s="114" t="s">
        <v>3767</v>
      </c>
      <c r="T2500" s="116" t="s">
        <v>3717</v>
      </c>
      <c r="U2500" s="118" t="s">
        <v>4586</v>
      </c>
      <c r="X2500"/>
    </row>
    <row r="2501" spans="1:24" ht="30" customHeight="1" x14ac:dyDescent="0.25">
      <c r="A2501" s="85">
        <v>1100100133851</v>
      </c>
      <c r="B2501" s="86" t="s">
        <v>294</v>
      </c>
      <c r="C2501" s="88">
        <v>830055921</v>
      </c>
      <c r="F2501" s="89" t="s">
        <v>13256</v>
      </c>
      <c r="G2501" s="91" t="s">
        <v>1040</v>
      </c>
      <c r="H2501" s="93" t="s">
        <v>1875</v>
      </c>
      <c r="I2501" s="95">
        <v>1100100133851</v>
      </c>
      <c r="J2501" s="97" t="s">
        <v>9749</v>
      </c>
      <c r="K2501" s="101" t="s">
        <v>16845</v>
      </c>
      <c r="L2501" s="104" t="s">
        <v>9750</v>
      </c>
      <c r="M2501" s="105" t="s">
        <v>19839</v>
      </c>
      <c r="N2501" s="107" t="s">
        <v>4587</v>
      </c>
      <c r="O2501" s="108" t="s">
        <v>3706</v>
      </c>
      <c r="P2501" s="110">
        <v>140</v>
      </c>
      <c r="R2501" s="112" t="s">
        <v>3717</v>
      </c>
      <c r="S2501" s="114" t="s">
        <v>3777</v>
      </c>
      <c r="T2501" s="116" t="s">
        <v>3717</v>
      </c>
      <c r="U2501" s="118" t="s">
        <v>4586</v>
      </c>
      <c r="X2501"/>
    </row>
    <row r="2502" spans="1:24" ht="30" customHeight="1" x14ac:dyDescent="0.25">
      <c r="A2502" s="85">
        <v>1100100135602</v>
      </c>
      <c r="B2502" s="86" t="s">
        <v>170</v>
      </c>
      <c r="C2502" s="88">
        <v>860520247</v>
      </c>
      <c r="F2502" s="89" t="s">
        <v>13263</v>
      </c>
      <c r="G2502" s="91" t="s">
        <v>1048</v>
      </c>
      <c r="H2502" s="93" t="s">
        <v>1732</v>
      </c>
      <c r="I2502" s="95">
        <v>1100100135602</v>
      </c>
      <c r="J2502" s="97" t="s">
        <v>9061</v>
      </c>
      <c r="K2502" s="101" t="s">
        <v>16846</v>
      </c>
      <c r="L2502" s="104" t="s">
        <v>4903</v>
      </c>
      <c r="M2502" s="105" t="s">
        <v>19840</v>
      </c>
      <c r="N2502" s="107" t="s">
        <v>4587</v>
      </c>
      <c r="O2502" s="108" t="s">
        <v>3706</v>
      </c>
      <c r="P2502" s="110">
        <v>200</v>
      </c>
      <c r="R2502" s="112" t="s">
        <v>3717</v>
      </c>
      <c r="S2502" s="114" t="s">
        <v>3779</v>
      </c>
      <c r="T2502" s="116" t="s">
        <v>3717</v>
      </c>
      <c r="U2502" s="118" t="s">
        <v>4586</v>
      </c>
      <c r="X2502"/>
    </row>
    <row r="2503" spans="1:24" ht="30" customHeight="1" x14ac:dyDescent="0.25">
      <c r="A2503" s="85">
        <v>1100100135604</v>
      </c>
      <c r="B2503" s="86" t="s">
        <v>250</v>
      </c>
      <c r="C2503" s="88">
        <v>830008899</v>
      </c>
      <c r="F2503" s="89" t="s">
        <v>13264</v>
      </c>
      <c r="G2503" s="91" t="s">
        <v>1050</v>
      </c>
      <c r="H2503" s="93" t="s">
        <v>1737</v>
      </c>
      <c r="I2503" s="95">
        <v>1100100135604</v>
      </c>
      <c r="J2503" s="97" t="s">
        <v>9271</v>
      </c>
      <c r="K2503" s="101" t="s">
        <v>16847</v>
      </c>
      <c r="L2503" s="104" t="s">
        <v>4906</v>
      </c>
      <c r="M2503" s="105" t="s">
        <v>19841</v>
      </c>
      <c r="N2503" s="107" t="s">
        <v>4587</v>
      </c>
      <c r="O2503" s="108" t="s">
        <v>3706</v>
      </c>
      <c r="P2503" s="110">
        <v>127</v>
      </c>
      <c r="R2503" s="112" t="s">
        <v>3717</v>
      </c>
      <c r="S2503" s="114" t="s">
        <v>3768</v>
      </c>
      <c r="T2503" s="116" t="s">
        <v>3717</v>
      </c>
      <c r="U2503" s="118" t="s">
        <v>4586</v>
      </c>
      <c r="X2503"/>
    </row>
    <row r="2504" spans="1:24" ht="30" customHeight="1" x14ac:dyDescent="0.25">
      <c r="A2504" s="85">
        <v>1100100135609</v>
      </c>
      <c r="B2504" s="86" t="s">
        <v>288</v>
      </c>
      <c r="C2504" s="88">
        <v>830088890</v>
      </c>
      <c r="F2504" s="89" t="s">
        <v>13265</v>
      </c>
      <c r="G2504" s="91" t="s">
        <v>1040</v>
      </c>
      <c r="H2504" s="93" t="s">
        <v>1819</v>
      </c>
      <c r="I2504" s="95">
        <v>1100100135609</v>
      </c>
      <c r="J2504" s="97" t="s">
        <v>9636</v>
      </c>
      <c r="K2504" s="101" t="s">
        <v>16848</v>
      </c>
      <c r="L2504" s="104" t="s">
        <v>4959</v>
      </c>
      <c r="M2504" s="105" t="s">
        <v>19842</v>
      </c>
      <c r="N2504" s="107" t="s">
        <v>4587</v>
      </c>
      <c r="O2504" s="108" t="s">
        <v>3706</v>
      </c>
      <c r="P2504" s="110">
        <v>240</v>
      </c>
      <c r="R2504" s="112" t="s">
        <v>3717</v>
      </c>
      <c r="S2504" s="114" t="s">
        <v>3772</v>
      </c>
      <c r="T2504" s="116" t="s">
        <v>3717</v>
      </c>
      <c r="U2504" s="118" t="s">
        <v>4586</v>
      </c>
      <c r="X2504"/>
    </row>
    <row r="2505" spans="1:24" ht="30" customHeight="1" x14ac:dyDescent="0.25">
      <c r="A2505" s="85">
        <v>1100100135620</v>
      </c>
      <c r="B2505" s="86" t="s">
        <v>95</v>
      </c>
      <c r="C2505" s="88">
        <v>860031909</v>
      </c>
      <c r="F2505" s="89" t="s">
        <v>13257</v>
      </c>
      <c r="G2505" s="91" t="s">
        <v>1052</v>
      </c>
      <c r="H2505" s="93" t="s">
        <v>1813</v>
      </c>
      <c r="I2505" s="95">
        <v>1100100135620</v>
      </c>
      <c r="J2505" s="97" t="s">
        <v>9451</v>
      </c>
      <c r="K2505" s="101" t="s">
        <v>16849</v>
      </c>
      <c r="L2505" s="104" t="s">
        <v>4956</v>
      </c>
      <c r="M2505" s="105" t="s">
        <v>19843</v>
      </c>
      <c r="N2505" s="107" t="s">
        <v>4587</v>
      </c>
      <c r="O2505" s="108" t="s">
        <v>3706</v>
      </c>
      <c r="P2505" s="110">
        <v>155</v>
      </c>
      <c r="R2505" s="112" t="s">
        <v>3717</v>
      </c>
      <c r="S2505" s="114" t="s">
        <v>3778</v>
      </c>
      <c r="T2505" s="116" t="s">
        <v>3717</v>
      </c>
      <c r="U2505" s="118" t="s">
        <v>4586</v>
      </c>
      <c r="X2505"/>
    </row>
    <row r="2506" spans="1:24" ht="30" customHeight="1" x14ac:dyDescent="0.25">
      <c r="A2506" s="85">
        <v>1100100135664</v>
      </c>
      <c r="B2506" s="86" t="s">
        <v>302</v>
      </c>
      <c r="C2506" s="88">
        <v>830019863</v>
      </c>
      <c r="F2506" s="89" t="s">
        <v>13266</v>
      </c>
      <c r="G2506" s="91" t="s">
        <v>1038</v>
      </c>
      <c r="H2506" s="93" t="s">
        <v>1849</v>
      </c>
      <c r="I2506" s="95">
        <v>1100100135664</v>
      </c>
      <c r="J2506" s="97" t="s">
        <v>9067</v>
      </c>
      <c r="K2506" s="101" t="s">
        <v>16850</v>
      </c>
      <c r="L2506" s="104" t="s">
        <v>4982</v>
      </c>
      <c r="M2506" s="105" t="s">
        <v>19844</v>
      </c>
      <c r="N2506" s="107" t="s">
        <v>4587</v>
      </c>
      <c r="O2506" s="108" t="s">
        <v>3706</v>
      </c>
      <c r="P2506" s="110">
        <v>230</v>
      </c>
      <c r="R2506" s="112" t="s">
        <v>3717</v>
      </c>
      <c r="S2506" s="114" t="s">
        <v>3767</v>
      </c>
      <c r="T2506" s="116" t="s">
        <v>3717</v>
      </c>
      <c r="U2506" s="118" t="s">
        <v>4586</v>
      </c>
      <c r="X2506"/>
    </row>
    <row r="2507" spans="1:24" ht="30" customHeight="1" x14ac:dyDescent="0.25">
      <c r="A2507" s="85">
        <v>1100100135687</v>
      </c>
      <c r="B2507" s="86" t="s">
        <v>265</v>
      </c>
      <c r="C2507" s="88">
        <v>900203742</v>
      </c>
      <c r="F2507" s="89" t="s">
        <v>13229</v>
      </c>
      <c r="G2507" s="91" t="s">
        <v>1038</v>
      </c>
      <c r="H2507" s="93" t="s">
        <v>1772</v>
      </c>
      <c r="I2507" s="95">
        <v>1100100135687</v>
      </c>
      <c r="J2507" s="97" t="s">
        <v>9469</v>
      </c>
      <c r="K2507" s="101" t="s">
        <v>16851</v>
      </c>
      <c r="L2507" s="104" t="s">
        <v>4925</v>
      </c>
      <c r="M2507" s="105" t="s">
        <v>19845</v>
      </c>
      <c r="N2507" s="107" t="s">
        <v>4587</v>
      </c>
      <c r="O2507" s="108" t="s">
        <v>3706</v>
      </c>
      <c r="P2507" s="110">
        <v>100</v>
      </c>
      <c r="R2507" s="112" t="s">
        <v>3717</v>
      </c>
      <c r="S2507" s="114" t="s">
        <v>3767</v>
      </c>
      <c r="T2507" s="116" t="s">
        <v>3717</v>
      </c>
      <c r="U2507" s="118" t="s">
        <v>4586</v>
      </c>
      <c r="X2507"/>
    </row>
    <row r="2508" spans="1:24" ht="30" customHeight="1" x14ac:dyDescent="0.25">
      <c r="A2508" s="85">
        <v>1100100135733</v>
      </c>
      <c r="B2508" s="86" t="s">
        <v>247</v>
      </c>
      <c r="C2508" s="88">
        <v>830002396</v>
      </c>
      <c r="F2508" s="89" t="s">
        <v>13267</v>
      </c>
      <c r="G2508" s="91" t="s">
        <v>1062</v>
      </c>
      <c r="H2508" s="93" t="s">
        <v>1734</v>
      </c>
      <c r="I2508" s="95">
        <v>1100100135733</v>
      </c>
      <c r="J2508" s="97" t="s">
        <v>9140</v>
      </c>
      <c r="K2508" s="101" t="s">
        <v>16852</v>
      </c>
      <c r="L2508" s="104" t="s">
        <v>4905</v>
      </c>
      <c r="M2508" s="105" t="s">
        <v>19846</v>
      </c>
      <c r="N2508" s="107" t="s">
        <v>4587</v>
      </c>
      <c r="O2508" s="108" t="s">
        <v>3706</v>
      </c>
      <c r="P2508" s="110">
        <v>200</v>
      </c>
      <c r="R2508" s="112" t="s">
        <v>3717</v>
      </c>
      <c r="S2508" s="114" t="s">
        <v>3777</v>
      </c>
      <c r="T2508" s="116" t="s">
        <v>3717</v>
      </c>
      <c r="U2508" s="118" t="s">
        <v>4586</v>
      </c>
      <c r="X2508"/>
    </row>
    <row r="2509" spans="1:24" ht="30" customHeight="1" x14ac:dyDescent="0.25">
      <c r="A2509" s="85">
        <v>1100100135741</v>
      </c>
      <c r="B2509" s="86" t="s">
        <v>95</v>
      </c>
      <c r="C2509" s="88">
        <v>860031909</v>
      </c>
      <c r="F2509" s="89" t="s">
        <v>13257</v>
      </c>
      <c r="G2509" s="91" t="s">
        <v>1052</v>
      </c>
      <c r="H2509" s="93" t="s">
        <v>1836</v>
      </c>
      <c r="I2509" s="95">
        <v>1100100135741</v>
      </c>
      <c r="J2509" s="97" t="s">
        <v>9452</v>
      </c>
      <c r="K2509" s="101" t="s">
        <v>16853</v>
      </c>
      <c r="L2509" s="104" t="s">
        <v>4973</v>
      </c>
      <c r="M2509" s="105" t="s">
        <v>19847</v>
      </c>
      <c r="N2509" s="107" t="s">
        <v>4587</v>
      </c>
      <c r="O2509" s="108" t="s">
        <v>3706</v>
      </c>
      <c r="P2509" s="110">
        <v>210</v>
      </c>
      <c r="R2509" s="112" t="s">
        <v>3717</v>
      </c>
      <c r="S2509" s="114" t="s">
        <v>3779</v>
      </c>
      <c r="T2509" s="116" t="s">
        <v>3717</v>
      </c>
      <c r="U2509" s="118" t="s">
        <v>4586</v>
      </c>
      <c r="X2509"/>
    </row>
    <row r="2510" spans="1:24" ht="30" customHeight="1" x14ac:dyDescent="0.25">
      <c r="A2510" s="85">
        <v>1100100135748</v>
      </c>
      <c r="B2510" s="86" t="s">
        <v>95</v>
      </c>
      <c r="C2510" s="88">
        <v>860031909</v>
      </c>
      <c r="F2510" s="89" t="s">
        <v>13257</v>
      </c>
      <c r="G2510" s="91" t="s">
        <v>1052</v>
      </c>
      <c r="H2510" s="93" t="s">
        <v>1816</v>
      </c>
      <c r="I2510" s="95">
        <v>1100100135748</v>
      </c>
      <c r="J2510" s="97" t="s">
        <v>9453</v>
      </c>
      <c r="K2510" s="101" t="s">
        <v>16854</v>
      </c>
      <c r="L2510" s="104" t="s">
        <v>9454</v>
      </c>
      <c r="M2510" s="105" t="s">
        <v>19848</v>
      </c>
      <c r="N2510" s="107" t="s">
        <v>4587</v>
      </c>
      <c r="O2510" s="108" t="s">
        <v>3706</v>
      </c>
      <c r="P2510" s="110">
        <v>200</v>
      </c>
      <c r="R2510" s="112" t="s">
        <v>3717</v>
      </c>
      <c r="S2510" s="114" t="s">
        <v>3771</v>
      </c>
      <c r="T2510" s="116" t="s">
        <v>3717</v>
      </c>
      <c r="U2510" s="118" t="s">
        <v>4586</v>
      </c>
      <c r="X2510"/>
    </row>
    <row r="2511" spans="1:24" ht="30" customHeight="1" x14ac:dyDescent="0.25">
      <c r="A2511" s="85">
        <v>1100100135809</v>
      </c>
      <c r="B2511" s="86" t="s">
        <v>291</v>
      </c>
      <c r="C2511" s="88">
        <v>830129633</v>
      </c>
      <c r="F2511" s="89" t="s">
        <v>13268</v>
      </c>
      <c r="G2511" s="91" t="s">
        <v>1041</v>
      </c>
      <c r="H2511" s="93" t="s">
        <v>1824</v>
      </c>
      <c r="I2511" s="95">
        <v>1100100135809</v>
      </c>
      <c r="J2511" s="97" t="s">
        <v>9523</v>
      </c>
      <c r="K2511" s="101" t="s">
        <v>16855</v>
      </c>
      <c r="L2511" s="104" t="s">
        <v>9524</v>
      </c>
      <c r="M2511" s="105" t="s">
        <v>19849</v>
      </c>
      <c r="N2511" s="107" t="s">
        <v>4587</v>
      </c>
      <c r="O2511" s="108" t="s">
        <v>3706</v>
      </c>
      <c r="P2511" s="110">
        <v>120</v>
      </c>
      <c r="R2511" s="112" t="s">
        <v>3717</v>
      </c>
      <c r="S2511" s="114" t="s">
        <v>3777</v>
      </c>
      <c r="T2511" s="116" t="s">
        <v>3717</v>
      </c>
      <c r="U2511" s="118" t="s">
        <v>4586</v>
      </c>
      <c r="X2511"/>
    </row>
    <row r="2512" spans="1:24" ht="30" customHeight="1" x14ac:dyDescent="0.25">
      <c r="A2512" s="85">
        <v>1100100135810</v>
      </c>
      <c r="B2512" s="86" t="s">
        <v>245</v>
      </c>
      <c r="C2512" s="88">
        <v>860526167</v>
      </c>
      <c r="F2512" s="89" t="s">
        <v>13269</v>
      </c>
      <c r="G2512" s="91" t="s">
        <v>1040</v>
      </c>
      <c r="H2512" s="93" t="s">
        <v>1731</v>
      </c>
      <c r="I2512" s="95">
        <v>1100100135810</v>
      </c>
      <c r="J2512" s="97" t="s">
        <v>9273</v>
      </c>
      <c r="K2512" s="101" t="s">
        <v>16856</v>
      </c>
      <c r="L2512" s="104" t="s">
        <v>4902</v>
      </c>
      <c r="M2512" s="105" t="s">
        <v>19850</v>
      </c>
      <c r="N2512" s="107" t="s">
        <v>4587</v>
      </c>
      <c r="O2512" s="108" t="s">
        <v>3706</v>
      </c>
      <c r="P2512" s="110">
        <v>200</v>
      </c>
      <c r="R2512" s="112" t="s">
        <v>3717</v>
      </c>
      <c r="S2512" s="114" t="s">
        <v>3781</v>
      </c>
      <c r="T2512" s="116" t="s">
        <v>3717</v>
      </c>
      <c r="U2512" s="118" t="s">
        <v>4586</v>
      </c>
      <c r="X2512"/>
    </row>
    <row r="2513" spans="1:24" ht="30" customHeight="1" x14ac:dyDescent="0.25">
      <c r="A2513" s="85">
        <v>1100100135850</v>
      </c>
      <c r="B2513" s="86" t="s">
        <v>291</v>
      </c>
      <c r="C2513" s="88">
        <v>830129633</v>
      </c>
      <c r="F2513" s="89" t="s">
        <v>13268</v>
      </c>
      <c r="G2513" s="91" t="s">
        <v>1041</v>
      </c>
      <c r="H2513" s="93" t="s">
        <v>1835</v>
      </c>
      <c r="I2513" s="95">
        <v>1100100135850</v>
      </c>
      <c r="J2513" s="97" t="s">
        <v>9525</v>
      </c>
      <c r="K2513" s="101" t="s">
        <v>16857</v>
      </c>
      <c r="L2513" s="104" t="s">
        <v>6372</v>
      </c>
      <c r="M2513" s="105" t="s">
        <v>19851</v>
      </c>
      <c r="N2513" s="107" t="s">
        <v>4587</v>
      </c>
      <c r="O2513" s="108" t="s">
        <v>3706</v>
      </c>
      <c r="P2513" s="110">
        <v>300</v>
      </c>
      <c r="R2513" s="112" t="s">
        <v>3717</v>
      </c>
      <c r="S2513" s="114" t="s">
        <v>3768</v>
      </c>
      <c r="T2513" s="116" t="s">
        <v>3717</v>
      </c>
      <c r="U2513" s="118" t="s">
        <v>4586</v>
      </c>
      <c r="X2513"/>
    </row>
    <row r="2514" spans="1:24" ht="30" customHeight="1" x14ac:dyDescent="0.25">
      <c r="A2514" s="85">
        <v>1100100136263</v>
      </c>
      <c r="B2514" s="86" t="s">
        <v>95</v>
      </c>
      <c r="C2514" s="88">
        <v>860031909</v>
      </c>
      <c r="F2514" s="89" t="s">
        <v>13257</v>
      </c>
      <c r="G2514" s="91" t="s">
        <v>1052</v>
      </c>
      <c r="H2514" s="93" t="s">
        <v>1807</v>
      </c>
      <c r="I2514" s="95">
        <v>1100100136263</v>
      </c>
      <c r="J2514" s="97" t="s">
        <v>9455</v>
      </c>
      <c r="K2514" s="101" t="s">
        <v>16858</v>
      </c>
      <c r="L2514" s="104" t="s">
        <v>4969</v>
      </c>
      <c r="M2514" s="105" t="s">
        <v>19820</v>
      </c>
      <c r="N2514" s="107" t="s">
        <v>4587</v>
      </c>
      <c r="O2514" s="108" t="s">
        <v>3706</v>
      </c>
      <c r="P2514" s="110">
        <v>190</v>
      </c>
      <c r="R2514" s="112" t="s">
        <v>3717</v>
      </c>
      <c r="S2514" s="114" t="s">
        <v>3779</v>
      </c>
      <c r="T2514" s="116" t="s">
        <v>3717</v>
      </c>
      <c r="U2514" s="118" t="s">
        <v>4586</v>
      </c>
      <c r="X2514"/>
    </row>
    <row r="2515" spans="1:24" ht="30" customHeight="1" x14ac:dyDescent="0.25">
      <c r="A2515" s="85">
        <v>1100100136470</v>
      </c>
      <c r="B2515" s="86" t="s">
        <v>290</v>
      </c>
      <c r="C2515" s="88">
        <v>800247708</v>
      </c>
      <c r="F2515" s="89" t="s">
        <v>13270</v>
      </c>
      <c r="G2515" s="91" t="s">
        <v>1053</v>
      </c>
      <c r="H2515" s="93" t="s">
        <v>290</v>
      </c>
      <c r="I2515" s="95">
        <v>1100100136470</v>
      </c>
      <c r="J2515" s="97" t="s">
        <v>14869</v>
      </c>
      <c r="K2515" s="101" t="s">
        <v>16859</v>
      </c>
      <c r="L2515" s="104" t="s">
        <v>9637</v>
      </c>
      <c r="M2515" s="105" t="s">
        <v>19852</v>
      </c>
      <c r="N2515" s="107" t="s">
        <v>4587</v>
      </c>
      <c r="O2515" s="108" t="s">
        <v>3706</v>
      </c>
      <c r="P2515" s="110">
        <v>290</v>
      </c>
      <c r="R2515" s="112" t="s">
        <v>3717</v>
      </c>
      <c r="S2515" s="114" t="s">
        <v>3774</v>
      </c>
      <c r="T2515" s="116" t="s">
        <v>3717</v>
      </c>
      <c r="U2515" s="118" t="s">
        <v>4586</v>
      </c>
      <c r="X2515"/>
    </row>
    <row r="2516" spans="1:24" ht="30" customHeight="1" x14ac:dyDescent="0.25">
      <c r="A2516" s="85">
        <v>1100100136580</v>
      </c>
      <c r="B2516" s="86" t="s">
        <v>299</v>
      </c>
      <c r="C2516" s="88">
        <v>860010526</v>
      </c>
      <c r="F2516" s="89" t="s">
        <v>13271</v>
      </c>
      <c r="G2516" s="91" t="s">
        <v>1053</v>
      </c>
      <c r="H2516" s="93" t="s">
        <v>1844</v>
      </c>
      <c r="I2516" s="95">
        <v>1100100136580</v>
      </c>
      <c r="J2516" s="97" t="s">
        <v>9745</v>
      </c>
      <c r="K2516" s="101" t="s">
        <v>16860</v>
      </c>
      <c r="L2516" s="104" t="s">
        <v>4979</v>
      </c>
      <c r="M2516" s="105" t="s">
        <v>19853</v>
      </c>
      <c r="N2516" s="107" t="s">
        <v>4587</v>
      </c>
      <c r="O2516" s="108" t="s">
        <v>3706</v>
      </c>
      <c r="P2516" s="110">
        <v>220</v>
      </c>
      <c r="R2516" s="112" t="s">
        <v>3717</v>
      </c>
      <c r="S2516" s="114" t="s">
        <v>3773</v>
      </c>
      <c r="T2516" s="116" t="s">
        <v>3717</v>
      </c>
      <c r="U2516" s="118" t="s">
        <v>4586</v>
      </c>
      <c r="X2516"/>
    </row>
    <row r="2517" spans="1:24" ht="30" customHeight="1" x14ac:dyDescent="0.25">
      <c r="A2517" s="85">
        <v>1100100137477</v>
      </c>
      <c r="B2517" s="86" t="s">
        <v>256</v>
      </c>
      <c r="C2517" s="88">
        <v>830123253</v>
      </c>
      <c r="F2517" s="89" t="s">
        <v>13239</v>
      </c>
      <c r="G2517" s="91" t="s">
        <v>1053</v>
      </c>
      <c r="H2517" s="93" t="s">
        <v>1797</v>
      </c>
      <c r="I2517" s="95">
        <v>1100100137477</v>
      </c>
      <c r="J2517" s="97" t="s">
        <v>9295</v>
      </c>
      <c r="K2517" s="101" t="s">
        <v>15141</v>
      </c>
      <c r="L2517" s="104" t="s">
        <v>4946</v>
      </c>
      <c r="M2517" s="105" t="s">
        <v>19854</v>
      </c>
      <c r="N2517" s="107" t="s">
        <v>4587</v>
      </c>
      <c r="O2517" s="108" t="s">
        <v>3706</v>
      </c>
      <c r="P2517" s="110">
        <v>185</v>
      </c>
      <c r="R2517" s="112" t="s">
        <v>3717</v>
      </c>
      <c r="S2517" s="114" t="s">
        <v>3769</v>
      </c>
      <c r="T2517" s="116" t="s">
        <v>3717</v>
      </c>
      <c r="U2517" s="118" t="s">
        <v>4586</v>
      </c>
      <c r="X2517"/>
    </row>
    <row r="2518" spans="1:24" ht="30" customHeight="1" x14ac:dyDescent="0.25">
      <c r="A2518" s="85">
        <v>1100100137484</v>
      </c>
      <c r="B2518" s="86" t="s">
        <v>256</v>
      </c>
      <c r="C2518" s="88">
        <v>830123253</v>
      </c>
      <c r="F2518" s="89" t="s">
        <v>13239</v>
      </c>
      <c r="G2518" s="91" t="s">
        <v>1053</v>
      </c>
      <c r="H2518" s="93" t="s">
        <v>1799</v>
      </c>
      <c r="I2518" s="95">
        <v>1100100137484</v>
      </c>
      <c r="J2518" s="97" t="s">
        <v>9296</v>
      </c>
      <c r="K2518" s="101" t="s">
        <v>16861</v>
      </c>
      <c r="L2518" s="104" t="s">
        <v>4947</v>
      </c>
      <c r="M2518" s="105" t="s">
        <v>19855</v>
      </c>
      <c r="N2518" s="107" t="s">
        <v>4587</v>
      </c>
      <c r="O2518" s="108" t="s">
        <v>3706</v>
      </c>
      <c r="P2518" s="110">
        <v>126</v>
      </c>
      <c r="R2518" s="112" t="s">
        <v>3717</v>
      </c>
      <c r="S2518" s="114" t="s">
        <v>3767</v>
      </c>
      <c r="T2518" s="116" t="s">
        <v>3717</v>
      </c>
      <c r="U2518" s="118" t="s">
        <v>4586</v>
      </c>
      <c r="X2518"/>
    </row>
    <row r="2519" spans="1:24" ht="30" customHeight="1" x14ac:dyDescent="0.25">
      <c r="A2519" s="85">
        <v>1100100137488</v>
      </c>
      <c r="B2519" s="86" t="s">
        <v>256</v>
      </c>
      <c r="C2519" s="88">
        <v>830123253</v>
      </c>
      <c r="F2519" s="89" t="s">
        <v>13239</v>
      </c>
      <c r="G2519" s="91" t="s">
        <v>1053</v>
      </c>
      <c r="H2519" s="93" t="s">
        <v>1798</v>
      </c>
      <c r="I2519" s="95">
        <v>1100100137488</v>
      </c>
      <c r="J2519" s="97" t="s">
        <v>9297</v>
      </c>
      <c r="K2519" s="101" t="s">
        <v>16862</v>
      </c>
      <c r="L2519" s="104" t="s">
        <v>6358</v>
      </c>
      <c r="M2519" s="105" t="s">
        <v>19856</v>
      </c>
      <c r="N2519" s="107" t="s">
        <v>4587</v>
      </c>
      <c r="O2519" s="108" t="s">
        <v>3706</v>
      </c>
      <c r="P2519" s="110">
        <v>124</v>
      </c>
      <c r="R2519" s="112" t="s">
        <v>3717</v>
      </c>
      <c r="S2519" s="114" t="s">
        <v>3767</v>
      </c>
      <c r="T2519" s="116" t="s">
        <v>3717</v>
      </c>
      <c r="U2519" s="118" t="s">
        <v>4586</v>
      </c>
      <c r="X2519"/>
    </row>
    <row r="2520" spans="1:24" ht="30" customHeight="1" x14ac:dyDescent="0.25">
      <c r="A2520" s="85">
        <v>1100100137637</v>
      </c>
      <c r="B2520" s="86" t="s">
        <v>277</v>
      </c>
      <c r="C2520" s="88">
        <v>900284184</v>
      </c>
      <c r="F2520" s="89" t="s">
        <v>13272</v>
      </c>
      <c r="G2520" s="91" t="s">
        <v>1033</v>
      </c>
      <c r="H2520" s="93" t="s">
        <v>1794</v>
      </c>
      <c r="I2520" s="95">
        <v>1100100137637</v>
      </c>
      <c r="J2520" s="97" t="s">
        <v>8932</v>
      </c>
      <c r="K2520" s="101" t="s">
        <v>16863</v>
      </c>
      <c r="L2520" s="104" t="s">
        <v>4942</v>
      </c>
      <c r="M2520" s="105" t="s">
        <v>19857</v>
      </c>
      <c r="N2520" s="107" t="s">
        <v>4587</v>
      </c>
      <c r="O2520" s="108" t="s">
        <v>3706</v>
      </c>
      <c r="P2520" s="110">
        <v>340</v>
      </c>
      <c r="R2520" s="112" t="s">
        <v>3717</v>
      </c>
      <c r="S2520" s="114" t="s">
        <v>3769</v>
      </c>
      <c r="T2520" s="116" t="s">
        <v>3717</v>
      </c>
      <c r="U2520" s="118" t="s">
        <v>4586</v>
      </c>
      <c r="X2520"/>
    </row>
    <row r="2521" spans="1:24" ht="30" customHeight="1" x14ac:dyDescent="0.25">
      <c r="A2521" s="85">
        <v>1100100137755</v>
      </c>
      <c r="B2521" s="86" t="s">
        <v>298</v>
      </c>
      <c r="C2521" s="88">
        <v>900195414</v>
      </c>
      <c r="F2521" s="89" t="s">
        <v>13273</v>
      </c>
      <c r="G2521" s="91" t="s">
        <v>13655</v>
      </c>
      <c r="H2521" s="93" t="s">
        <v>1841</v>
      </c>
      <c r="I2521" s="95">
        <v>1100100137755</v>
      </c>
      <c r="J2521" s="97" t="s">
        <v>9700</v>
      </c>
      <c r="K2521" s="101" t="s">
        <v>16864</v>
      </c>
      <c r="L2521" s="104" t="s">
        <v>4977</v>
      </c>
      <c r="M2521" s="105" t="s">
        <v>19858</v>
      </c>
      <c r="N2521" s="107" t="s">
        <v>4587</v>
      </c>
      <c r="O2521" s="108" t="s">
        <v>3706</v>
      </c>
      <c r="P2521" s="110">
        <v>300</v>
      </c>
      <c r="R2521" s="112" t="s">
        <v>3717</v>
      </c>
      <c r="S2521" s="114" t="s">
        <v>3774</v>
      </c>
      <c r="T2521" s="116" t="s">
        <v>3717</v>
      </c>
      <c r="U2521" s="118" t="s">
        <v>4586</v>
      </c>
      <c r="X2521"/>
    </row>
    <row r="2522" spans="1:24" ht="30" customHeight="1" x14ac:dyDescent="0.25">
      <c r="A2522" s="85">
        <v>1100100137807</v>
      </c>
      <c r="B2522" s="86" t="s">
        <v>254</v>
      </c>
      <c r="C2522" s="88">
        <v>900110771</v>
      </c>
      <c r="F2522" s="89" t="s">
        <v>13274</v>
      </c>
      <c r="G2522" s="91" t="s">
        <v>1038</v>
      </c>
      <c r="H2522" s="93" t="s">
        <v>1792</v>
      </c>
      <c r="I2522" s="95">
        <v>1100100137807</v>
      </c>
      <c r="J2522" s="97" t="s">
        <v>9304</v>
      </c>
      <c r="K2522" s="101" t="s">
        <v>16865</v>
      </c>
      <c r="L2522" s="104" t="s">
        <v>4940</v>
      </c>
      <c r="M2522" s="105" t="s">
        <v>19859</v>
      </c>
      <c r="N2522" s="107" t="s">
        <v>4587</v>
      </c>
      <c r="O2522" s="108" t="s">
        <v>3706</v>
      </c>
      <c r="P2522" s="110">
        <v>100</v>
      </c>
      <c r="R2522" s="112" t="s">
        <v>3717</v>
      </c>
      <c r="S2522" s="114" t="s">
        <v>3780</v>
      </c>
      <c r="T2522" s="116" t="s">
        <v>3717</v>
      </c>
      <c r="U2522" s="118" t="s">
        <v>4586</v>
      </c>
      <c r="X2522"/>
    </row>
    <row r="2523" spans="1:24" ht="30" customHeight="1" x14ac:dyDescent="0.25">
      <c r="A2523" s="85">
        <v>1100100138112</v>
      </c>
      <c r="B2523" s="86" t="s">
        <v>254</v>
      </c>
      <c r="C2523" s="88">
        <v>900110771</v>
      </c>
      <c r="F2523" s="89" t="s">
        <v>13274</v>
      </c>
      <c r="G2523" s="91" t="s">
        <v>1038</v>
      </c>
      <c r="H2523" s="93" t="s">
        <v>13833</v>
      </c>
      <c r="I2523" s="95">
        <v>1100100138112</v>
      </c>
      <c r="J2523" s="97" t="s">
        <v>9305</v>
      </c>
      <c r="K2523" s="101" t="s">
        <v>16866</v>
      </c>
      <c r="L2523" s="104" t="s">
        <v>4943</v>
      </c>
      <c r="M2523" s="105" t="s">
        <v>19860</v>
      </c>
      <c r="N2523" s="107" t="s">
        <v>4587</v>
      </c>
      <c r="O2523" s="108" t="s">
        <v>3706</v>
      </c>
      <c r="P2523" s="110">
        <v>100</v>
      </c>
      <c r="R2523" s="112" t="s">
        <v>3717</v>
      </c>
      <c r="S2523" s="114" t="s">
        <v>3779</v>
      </c>
      <c r="T2523" s="116" t="s">
        <v>3717</v>
      </c>
      <c r="U2523" s="118" t="s">
        <v>4586</v>
      </c>
      <c r="X2523"/>
    </row>
    <row r="2524" spans="1:24" ht="30" customHeight="1" x14ac:dyDescent="0.25">
      <c r="A2524" s="85">
        <v>1100100138140</v>
      </c>
      <c r="B2524" s="86" t="s">
        <v>297</v>
      </c>
      <c r="C2524" s="88">
        <v>800241929</v>
      </c>
      <c r="F2524" s="89" t="s">
        <v>13275</v>
      </c>
      <c r="G2524" s="91" t="s">
        <v>1053</v>
      </c>
      <c r="H2524" s="93" t="s">
        <v>1839</v>
      </c>
      <c r="I2524" s="95">
        <v>1100100138140</v>
      </c>
      <c r="J2524" s="97" t="s">
        <v>9697</v>
      </c>
      <c r="K2524" s="101" t="s">
        <v>16867</v>
      </c>
      <c r="L2524" s="104" t="s">
        <v>4975</v>
      </c>
      <c r="M2524" s="105" t="s">
        <v>19861</v>
      </c>
      <c r="N2524" s="107" t="s">
        <v>4587</v>
      </c>
      <c r="O2524" s="108" t="s">
        <v>3706</v>
      </c>
      <c r="P2524" s="110">
        <v>260</v>
      </c>
      <c r="R2524" s="112" t="s">
        <v>3717</v>
      </c>
      <c r="S2524" s="114" t="s">
        <v>3774</v>
      </c>
      <c r="T2524" s="116" t="s">
        <v>3717</v>
      </c>
      <c r="U2524" s="118" t="s">
        <v>4586</v>
      </c>
      <c r="X2524"/>
    </row>
    <row r="2525" spans="1:24" ht="30" customHeight="1" x14ac:dyDescent="0.25">
      <c r="A2525" s="85">
        <v>1100100138147</v>
      </c>
      <c r="B2525" s="86" t="s">
        <v>254</v>
      </c>
      <c r="C2525" s="88">
        <v>900110771</v>
      </c>
      <c r="F2525" s="89" t="s">
        <v>13274</v>
      </c>
      <c r="G2525" s="91" t="s">
        <v>1038</v>
      </c>
      <c r="H2525" s="93" t="s">
        <v>1795</v>
      </c>
      <c r="I2525" s="95">
        <v>1100100138147</v>
      </c>
      <c r="J2525" s="97" t="s">
        <v>9306</v>
      </c>
      <c r="K2525" s="101" t="s">
        <v>16868</v>
      </c>
      <c r="L2525" s="104" t="s">
        <v>4944</v>
      </c>
      <c r="M2525" s="105" t="s">
        <v>19862</v>
      </c>
      <c r="N2525" s="107" t="s">
        <v>4587</v>
      </c>
      <c r="O2525" s="108" t="s">
        <v>3706</v>
      </c>
      <c r="P2525" s="110">
        <v>105</v>
      </c>
      <c r="R2525" s="112" t="s">
        <v>3717</v>
      </c>
      <c r="S2525" s="114" t="s">
        <v>3780</v>
      </c>
      <c r="T2525" s="116" t="s">
        <v>3717</v>
      </c>
      <c r="U2525" s="118" t="s">
        <v>4586</v>
      </c>
      <c r="X2525"/>
    </row>
    <row r="2526" spans="1:24" ht="30" customHeight="1" x14ac:dyDescent="0.25">
      <c r="A2526" s="85">
        <v>1100100138165</v>
      </c>
      <c r="B2526" s="86" t="s">
        <v>254</v>
      </c>
      <c r="C2526" s="88">
        <v>900110771</v>
      </c>
      <c r="F2526" s="89" t="s">
        <v>13274</v>
      </c>
      <c r="G2526" s="91" t="s">
        <v>1038</v>
      </c>
      <c r="H2526" s="93" t="s">
        <v>1796</v>
      </c>
      <c r="I2526" s="95">
        <v>1100100138165</v>
      </c>
      <c r="J2526" s="97" t="s">
        <v>9307</v>
      </c>
      <c r="K2526" s="101" t="s">
        <v>16869</v>
      </c>
      <c r="L2526" s="104" t="s">
        <v>4945</v>
      </c>
      <c r="M2526" s="105" t="s">
        <v>19863</v>
      </c>
      <c r="N2526" s="107" t="s">
        <v>4587</v>
      </c>
      <c r="O2526" s="108" t="s">
        <v>3706</v>
      </c>
      <c r="P2526" s="110">
        <v>100</v>
      </c>
      <c r="R2526" s="112" t="s">
        <v>3717</v>
      </c>
      <c r="S2526" s="114" t="s">
        <v>3780</v>
      </c>
      <c r="T2526" s="116" t="s">
        <v>3717</v>
      </c>
      <c r="U2526" s="118" t="s">
        <v>4586</v>
      </c>
      <c r="X2526"/>
    </row>
    <row r="2527" spans="1:24" ht="30" customHeight="1" x14ac:dyDescent="0.25">
      <c r="A2527" s="85">
        <v>1100100138184</v>
      </c>
      <c r="B2527" s="86" t="s">
        <v>276</v>
      </c>
      <c r="C2527" s="88">
        <v>860532822</v>
      </c>
      <c r="F2527" s="89" t="s">
        <v>13276</v>
      </c>
      <c r="G2527" s="91" t="s">
        <v>1063</v>
      </c>
      <c r="H2527" s="93" t="s">
        <v>1793</v>
      </c>
      <c r="I2527" s="95">
        <v>1100100138184</v>
      </c>
      <c r="J2527" s="97" t="s">
        <v>9375</v>
      </c>
      <c r="K2527" s="101" t="s">
        <v>16870</v>
      </c>
      <c r="L2527" s="104" t="s">
        <v>4941</v>
      </c>
      <c r="M2527" s="105" t="s">
        <v>19864</v>
      </c>
      <c r="N2527" s="107" t="s">
        <v>4587</v>
      </c>
      <c r="O2527" s="108" t="s">
        <v>3706</v>
      </c>
      <c r="P2527" s="110">
        <v>160</v>
      </c>
      <c r="R2527" s="112" t="s">
        <v>3717</v>
      </c>
      <c r="S2527" s="114" t="s">
        <v>3773</v>
      </c>
      <c r="T2527" s="116" t="s">
        <v>3717</v>
      </c>
      <c r="U2527" s="118" t="s">
        <v>4586</v>
      </c>
      <c r="X2527"/>
    </row>
    <row r="2528" spans="1:24" ht="30" customHeight="1" x14ac:dyDescent="0.25">
      <c r="A2528" s="85">
        <v>1100100138196</v>
      </c>
      <c r="B2528" s="86" t="s">
        <v>275</v>
      </c>
      <c r="C2528" s="88">
        <v>860020076</v>
      </c>
      <c r="F2528" s="89" t="s">
        <v>13277</v>
      </c>
      <c r="G2528" s="91" t="s">
        <v>13655</v>
      </c>
      <c r="H2528" s="93" t="s">
        <v>1791</v>
      </c>
      <c r="I2528" s="95">
        <v>1100100138196</v>
      </c>
      <c r="J2528" s="97" t="s">
        <v>9751</v>
      </c>
      <c r="K2528" s="101" t="s">
        <v>16871</v>
      </c>
      <c r="L2528" s="104" t="s">
        <v>4939</v>
      </c>
      <c r="M2528" s="105" t="s">
        <v>19865</v>
      </c>
      <c r="N2528" s="107" t="s">
        <v>4587</v>
      </c>
      <c r="O2528" s="108" t="s">
        <v>3706</v>
      </c>
      <c r="P2528" s="110">
        <v>125</v>
      </c>
      <c r="R2528" s="112" t="s">
        <v>3717</v>
      </c>
      <c r="S2528" s="114" t="s">
        <v>3773</v>
      </c>
      <c r="T2528" s="116" t="s">
        <v>3717</v>
      </c>
      <c r="U2528" s="118" t="s">
        <v>4586</v>
      </c>
      <c r="X2528"/>
    </row>
    <row r="2529" spans="1:24" ht="30" customHeight="1" x14ac:dyDescent="0.25">
      <c r="A2529" s="85">
        <v>1305200099069</v>
      </c>
      <c r="B2529" s="86" t="s">
        <v>312</v>
      </c>
      <c r="C2529" s="88">
        <v>890480582</v>
      </c>
      <c r="F2529" s="89" t="s">
        <v>13278</v>
      </c>
      <c r="G2529" s="91" t="s">
        <v>1056</v>
      </c>
      <c r="H2529" s="93" t="s">
        <v>1881</v>
      </c>
      <c r="I2529" s="95">
        <v>1305200099069</v>
      </c>
      <c r="J2529" s="97" t="s">
        <v>8777</v>
      </c>
      <c r="K2529" s="101" t="s">
        <v>16872</v>
      </c>
      <c r="L2529" s="104" t="s">
        <v>8778</v>
      </c>
      <c r="M2529" s="105" t="s">
        <v>19866</v>
      </c>
      <c r="N2529" s="107" t="s">
        <v>4587</v>
      </c>
      <c r="O2529" s="108" t="s">
        <v>3706</v>
      </c>
      <c r="P2529" s="110">
        <v>140</v>
      </c>
      <c r="R2529" s="112" t="s">
        <v>3718</v>
      </c>
      <c r="S2529" s="114" t="s">
        <v>3785</v>
      </c>
      <c r="T2529" s="116" t="s">
        <v>4052</v>
      </c>
      <c r="U2529" s="118" t="s">
        <v>4586</v>
      </c>
      <c r="X2529"/>
    </row>
    <row r="2530" spans="1:24" ht="30" customHeight="1" x14ac:dyDescent="0.25">
      <c r="A2530" s="85">
        <v>1300100035940</v>
      </c>
      <c r="B2530" s="86" t="s">
        <v>351</v>
      </c>
      <c r="C2530" s="88">
        <v>890480357</v>
      </c>
      <c r="F2530" s="89" t="s">
        <v>13279</v>
      </c>
      <c r="G2530" s="91" t="s">
        <v>1050</v>
      </c>
      <c r="H2530" s="93" t="s">
        <v>1939</v>
      </c>
      <c r="I2530" s="95">
        <v>1300100035940</v>
      </c>
      <c r="J2530" s="97" t="s">
        <v>8896</v>
      </c>
      <c r="K2530" s="101" t="s">
        <v>16873</v>
      </c>
      <c r="L2530" s="104" t="s">
        <v>5022</v>
      </c>
      <c r="M2530" s="105" t="s">
        <v>19867</v>
      </c>
      <c r="N2530" s="107" t="s">
        <v>4587</v>
      </c>
      <c r="O2530" s="108" t="s">
        <v>3706</v>
      </c>
      <c r="P2530" s="110">
        <v>85</v>
      </c>
      <c r="R2530" s="112" t="s">
        <v>3718</v>
      </c>
      <c r="S2530" s="114" t="s">
        <v>3786</v>
      </c>
      <c r="T2530" s="116" t="s">
        <v>4056</v>
      </c>
      <c r="U2530" s="118" t="s">
        <v>4585</v>
      </c>
      <c r="X2530"/>
    </row>
    <row r="2531" spans="1:24" ht="30" customHeight="1" x14ac:dyDescent="0.25">
      <c r="A2531" s="85">
        <v>1300100062583</v>
      </c>
      <c r="B2531" s="86" t="s">
        <v>343</v>
      </c>
      <c r="C2531" s="88">
        <v>806006345</v>
      </c>
      <c r="F2531" s="89" t="s">
        <v>13280</v>
      </c>
      <c r="G2531" s="91" t="s">
        <v>1041</v>
      </c>
      <c r="H2531" s="93" t="s">
        <v>1930</v>
      </c>
      <c r="I2531" s="95">
        <v>1300100062583</v>
      </c>
      <c r="J2531" s="97" t="s">
        <v>8786</v>
      </c>
      <c r="K2531" s="101" t="s">
        <v>16874</v>
      </c>
      <c r="L2531" s="104" t="s">
        <v>8787</v>
      </c>
      <c r="M2531" s="105" t="s">
        <v>19868</v>
      </c>
      <c r="N2531" s="107" t="s">
        <v>4587</v>
      </c>
      <c r="O2531" s="108" t="s">
        <v>3706</v>
      </c>
      <c r="P2531" s="110">
        <v>250</v>
      </c>
      <c r="R2531" s="112" t="s">
        <v>3718</v>
      </c>
      <c r="S2531" s="114" t="s">
        <v>3786</v>
      </c>
      <c r="T2531" s="116" t="s">
        <v>4056</v>
      </c>
      <c r="U2531" s="118" t="s">
        <v>4586</v>
      </c>
      <c r="X2531"/>
    </row>
    <row r="2532" spans="1:24" ht="30" customHeight="1" x14ac:dyDescent="0.25">
      <c r="A2532" s="85">
        <v>1300100069192</v>
      </c>
      <c r="B2532" s="86" t="s">
        <v>348</v>
      </c>
      <c r="C2532" s="88">
        <v>800045095</v>
      </c>
      <c r="F2532" s="89" t="s">
        <v>13281</v>
      </c>
      <c r="G2532" s="91" t="s">
        <v>1051</v>
      </c>
      <c r="H2532" s="93" t="s">
        <v>348</v>
      </c>
      <c r="I2532" s="95">
        <v>1300100069192</v>
      </c>
      <c r="J2532" s="97" t="s">
        <v>8818</v>
      </c>
      <c r="K2532" s="101" t="s">
        <v>16875</v>
      </c>
      <c r="L2532" s="104" t="s">
        <v>5019</v>
      </c>
      <c r="M2532" s="105" t="s">
        <v>19869</v>
      </c>
      <c r="N2532" s="107" t="s">
        <v>4587</v>
      </c>
      <c r="O2532" s="108" t="s">
        <v>3706</v>
      </c>
      <c r="P2532" s="110">
        <v>100</v>
      </c>
      <c r="R2532" s="112" t="s">
        <v>3718</v>
      </c>
      <c r="S2532" s="114" t="s">
        <v>3787</v>
      </c>
      <c r="T2532" s="116" t="s">
        <v>4056</v>
      </c>
      <c r="U2532" s="118" t="s">
        <v>4586</v>
      </c>
      <c r="X2532"/>
    </row>
    <row r="2533" spans="1:24" ht="30" customHeight="1" x14ac:dyDescent="0.25">
      <c r="A2533" s="85">
        <v>1300100069790</v>
      </c>
      <c r="B2533" s="86" t="s">
        <v>341</v>
      </c>
      <c r="C2533" s="88">
        <v>900304710</v>
      </c>
      <c r="F2533" s="89" t="s">
        <v>13282</v>
      </c>
      <c r="G2533" s="91" t="s">
        <v>1049</v>
      </c>
      <c r="H2533" s="93" t="s">
        <v>1927</v>
      </c>
      <c r="I2533" s="95">
        <v>1300100069790</v>
      </c>
      <c r="J2533" s="97" t="s">
        <v>8780</v>
      </c>
      <c r="K2533" s="101" t="s">
        <v>16876</v>
      </c>
      <c r="L2533" s="104" t="s">
        <v>5012</v>
      </c>
      <c r="M2533" s="105" t="s">
        <v>19870</v>
      </c>
      <c r="N2533" s="107" t="s">
        <v>4587</v>
      </c>
      <c r="O2533" s="108" t="s">
        <v>3706</v>
      </c>
      <c r="P2533" s="110">
        <v>195</v>
      </c>
      <c r="R2533" s="112" t="s">
        <v>3718</v>
      </c>
      <c r="S2533" s="114" t="s">
        <v>3787</v>
      </c>
      <c r="T2533" s="116" t="s">
        <v>4056</v>
      </c>
      <c r="U2533" s="118" t="s">
        <v>4585</v>
      </c>
      <c r="X2533"/>
    </row>
    <row r="2534" spans="1:24" ht="30" customHeight="1" x14ac:dyDescent="0.25">
      <c r="A2534" s="85">
        <v>1300100070301</v>
      </c>
      <c r="B2534" s="86" t="s">
        <v>342</v>
      </c>
      <c r="C2534" s="88">
        <v>890480446</v>
      </c>
      <c r="F2534" s="89" t="s">
        <v>13283</v>
      </c>
      <c r="G2534" s="91" t="s">
        <v>1048</v>
      </c>
      <c r="H2534" s="93" t="s">
        <v>1929</v>
      </c>
      <c r="I2534" s="95">
        <v>1300100070301</v>
      </c>
      <c r="J2534" s="97" t="s">
        <v>8784</v>
      </c>
      <c r="K2534" s="101" t="s">
        <v>16877</v>
      </c>
      <c r="L2534" s="104" t="s">
        <v>5014</v>
      </c>
      <c r="M2534" s="105" t="s">
        <v>19871</v>
      </c>
      <c r="N2534" s="107" t="s">
        <v>4587</v>
      </c>
      <c r="O2534" s="108" t="s">
        <v>3706</v>
      </c>
      <c r="P2534" s="110">
        <v>150</v>
      </c>
      <c r="R2534" s="112" t="s">
        <v>3718</v>
      </c>
      <c r="S2534" s="114" t="s">
        <v>3788</v>
      </c>
      <c r="T2534" s="116" t="s">
        <v>4056</v>
      </c>
      <c r="U2534" s="118" t="s">
        <v>4586</v>
      </c>
      <c r="X2534"/>
    </row>
    <row r="2535" spans="1:24" ht="30" customHeight="1" x14ac:dyDescent="0.25">
      <c r="A2535" s="85">
        <v>1300100070340</v>
      </c>
      <c r="B2535" s="86" t="s">
        <v>349</v>
      </c>
      <c r="C2535" s="88">
        <v>890404361</v>
      </c>
      <c r="F2535" s="89" t="s">
        <v>13284</v>
      </c>
      <c r="G2535" s="91" t="s">
        <v>1048</v>
      </c>
      <c r="H2535" s="93" t="s">
        <v>1937</v>
      </c>
      <c r="I2535" s="95">
        <v>1300100070340</v>
      </c>
      <c r="J2535" s="97" t="s">
        <v>8836</v>
      </c>
      <c r="K2535" s="101" t="s">
        <v>16878</v>
      </c>
      <c r="L2535" s="104" t="s">
        <v>5020</v>
      </c>
      <c r="M2535" s="105" t="s">
        <v>19872</v>
      </c>
      <c r="N2535" s="107" t="s">
        <v>4587</v>
      </c>
      <c r="O2535" s="108" t="s">
        <v>3706</v>
      </c>
      <c r="P2535" s="110">
        <v>170</v>
      </c>
      <c r="R2535" s="112" t="s">
        <v>3718</v>
      </c>
      <c r="S2535" s="114" t="s">
        <v>3786</v>
      </c>
      <c r="T2535" s="116" t="s">
        <v>4056</v>
      </c>
      <c r="U2535" s="118" t="s">
        <v>4585</v>
      </c>
      <c r="X2535"/>
    </row>
    <row r="2536" spans="1:24" ht="30" customHeight="1" x14ac:dyDescent="0.25">
      <c r="A2536" s="85">
        <v>1300100073885</v>
      </c>
      <c r="B2536" s="86" t="s">
        <v>326</v>
      </c>
      <c r="C2536" s="88">
        <v>806007569</v>
      </c>
      <c r="F2536" s="89" t="s">
        <v>13285</v>
      </c>
      <c r="G2536" s="91" t="s">
        <v>1041</v>
      </c>
      <c r="H2536" s="93" t="s">
        <v>1888</v>
      </c>
      <c r="I2536" s="95">
        <v>1300100073885</v>
      </c>
      <c r="J2536" s="97" t="s">
        <v>8734</v>
      </c>
      <c r="K2536" s="101" t="s">
        <v>16879</v>
      </c>
      <c r="L2536" s="104" t="s">
        <v>4989</v>
      </c>
      <c r="M2536" s="105" t="s">
        <v>19873</v>
      </c>
      <c r="N2536" s="107" t="s">
        <v>4587</v>
      </c>
      <c r="O2536" s="108" t="s">
        <v>3706</v>
      </c>
      <c r="P2536" s="110">
        <v>150</v>
      </c>
      <c r="R2536" s="112" t="s">
        <v>3718</v>
      </c>
      <c r="S2536" s="114" t="s">
        <v>3786</v>
      </c>
      <c r="T2536" s="116" t="s">
        <v>4056</v>
      </c>
      <c r="U2536" s="118" t="s">
        <v>4586</v>
      </c>
      <c r="X2536"/>
    </row>
    <row r="2537" spans="1:24" ht="30" customHeight="1" x14ac:dyDescent="0.25">
      <c r="A2537" s="85">
        <v>1300100081833</v>
      </c>
      <c r="B2537" s="86" t="s">
        <v>347</v>
      </c>
      <c r="C2537" s="88">
        <v>900302441</v>
      </c>
      <c r="F2537" s="89" t="s">
        <v>13286</v>
      </c>
      <c r="G2537" s="91" t="s">
        <v>1041</v>
      </c>
      <c r="H2537" s="93" t="s">
        <v>1935</v>
      </c>
      <c r="I2537" s="95">
        <v>1300100081833</v>
      </c>
      <c r="J2537" s="97" t="s">
        <v>8796</v>
      </c>
      <c r="K2537" s="101" t="s">
        <v>16880</v>
      </c>
      <c r="L2537" s="104" t="s">
        <v>5018</v>
      </c>
      <c r="M2537" s="105" t="s">
        <v>19874</v>
      </c>
      <c r="N2537" s="107" t="s">
        <v>4587</v>
      </c>
      <c r="O2537" s="108" t="s">
        <v>3706</v>
      </c>
      <c r="P2537" s="110">
        <v>110</v>
      </c>
      <c r="R2537" s="112" t="s">
        <v>3718</v>
      </c>
      <c r="S2537" s="114" t="s">
        <v>3788</v>
      </c>
      <c r="T2537" s="116" t="s">
        <v>4056</v>
      </c>
      <c r="U2537" s="118" t="s">
        <v>4586</v>
      </c>
      <c r="X2537"/>
    </row>
    <row r="2538" spans="1:24" ht="30" customHeight="1" x14ac:dyDescent="0.25">
      <c r="A2538" s="85">
        <v>1300100082713</v>
      </c>
      <c r="B2538" s="86" t="s">
        <v>335</v>
      </c>
      <c r="C2538" s="88">
        <v>890481070</v>
      </c>
      <c r="F2538" s="89" t="s">
        <v>13287</v>
      </c>
      <c r="G2538" s="91" t="s">
        <v>1049</v>
      </c>
      <c r="H2538" s="93" t="s">
        <v>1922</v>
      </c>
      <c r="I2538" s="95">
        <v>1300100082713</v>
      </c>
      <c r="J2538" s="97" t="s">
        <v>8743</v>
      </c>
      <c r="K2538" s="101" t="s">
        <v>16881</v>
      </c>
      <c r="L2538" s="104" t="s">
        <v>5007</v>
      </c>
      <c r="M2538" s="105" t="s">
        <v>19875</v>
      </c>
      <c r="N2538" s="107" t="s">
        <v>4587</v>
      </c>
      <c r="O2538" s="108" t="s">
        <v>3706</v>
      </c>
      <c r="P2538" s="110">
        <v>120</v>
      </c>
      <c r="R2538" s="112" t="s">
        <v>3718</v>
      </c>
      <c r="S2538" s="114" t="s">
        <v>3788</v>
      </c>
      <c r="T2538" s="116" t="s">
        <v>4056</v>
      </c>
      <c r="U2538" s="118" t="s">
        <v>4586</v>
      </c>
      <c r="X2538"/>
    </row>
    <row r="2539" spans="1:24" ht="30" customHeight="1" x14ac:dyDescent="0.25">
      <c r="A2539" s="85">
        <v>1300100083753</v>
      </c>
      <c r="B2539" s="86" t="s">
        <v>346</v>
      </c>
      <c r="C2539" s="88">
        <v>890403358</v>
      </c>
      <c r="F2539" s="89" t="s">
        <v>13288</v>
      </c>
      <c r="G2539" s="91" t="s">
        <v>1053</v>
      </c>
      <c r="H2539" s="93" t="s">
        <v>1933</v>
      </c>
      <c r="I2539" s="95">
        <v>1300100083753</v>
      </c>
      <c r="J2539" s="97" t="s">
        <v>8791</v>
      </c>
      <c r="K2539" s="101" t="s">
        <v>16882</v>
      </c>
      <c r="L2539" s="104" t="s">
        <v>5016</v>
      </c>
      <c r="M2539" s="105" t="s">
        <v>19876</v>
      </c>
      <c r="N2539" s="107" t="s">
        <v>4587</v>
      </c>
      <c r="O2539" s="108" t="s">
        <v>3706</v>
      </c>
      <c r="P2539" s="110">
        <v>160</v>
      </c>
      <c r="R2539" s="112" t="s">
        <v>3718</v>
      </c>
      <c r="S2539" s="114" t="s">
        <v>3788</v>
      </c>
      <c r="T2539" s="116" t="s">
        <v>4056</v>
      </c>
      <c r="U2539" s="118" t="s">
        <v>4586</v>
      </c>
      <c r="X2539"/>
    </row>
    <row r="2540" spans="1:24" ht="30" customHeight="1" x14ac:dyDescent="0.25">
      <c r="A2540" s="85">
        <v>1300100093861</v>
      </c>
      <c r="B2540" s="86" t="s">
        <v>337</v>
      </c>
      <c r="C2540" s="88">
        <v>890480791</v>
      </c>
      <c r="F2540" s="89" t="s">
        <v>13289</v>
      </c>
      <c r="G2540" s="91" t="s">
        <v>1049</v>
      </c>
      <c r="H2540" s="93" t="s">
        <v>1924</v>
      </c>
      <c r="I2540" s="95">
        <v>1300100093861</v>
      </c>
      <c r="J2540" s="97" t="s">
        <v>8746</v>
      </c>
      <c r="K2540" s="101" t="s">
        <v>16883</v>
      </c>
      <c r="L2540" s="104" t="s">
        <v>8747</v>
      </c>
      <c r="M2540" s="105" t="s">
        <v>19877</v>
      </c>
      <c r="N2540" s="107" t="s">
        <v>4587</v>
      </c>
      <c r="O2540" s="108" t="s">
        <v>3706</v>
      </c>
      <c r="P2540" s="110">
        <v>205</v>
      </c>
      <c r="R2540" s="112" t="s">
        <v>3718</v>
      </c>
      <c r="S2540" s="114" t="s">
        <v>3786</v>
      </c>
      <c r="T2540" s="116" t="s">
        <v>4056</v>
      </c>
      <c r="U2540" s="118" t="s">
        <v>4586</v>
      </c>
      <c r="X2540"/>
    </row>
    <row r="2541" spans="1:24" ht="30" customHeight="1" x14ac:dyDescent="0.25">
      <c r="A2541" s="85">
        <v>1300100094014</v>
      </c>
      <c r="B2541" s="87" t="s">
        <v>318</v>
      </c>
      <c r="C2541" s="88">
        <v>806004301</v>
      </c>
      <c r="F2541" s="90" t="s">
        <v>13290</v>
      </c>
      <c r="G2541" s="92" t="s">
        <v>8792</v>
      </c>
      <c r="H2541" s="94" t="s">
        <v>8793</v>
      </c>
      <c r="I2541" s="95">
        <v>1300100094014</v>
      </c>
      <c r="J2541" s="99" t="s">
        <v>8794</v>
      </c>
      <c r="K2541" s="103" t="s">
        <v>16884</v>
      </c>
      <c r="L2541" s="104" t="s">
        <v>5017</v>
      </c>
      <c r="M2541" s="106" t="s">
        <v>19878</v>
      </c>
      <c r="N2541" s="107" t="s">
        <v>4587</v>
      </c>
      <c r="O2541" s="109" t="s">
        <v>3706</v>
      </c>
      <c r="P2541" s="111">
        <v>130</v>
      </c>
      <c r="R2541" s="113" t="s">
        <v>3718</v>
      </c>
      <c r="S2541" s="115" t="s">
        <v>3788</v>
      </c>
      <c r="T2541" s="117" t="s">
        <v>4056</v>
      </c>
      <c r="U2541" s="119" t="s">
        <v>4586</v>
      </c>
      <c r="X2541"/>
    </row>
    <row r="2542" spans="1:24" ht="30" customHeight="1" x14ac:dyDescent="0.25">
      <c r="A2542" s="85">
        <v>1300100094208</v>
      </c>
      <c r="B2542" s="86" t="s">
        <v>345</v>
      </c>
      <c r="C2542" s="88">
        <v>900302447</v>
      </c>
      <c r="F2542" s="89" t="s">
        <v>13291</v>
      </c>
      <c r="G2542" s="91" t="s">
        <v>1046</v>
      </c>
      <c r="H2542" s="93" t="s">
        <v>1932</v>
      </c>
      <c r="I2542" s="95">
        <v>1300100094208</v>
      </c>
      <c r="J2542" s="97" t="s">
        <v>8790</v>
      </c>
      <c r="K2542" s="101" t="s">
        <v>16885</v>
      </c>
      <c r="L2542" s="104" t="s">
        <v>5015</v>
      </c>
      <c r="M2542" s="105" t="s">
        <v>19879</v>
      </c>
      <c r="N2542" s="107" t="s">
        <v>4587</v>
      </c>
      <c r="O2542" s="108" t="s">
        <v>3706</v>
      </c>
      <c r="P2542" s="110">
        <v>95</v>
      </c>
      <c r="R2542" s="112" t="s">
        <v>3718</v>
      </c>
      <c r="S2542" s="114" t="s">
        <v>3788</v>
      </c>
      <c r="T2542" s="116" t="s">
        <v>4056</v>
      </c>
      <c r="U2542" s="118" t="s">
        <v>4586</v>
      </c>
      <c r="X2542"/>
    </row>
    <row r="2543" spans="1:24" ht="30" customHeight="1" x14ac:dyDescent="0.25">
      <c r="A2543" s="85">
        <v>1300100094218</v>
      </c>
      <c r="B2543" s="86" t="s">
        <v>344</v>
      </c>
      <c r="C2543" s="88">
        <v>900302491</v>
      </c>
      <c r="F2543" s="89" t="s">
        <v>13292</v>
      </c>
      <c r="G2543" s="91" t="s">
        <v>1051</v>
      </c>
      <c r="H2543" s="93" t="s">
        <v>1931</v>
      </c>
      <c r="I2543" s="95">
        <v>1300100094218</v>
      </c>
      <c r="J2543" s="97" t="s">
        <v>8788</v>
      </c>
      <c r="K2543" s="101" t="s">
        <v>16886</v>
      </c>
      <c r="L2543" s="104" t="s">
        <v>8789</v>
      </c>
      <c r="M2543" s="105" t="s">
        <v>19880</v>
      </c>
      <c r="N2543" s="107" t="s">
        <v>4587</v>
      </c>
      <c r="O2543" s="108" t="s">
        <v>3706</v>
      </c>
      <c r="P2543" s="110">
        <v>140</v>
      </c>
      <c r="R2543" s="112" t="s">
        <v>3718</v>
      </c>
      <c r="S2543" s="114" t="s">
        <v>3788</v>
      </c>
      <c r="T2543" s="116" t="s">
        <v>4056</v>
      </c>
      <c r="U2543" s="118" t="s">
        <v>4586</v>
      </c>
      <c r="X2543"/>
    </row>
    <row r="2544" spans="1:24" ht="30" customHeight="1" x14ac:dyDescent="0.25">
      <c r="A2544" s="85">
        <v>1300100094236</v>
      </c>
      <c r="B2544" s="86" t="s">
        <v>340</v>
      </c>
      <c r="C2544" s="88">
        <v>890480496</v>
      </c>
      <c r="F2544" s="89" t="s">
        <v>13293</v>
      </c>
      <c r="G2544" s="91" t="s">
        <v>1061</v>
      </c>
      <c r="H2544" s="93" t="s">
        <v>1926</v>
      </c>
      <c r="I2544" s="95">
        <v>1300100094236</v>
      </c>
      <c r="J2544" s="97" t="s">
        <v>8779</v>
      </c>
      <c r="K2544" s="101" t="s">
        <v>16887</v>
      </c>
      <c r="L2544" s="104" t="s">
        <v>5011</v>
      </c>
      <c r="M2544" s="105" t="s">
        <v>19881</v>
      </c>
      <c r="N2544" s="107" t="s">
        <v>4587</v>
      </c>
      <c r="O2544" s="108" t="s">
        <v>3706</v>
      </c>
      <c r="P2544" s="110">
        <v>150</v>
      </c>
      <c r="R2544" s="112" t="s">
        <v>3718</v>
      </c>
      <c r="S2544" s="114" t="s">
        <v>3788</v>
      </c>
      <c r="T2544" s="116" t="s">
        <v>4056</v>
      </c>
      <c r="U2544" s="118" t="s">
        <v>4586</v>
      </c>
      <c r="X2544"/>
    </row>
    <row r="2545" spans="1:24" ht="30" customHeight="1" x14ac:dyDescent="0.25">
      <c r="A2545" s="85">
        <v>1300100094264</v>
      </c>
      <c r="B2545" s="86" t="s">
        <v>12424</v>
      </c>
      <c r="C2545" s="88">
        <v>900304939</v>
      </c>
      <c r="F2545" s="89" t="s">
        <v>13294</v>
      </c>
      <c r="G2545" s="91" t="s">
        <v>1049</v>
      </c>
      <c r="H2545" s="93" t="s">
        <v>1928</v>
      </c>
      <c r="I2545" s="95">
        <v>1300100094264</v>
      </c>
      <c r="J2545" s="97" t="s">
        <v>8783</v>
      </c>
      <c r="K2545" s="101" t="s">
        <v>16888</v>
      </c>
      <c r="L2545" s="104" t="s">
        <v>5013</v>
      </c>
      <c r="M2545" s="105" t="s">
        <v>19882</v>
      </c>
      <c r="N2545" s="107" t="s">
        <v>4587</v>
      </c>
      <c r="O2545" s="108" t="s">
        <v>3706</v>
      </c>
      <c r="P2545" s="110">
        <v>140</v>
      </c>
      <c r="R2545" s="112" t="s">
        <v>3718</v>
      </c>
      <c r="S2545" s="114" t="s">
        <v>3788</v>
      </c>
      <c r="T2545" s="116" t="s">
        <v>4056</v>
      </c>
      <c r="U2545" s="118" t="s">
        <v>4586</v>
      </c>
      <c r="X2545"/>
    </row>
    <row r="2546" spans="1:24" ht="30" customHeight="1" x14ac:dyDescent="0.25">
      <c r="A2546" s="85">
        <v>1300100094264</v>
      </c>
      <c r="B2546" s="86" t="s">
        <v>338</v>
      </c>
      <c r="C2546" s="88">
        <v>800065731</v>
      </c>
      <c r="F2546" s="89" t="s">
        <v>13295</v>
      </c>
      <c r="G2546" s="91" t="s">
        <v>8782</v>
      </c>
      <c r="H2546" s="93" t="s">
        <v>1928</v>
      </c>
      <c r="I2546" s="95">
        <v>1300100094264</v>
      </c>
      <c r="J2546" s="97" t="s">
        <v>8783</v>
      </c>
      <c r="K2546" s="101" t="s">
        <v>16888</v>
      </c>
      <c r="L2546" s="104" t="s">
        <v>5013</v>
      </c>
      <c r="M2546" s="105" t="s">
        <v>19882</v>
      </c>
      <c r="N2546" s="107" t="s">
        <v>4587</v>
      </c>
      <c r="O2546" s="108" t="s">
        <v>3706</v>
      </c>
      <c r="P2546" s="110">
        <v>140</v>
      </c>
      <c r="R2546" s="112" t="s">
        <v>3718</v>
      </c>
      <c r="S2546" s="114" t="s">
        <v>3788</v>
      </c>
      <c r="T2546" s="116" t="s">
        <v>4056</v>
      </c>
      <c r="U2546" s="118" t="s">
        <v>4586</v>
      </c>
      <c r="X2546"/>
    </row>
    <row r="2547" spans="1:24" ht="30" customHeight="1" x14ac:dyDescent="0.25">
      <c r="A2547" s="85">
        <v>1300100094569</v>
      </c>
      <c r="B2547" s="86" t="s">
        <v>328</v>
      </c>
      <c r="C2547" s="88">
        <v>800019459</v>
      </c>
      <c r="F2547" s="89" t="s">
        <v>13296</v>
      </c>
      <c r="G2547" s="91" t="s">
        <v>1041</v>
      </c>
      <c r="H2547" s="93" t="s">
        <v>1890</v>
      </c>
      <c r="I2547" s="95">
        <v>1300100094569</v>
      </c>
      <c r="J2547" s="97" t="s">
        <v>8737</v>
      </c>
      <c r="K2547" s="101" t="s">
        <v>16889</v>
      </c>
      <c r="L2547" s="104" t="s">
        <v>4991</v>
      </c>
      <c r="M2547" s="105" t="s">
        <v>19883</v>
      </c>
      <c r="N2547" s="107" t="s">
        <v>4587</v>
      </c>
      <c r="O2547" s="108" t="s">
        <v>3706</v>
      </c>
      <c r="P2547" s="110">
        <v>140</v>
      </c>
      <c r="R2547" s="112" t="s">
        <v>3718</v>
      </c>
      <c r="S2547" s="114" t="s">
        <v>3787</v>
      </c>
      <c r="T2547" s="116" t="s">
        <v>4056</v>
      </c>
      <c r="U2547" s="118" t="s">
        <v>4586</v>
      </c>
      <c r="X2547"/>
    </row>
    <row r="2548" spans="1:24" ht="30" customHeight="1" x14ac:dyDescent="0.25">
      <c r="A2548" s="85">
        <v>1300100094890</v>
      </c>
      <c r="B2548" s="86" t="s">
        <v>325</v>
      </c>
      <c r="C2548" s="88">
        <v>890481541</v>
      </c>
      <c r="F2548" s="89" t="s">
        <v>13297</v>
      </c>
      <c r="G2548" s="91" t="s">
        <v>1060</v>
      </c>
      <c r="H2548" s="93" t="s">
        <v>1887</v>
      </c>
      <c r="I2548" s="95">
        <v>1300100094890</v>
      </c>
      <c r="J2548" s="97" t="s">
        <v>8733</v>
      </c>
      <c r="K2548" s="101" t="s">
        <v>16890</v>
      </c>
      <c r="L2548" s="104" t="s">
        <v>4988</v>
      </c>
      <c r="M2548" s="105" t="s">
        <v>19884</v>
      </c>
      <c r="N2548" s="107" t="s">
        <v>4587</v>
      </c>
      <c r="O2548" s="108" t="s">
        <v>3706</v>
      </c>
      <c r="P2548" s="110">
        <v>155</v>
      </c>
      <c r="R2548" s="112" t="s">
        <v>3718</v>
      </c>
      <c r="S2548" s="114" t="s">
        <v>3787</v>
      </c>
      <c r="T2548" s="116" t="s">
        <v>4056</v>
      </c>
      <c r="U2548" s="118" t="s">
        <v>4586</v>
      </c>
      <c r="X2548"/>
    </row>
    <row r="2549" spans="1:24" ht="30" customHeight="1" x14ac:dyDescent="0.25">
      <c r="A2549" s="85">
        <v>1300100095357</v>
      </c>
      <c r="B2549" s="86" t="s">
        <v>327</v>
      </c>
      <c r="C2549" s="88">
        <v>890480594</v>
      </c>
      <c r="F2549" s="89" t="s">
        <v>13298</v>
      </c>
      <c r="G2549" s="91" t="s">
        <v>1040</v>
      </c>
      <c r="H2549" s="93" t="s">
        <v>1889</v>
      </c>
      <c r="I2549" s="95">
        <v>1300100095357</v>
      </c>
      <c r="J2549" s="97" t="s">
        <v>8736</v>
      </c>
      <c r="K2549" s="101" t="s">
        <v>16891</v>
      </c>
      <c r="L2549" s="104" t="s">
        <v>4990</v>
      </c>
      <c r="M2549" s="105" t="s">
        <v>19885</v>
      </c>
      <c r="N2549" s="107" t="s">
        <v>4587</v>
      </c>
      <c r="O2549" s="108" t="s">
        <v>3706</v>
      </c>
      <c r="P2549" s="110">
        <v>130</v>
      </c>
      <c r="R2549" s="112" t="s">
        <v>3718</v>
      </c>
      <c r="S2549" s="114" t="s">
        <v>3787</v>
      </c>
      <c r="T2549" s="116" t="s">
        <v>4056</v>
      </c>
      <c r="U2549" s="118" t="s">
        <v>4586</v>
      </c>
      <c r="X2549"/>
    </row>
    <row r="2550" spans="1:24" ht="30" customHeight="1" x14ac:dyDescent="0.25">
      <c r="A2550" s="85">
        <v>1300100115379</v>
      </c>
      <c r="B2550" s="86" t="s">
        <v>339</v>
      </c>
      <c r="C2550" s="88">
        <v>890480681</v>
      </c>
      <c r="F2550" s="89" t="s">
        <v>13299</v>
      </c>
      <c r="G2550" s="91" t="s">
        <v>1048</v>
      </c>
      <c r="H2550" s="93" t="s">
        <v>1925</v>
      </c>
      <c r="I2550" s="95">
        <v>1300100115379</v>
      </c>
      <c r="J2550" s="97" t="s">
        <v>8776</v>
      </c>
      <c r="K2550" s="101" t="s">
        <v>16892</v>
      </c>
      <c r="L2550" s="104" t="s">
        <v>5010</v>
      </c>
      <c r="M2550" s="105" t="s">
        <v>19886</v>
      </c>
      <c r="N2550" s="107" t="s">
        <v>4587</v>
      </c>
      <c r="O2550" s="108" t="s">
        <v>3706</v>
      </c>
      <c r="P2550" s="110">
        <v>105</v>
      </c>
      <c r="R2550" s="112" t="s">
        <v>3718</v>
      </c>
      <c r="S2550" s="114" t="s">
        <v>3788</v>
      </c>
      <c r="T2550" s="116" t="s">
        <v>4056</v>
      </c>
      <c r="U2550" s="118" t="s">
        <v>4586</v>
      </c>
      <c r="X2550"/>
    </row>
    <row r="2551" spans="1:24" ht="30" customHeight="1" x14ac:dyDescent="0.25">
      <c r="A2551" s="85">
        <v>1300100115674</v>
      </c>
      <c r="B2551" s="86" t="s">
        <v>352</v>
      </c>
      <c r="C2551" s="88">
        <v>890480530</v>
      </c>
      <c r="F2551" s="89" t="s">
        <v>13300</v>
      </c>
      <c r="G2551" s="91" t="s">
        <v>1049</v>
      </c>
      <c r="H2551" s="93" t="s">
        <v>1940</v>
      </c>
      <c r="I2551" s="95">
        <v>1300100115674</v>
      </c>
      <c r="J2551" s="97" t="s">
        <v>8927</v>
      </c>
      <c r="K2551" s="101" t="s">
        <v>16893</v>
      </c>
      <c r="L2551" s="104" t="s">
        <v>5023</v>
      </c>
      <c r="M2551" s="105" t="s">
        <v>19887</v>
      </c>
      <c r="N2551" s="107" t="s">
        <v>4587</v>
      </c>
      <c r="O2551" s="108" t="s">
        <v>3706</v>
      </c>
      <c r="P2551" s="110">
        <v>200</v>
      </c>
      <c r="R2551" s="112" t="s">
        <v>3718</v>
      </c>
      <c r="S2551" s="114" t="s">
        <v>3787</v>
      </c>
      <c r="T2551" s="116" t="s">
        <v>4056</v>
      </c>
      <c r="U2551" s="118" t="s">
        <v>4586</v>
      </c>
      <c r="X2551"/>
    </row>
    <row r="2552" spans="1:24" ht="30" customHeight="1" x14ac:dyDescent="0.25">
      <c r="A2552" s="85">
        <v>1300100118761</v>
      </c>
      <c r="B2552" s="86" t="s">
        <v>12425</v>
      </c>
      <c r="C2552" s="88">
        <v>890480497</v>
      </c>
      <c r="F2552" s="89" t="s">
        <v>13301</v>
      </c>
      <c r="G2552" s="91" t="s">
        <v>13657</v>
      </c>
      <c r="H2552" s="93" t="s">
        <v>1936</v>
      </c>
      <c r="I2552" s="95">
        <v>1300100118761</v>
      </c>
      <c r="J2552" s="97" t="s">
        <v>8799</v>
      </c>
      <c r="K2552" s="101" t="s">
        <v>16894</v>
      </c>
      <c r="L2552" s="104" t="s">
        <v>8800</v>
      </c>
      <c r="M2552" s="105" t="s">
        <v>19888</v>
      </c>
      <c r="N2552" s="107" t="s">
        <v>4587</v>
      </c>
      <c r="O2552" s="108" t="s">
        <v>3706</v>
      </c>
      <c r="P2552" s="110">
        <v>140</v>
      </c>
      <c r="R2552" s="112" t="s">
        <v>3718</v>
      </c>
      <c r="S2552" s="114" t="s">
        <v>3788</v>
      </c>
      <c r="T2552" s="116" t="s">
        <v>4056</v>
      </c>
      <c r="U2552" s="118" t="s">
        <v>4586</v>
      </c>
      <c r="X2552"/>
    </row>
    <row r="2553" spans="1:24" ht="30" customHeight="1" x14ac:dyDescent="0.25">
      <c r="A2553" s="85">
        <v>1300100118761</v>
      </c>
      <c r="B2553" s="86" t="s">
        <v>319</v>
      </c>
      <c r="C2553" s="88">
        <v>806004933</v>
      </c>
      <c r="F2553" s="89" t="s">
        <v>13302</v>
      </c>
      <c r="G2553" s="91" t="s">
        <v>8798</v>
      </c>
      <c r="H2553" s="93" t="s">
        <v>1936</v>
      </c>
      <c r="I2553" s="95">
        <v>1300100118761</v>
      </c>
      <c r="J2553" s="97" t="s">
        <v>8799</v>
      </c>
      <c r="K2553" s="101" t="s">
        <v>16894</v>
      </c>
      <c r="L2553" s="104" t="s">
        <v>8800</v>
      </c>
      <c r="M2553" s="105" t="s">
        <v>19888</v>
      </c>
      <c r="N2553" s="107" t="s">
        <v>4587</v>
      </c>
      <c r="O2553" s="108" t="s">
        <v>3706</v>
      </c>
      <c r="P2553" s="110">
        <v>140</v>
      </c>
      <c r="R2553" s="112" t="s">
        <v>3718</v>
      </c>
      <c r="S2553" s="114" t="s">
        <v>3788</v>
      </c>
      <c r="T2553" s="116" t="s">
        <v>4056</v>
      </c>
      <c r="U2553" s="118" t="s">
        <v>4586</v>
      </c>
      <c r="X2553"/>
    </row>
    <row r="2554" spans="1:24" ht="30" customHeight="1" x14ac:dyDescent="0.25">
      <c r="A2554" s="85">
        <v>1300100118769</v>
      </c>
      <c r="B2554" s="86" t="s">
        <v>318</v>
      </c>
      <c r="C2554" s="88">
        <v>806004301</v>
      </c>
      <c r="F2554" s="89" t="s">
        <v>13290</v>
      </c>
      <c r="G2554" s="91" t="s">
        <v>8795</v>
      </c>
      <c r="H2554" s="93" t="s">
        <v>1934</v>
      </c>
      <c r="I2554" s="95">
        <v>1300100118769</v>
      </c>
      <c r="J2554" s="97" t="s">
        <v>8794</v>
      </c>
      <c r="K2554" s="101" t="s">
        <v>16884</v>
      </c>
      <c r="L2554" s="104" t="s">
        <v>5017</v>
      </c>
      <c r="M2554" s="105" t="s">
        <v>19878</v>
      </c>
      <c r="N2554" s="107" t="s">
        <v>4587</v>
      </c>
      <c r="O2554" s="108" t="s">
        <v>3706</v>
      </c>
      <c r="P2554" s="110">
        <v>130</v>
      </c>
      <c r="R2554" s="112" t="s">
        <v>3718</v>
      </c>
      <c r="S2554" s="114" t="s">
        <v>3788</v>
      </c>
      <c r="T2554" s="116" t="s">
        <v>4056</v>
      </c>
      <c r="U2554" s="118" t="s">
        <v>4586</v>
      </c>
      <c r="X2554"/>
    </row>
    <row r="2555" spans="1:24" ht="30" customHeight="1" x14ac:dyDescent="0.25">
      <c r="A2555" s="85">
        <v>1300100118769</v>
      </c>
      <c r="B2555" s="86" t="s">
        <v>12426</v>
      </c>
      <c r="C2555" s="88">
        <v>900305077</v>
      </c>
      <c r="F2555" s="89" t="s">
        <v>13303</v>
      </c>
      <c r="G2555" s="91" t="s">
        <v>1050</v>
      </c>
      <c r="H2555" s="93" t="s">
        <v>1934</v>
      </c>
      <c r="I2555" s="95">
        <v>1300100118769</v>
      </c>
      <c r="J2555" s="97" t="s">
        <v>8794</v>
      </c>
      <c r="K2555" s="101" t="s">
        <v>16884</v>
      </c>
      <c r="L2555" s="104" t="s">
        <v>5017</v>
      </c>
      <c r="M2555" s="105" t="s">
        <v>19878</v>
      </c>
      <c r="N2555" s="107" t="s">
        <v>4587</v>
      </c>
      <c r="O2555" s="108" t="s">
        <v>3706</v>
      </c>
      <c r="P2555" s="110">
        <v>130</v>
      </c>
      <c r="R2555" s="112" t="s">
        <v>3718</v>
      </c>
      <c r="S2555" s="114" t="s">
        <v>3788</v>
      </c>
      <c r="T2555" s="116" t="s">
        <v>4056</v>
      </c>
      <c r="U2555" s="118" t="s">
        <v>4586</v>
      </c>
      <c r="X2555"/>
    </row>
    <row r="2556" spans="1:24" ht="30" customHeight="1" x14ac:dyDescent="0.25">
      <c r="A2556" s="85">
        <v>1300100128564</v>
      </c>
      <c r="B2556" s="86" t="s">
        <v>350</v>
      </c>
      <c r="C2556" s="88">
        <v>806008747</v>
      </c>
      <c r="F2556" s="89" t="s">
        <v>13304</v>
      </c>
      <c r="G2556" s="91" t="s">
        <v>1053</v>
      </c>
      <c r="H2556" s="93" t="s">
        <v>1938</v>
      </c>
      <c r="I2556" s="95">
        <v>1300100128564</v>
      </c>
      <c r="J2556" s="97" t="s">
        <v>8853</v>
      </c>
      <c r="K2556" s="101" t="s">
        <v>15161</v>
      </c>
      <c r="L2556" s="104" t="s">
        <v>5021</v>
      </c>
      <c r="M2556" s="105" t="s">
        <v>19889</v>
      </c>
      <c r="N2556" s="107" t="s">
        <v>4587</v>
      </c>
      <c r="O2556" s="108" t="s">
        <v>3706</v>
      </c>
      <c r="P2556" s="110">
        <v>240</v>
      </c>
      <c r="R2556" s="112" t="s">
        <v>3718</v>
      </c>
      <c r="S2556" s="114" t="s">
        <v>3788</v>
      </c>
      <c r="T2556" s="116" t="s">
        <v>4056</v>
      </c>
      <c r="U2556" s="118" t="s">
        <v>4586</v>
      </c>
      <c r="X2556"/>
    </row>
    <row r="2557" spans="1:24" ht="30" customHeight="1" x14ac:dyDescent="0.25">
      <c r="A2557" s="85">
        <v>1324400087304</v>
      </c>
      <c r="B2557" s="86" t="s">
        <v>359</v>
      </c>
      <c r="C2557" s="88">
        <v>890403558</v>
      </c>
      <c r="F2557" s="89" t="s">
        <v>13305</v>
      </c>
      <c r="G2557" s="91" t="s">
        <v>1049</v>
      </c>
      <c r="H2557" s="93" t="s">
        <v>1962</v>
      </c>
      <c r="I2557" s="95">
        <v>1324400087304</v>
      </c>
      <c r="J2557" s="97" t="s">
        <v>8903</v>
      </c>
      <c r="K2557" s="101" t="s">
        <v>16895</v>
      </c>
      <c r="L2557" s="104" t="s">
        <v>5031</v>
      </c>
      <c r="M2557" s="105" t="s">
        <v>19890</v>
      </c>
      <c r="N2557" s="107" t="s">
        <v>4587</v>
      </c>
      <c r="O2557" s="108" t="s">
        <v>3706</v>
      </c>
      <c r="P2557" s="110">
        <v>145</v>
      </c>
      <c r="R2557" s="112" t="s">
        <v>3718</v>
      </c>
      <c r="S2557" s="114" t="s">
        <v>3789</v>
      </c>
      <c r="T2557" s="116" t="s">
        <v>4059</v>
      </c>
      <c r="U2557" s="118" t="s">
        <v>4586</v>
      </c>
      <c r="X2557"/>
    </row>
    <row r="2558" spans="1:24" ht="30" customHeight="1" x14ac:dyDescent="0.25">
      <c r="A2558" s="85">
        <v>1324400087525</v>
      </c>
      <c r="B2558" s="86" t="s">
        <v>358</v>
      </c>
      <c r="C2558" s="88">
        <v>890480631</v>
      </c>
      <c r="F2558" s="89" t="s">
        <v>13306</v>
      </c>
      <c r="G2558" s="91" t="s">
        <v>1041</v>
      </c>
      <c r="H2558" s="93" t="s">
        <v>1961</v>
      </c>
      <c r="I2558" s="95">
        <v>1324400087525</v>
      </c>
      <c r="J2558" s="97" t="s">
        <v>8854</v>
      </c>
      <c r="K2558" s="101" t="s">
        <v>16896</v>
      </c>
      <c r="L2558" s="104" t="s">
        <v>5030</v>
      </c>
      <c r="M2558" s="105" t="s">
        <v>19891</v>
      </c>
      <c r="N2558" s="107" t="s">
        <v>4587</v>
      </c>
      <c r="O2558" s="108" t="s">
        <v>3706</v>
      </c>
      <c r="P2558" s="110">
        <v>200</v>
      </c>
      <c r="R2558" s="112" t="s">
        <v>3718</v>
      </c>
      <c r="S2558" s="114" t="s">
        <v>3789</v>
      </c>
      <c r="T2558" s="116" t="s">
        <v>4059</v>
      </c>
      <c r="U2558" s="118" t="s">
        <v>4586</v>
      </c>
      <c r="X2558"/>
    </row>
    <row r="2559" spans="1:24" ht="30" customHeight="1" x14ac:dyDescent="0.25">
      <c r="A2559" s="85">
        <v>1324800087317</v>
      </c>
      <c r="B2559" s="86" t="s">
        <v>360</v>
      </c>
      <c r="C2559" s="88">
        <v>890480698</v>
      </c>
      <c r="F2559" s="89" t="s">
        <v>13307</v>
      </c>
      <c r="G2559" s="91" t="s">
        <v>1050</v>
      </c>
      <c r="H2559" s="93" t="s">
        <v>1964</v>
      </c>
      <c r="I2559" s="95">
        <v>1324800087317</v>
      </c>
      <c r="J2559" s="97" t="s">
        <v>8738</v>
      </c>
      <c r="K2559" s="101" t="s">
        <v>16897</v>
      </c>
      <c r="L2559" s="104" t="s">
        <v>5032</v>
      </c>
      <c r="M2559" s="105" t="s">
        <v>19892</v>
      </c>
      <c r="N2559" s="107" t="s">
        <v>4587</v>
      </c>
      <c r="O2559" s="108" t="s">
        <v>3706</v>
      </c>
      <c r="P2559" s="110">
        <v>120</v>
      </c>
      <c r="R2559" s="112" t="s">
        <v>3718</v>
      </c>
      <c r="S2559" s="114" t="s">
        <v>3789</v>
      </c>
      <c r="T2559" s="116" t="s">
        <v>4060</v>
      </c>
      <c r="U2559" s="118" t="s">
        <v>4586</v>
      </c>
      <c r="X2559"/>
    </row>
    <row r="2560" spans="1:24" ht="30" customHeight="1" x14ac:dyDescent="0.25">
      <c r="A2560" s="85">
        <v>1343000065692</v>
      </c>
      <c r="B2560" s="86" t="s">
        <v>365</v>
      </c>
      <c r="C2560" s="88">
        <v>890480706</v>
      </c>
      <c r="F2560" s="89" t="s">
        <v>13308</v>
      </c>
      <c r="G2560" s="91" t="s">
        <v>1048</v>
      </c>
      <c r="H2560" s="93" t="s">
        <v>1971</v>
      </c>
      <c r="I2560" s="95">
        <v>1343000065692</v>
      </c>
      <c r="J2560" s="97" t="s">
        <v>8855</v>
      </c>
      <c r="K2560" s="101" t="s">
        <v>16898</v>
      </c>
      <c r="L2560" s="104" t="s">
        <v>8856</v>
      </c>
      <c r="M2560" s="105" t="s">
        <v>19893</v>
      </c>
      <c r="N2560" s="107" t="s">
        <v>4587</v>
      </c>
      <c r="O2560" s="108" t="s">
        <v>3706</v>
      </c>
      <c r="P2560" s="110">
        <v>130</v>
      </c>
      <c r="R2560" s="112" t="s">
        <v>3718</v>
      </c>
      <c r="S2560" s="114" t="s">
        <v>3782</v>
      </c>
      <c r="T2560" s="116" t="s">
        <v>4062</v>
      </c>
      <c r="U2560" s="118" t="s">
        <v>4586</v>
      </c>
      <c r="X2560"/>
    </row>
    <row r="2561" spans="1:24" ht="30" customHeight="1" x14ac:dyDescent="0.25">
      <c r="A2561" s="85">
        <v>1343000084849</v>
      </c>
      <c r="B2561" s="86" t="s">
        <v>364</v>
      </c>
      <c r="C2561" s="88">
        <v>890480773</v>
      </c>
      <c r="F2561" s="89" t="s">
        <v>13309</v>
      </c>
      <c r="G2561" s="91" t="s">
        <v>1048</v>
      </c>
      <c r="H2561" s="93" t="s">
        <v>1970</v>
      </c>
      <c r="I2561" s="95">
        <v>1343000084849</v>
      </c>
      <c r="J2561" s="97" t="s">
        <v>8745</v>
      </c>
      <c r="K2561" s="101" t="s">
        <v>16899</v>
      </c>
      <c r="L2561" s="104" t="s">
        <v>5035</v>
      </c>
      <c r="M2561" s="105" t="s">
        <v>19894</v>
      </c>
      <c r="N2561" s="107" t="s">
        <v>4587</v>
      </c>
      <c r="O2561" s="108" t="s">
        <v>3706</v>
      </c>
      <c r="P2561" s="110">
        <v>120</v>
      </c>
      <c r="R2561" s="112" t="s">
        <v>3718</v>
      </c>
      <c r="S2561" s="114" t="s">
        <v>3782</v>
      </c>
      <c r="T2561" s="116" t="s">
        <v>4062</v>
      </c>
      <c r="U2561" s="118" t="s">
        <v>4586</v>
      </c>
      <c r="X2561"/>
    </row>
    <row r="2562" spans="1:24" ht="30" customHeight="1" x14ac:dyDescent="0.25">
      <c r="A2562" s="85">
        <v>1346800044797</v>
      </c>
      <c r="B2562" s="86" t="s">
        <v>370</v>
      </c>
      <c r="C2562" s="88">
        <v>900302666</v>
      </c>
      <c r="F2562" s="89" t="s">
        <v>13310</v>
      </c>
      <c r="G2562" s="91" t="s">
        <v>1038</v>
      </c>
      <c r="H2562" s="93" t="s">
        <v>1983</v>
      </c>
      <c r="I2562" s="95">
        <v>1346800044797</v>
      </c>
      <c r="J2562" s="97" t="s">
        <v>8781</v>
      </c>
      <c r="K2562" s="101" t="s">
        <v>16900</v>
      </c>
      <c r="L2562" s="104" t="s">
        <v>5040</v>
      </c>
      <c r="M2562" s="105" t="s">
        <v>19895</v>
      </c>
      <c r="N2562" s="107" t="s">
        <v>4587</v>
      </c>
      <c r="O2562" s="108" t="s">
        <v>3706</v>
      </c>
      <c r="P2562" s="110">
        <v>120</v>
      </c>
      <c r="R2562" s="112" t="s">
        <v>3718</v>
      </c>
      <c r="S2562" s="114" t="s">
        <v>3783</v>
      </c>
      <c r="T2562" s="116" t="s">
        <v>4064</v>
      </c>
      <c r="U2562" s="118" t="s">
        <v>4586</v>
      </c>
      <c r="X2562"/>
    </row>
    <row r="2563" spans="1:24" ht="30" customHeight="1" x14ac:dyDescent="0.25">
      <c r="A2563" s="85">
        <v>1365400088325</v>
      </c>
      <c r="B2563" s="86" t="s">
        <v>355</v>
      </c>
      <c r="C2563" s="88">
        <v>806013681</v>
      </c>
      <c r="F2563" s="89" t="s">
        <v>13311</v>
      </c>
      <c r="G2563" s="91" t="s">
        <v>1061</v>
      </c>
      <c r="H2563" s="93" t="s">
        <v>2001</v>
      </c>
      <c r="I2563" s="95">
        <v>1365400088325</v>
      </c>
      <c r="J2563" s="97" t="s">
        <v>8852</v>
      </c>
      <c r="K2563" s="101" t="s">
        <v>16901</v>
      </c>
      <c r="L2563" s="104" t="s">
        <v>6370</v>
      </c>
      <c r="M2563" s="105" t="s">
        <v>19896</v>
      </c>
      <c r="N2563" s="107" t="s">
        <v>4587</v>
      </c>
      <c r="O2563" s="108" t="s">
        <v>3706</v>
      </c>
      <c r="P2563" s="110">
        <v>190</v>
      </c>
      <c r="R2563" s="112" t="s">
        <v>3718</v>
      </c>
      <c r="S2563" s="114" t="s">
        <v>3789</v>
      </c>
      <c r="T2563" s="116" t="s">
        <v>3618</v>
      </c>
      <c r="U2563" s="118" t="s">
        <v>4586</v>
      </c>
      <c r="X2563"/>
    </row>
    <row r="2564" spans="1:24" ht="30" customHeight="1" x14ac:dyDescent="0.25">
      <c r="A2564" s="85">
        <v>1376000070289</v>
      </c>
      <c r="B2564" s="86" t="s">
        <v>376</v>
      </c>
      <c r="C2564" s="88">
        <v>890480805</v>
      </c>
      <c r="F2564" s="89" t="s">
        <v>13312</v>
      </c>
      <c r="G2564" s="91" t="s">
        <v>1059</v>
      </c>
      <c r="H2564" s="93" t="s">
        <v>2016</v>
      </c>
      <c r="I2564" s="95">
        <v>1376000070289</v>
      </c>
      <c r="J2564" s="97" t="s">
        <v>8809</v>
      </c>
      <c r="K2564" s="101" t="s">
        <v>16902</v>
      </c>
      <c r="L2564" s="104" t="s">
        <v>5050</v>
      </c>
      <c r="M2564" s="105" t="s">
        <v>19897</v>
      </c>
      <c r="N2564" s="107" t="s">
        <v>4587</v>
      </c>
      <c r="O2564" s="108" t="s">
        <v>3706</v>
      </c>
      <c r="P2564" s="110">
        <v>90</v>
      </c>
      <c r="R2564" s="112" t="s">
        <v>3718</v>
      </c>
      <c r="S2564" s="114" t="s">
        <v>3786</v>
      </c>
      <c r="T2564" s="116" t="s">
        <v>4074</v>
      </c>
      <c r="U2564" s="118" t="s">
        <v>4586</v>
      </c>
      <c r="X2564"/>
    </row>
    <row r="2565" spans="1:24" ht="30" customHeight="1" x14ac:dyDescent="0.25">
      <c r="A2565" s="85">
        <v>1383600096983</v>
      </c>
      <c r="B2565" s="86" t="s">
        <v>380</v>
      </c>
      <c r="C2565" s="88">
        <v>900305046</v>
      </c>
      <c r="F2565" s="89" t="s">
        <v>13313</v>
      </c>
      <c r="G2565" s="91" t="s">
        <v>1056</v>
      </c>
      <c r="H2565" s="93" t="s">
        <v>2028</v>
      </c>
      <c r="I2565" s="95">
        <v>1383600096983</v>
      </c>
      <c r="J2565" s="97" t="s">
        <v>8827</v>
      </c>
      <c r="K2565" s="101" t="s">
        <v>16903</v>
      </c>
      <c r="L2565" s="104" t="s">
        <v>5058</v>
      </c>
      <c r="M2565" s="105" t="s">
        <v>19898</v>
      </c>
      <c r="N2565" s="107" t="s">
        <v>4587</v>
      </c>
      <c r="O2565" s="108" t="s">
        <v>3706</v>
      </c>
      <c r="P2565" s="110">
        <v>135</v>
      </c>
      <c r="R2565" s="112" t="s">
        <v>3718</v>
      </c>
      <c r="S2565" s="114" t="s">
        <v>3785</v>
      </c>
      <c r="T2565" s="116" t="s">
        <v>4077</v>
      </c>
      <c r="U2565" s="118" t="s">
        <v>4586</v>
      </c>
      <c r="X2565"/>
    </row>
    <row r="2566" spans="1:24" ht="30" customHeight="1" x14ac:dyDescent="0.25">
      <c r="A2566" s="85">
        <v>1383800003340</v>
      </c>
      <c r="B2566" s="86" t="s">
        <v>381</v>
      </c>
      <c r="C2566" s="88">
        <v>890480795</v>
      </c>
      <c r="F2566" s="89" t="s">
        <v>13314</v>
      </c>
      <c r="G2566" s="91" t="s">
        <v>1053</v>
      </c>
      <c r="H2566" s="93" t="s">
        <v>2032</v>
      </c>
      <c r="I2566" s="95">
        <v>1383800003340</v>
      </c>
      <c r="J2566" s="97" t="s">
        <v>8866</v>
      </c>
      <c r="K2566" s="101" t="s">
        <v>16904</v>
      </c>
      <c r="L2566" s="104" t="s">
        <v>5059</v>
      </c>
      <c r="M2566" s="105" t="s">
        <v>19899</v>
      </c>
      <c r="N2566" s="107" t="s">
        <v>4587</v>
      </c>
      <c r="O2566" s="108" t="s">
        <v>3706</v>
      </c>
      <c r="P2566" s="110">
        <v>60</v>
      </c>
      <c r="R2566" s="112" t="s">
        <v>3718</v>
      </c>
      <c r="S2566" s="114" t="s">
        <v>3785</v>
      </c>
      <c r="T2566" s="116" t="s">
        <v>4078</v>
      </c>
      <c r="U2566" s="118" t="s">
        <v>4586</v>
      </c>
      <c r="X2566"/>
    </row>
    <row r="2567" spans="1:24" ht="30" customHeight="1" x14ac:dyDescent="0.25">
      <c r="A2567" s="85">
        <v>1517600094350</v>
      </c>
      <c r="B2567" s="86" t="s">
        <v>387</v>
      </c>
      <c r="C2567" s="88">
        <v>820000392</v>
      </c>
      <c r="F2567" s="89" t="s">
        <v>13315</v>
      </c>
      <c r="G2567" s="91" t="s">
        <v>1040</v>
      </c>
      <c r="H2567" s="93" t="s">
        <v>2040</v>
      </c>
      <c r="I2567" s="95">
        <v>1517600094350</v>
      </c>
      <c r="J2567" s="97" t="s">
        <v>9050</v>
      </c>
      <c r="K2567" s="101" t="s">
        <v>16905</v>
      </c>
      <c r="L2567" s="104" t="s">
        <v>5064</v>
      </c>
      <c r="M2567" s="105" t="s">
        <v>19900</v>
      </c>
      <c r="N2567" s="107" t="s">
        <v>4587</v>
      </c>
      <c r="O2567" s="108" t="s">
        <v>3706</v>
      </c>
      <c r="P2567" s="110">
        <v>135</v>
      </c>
      <c r="R2567" s="112" t="s">
        <v>3719</v>
      </c>
      <c r="S2567" s="114" t="s">
        <v>3798</v>
      </c>
      <c r="T2567" s="116" t="s">
        <v>4084</v>
      </c>
      <c r="U2567" s="118" t="s">
        <v>4586</v>
      </c>
      <c r="X2567"/>
    </row>
    <row r="2568" spans="1:24" ht="30" customHeight="1" x14ac:dyDescent="0.25">
      <c r="A2568" s="85">
        <v>1518000086088</v>
      </c>
      <c r="B2568" s="86" t="s">
        <v>388</v>
      </c>
      <c r="C2568" s="88">
        <v>826003843</v>
      </c>
      <c r="F2568" s="89" t="s">
        <v>13316</v>
      </c>
      <c r="G2568" s="91" t="s">
        <v>1050</v>
      </c>
      <c r="H2568" s="93" t="s">
        <v>2042</v>
      </c>
      <c r="I2568" s="95">
        <v>1518000086088</v>
      </c>
      <c r="J2568" s="97" t="s">
        <v>9131</v>
      </c>
      <c r="K2568" s="101" t="s">
        <v>16906</v>
      </c>
      <c r="L2568" s="104" t="s">
        <v>9132</v>
      </c>
      <c r="M2568" s="105" t="s">
        <v>19901</v>
      </c>
      <c r="N2568" s="107" t="s">
        <v>4587</v>
      </c>
      <c r="O2568" s="108" t="s">
        <v>3706</v>
      </c>
      <c r="P2568" s="110">
        <v>50</v>
      </c>
      <c r="R2568" s="112" t="s">
        <v>3719</v>
      </c>
      <c r="S2568" s="114" t="s">
        <v>3799</v>
      </c>
      <c r="T2568" s="116" t="s">
        <v>4086</v>
      </c>
      <c r="U2568" s="118" t="s">
        <v>4586</v>
      </c>
      <c r="X2568"/>
    </row>
    <row r="2569" spans="1:24" ht="30" customHeight="1" x14ac:dyDescent="0.25">
      <c r="A2569" s="85">
        <v>1523800101656</v>
      </c>
      <c r="B2569" s="86" t="s">
        <v>390</v>
      </c>
      <c r="C2569" s="88">
        <v>826000831</v>
      </c>
      <c r="F2569" s="89" t="s">
        <v>13317</v>
      </c>
      <c r="G2569" s="91" t="s">
        <v>1041</v>
      </c>
      <c r="H2569" s="93" t="s">
        <v>2046</v>
      </c>
      <c r="I2569" s="95">
        <v>1523800101656</v>
      </c>
      <c r="J2569" s="97" t="s">
        <v>9358</v>
      </c>
      <c r="K2569" s="101" t="s">
        <v>16907</v>
      </c>
      <c r="L2569" s="104" t="s">
        <v>9359</v>
      </c>
      <c r="M2569" s="105" t="s">
        <v>19902</v>
      </c>
      <c r="N2569" s="107" t="s">
        <v>4587</v>
      </c>
      <c r="O2569" s="108" t="s">
        <v>3706</v>
      </c>
      <c r="P2569" s="110">
        <v>125</v>
      </c>
      <c r="R2569" s="112" t="s">
        <v>3719</v>
      </c>
      <c r="S2569" s="114" t="s">
        <v>3793</v>
      </c>
      <c r="T2569" s="116" t="s">
        <v>4090</v>
      </c>
      <c r="U2569" s="118" t="s">
        <v>4586</v>
      </c>
      <c r="X2569"/>
    </row>
    <row r="2570" spans="1:24" ht="30" customHeight="1" x14ac:dyDescent="0.25">
      <c r="A2570" s="85">
        <v>1524400085968</v>
      </c>
      <c r="B2570" s="86" t="s">
        <v>391</v>
      </c>
      <c r="C2570" s="88">
        <v>800061290</v>
      </c>
      <c r="F2570" s="89" t="s">
        <v>13318</v>
      </c>
      <c r="G2570" s="91" t="s">
        <v>1059</v>
      </c>
      <c r="H2570" s="93" t="s">
        <v>2048</v>
      </c>
      <c r="I2570" s="95">
        <v>1524400085968</v>
      </c>
      <c r="J2570" s="97" t="s">
        <v>8735</v>
      </c>
      <c r="K2570" s="101" t="s">
        <v>16908</v>
      </c>
      <c r="L2570" s="104" t="s">
        <v>5066</v>
      </c>
      <c r="M2570" s="105" t="s">
        <v>19903</v>
      </c>
      <c r="N2570" s="107" t="s">
        <v>4587</v>
      </c>
      <c r="O2570" s="108" t="s">
        <v>3706</v>
      </c>
      <c r="P2570" s="110">
        <v>100</v>
      </c>
      <c r="R2570" s="112" t="s">
        <v>3719</v>
      </c>
      <c r="S2570" s="114" t="s">
        <v>3799</v>
      </c>
      <c r="T2570" s="116" t="s">
        <v>4091</v>
      </c>
      <c r="U2570" s="118" t="s">
        <v>4586</v>
      </c>
      <c r="X2570"/>
    </row>
    <row r="2571" spans="1:24" ht="30" customHeight="1" x14ac:dyDescent="0.25">
      <c r="A2571" s="85">
        <v>1529900099596</v>
      </c>
      <c r="B2571" s="86" t="s">
        <v>390</v>
      </c>
      <c r="C2571" s="88">
        <v>826000831</v>
      </c>
      <c r="F2571" s="89" t="s">
        <v>13319</v>
      </c>
      <c r="G2571" s="91" t="s">
        <v>1048</v>
      </c>
      <c r="H2571" s="93" t="s">
        <v>2049</v>
      </c>
      <c r="I2571" s="95">
        <v>1529900099596</v>
      </c>
      <c r="J2571" s="97" t="s">
        <v>9362</v>
      </c>
      <c r="K2571" s="101" t="s">
        <v>16909</v>
      </c>
      <c r="L2571" s="104" t="s">
        <v>5067</v>
      </c>
      <c r="M2571" s="105" t="s">
        <v>19904</v>
      </c>
      <c r="N2571" s="107" t="s">
        <v>4587</v>
      </c>
      <c r="O2571" s="108" t="s">
        <v>3706</v>
      </c>
      <c r="P2571" s="110">
        <v>90</v>
      </c>
      <c r="R2571" s="112" t="s">
        <v>3719</v>
      </c>
      <c r="S2571" s="114" t="s">
        <v>3790</v>
      </c>
      <c r="T2571" s="116" t="s">
        <v>2664</v>
      </c>
      <c r="U2571" s="118" t="s">
        <v>4586</v>
      </c>
      <c r="X2571"/>
    </row>
    <row r="2572" spans="1:24" ht="30" customHeight="1" x14ac:dyDescent="0.25">
      <c r="A2572" s="85">
        <v>1532200099597</v>
      </c>
      <c r="B2572" s="86" t="s">
        <v>383</v>
      </c>
      <c r="C2572" s="88">
        <v>891801181</v>
      </c>
      <c r="F2572" s="89" t="s">
        <v>13320</v>
      </c>
      <c r="G2572" s="91" t="s">
        <v>1040</v>
      </c>
      <c r="H2572" s="93" t="s">
        <v>2050</v>
      </c>
      <c r="I2572" s="95">
        <v>1532200099597</v>
      </c>
      <c r="J2572" s="97" t="s">
        <v>8978</v>
      </c>
      <c r="K2572" s="101" t="s">
        <v>16910</v>
      </c>
      <c r="L2572" s="104" t="s">
        <v>5068</v>
      </c>
      <c r="M2572" s="105" t="s">
        <v>19905</v>
      </c>
      <c r="N2572" s="107" t="s">
        <v>4587</v>
      </c>
      <c r="O2572" s="108" t="s">
        <v>3706</v>
      </c>
      <c r="P2572" s="110">
        <v>120</v>
      </c>
      <c r="R2572" s="112" t="s">
        <v>3719</v>
      </c>
      <c r="S2572" s="114" t="s">
        <v>3790</v>
      </c>
      <c r="T2572" s="116" t="s">
        <v>4092</v>
      </c>
      <c r="U2572" s="118" t="s">
        <v>4586</v>
      </c>
      <c r="X2572"/>
    </row>
    <row r="2573" spans="1:24" ht="30" customHeight="1" x14ac:dyDescent="0.25">
      <c r="A2573" s="85">
        <v>1533200083420</v>
      </c>
      <c r="B2573" s="86" t="s">
        <v>392</v>
      </c>
      <c r="C2573" s="88">
        <v>800230113</v>
      </c>
      <c r="F2573" s="89" t="s">
        <v>13321</v>
      </c>
      <c r="G2573" s="91" t="s">
        <v>1049</v>
      </c>
      <c r="H2573" s="93" t="s">
        <v>297</v>
      </c>
      <c r="I2573" s="95">
        <v>1533200083420</v>
      </c>
      <c r="J2573" s="97" t="s">
        <v>8889</v>
      </c>
      <c r="K2573" s="101" t="s">
        <v>16911</v>
      </c>
      <c r="L2573" s="104" t="s">
        <v>5069</v>
      </c>
      <c r="M2573" s="105" t="s">
        <v>19906</v>
      </c>
      <c r="N2573" s="107" t="s">
        <v>4587</v>
      </c>
      <c r="O2573" s="108" t="s">
        <v>3706</v>
      </c>
      <c r="P2573" s="110">
        <v>50</v>
      </c>
      <c r="R2573" s="112" t="s">
        <v>3719</v>
      </c>
      <c r="S2573" s="114" t="s">
        <v>3799</v>
      </c>
      <c r="T2573" s="116" t="s">
        <v>4093</v>
      </c>
      <c r="U2573" s="118" t="s">
        <v>4586</v>
      </c>
      <c r="X2573"/>
    </row>
    <row r="2574" spans="1:24" ht="30" customHeight="1" x14ac:dyDescent="0.25">
      <c r="A2574" s="85">
        <v>1545500102112</v>
      </c>
      <c r="B2574" s="86" t="s">
        <v>390</v>
      </c>
      <c r="C2574" s="88">
        <v>826000831</v>
      </c>
      <c r="F2574" s="89" t="s">
        <v>13322</v>
      </c>
      <c r="G2574" s="91" t="s">
        <v>1048</v>
      </c>
      <c r="H2574" s="93" t="s">
        <v>2053</v>
      </c>
      <c r="I2574" s="95">
        <v>1545500102112</v>
      </c>
      <c r="J2574" s="97" t="s">
        <v>8920</v>
      </c>
      <c r="K2574" s="101" t="s">
        <v>16912</v>
      </c>
      <c r="L2574" s="104" t="s">
        <v>5070</v>
      </c>
      <c r="M2574" s="105" t="s">
        <v>19907</v>
      </c>
      <c r="N2574" s="107" t="s">
        <v>4587</v>
      </c>
      <c r="O2574" s="108" t="s">
        <v>3706</v>
      </c>
      <c r="P2574" s="110">
        <v>60</v>
      </c>
      <c r="R2574" s="112" t="s">
        <v>3719</v>
      </c>
      <c r="S2574" s="114" t="s">
        <v>3794</v>
      </c>
      <c r="T2574" s="116" t="s">
        <v>4095</v>
      </c>
      <c r="U2574" s="118" t="s">
        <v>4586</v>
      </c>
      <c r="X2574"/>
    </row>
    <row r="2575" spans="1:24" ht="30" customHeight="1" x14ac:dyDescent="0.25">
      <c r="A2575" s="85">
        <v>1546900022294</v>
      </c>
      <c r="B2575" s="86" t="s">
        <v>390</v>
      </c>
      <c r="C2575" s="88">
        <v>826000831</v>
      </c>
      <c r="F2575" s="89" t="s">
        <v>13323</v>
      </c>
      <c r="G2575" s="91" t="s">
        <v>1053</v>
      </c>
      <c r="H2575" s="93" t="s">
        <v>2054</v>
      </c>
      <c r="I2575" s="95">
        <v>1546900022294</v>
      </c>
      <c r="J2575" s="97" t="s">
        <v>9363</v>
      </c>
      <c r="K2575" s="101" t="s">
        <v>16913</v>
      </c>
      <c r="L2575" s="104" t="s">
        <v>5071</v>
      </c>
      <c r="M2575" s="105" t="s">
        <v>19908</v>
      </c>
      <c r="N2575" s="107" t="s">
        <v>4587</v>
      </c>
      <c r="O2575" s="108" t="s">
        <v>3706</v>
      </c>
      <c r="P2575" s="110">
        <v>90</v>
      </c>
      <c r="R2575" s="112" t="s">
        <v>3719</v>
      </c>
      <c r="S2575" s="114" t="s">
        <v>3792</v>
      </c>
      <c r="T2575" s="116" t="s">
        <v>4096</v>
      </c>
      <c r="U2575" s="118" t="s">
        <v>4586</v>
      </c>
      <c r="X2575"/>
    </row>
    <row r="2576" spans="1:24" ht="30" customHeight="1" x14ac:dyDescent="0.25">
      <c r="A2576" s="85">
        <v>1549100073304</v>
      </c>
      <c r="B2576" s="86" t="s">
        <v>393</v>
      </c>
      <c r="C2576" s="88">
        <v>800098049</v>
      </c>
      <c r="F2576" s="89" t="s">
        <v>13324</v>
      </c>
      <c r="G2576" s="91" t="s">
        <v>1047</v>
      </c>
      <c r="H2576" s="93" t="s">
        <v>1837</v>
      </c>
      <c r="I2576" s="95">
        <v>1549100073304</v>
      </c>
      <c r="J2576" s="97" t="s">
        <v>8871</v>
      </c>
      <c r="K2576" s="101" t="s">
        <v>16914</v>
      </c>
      <c r="L2576" s="104" t="s">
        <v>8872</v>
      </c>
      <c r="M2576" s="105" t="s">
        <v>19909</v>
      </c>
      <c r="N2576" s="107" t="s">
        <v>4587</v>
      </c>
      <c r="O2576" s="108" t="s">
        <v>3706</v>
      </c>
      <c r="P2576" s="110">
        <v>110</v>
      </c>
      <c r="R2576" s="112" t="s">
        <v>3719</v>
      </c>
      <c r="S2576" s="114" t="s">
        <v>3793</v>
      </c>
      <c r="T2576" s="116" t="s">
        <v>4099</v>
      </c>
      <c r="U2576" s="118" t="s">
        <v>4586</v>
      </c>
      <c r="X2576"/>
    </row>
    <row r="2577" spans="1:24" ht="30" customHeight="1" x14ac:dyDescent="0.25">
      <c r="A2577" s="85">
        <v>1550700000209</v>
      </c>
      <c r="B2577" s="86" t="s">
        <v>394</v>
      </c>
      <c r="C2577" s="88">
        <v>820000949</v>
      </c>
      <c r="F2577" s="89" t="s">
        <v>13325</v>
      </c>
      <c r="G2577" s="91" t="s">
        <v>1038</v>
      </c>
      <c r="H2577" s="93" t="s">
        <v>2058</v>
      </c>
      <c r="I2577" s="95">
        <v>1550700000209</v>
      </c>
      <c r="J2577" s="97" t="s">
        <v>8877</v>
      </c>
      <c r="K2577" s="101" t="s">
        <v>16915</v>
      </c>
      <c r="L2577" s="104" t="s">
        <v>5074</v>
      </c>
      <c r="M2577" s="105" t="s">
        <v>19910</v>
      </c>
      <c r="N2577" s="107" t="s">
        <v>4587</v>
      </c>
      <c r="O2577" s="108" t="s">
        <v>3706</v>
      </c>
      <c r="P2577" s="110">
        <v>60</v>
      </c>
      <c r="R2577" s="112" t="s">
        <v>3719</v>
      </c>
      <c r="S2577" s="114" t="s">
        <v>3797</v>
      </c>
      <c r="T2577" s="116" t="s">
        <v>4101</v>
      </c>
      <c r="U2577" s="118" t="s">
        <v>4586</v>
      </c>
      <c r="X2577"/>
    </row>
    <row r="2578" spans="1:24" ht="30" customHeight="1" x14ac:dyDescent="0.25">
      <c r="A2578" s="85">
        <v>1551600084796</v>
      </c>
      <c r="B2578" s="86" t="s">
        <v>397</v>
      </c>
      <c r="C2578" s="88">
        <v>891855948</v>
      </c>
      <c r="F2578" s="89" t="s">
        <v>13326</v>
      </c>
      <c r="G2578" s="91" t="s">
        <v>1040</v>
      </c>
      <c r="H2578" s="93" t="s">
        <v>2060</v>
      </c>
      <c r="I2578" s="95">
        <v>1551600084796</v>
      </c>
      <c r="J2578" s="97" t="s">
        <v>8748</v>
      </c>
      <c r="K2578" s="101" t="s">
        <v>16916</v>
      </c>
      <c r="L2578" s="104" t="s">
        <v>8749</v>
      </c>
      <c r="M2578" s="105" t="s">
        <v>19911</v>
      </c>
      <c r="N2578" s="107" t="s">
        <v>4587</v>
      </c>
      <c r="O2578" s="108" t="s">
        <v>3706</v>
      </c>
      <c r="P2578" s="110">
        <v>140</v>
      </c>
      <c r="R2578" s="112" t="s">
        <v>3719</v>
      </c>
      <c r="S2578" s="114" t="s">
        <v>3793</v>
      </c>
      <c r="T2578" s="116" t="s">
        <v>4103</v>
      </c>
      <c r="U2578" s="118" t="s">
        <v>4586</v>
      </c>
      <c r="X2578"/>
    </row>
    <row r="2579" spans="1:24" ht="30" customHeight="1" x14ac:dyDescent="0.25">
      <c r="A2579" s="85">
        <v>1553100059515</v>
      </c>
      <c r="B2579" s="86" t="s">
        <v>398</v>
      </c>
      <c r="C2579" s="88">
        <v>891801826</v>
      </c>
      <c r="F2579" s="89" t="s">
        <v>13327</v>
      </c>
      <c r="G2579" s="91" t="s">
        <v>1041</v>
      </c>
      <c r="H2579" s="93" t="s">
        <v>2061</v>
      </c>
      <c r="I2579" s="95">
        <v>1553100059515</v>
      </c>
      <c r="J2579" s="97" t="s">
        <v>9247</v>
      </c>
      <c r="K2579" s="101" t="s">
        <v>16917</v>
      </c>
      <c r="L2579" s="104" t="s">
        <v>9248</v>
      </c>
      <c r="M2579" s="105" t="s">
        <v>19912</v>
      </c>
      <c r="N2579" s="107" t="s">
        <v>4587</v>
      </c>
      <c r="O2579" s="108" t="s">
        <v>3706</v>
      </c>
      <c r="P2579" s="110">
        <v>50</v>
      </c>
      <c r="R2579" s="112" t="s">
        <v>3719</v>
      </c>
      <c r="S2579" s="114" t="s">
        <v>3797</v>
      </c>
      <c r="T2579" s="116" t="s">
        <v>4104</v>
      </c>
      <c r="U2579" s="118" t="s">
        <v>4586</v>
      </c>
      <c r="X2579"/>
    </row>
    <row r="2580" spans="1:24" ht="30" customHeight="1" x14ac:dyDescent="0.25">
      <c r="A2580" s="85">
        <v>1510400090286</v>
      </c>
      <c r="B2580" s="86" t="s">
        <v>399</v>
      </c>
      <c r="C2580" s="88">
        <v>891801657</v>
      </c>
      <c r="F2580" s="89" t="s">
        <v>13328</v>
      </c>
      <c r="G2580" s="91" t="s">
        <v>1040</v>
      </c>
      <c r="H2580" s="93" t="s">
        <v>2062</v>
      </c>
      <c r="I2580" s="95">
        <v>1510400090286</v>
      </c>
      <c r="J2580" s="97" t="s">
        <v>8813</v>
      </c>
      <c r="K2580" s="101" t="s">
        <v>16918</v>
      </c>
      <c r="L2580" s="104" t="s">
        <v>8814</v>
      </c>
      <c r="M2580" s="105" t="s">
        <v>19913</v>
      </c>
      <c r="N2580" s="107" t="s">
        <v>4587</v>
      </c>
      <c r="O2580" s="108" t="s">
        <v>3706</v>
      </c>
      <c r="P2580" s="110">
        <v>75</v>
      </c>
      <c r="R2580" s="112" t="s">
        <v>3719</v>
      </c>
      <c r="S2580" s="114" t="s">
        <v>3793</v>
      </c>
      <c r="T2580" s="116" t="s">
        <v>4105</v>
      </c>
      <c r="U2580" s="118" t="s">
        <v>4586</v>
      </c>
      <c r="X2580"/>
    </row>
    <row r="2581" spans="1:24" ht="30" customHeight="1" x14ac:dyDescent="0.25">
      <c r="A2581" s="85">
        <v>1557200000177</v>
      </c>
      <c r="B2581" s="86" t="s">
        <v>390</v>
      </c>
      <c r="C2581" s="88">
        <v>826000831</v>
      </c>
      <c r="F2581" s="89" t="s">
        <v>13329</v>
      </c>
      <c r="G2581" s="91" t="s">
        <v>1053</v>
      </c>
      <c r="H2581" s="93" t="s">
        <v>2064</v>
      </c>
      <c r="I2581" s="95">
        <v>1557200000177</v>
      </c>
      <c r="J2581" s="97" t="s">
        <v>9360</v>
      </c>
      <c r="K2581" s="101" t="s">
        <v>16919</v>
      </c>
      <c r="L2581" s="104" t="s">
        <v>5076</v>
      </c>
      <c r="M2581" s="105" t="s">
        <v>19914</v>
      </c>
      <c r="N2581" s="107" t="s">
        <v>4587</v>
      </c>
      <c r="O2581" s="108" t="s">
        <v>3706</v>
      </c>
      <c r="P2581" s="110">
        <v>155</v>
      </c>
      <c r="R2581" s="112" t="s">
        <v>3719</v>
      </c>
      <c r="S2581" s="114" t="s">
        <v>3800</v>
      </c>
      <c r="T2581" s="116" t="s">
        <v>4106</v>
      </c>
      <c r="U2581" s="118" t="s">
        <v>4586</v>
      </c>
      <c r="X2581"/>
    </row>
    <row r="2582" spans="1:24" ht="30" customHeight="1" x14ac:dyDescent="0.25">
      <c r="A2582" s="85">
        <v>1557200000179</v>
      </c>
      <c r="B2582" s="86" t="s">
        <v>390</v>
      </c>
      <c r="C2582" s="88">
        <v>826000831</v>
      </c>
      <c r="F2582" s="89" t="s">
        <v>13329</v>
      </c>
      <c r="G2582" s="91" t="s">
        <v>1053</v>
      </c>
      <c r="H2582" s="93" t="s">
        <v>2063</v>
      </c>
      <c r="I2582" s="95">
        <v>1557200000179</v>
      </c>
      <c r="J2582" s="97" t="s">
        <v>9361</v>
      </c>
      <c r="K2582" s="101" t="s">
        <v>16920</v>
      </c>
      <c r="L2582" s="104" t="s">
        <v>5076</v>
      </c>
      <c r="M2582" s="105" t="s">
        <v>19914</v>
      </c>
      <c r="N2582" s="107" t="s">
        <v>4587</v>
      </c>
      <c r="O2582" s="108" t="s">
        <v>3706</v>
      </c>
      <c r="P2582" s="110">
        <v>85</v>
      </c>
      <c r="R2582" s="112" t="s">
        <v>3719</v>
      </c>
      <c r="S2582" s="114" t="s">
        <v>3800</v>
      </c>
      <c r="T2582" s="116" t="s">
        <v>4106</v>
      </c>
      <c r="U2582" s="118" t="s">
        <v>4586</v>
      </c>
      <c r="X2582"/>
    </row>
    <row r="2583" spans="1:24" ht="30" customHeight="1" x14ac:dyDescent="0.25">
      <c r="A2583" s="85">
        <v>1560000089503</v>
      </c>
      <c r="B2583" s="86" t="s">
        <v>400</v>
      </c>
      <c r="C2583" s="88">
        <v>820001914</v>
      </c>
      <c r="F2583" s="89" t="s">
        <v>13330</v>
      </c>
      <c r="G2583" s="91" t="s">
        <v>1050</v>
      </c>
      <c r="H2583" s="93" t="s">
        <v>2067</v>
      </c>
      <c r="I2583" s="95">
        <v>1560000089503</v>
      </c>
      <c r="J2583" s="97" t="s">
        <v>8980</v>
      </c>
      <c r="K2583" s="101" t="s">
        <v>16921</v>
      </c>
      <c r="L2583" s="104" t="s">
        <v>5078</v>
      </c>
      <c r="M2583" s="105" t="s">
        <v>19915</v>
      </c>
      <c r="N2583" s="107" t="s">
        <v>4587</v>
      </c>
      <c r="O2583" s="108" t="s">
        <v>3706</v>
      </c>
      <c r="P2583" s="110">
        <v>65</v>
      </c>
      <c r="R2583" s="112" t="s">
        <v>3719</v>
      </c>
      <c r="S2583" s="114" t="s">
        <v>3798</v>
      </c>
      <c r="T2583" s="116" t="s">
        <v>4108</v>
      </c>
      <c r="U2583" s="118" t="s">
        <v>4586</v>
      </c>
      <c r="X2583"/>
    </row>
    <row r="2584" spans="1:24" ht="30" customHeight="1" x14ac:dyDescent="0.25">
      <c r="A2584" s="85">
        <v>1564600067210</v>
      </c>
      <c r="B2584" s="86" t="s">
        <v>401</v>
      </c>
      <c r="C2584" s="88">
        <v>891801349</v>
      </c>
      <c r="F2584" s="89" t="s">
        <v>13331</v>
      </c>
      <c r="G2584" s="91" t="s">
        <v>1061</v>
      </c>
      <c r="H2584" s="93" t="s">
        <v>2070</v>
      </c>
      <c r="I2584" s="95">
        <v>1564600067210</v>
      </c>
      <c r="J2584" s="97" t="s">
        <v>9184</v>
      </c>
      <c r="K2584" s="101" t="s">
        <v>16922</v>
      </c>
      <c r="L2584" s="104" t="s">
        <v>5080</v>
      </c>
      <c r="M2584" s="105" t="s">
        <v>19916</v>
      </c>
      <c r="N2584" s="107" t="s">
        <v>4587</v>
      </c>
      <c r="O2584" s="108" t="s">
        <v>3706</v>
      </c>
      <c r="P2584" s="110">
        <v>105</v>
      </c>
      <c r="R2584" s="112" t="s">
        <v>3719</v>
      </c>
      <c r="S2584" s="114" t="s">
        <v>3796</v>
      </c>
      <c r="T2584" s="116" t="s">
        <v>4110</v>
      </c>
      <c r="U2584" s="118" t="s">
        <v>4586</v>
      </c>
      <c r="X2584"/>
    </row>
    <row r="2585" spans="1:24" ht="30" customHeight="1" x14ac:dyDescent="0.25">
      <c r="A2585" s="85">
        <v>1569300084705</v>
      </c>
      <c r="B2585" s="86" t="s">
        <v>403</v>
      </c>
      <c r="C2585" s="88">
        <v>826001830</v>
      </c>
      <c r="F2585" s="89" t="s">
        <v>12744</v>
      </c>
      <c r="G2585" s="91" t="s">
        <v>1050</v>
      </c>
      <c r="H2585" s="93" t="s">
        <v>2072</v>
      </c>
      <c r="I2585" s="95">
        <v>1569300084705</v>
      </c>
      <c r="J2585" s="97" t="s">
        <v>8775</v>
      </c>
      <c r="K2585" s="101" t="s">
        <v>16923</v>
      </c>
      <c r="L2585" s="104" t="s">
        <v>5081</v>
      </c>
      <c r="M2585" s="105" t="s">
        <v>19917</v>
      </c>
      <c r="N2585" s="107" t="s">
        <v>4587</v>
      </c>
      <c r="O2585" s="108" t="s">
        <v>3706</v>
      </c>
      <c r="P2585" s="110">
        <v>60</v>
      </c>
      <c r="R2585" s="112" t="s">
        <v>3719</v>
      </c>
      <c r="S2585" s="114" t="s">
        <v>3793</v>
      </c>
      <c r="T2585" s="116" t="s">
        <v>4111</v>
      </c>
      <c r="U2585" s="118" t="s">
        <v>4586</v>
      </c>
      <c r="X2585"/>
    </row>
    <row r="2586" spans="1:24" ht="30" customHeight="1" x14ac:dyDescent="0.25">
      <c r="A2586" s="85">
        <v>1575900091300</v>
      </c>
      <c r="B2586" s="86" t="s">
        <v>406</v>
      </c>
      <c r="C2586" s="88">
        <v>891856143</v>
      </c>
      <c r="F2586" s="89" t="s">
        <v>12973</v>
      </c>
      <c r="G2586" s="91" t="s">
        <v>1041</v>
      </c>
      <c r="H2586" s="93" t="s">
        <v>975</v>
      </c>
      <c r="I2586" s="95">
        <v>1575900091300</v>
      </c>
      <c r="J2586" s="97" t="s">
        <v>9217</v>
      </c>
      <c r="K2586" s="101" t="s">
        <v>16924</v>
      </c>
      <c r="L2586" s="104" t="s">
        <v>9218</v>
      </c>
      <c r="M2586" s="105" t="s">
        <v>19918</v>
      </c>
      <c r="N2586" s="107" t="s">
        <v>4587</v>
      </c>
      <c r="O2586" s="108" t="s">
        <v>3706</v>
      </c>
      <c r="P2586" s="110">
        <v>155</v>
      </c>
      <c r="R2586" s="112" t="s">
        <v>3719</v>
      </c>
      <c r="S2586" s="114" t="s">
        <v>3791</v>
      </c>
      <c r="T2586" s="116" t="s">
        <v>4114</v>
      </c>
      <c r="U2586" s="118" t="s">
        <v>4586</v>
      </c>
      <c r="X2586"/>
    </row>
    <row r="2587" spans="1:24" ht="30" customHeight="1" x14ac:dyDescent="0.25">
      <c r="A2587" s="85">
        <v>1575900129515</v>
      </c>
      <c r="B2587" s="86" t="s">
        <v>390</v>
      </c>
      <c r="C2587" s="88">
        <v>826000831</v>
      </c>
      <c r="F2587" s="89" t="s">
        <v>13332</v>
      </c>
      <c r="G2587" s="91" t="s">
        <v>1038</v>
      </c>
      <c r="H2587" s="93" t="s">
        <v>1874</v>
      </c>
      <c r="I2587" s="95">
        <v>1575900129515</v>
      </c>
      <c r="J2587" s="97" t="s">
        <v>9172</v>
      </c>
      <c r="K2587" s="101" t="s">
        <v>16925</v>
      </c>
      <c r="L2587" s="104" t="s">
        <v>5083</v>
      </c>
      <c r="M2587" s="105" t="s">
        <v>19919</v>
      </c>
      <c r="N2587" s="107" t="s">
        <v>4587</v>
      </c>
      <c r="O2587" s="108" t="s">
        <v>3706</v>
      </c>
      <c r="P2587" s="110">
        <v>175</v>
      </c>
      <c r="R2587" s="112" t="s">
        <v>3719</v>
      </c>
      <c r="S2587" s="114" t="s">
        <v>3791</v>
      </c>
      <c r="T2587" s="116" t="s">
        <v>4114</v>
      </c>
      <c r="U2587" s="118" t="s">
        <v>4586</v>
      </c>
      <c r="X2587"/>
    </row>
    <row r="2588" spans="1:24" ht="30" customHeight="1" x14ac:dyDescent="0.25">
      <c r="A2588" s="85">
        <v>1500100048444</v>
      </c>
      <c r="B2588" s="86" t="s">
        <v>412</v>
      </c>
      <c r="C2588" s="88">
        <v>891801160</v>
      </c>
      <c r="F2588" s="89" t="s">
        <v>13333</v>
      </c>
      <c r="G2588" s="91" t="s">
        <v>1049</v>
      </c>
      <c r="H2588" s="93" t="s">
        <v>2090</v>
      </c>
      <c r="I2588" s="95">
        <v>1500100048444</v>
      </c>
      <c r="J2588" s="97" t="s">
        <v>9159</v>
      </c>
      <c r="K2588" s="101" t="s">
        <v>16926</v>
      </c>
      <c r="L2588" s="104" t="s">
        <v>5090</v>
      </c>
      <c r="M2588" s="105" t="s">
        <v>19920</v>
      </c>
      <c r="N2588" s="107" t="s">
        <v>4587</v>
      </c>
      <c r="O2588" s="108" t="s">
        <v>3706</v>
      </c>
      <c r="P2588" s="110">
        <v>130</v>
      </c>
      <c r="R2588" s="112" t="s">
        <v>3719</v>
      </c>
      <c r="S2588" s="114" t="s">
        <v>3796</v>
      </c>
      <c r="T2588" s="116" t="s">
        <v>4120</v>
      </c>
      <c r="U2588" s="118" t="s">
        <v>4586</v>
      </c>
      <c r="X2588"/>
    </row>
    <row r="2589" spans="1:24" ht="30" customHeight="1" x14ac:dyDescent="0.25">
      <c r="A2589" s="85">
        <v>1500100049127</v>
      </c>
      <c r="B2589" s="86" t="s">
        <v>411</v>
      </c>
      <c r="C2589" s="88">
        <v>820002550</v>
      </c>
      <c r="F2589" s="89" t="s">
        <v>13334</v>
      </c>
      <c r="G2589" s="91" t="s">
        <v>1040</v>
      </c>
      <c r="H2589" s="93" t="s">
        <v>2089</v>
      </c>
      <c r="I2589" s="95">
        <v>1500100049127</v>
      </c>
      <c r="J2589" s="97" t="s">
        <v>9093</v>
      </c>
      <c r="K2589" s="101" t="s">
        <v>16927</v>
      </c>
      <c r="L2589" s="104" t="s">
        <v>5089</v>
      </c>
      <c r="M2589" s="105" t="s">
        <v>19921</v>
      </c>
      <c r="N2589" s="107" t="s">
        <v>4587</v>
      </c>
      <c r="O2589" s="108" t="s">
        <v>3706</v>
      </c>
      <c r="P2589" s="110">
        <v>90</v>
      </c>
      <c r="R2589" s="112" t="s">
        <v>3719</v>
      </c>
      <c r="S2589" s="114" t="s">
        <v>3796</v>
      </c>
      <c r="T2589" s="116" t="s">
        <v>4120</v>
      </c>
      <c r="U2589" s="118" t="s">
        <v>4586</v>
      </c>
      <c r="X2589"/>
    </row>
    <row r="2590" spans="1:24" ht="30" customHeight="1" x14ac:dyDescent="0.25">
      <c r="A2590" s="85">
        <v>1500100060879</v>
      </c>
      <c r="B2590" s="86" t="s">
        <v>410</v>
      </c>
      <c r="C2590" s="88">
        <v>800088412</v>
      </c>
      <c r="F2590" s="89" t="s">
        <v>13335</v>
      </c>
      <c r="G2590" s="91" t="s">
        <v>1049</v>
      </c>
      <c r="H2590" s="93" t="s">
        <v>2088</v>
      </c>
      <c r="I2590" s="95">
        <v>1500100060879</v>
      </c>
      <c r="J2590" s="97" t="s">
        <v>8977</v>
      </c>
      <c r="K2590" s="101" t="s">
        <v>16928</v>
      </c>
      <c r="L2590" s="104" t="s">
        <v>5088</v>
      </c>
      <c r="M2590" s="105" t="s">
        <v>19922</v>
      </c>
      <c r="N2590" s="107" t="s">
        <v>4587</v>
      </c>
      <c r="O2590" s="108" t="s">
        <v>3706</v>
      </c>
      <c r="P2590" s="110">
        <v>125</v>
      </c>
      <c r="R2590" s="112" t="s">
        <v>3719</v>
      </c>
      <c r="S2590" s="114" t="s">
        <v>3796</v>
      </c>
      <c r="T2590" s="116" t="s">
        <v>4120</v>
      </c>
      <c r="U2590" s="118" t="s">
        <v>4586</v>
      </c>
      <c r="X2590"/>
    </row>
    <row r="2591" spans="1:24" ht="30" customHeight="1" x14ac:dyDescent="0.25">
      <c r="A2591" s="85">
        <v>1500100074215</v>
      </c>
      <c r="B2591" s="86" t="s">
        <v>414</v>
      </c>
      <c r="C2591" s="88">
        <v>820003689</v>
      </c>
      <c r="F2591" s="89" t="s">
        <v>13336</v>
      </c>
      <c r="G2591" s="91" t="s">
        <v>1040</v>
      </c>
      <c r="H2591" s="93" t="s">
        <v>2092</v>
      </c>
      <c r="I2591" s="95">
        <v>1500100074215</v>
      </c>
      <c r="J2591" s="97" t="s">
        <v>8976</v>
      </c>
      <c r="K2591" s="101" t="s">
        <v>16929</v>
      </c>
      <c r="L2591" s="104" t="s">
        <v>5092</v>
      </c>
      <c r="M2591" s="105" t="s">
        <v>19923</v>
      </c>
      <c r="N2591" s="107" t="s">
        <v>4587</v>
      </c>
      <c r="O2591" s="108" t="s">
        <v>3706</v>
      </c>
      <c r="P2591" s="110">
        <v>135</v>
      </c>
      <c r="R2591" s="112" t="s">
        <v>3719</v>
      </c>
      <c r="S2591" s="114" t="s">
        <v>3796</v>
      </c>
      <c r="T2591" s="116" t="s">
        <v>4120</v>
      </c>
      <c r="U2591" s="118" t="s">
        <v>4586</v>
      </c>
      <c r="X2591"/>
    </row>
    <row r="2592" spans="1:24" ht="30" customHeight="1" x14ac:dyDescent="0.25">
      <c r="A2592" s="85">
        <v>1500100090906</v>
      </c>
      <c r="B2592" s="86" t="s">
        <v>409</v>
      </c>
      <c r="C2592" s="88">
        <v>800195816</v>
      </c>
      <c r="F2592" s="89" t="s">
        <v>13337</v>
      </c>
      <c r="G2592" s="91" t="s">
        <v>1049</v>
      </c>
      <c r="H2592" s="93" t="s">
        <v>2086</v>
      </c>
      <c r="I2592" s="95">
        <v>1500100090906</v>
      </c>
      <c r="J2592" s="97" t="s">
        <v>9021</v>
      </c>
      <c r="K2592" s="101" t="s">
        <v>16930</v>
      </c>
      <c r="L2592" s="104" t="s">
        <v>9022</v>
      </c>
      <c r="M2592" s="105" t="s">
        <v>19924</v>
      </c>
      <c r="N2592" s="107" t="s">
        <v>4587</v>
      </c>
      <c r="O2592" s="108" t="s">
        <v>3706</v>
      </c>
      <c r="P2592" s="110">
        <v>116</v>
      </c>
      <c r="R2592" s="112" t="s">
        <v>3719</v>
      </c>
      <c r="S2592" s="114" t="s">
        <v>3796</v>
      </c>
      <c r="T2592" s="116" t="s">
        <v>4120</v>
      </c>
      <c r="U2592" s="118" t="s">
        <v>4586</v>
      </c>
      <c r="X2592"/>
    </row>
    <row r="2593" spans="1:24" ht="30" customHeight="1" x14ac:dyDescent="0.25">
      <c r="A2593" s="85">
        <v>1500100091033</v>
      </c>
      <c r="B2593" s="86" t="s">
        <v>408</v>
      </c>
      <c r="C2593" s="88">
        <v>891800738</v>
      </c>
      <c r="F2593" s="89" t="s">
        <v>13338</v>
      </c>
      <c r="G2593" s="91" t="s">
        <v>1041</v>
      </c>
      <c r="H2593" s="93" t="s">
        <v>2087</v>
      </c>
      <c r="I2593" s="95">
        <v>1500100091033</v>
      </c>
      <c r="J2593" s="97" t="s">
        <v>8763</v>
      </c>
      <c r="K2593" s="101" t="s">
        <v>16931</v>
      </c>
      <c r="L2593" s="104" t="s">
        <v>8764</v>
      </c>
      <c r="M2593" s="105" t="s">
        <v>19925</v>
      </c>
      <c r="N2593" s="107" t="s">
        <v>4587</v>
      </c>
      <c r="O2593" s="108" t="s">
        <v>3706</v>
      </c>
      <c r="P2593" s="110">
        <v>170</v>
      </c>
      <c r="R2593" s="112" t="s">
        <v>3719</v>
      </c>
      <c r="S2593" s="114" t="s">
        <v>3796</v>
      </c>
      <c r="T2593" s="116" t="s">
        <v>4120</v>
      </c>
      <c r="U2593" s="118" t="s">
        <v>4586</v>
      </c>
      <c r="X2593"/>
    </row>
    <row r="2594" spans="1:24" ht="30" customHeight="1" x14ac:dyDescent="0.25">
      <c r="A2594" s="85">
        <v>1500100124563</v>
      </c>
      <c r="B2594" s="86" t="s">
        <v>413</v>
      </c>
      <c r="C2594" s="88">
        <v>891801322</v>
      </c>
      <c r="F2594" s="89" t="s">
        <v>12885</v>
      </c>
      <c r="G2594" s="91" t="s">
        <v>1049</v>
      </c>
      <c r="H2594" s="93" t="s">
        <v>2091</v>
      </c>
      <c r="I2594" s="95">
        <v>1500100124563</v>
      </c>
      <c r="J2594" s="97" t="s">
        <v>9346</v>
      </c>
      <c r="K2594" s="101" t="s">
        <v>16932</v>
      </c>
      <c r="L2594" s="104" t="s">
        <v>5091</v>
      </c>
      <c r="M2594" s="105" t="s">
        <v>19926</v>
      </c>
      <c r="N2594" s="107" t="s">
        <v>4587</v>
      </c>
      <c r="O2594" s="108" t="s">
        <v>3706</v>
      </c>
      <c r="P2594" s="110">
        <v>165</v>
      </c>
      <c r="R2594" s="112" t="s">
        <v>3719</v>
      </c>
      <c r="S2594" s="114" t="s">
        <v>3796</v>
      </c>
      <c r="T2594" s="116" t="s">
        <v>4120</v>
      </c>
      <c r="U2594" s="118" t="s">
        <v>4586</v>
      </c>
      <c r="X2594"/>
    </row>
    <row r="2595" spans="1:24" ht="30" customHeight="1" x14ac:dyDescent="0.25">
      <c r="A2595" s="85">
        <v>1738000032128</v>
      </c>
      <c r="B2595" s="86" t="s">
        <v>422</v>
      </c>
      <c r="C2595" s="88">
        <v>890805578</v>
      </c>
      <c r="F2595" s="89" t="s">
        <v>13339</v>
      </c>
      <c r="G2595" s="91" t="s">
        <v>1038</v>
      </c>
      <c r="H2595" s="93" t="s">
        <v>2126</v>
      </c>
      <c r="I2595" s="95">
        <v>1738000032128</v>
      </c>
      <c r="J2595" s="97" t="s">
        <v>9673</v>
      </c>
      <c r="K2595" s="101" t="s">
        <v>16933</v>
      </c>
      <c r="L2595" s="104" t="s">
        <v>9672</v>
      </c>
      <c r="M2595" s="105" t="s">
        <v>19927</v>
      </c>
      <c r="N2595" s="107" t="s">
        <v>4587</v>
      </c>
      <c r="O2595" s="108" t="s">
        <v>3706</v>
      </c>
      <c r="P2595" s="110">
        <v>210</v>
      </c>
      <c r="R2595" s="112" t="s">
        <v>3699</v>
      </c>
      <c r="S2595" s="114" t="s">
        <v>3741</v>
      </c>
      <c r="T2595" s="116" t="s">
        <v>4131</v>
      </c>
      <c r="U2595" s="118" t="s">
        <v>4586</v>
      </c>
      <c r="X2595"/>
    </row>
    <row r="2596" spans="1:24" ht="30" customHeight="1" x14ac:dyDescent="0.25">
      <c r="A2596" s="85">
        <v>170011112079</v>
      </c>
      <c r="B2596" s="86" t="s">
        <v>431</v>
      </c>
      <c r="C2596" s="88">
        <v>890807134</v>
      </c>
      <c r="F2596" s="89" t="s">
        <v>13340</v>
      </c>
      <c r="G2596" s="91" t="s">
        <v>1038</v>
      </c>
      <c r="H2596" s="93" t="s">
        <v>2155</v>
      </c>
      <c r="I2596" s="95">
        <v>170011112079</v>
      </c>
      <c r="J2596" s="97" t="s">
        <v>9719</v>
      </c>
      <c r="K2596" s="101" t="s">
        <v>16934</v>
      </c>
      <c r="L2596" s="104" t="s">
        <v>9720</v>
      </c>
      <c r="M2596" s="105" t="s">
        <v>19928</v>
      </c>
      <c r="N2596" s="107" t="s">
        <v>4587</v>
      </c>
      <c r="O2596" s="108" t="s">
        <v>3706</v>
      </c>
      <c r="P2596" s="110">
        <v>150</v>
      </c>
      <c r="R2596" s="112" t="s">
        <v>3699</v>
      </c>
      <c r="S2596" s="114" t="s">
        <v>3803</v>
      </c>
      <c r="T2596" s="116" t="s">
        <v>4133</v>
      </c>
      <c r="U2596" s="118" t="s">
        <v>4586</v>
      </c>
      <c r="X2596"/>
    </row>
    <row r="2597" spans="1:24" ht="30" customHeight="1" x14ac:dyDescent="0.25">
      <c r="A2597" s="85">
        <v>170011112091</v>
      </c>
      <c r="B2597" s="86" t="s">
        <v>430</v>
      </c>
      <c r="C2597" s="88">
        <v>890805987</v>
      </c>
      <c r="F2597" s="89" t="s">
        <v>13341</v>
      </c>
      <c r="G2597" s="91" t="s">
        <v>1038</v>
      </c>
      <c r="H2597" s="93" t="s">
        <v>2153</v>
      </c>
      <c r="I2597" s="95">
        <v>170011112091</v>
      </c>
      <c r="J2597" s="97" t="s">
        <v>9638</v>
      </c>
      <c r="K2597" s="101" t="s">
        <v>16935</v>
      </c>
      <c r="L2597" s="104" t="s">
        <v>5116</v>
      </c>
      <c r="M2597" s="105" t="s">
        <v>19929</v>
      </c>
      <c r="N2597" s="107" t="s">
        <v>4587</v>
      </c>
      <c r="O2597" s="108" t="s">
        <v>3706</v>
      </c>
      <c r="P2597" s="110">
        <v>250</v>
      </c>
      <c r="R2597" s="112" t="s">
        <v>3699</v>
      </c>
      <c r="S2597" s="114" t="s">
        <v>3803</v>
      </c>
      <c r="T2597" s="116" t="s">
        <v>4133</v>
      </c>
      <c r="U2597" s="118" t="s">
        <v>4586</v>
      </c>
      <c r="X2597"/>
    </row>
    <row r="2598" spans="1:24" ht="30" customHeight="1" x14ac:dyDescent="0.25">
      <c r="A2598" s="85">
        <v>1700100019865</v>
      </c>
      <c r="B2598" s="86" t="s">
        <v>432</v>
      </c>
      <c r="C2598" s="88">
        <v>890804446</v>
      </c>
      <c r="F2598" s="89" t="s">
        <v>13342</v>
      </c>
      <c r="G2598" s="91" t="s">
        <v>1038</v>
      </c>
      <c r="H2598" s="93" t="s">
        <v>432</v>
      </c>
      <c r="I2598" s="95">
        <v>1700100019865</v>
      </c>
      <c r="J2598" s="97" t="s">
        <v>9604</v>
      </c>
      <c r="K2598" s="101" t="s">
        <v>16936</v>
      </c>
      <c r="L2598" s="104" t="s">
        <v>5117</v>
      </c>
      <c r="M2598" s="105" t="s">
        <v>19930</v>
      </c>
      <c r="N2598" s="107" t="s">
        <v>4587</v>
      </c>
      <c r="O2598" s="108" t="s">
        <v>3706</v>
      </c>
      <c r="P2598" s="110">
        <v>260</v>
      </c>
      <c r="R2598" s="112" t="s">
        <v>3699</v>
      </c>
      <c r="S2598" s="114" t="s">
        <v>3803</v>
      </c>
      <c r="T2598" s="116" t="s">
        <v>4133</v>
      </c>
      <c r="U2598" s="118" t="s">
        <v>4586</v>
      </c>
      <c r="X2598"/>
    </row>
    <row r="2599" spans="1:24" ht="30" customHeight="1" x14ac:dyDescent="0.25">
      <c r="A2599" s="85">
        <v>1700100020133</v>
      </c>
      <c r="B2599" s="86" t="s">
        <v>422</v>
      </c>
      <c r="C2599" s="88">
        <v>890805578</v>
      </c>
      <c r="F2599" s="89" t="s">
        <v>13343</v>
      </c>
      <c r="G2599" s="91" t="s">
        <v>1038</v>
      </c>
      <c r="H2599" s="93" t="s">
        <v>2154</v>
      </c>
      <c r="I2599" s="95">
        <v>1700100020133</v>
      </c>
      <c r="J2599" s="97" t="s">
        <v>9671</v>
      </c>
      <c r="K2599" s="101" t="s">
        <v>16937</v>
      </c>
      <c r="L2599" s="104" t="s">
        <v>9672</v>
      </c>
      <c r="M2599" s="105" t="s">
        <v>19927</v>
      </c>
      <c r="N2599" s="107" t="s">
        <v>4587</v>
      </c>
      <c r="O2599" s="108" t="s">
        <v>3706</v>
      </c>
      <c r="P2599" s="110">
        <v>170</v>
      </c>
      <c r="R2599" s="112" t="s">
        <v>3699</v>
      </c>
      <c r="S2599" s="114" t="s">
        <v>3803</v>
      </c>
      <c r="T2599" s="116" t="s">
        <v>4133</v>
      </c>
      <c r="U2599" s="118" t="s">
        <v>4586</v>
      </c>
      <c r="X2599"/>
    </row>
    <row r="2600" spans="1:24" ht="30" customHeight="1" x14ac:dyDescent="0.25">
      <c r="A2600" s="85">
        <v>1700100020538</v>
      </c>
      <c r="B2600" s="86" t="s">
        <v>433</v>
      </c>
      <c r="C2600" s="88">
        <v>890800958</v>
      </c>
      <c r="F2600" s="89" t="s">
        <v>13344</v>
      </c>
      <c r="G2600" s="91" t="s">
        <v>1038</v>
      </c>
      <c r="H2600" s="93" t="s">
        <v>2156</v>
      </c>
      <c r="I2600" s="95">
        <v>1700100020538</v>
      </c>
      <c r="J2600" s="97" t="s">
        <v>9727</v>
      </c>
      <c r="K2600" s="101" t="s">
        <v>16938</v>
      </c>
      <c r="L2600" s="104" t="s">
        <v>5118</v>
      </c>
      <c r="M2600" s="105" t="s">
        <v>19931</v>
      </c>
      <c r="N2600" s="107" t="s">
        <v>4587</v>
      </c>
      <c r="O2600" s="108" t="s">
        <v>3706</v>
      </c>
      <c r="P2600" s="110">
        <v>270</v>
      </c>
      <c r="R2600" s="112" t="s">
        <v>3699</v>
      </c>
      <c r="S2600" s="114" t="s">
        <v>3803</v>
      </c>
      <c r="T2600" s="116" t="s">
        <v>4133</v>
      </c>
      <c r="U2600" s="118" t="s">
        <v>4586</v>
      </c>
      <c r="X2600"/>
    </row>
    <row r="2601" spans="1:24" ht="30" customHeight="1" x14ac:dyDescent="0.25">
      <c r="A2601" s="85">
        <v>1802900013233</v>
      </c>
      <c r="B2601" s="86" t="s">
        <v>440</v>
      </c>
      <c r="C2601" s="88">
        <v>891190211</v>
      </c>
      <c r="F2601" s="89" t="s">
        <v>13345</v>
      </c>
      <c r="G2601" s="91" t="s">
        <v>1038</v>
      </c>
      <c r="H2601" s="93" t="s">
        <v>2205</v>
      </c>
      <c r="I2601" s="95">
        <v>1802900013233</v>
      </c>
      <c r="J2601" s="97" t="s">
        <v>9226</v>
      </c>
      <c r="K2601" s="101" t="s">
        <v>16939</v>
      </c>
      <c r="L2601" s="104" t="s">
        <v>5133</v>
      </c>
      <c r="M2601" s="105" t="s">
        <v>19932</v>
      </c>
      <c r="N2601" s="107" t="s">
        <v>4587</v>
      </c>
      <c r="O2601" s="108" t="s">
        <v>3706</v>
      </c>
      <c r="P2601" s="110">
        <v>60</v>
      </c>
      <c r="R2601" s="112" t="s">
        <v>3720</v>
      </c>
      <c r="S2601" s="114" t="s">
        <v>3805</v>
      </c>
      <c r="T2601" s="116" t="s">
        <v>3627</v>
      </c>
      <c r="U2601" s="118" t="s">
        <v>4586</v>
      </c>
      <c r="X2601"/>
    </row>
    <row r="2602" spans="1:24" ht="30" customHeight="1" x14ac:dyDescent="0.25">
      <c r="A2602" s="85">
        <v>1809400015204</v>
      </c>
      <c r="B2602" s="86" t="s">
        <v>443</v>
      </c>
      <c r="C2602" s="88">
        <v>891190195</v>
      </c>
      <c r="F2602" s="89" t="s">
        <v>13346</v>
      </c>
      <c r="G2602" s="91" t="s">
        <v>1053</v>
      </c>
      <c r="H2602" s="93" t="s">
        <v>2207</v>
      </c>
      <c r="I2602" s="95">
        <v>1809400015204</v>
      </c>
      <c r="J2602" s="97" t="s">
        <v>9206</v>
      </c>
      <c r="K2602" s="101" t="s">
        <v>16940</v>
      </c>
      <c r="L2602" s="104" t="s">
        <v>9207</v>
      </c>
      <c r="M2602" s="105" t="s">
        <v>19933</v>
      </c>
      <c r="N2602" s="107" t="s">
        <v>4587</v>
      </c>
      <c r="O2602" s="108" t="s">
        <v>3706</v>
      </c>
      <c r="P2602" s="110">
        <v>60</v>
      </c>
      <c r="R2602" s="112" t="s">
        <v>3720</v>
      </c>
      <c r="S2602" s="114" t="s">
        <v>3805</v>
      </c>
      <c r="T2602" s="116" t="s">
        <v>4147</v>
      </c>
      <c r="U2602" s="118" t="s">
        <v>4586</v>
      </c>
      <c r="X2602"/>
    </row>
    <row r="2603" spans="1:24" ht="30" customHeight="1" x14ac:dyDescent="0.25">
      <c r="A2603" s="85">
        <v>1815000012708</v>
      </c>
      <c r="B2603" s="86" t="s">
        <v>444</v>
      </c>
      <c r="C2603" s="88">
        <v>891190531</v>
      </c>
      <c r="F2603" s="89" t="s">
        <v>12666</v>
      </c>
      <c r="G2603" s="91" t="s">
        <v>1038</v>
      </c>
      <c r="H2603" s="93" t="s">
        <v>2212</v>
      </c>
      <c r="I2603" s="95">
        <v>1815000012708</v>
      </c>
      <c r="J2603" s="97" t="s">
        <v>9200</v>
      </c>
      <c r="K2603" s="101" t="s">
        <v>16941</v>
      </c>
      <c r="L2603" s="104" t="s">
        <v>9201</v>
      </c>
      <c r="M2603" s="105" t="s">
        <v>19934</v>
      </c>
      <c r="N2603" s="107" t="s">
        <v>4587</v>
      </c>
      <c r="O2603" s="108" t="s">
        <v>3706</v>
      </c>
      <c r="P2603" s="110">
        <v>60</v>
      </c>
      <c r="R2603" s="112" t="s">
        <v>3720</v>
      </c>
      <c r="S2603" s="114" t="s">
        <v>3806</v>
      </c>
      <c r="T2603" s="116" t="s">
        <v>4148</v>
      </c>
      <c r="U2603" s="118" t="s">
        <v>4586</v>
      </c>
      <c r="X2603"/>
    </row>
    <row r="2604" spans="1:24" ht="30" customHeight="1" x14ac:dyDescent="0.25">
      <c r="A2604" s="85">
        <v>1820500015251</v>
      </c>
      <c r="B2604" s="86" t="s">
        <v>446</v>
      </c>
      <c r="C2604" s="88">
        <v>891190204</v>
      </c>
      <c r="F2604" s="89" t="s">
        <v>13347</v>
      </c>
      <c r="G2604" s="91" t="s">
        <v>13656</v>
      </c>
      <c r="H2604" s="93" t="s">
        <v>2214</v>
      </c>
      <c r="I2604" s="95">
        <v>1820500015251</v>
      </c>
      <c r="J2604" s="97" t="s">
        <v>9208</v>
      </c>
      <c r="K2604" s="101" t="s">
        <v>16942</v>
      </c>
      <c r="L2604" s="104" t="s">
        <v>5136</v>
      </c>
      <c r="M2604" s="105" t="s">
        <v>19935</v>
      </c>
      <c r="N2604" s="107" t="s">
        <v>4587</v>
      </c>
      <c r="O2604" s="108" t="s">
        <v>3706</v>
      </c>
      <c r="P2604" s="110">
        <v>90</v>
      </c>
      <c r="R2604" s="112" t="s">
        <v>3720</v>
      </c>
      <c r="S2604" s="114" t="s">
        <v>3805</v>
      </c>
      <c r="T2604" s="116" t="s">
        <v>4149</v>
      </c>
      <c r="U2604" s="118" t="s">
        <v>4586</v>
      </c>
      <c r="X2604"/>
    </row>
    <row r="2605" spans="1:24" ht="30" customHeight="1" x14ac:dyDescent="0.25">
      <c r="A2605" s="85">
        <v>1824700000679</v>
      </c>
      <c r="B2605" s="86" t="s">
        <v>448</v>
      </c>
      <c r="C2605" s="88">
        <v>891190197</v>
      </c>
      <c r="F2605" s="89" t="s">
        <v>13009</v>
      </c>
      <c r="G2605" s="91" t="s">
        <v>1053</v>
      </c>
      <c r="H2605" s="93" t="s">
        <v>2216</v>
      </c>
      <c r="I2605" s="95">
        <v>1824700000679</v>
      </c>
      <c r="J2605" s="97" t="s">
        <v>9209</v>
      </c>
      <c r="K2605" s="101" t="s">
        <v>16943</v>
      </c>
      <c r="L2605" s="104" t="s">
        <v>5137</v>
      </c>
      <c r="M2605" s="105" t="s">
        <v>19936</v>
      </c>
      <c r="N2605" s="107" t="s">
        <v>4587</v>
      </c>
      <c r="O2605" s="108" t="s">
        <v>3706</v>
      </c>
      <c r="P2605" s="110">
        <v>100</v>
      </c>
      <c r="R2605" s="112" t="s">
        <v>3720</v>
      </c>
      <c r="S2605" s="114" t="s">
        <v>3806</v>
      </c>
      <c r="T2605" s="116" t="s">
        <v>4150</v>
      </c>
      <c r="U2605" s="118" t="s">
        <v>4586</v>
      </c>
      <c r="X2605"/>
    </row>
    <row r="2606" spans="1:24" ht="30" customHeight="1" x14ac:dyDescent="0.25">
      <c r="A2606" s="85">
        <v>1825600012438</v>
      </c>
      <c r="B2606" s="86" t="s">
        <v>449</v>
      </c>
      <c r="C2606" s="88">
        <v>891190171</v>
      </c>
      <c r="F2606" s="89" t="s">
        <v>13348</v>
      </c>
      <c r="G2606" s="91" t="s">
        <v>1038</v>
      </c>
      <c r="H2606" s="93" t="s">
        <v>2220</v>
      </c>
      <c r="I2606" s="95">
        <v>1825600012438</v>
      </c>
      <c r="J2606" s="97" t="s">
        <v>9210</v>
      </c>
      <c r="K2606" s="101" t="s">
        <v>16944</v>
      </c>
      <c r="L2606" s="104" t="s">
        <v>9211</v>
      </c>
      <c r="M2606" s="105" t="s">
        <v>19937</v>
      </c>
      <c r="N2606" s="107" t="s">
        <v>4587</v>
      </c>
      <c r="O2606" s="108" t="s">
        <v>3706</v>
      </c>
      <c r="P2606" s="110">
        <v>90</v>
      </c>
      <c r="R2606" s="112" t="s">
        <v>3720</v>
      </c>
      <c r="S2606" s="114" t="s">
        <v>3806</v>
      </c>
      <c r="T2606" s="116" t="s">
        <v>4151</v>
      </c>
      <c r="U2606" s="118" t="s">
        <v>4586</v>
      </c>
      <c r="X2606"/>
    </row>
    <row r="2607" spans="1:24" ht="30" customHeight="1" x14ac:dyDescent="0.25">
      <c r="A2607" s="85">
        <v>1800100000665</v>
      </c>
      <c r="B2607" s="86" t="s">
        <v>451</v>
      </c>
      <c r="C2607" s="88">
        <v>891190419</v>
      </c>
      <c r="F2607" s="89" t="s">
        <v>13349</v>
      </c>
      <c r="G2607" s="91" t="s">
        <v>1053</v>
      </c>
      <c r="H2607" s="93" t="s">
        <v>1810</v>
      </c>
      <c r="I2607" s="95">
        <v>1800100000665</v>
      </c>
      <c r="J2607" s="97" t="s">
        <v>9254</v>
      </c>
      <c r="K2607" s="101" t="s">
        <v>16945</v>
      </c>
      <c r="L2607" s="104" t="s">
        <v>9255</v>
      </c>
      <c r="M2607" s="105" t="s">
        <v>19938</v>
      </c>
      <c r="N2607" s="107" t="s">
        <v>4587</v>
      </c>
      <c r="O2607" s="108" t="s">
        <v>3706</v>
      </c>
      <c r="P2607" s="110">
        <v>80</v>
      </c>
      <c r="R2607" s="112" t="s">
        <v>3720</v>
      </c>
      <c r="S2607" s="114" t="s">
        <v>3808</v>
      </c>
      <c r="T2607" s="116" t="s">
        <v>4152</v>
      </c>
      <c r="U2607" s="118" t="s">
        <v>4586</v>
      </c>
      <c r="X2607"/>
    </row>
    <row r="2608" spans="1:24" ht="30" customHeight="1" x14ac:dyDescent="0.25">
      <c r="A2608" s="85">
        <v>1800100015594</v>
      </c>
      <c r="B2608" s="86" t="s">
        <v>452</v>
      </c>
      <c r="C2608" s="88">
        <v>891190237</v>
      </c>
      <c r="F2608" s="89" t="s">
        <v>13350</v>
      </c>
      <c r="G2608" s="91" t="s">
        <v>1038</v>
      </c>
      <c r="H2608" s="93" t="s">
        <v>2225</v>
      </c>
      <c r="I2608" s="95">
        <v>1800100015594</v>
      </c>
      <c r="J2608" s="97" t="s">
        <v>9225</v>
      </c>
      <c r="K2608" s="101" t="s">
        <v>16946</v>
      </c>
      <c r="L2608" s="104" t="s">
        <v>5141</v>
      </c>
      <c r="M2608" s="105" t="s">
        <v>19939</v>
      </c>
      <c r="N2608" s="107" t="s">
        <v>4587</v>
      </c>
      <c r="O2608" s="108" t="s">
        <v>3706</v>
      </c>
      <c r="P2608" s="110">
        <v>125</v>
      </c>
      <c r="R2608" s="112" t="s">
        <v>3720</v>
      </c>
      <c r="S2608" s="114" t="s">
        <v>3807</v>
      </c>
      <c r="T2608" s="116" t="s">
        <v>4152</v>
      </c>
      <c r="U2608" s="118" t="s">
        <v>4586</v>
      </c>
      <c r="X2608"/>
    </row>
    <row r="2609" spans="1:24" ht="30" customHeight="1" x14ac:dyDescent="0.25">
      <c r="A2609" s="85">
        <v>1800100020905</v>
      </c>
      <c r="B2609" s="86" t="s">
        <v>453</v>
      </c>
      <c r="C2609" s="88">
        <v>891190094</v>
      </c>
      <c r="F2609" s="89" t="s">
        <v>12663</v>
      </c>
      <c r="G2609" s="91" t="s">
        <v>1038</v>
      </c>
      <c r="H2609" s="93" t="s">
        <v>1155</v>
      </c>
      <c r="I2609" s="95">
        <v>1800100020905</v>
      </c>
      <c r="J2609" s="97" t="s">
        <v>9220</v>
      </c>
      <c r="K2609" s="101" t="s">
        <v>16947</v>
      </c>
      <c r="L2609" s="104" t="s">
        <v>9221</v>
      </c>
      <c r="M2609" s="105" t="s">
        <v>19940</v>
      </c>
      <c r="N2609" s="107" t="s">
        <v>4587</v>
      </c>
      <c r="O2609" s="108" t="s">
        <v>3706</v>
      </c>
      <c r="P2609" s="110">
        <v>100</v>
      </c>
      <c r="R2609" s="112" t="s">
        <v>3720</v>
      </c>
      <c r="S2609" s="114" t="s">
        <v>3808</v>
      </c>
      <c r="T2609" s="116" t="s">
        <v>4152</v>
      </c>
      <c r="U2609" s="118" t="s">
        <v>4586</v>
      </c>
      <c r="X2609"/>
    </row>
    <row r="2610" spans="1:24" ht="30" customHeight="1" x14ac:dyDescent="0.25">
      <c r="A2610" s="85">
        <v>1841000012781</v>
      </c>
      <c r="B2610" s="86" t="s">
        <v>454</v>
      </c>
      <c r="C2610" s="88">
        <v>891190223</v>
      </c>
      <c r="F2610" s="89" t="s">
        <v>13351</v>
      </c>
      <c r="G2610" s="91" t="s">
        <v>1045</v>
      </c>
      <c r="H2610" s="93" t="s">
        <v>2228</v>
      </c>
      <c r="I2610" s="95">
        <v>1841000012781</v>
      </c>
      <c r="J2610" s="97" t="s">
        <v>9256</v>
      </c>
      <c r="K2610" s="101" t="s">
        <v>16948</v>
      </c>
      <c r="L2610" s="104" t="s">
        <v>5142</v>
      </c>
      <c r="M2610" s="105" t="s">
        <v>19941</v>
      </c>
      <c r="N2610" s="107" t="s">
        <v>4587</v>
      </c>
      <c r="O2610" s="108" t="s">
        <v>3706</v>
      </c>
      <c r="P2610" s="110">
        <v>75</v>
      </c>
      <c r="R2610" s="112" t="s">
        <v>3720</v>
      </c>
      <c r="S2610" s="114" t="s">
        <v>3808</v>
      </c>
      <c r="T2610" s="116" t="s">
        <v>4153</v>
      </c>
      <c r="U2610" s="118" t="s">
        <v>4586</v>
      </c>
      <c r="X2610"/>
    </row>
    <row r="2611" spans="1:24" ht="30" customHeight="1" x14ac:dyDescent="0.25">
      <c r="A2611" s="85">
        <v>1859200012286</v>
      </c>
      <c r="B2611" s="86" t="s">
        <v>455</v>
      </c>
      <c r="C2611" s="88">
        <v>891190180</v>
      </c>
      <c r="F2611" s="89" t="s">
        <v>13352</v>
      </c>
      <c r="G2611" s="91" t="s">
        <v>1053</v>
      </c>
      <c r="H2611" s="93" t="s">
        <v>2233</v>
      </c>
      <c r="I2611" s="95">
        <v>1859200012286</v>
      </c>
      <c r="J2611" s="97" t="s">
        <v>9212</v>
      </c>
      <c r="K2611" s="101" t="s">
        <v>16949</v>
      </c>
      <c r="L2611" s="104" t="s">
        <v>9213</v>
      </c>
      <c r="M2611" s="105" t="s">
        <v>19942</v>
      </c>
      <c r="N2611" s="107" t="s">
        <v>4587</v>
      </c>
      <c r="O2611" s="108" t="s">
        <v>3706</v>
      </c>
      <c r="P2611" s="110">
        <v>60</v>
      </c>
      <c r="R2611" s="112" t="s">
        <v>3720</v>
      </c>
      <c r="S2611" s="114" t="s">
        <v>3806</v>
      </c>
      <c r="T2611" s="116" t="s">
        <v>3621</v>
      </c>
      <c r="U2611" s="118" t="s">
        <v>4586</v>
      </c>
      <c r="X2611"/>
    </row>
    <row r="2612" spans="1:24" ht="30" customHeight="1" x14ac:dyDescent="0.25">
      <c r="A2612" s="85">
        <v>1861000013234</v>
      </c>
      <c r="B2612" s="86" t="s">
        <v>456</v>
      </c>
      <c r="C2612" s="88">
        <v>800013066</v>
      </c>
      <c r="F2612" s="89" t="s">
        <v>12665</v>
      </c>
      <c r="G2612" s="91" t="s">
        <v>1038</v>
      </c>
      <c r="H2612" s="93" t="s">
        <v>2235</v>
      </c>
      <c r="I2612" s="95">
        <v>1861000013234</v>
      </c>
      <c r="J2612" s="97" t="s">
        <v>9214</v>
      </c>
      <c r="K2612" s="101" t="s">
        <v>16950</v>
      </c>
      <c r="L2612" s="104" t="s">
        <v>9215</v>
      </c>
      <c r="M2612" s="105" t="s">
        <v>19943</v>
      </c>
      <c r="N2612" s="107" t="s">
        <v>4587</v>
      </c>
      <c r="O2612" s="108" t="s">
        <v>3706</v>
      </c>
      <c r="P2612" s="110">
        <v>90</v>
      </c>
      <c r="R2612" s="112" t="s">
        <v>3720</v>
      </c>
      <c r="S2612" s="114" t="s">
        <v>3805</v>
      </c>
      <c r="T2612" s="116" t="s">
        <v>4156</v>
      </c>
      <c r="U2612" s="118" t="s">
        <v>4586</v>
      </c>
      <c r="X2612"/>
    </row>
    <row r="2613" spans="1:24" ht="30" customHeight="1" x14ac:dyDescent="0.25">
      <c r="A2613" s="85">
        <v>1875300013173</v>
      </c>
      <c r="B2613" s="86" t="s">
        <v>457</v>
      </c>
      <c r="C2613" s="88">
        <v>891190538</v>
      </c>
      <c r="F2613" s="89" t="s">
        <v>13353</v>
      </c>
      <c r="G2613" s="91" t="s">
        <v>1052</v>
      </c>
      <c r="H2613" s="93" t="s">
        <v>2239</v>
      </c>
      <c r="I2613" s="95">
        <v>1875300013173</v>
      </c>
      <c r="J2613" s="97" t="s">
        <v>9227</v>
      </c>
      <c r="K2613" s="101" t="s">
        <v>16951</v>
      </c>
      <c r="L2613" s="104" t="s">
        <v>9228</v>
      </c>
      <c r="M2613" s="105" t="s">
        <v>19944</v>
      </c>
      <c r="N2613" s="107" t="s">
        <v>4587</v>
      </c>
      <c r="O2613" s="108" t="s">
        <v>3706</v>
      </c>
      <c r="P2613" s="110">
        <v>120</v>
      </c>
      <c r="R2613" s="112" t="s">
        <v>3720</v>
      </c>
      <c r="S2613" s="114" t="s">
        <v>3806</v>
      </c>
      <c r="T2613" s="116" t="s">
        <v>4157</v>
      </c>
      <c r="U2613" s="118" t="s">
        <v>4586</v>
      </c>
      <c r="X2613"/>
    </row>
    <row r="2614" spans="1:24" ht="30" customHeight="1" x14ac:dyDescent="0.25">
      <c r="A2614" s="85">
        <v>1875600016420</v>
      </c>
      <c r="B2614" s="86" t="s">
        <v>458</v>
      </c>
      <c r="C2614" s="88">
        <v>891190202</v>
      </c>
      <c r="F2614" s="89" t="s">
        <v>13354</v>
      </c>
      <c r="G2614" s="91" t="s">
        <v>1053</v>
      </c>
      <c r="H2614" s="93" t="s">
        <v>2242</v>
      </c>
      <c r="I2614" s="95">
        <v>1875600016420</v>
      </c>
      <c r="J2614" s="97" t="s">
        <v>9242</v>
      </c>
      <c r="K2614" s="101" t="s">
        <v>16952</v>
      </c>
      <c r="L2614" s="104" t="s">
        <v>9243</v>
      </c>
      <c r="M2614" s="105" t="s">
        <v>19945</v>
      </c>
      <c r="N2614" s="107" t="s">
        <v>4587</v>
      </c>
      <c r="O2614" s="108" t="s">
        <v>3706</v>
      </c>
      <c r="P2614" s="110">
        <v>60</v>
      </c>
      <c r="R2614" s="112" t="s">
        <v>3720</v>
      </c>
      <c r="S2614" s="114" t="s">
        <v>3807</v>
      </c>
      <c r="T2614" s="116" t="s">
        <v>4158</v>
      </c>
      <c r="U2614" s="118" t="s">
        <v>4586</v>
      </c>
      <c r="X2614"/>
    </row>
    <row r="2615" spans="1:24" ht="30" customHeight="1" x14ac:dyDescent="0.25">
      <c r="A2615" s="85">
        <v>1886000015220</v>
      </c>
      <c r="B2615" s="86" t="s">
        <v>459</v>
      </c>
      <c r="C2615" s="88">
        <v>891190396</v>
      </c>
      <c r="F2615" s="89" t="s">
        <v>13355</v>
      </c>
      <c r="G2615" s="91" t="s">
        <v>1053</v>
      </c>
      <c r="H2615" s="93" t="s">
        <v>2244</v>
      </c>
      <c r="I2615" s="95">
        <v>1886000015220</v>
      </c>
      <c r="J2615" s="97" t="s">
        <v>9216</v>
      </c>
      <c r="K2615" s="101" t="s">
        <v>16953</v>
      </c>
      <c r="L2615" s="104" t="s">
        <v>5145</v>
      </c>
      <c r="M2615" s="105" t="s">
        <v>19946</v>
      </c>
      <c r="N2615" s="107" t="s">
        <v>4587</v>
      </c>
      <c r="O2615" s="108" t="s">
        <v>3706</v>
      </c>
      <c r="P2615" s="110">
        <v>60</v>
      </c>
      <c r="R2615" s="112" t="s">
        <v>3720</v>
      </c>
      <c r="S2615" s="114" t="s">
        <v>3805</v>
      </c>
      <c r="T2615" s="116" t="s">
        <v>4019</v>
      </c>
      <c r="U2615" s="118" t="s">
        <v>4586</v>
      </c>
      <c r="X2615"/>
    </row>
    <row r="2616" spans="1:24" ht="30" customHeight="1" x14ac:dyDescent="0.25">
      <c r="A2616" s="85">
        <v>8501000013813</v>
      </c>
      <c r="B2616" s="86" t="s">
        <v>460</v>
      </c>
      <c r="C2616" s="88">
        <v>844004836</v>
      </c>
      <c r="F2616" s="89" t="s">
        <v>13356</v>
      </c>
      <c r="G2616" s="91" t="s">
        <v>1053</v>
      </c>
      <c r="H2616" s="93" t="s">
        <v>2245</v>
      </c>
      <c r="I2616" s="95">
        <v>8501000013813</v>
      </c>
      <c r="J2616" s="97" t="s">
        <v>9233</v>
      </c>
      <c r="K2616" s="101" t="s">
        <v>16954</v>
      </c>
      <c r="L2616" s="104" t="s">
        <v>6194</v>
      </c>
      <c r="M2616" s="105" t="s">
        <v>19947</v>
      </c>
      <c r="N2616" s="107" t="s">
        <v>4587</v>
      </c>
      <c r="O2616" s="108" t="s">
        <v>3706</v>
      </c>
      <c r="P2616" s="110">
        <v>90</v>
      </c>
      <c r="R2616" s="112" t="s">
        <v>3721</v>
      </c>
      <c r="S2616" s="114" t="s">
        <v>3809</v>
      </c>
      <c r="T2616" s="116" t="s">
        <v>4160</v>
      </c>
      <c r="U2616" s="118" t="s">
        <v>4586</v>
      </c>
      <c r="X2616"/>
    </row>
    <row r="2617" spans="1:24" ht="30" customHeight="1" x14ac:dyDescent="0.25">
      <c r="A2617" s="85">
        <v>8525000013975</v>
      </c>
      <c r="B2617" s="86" t="s">
        <v>464</v>
      </c>
      <c r="C2617" s="88">
        <v>844000573</v>
      </c>
      <c r="F2617" s="89" t="s">
        <v>13357</v>
      </c>
      <c r="G2617" s="91" t="s">
        <v>1053</v>
      </c>
      <c r="H2617" s="93" t="s">
        <v>1024</v>
      </c>
      <c r="I2617" s="95">
        <v>8525000013975</v>
      </c>
      <c r="J2617" s="97" t="s">
        <v>8931</v>
      </c>
      <c r="K2617" s="101" t="s">
        <v>16955</v>
      </c>
      <c r="L2617" s="104" t="s">
        <v>5151</v>
      </c>
      <c r="M2617" s="105" t="s">
        <v>19948</v>
      </c>
      <c r="N2617" s="107" t="s">
        <v>4587</v>
      </c>
      <c r="O2617" s="108" t="s">
        <v>3706</v>
      </c>
      <c r="P2617" s="110">
        <v>62</v>
      </c>
      <c r="R2617" s="112" t="s">
        <v>3721</v>
      </c>
      <c r="S2617" s="114" t="s">
        <v>3810</v>
      </c>
      <c r="T2617" s="116" t="s">
        <v>4166</v>
      </c>
      <c r="U2617" s="118" t="s">
        <v>4586</v>
      </c>
      <c r="X2617"/>
    </row>
    <row r="2618" spans="1:24" ht="30" customHeight="1" x14ac:dyDescent="0.25">
      <c r="A2618" s="85">
        <v>8500100012612</v>
      </c>
      <c r="B2618" s="86" t="s">
        <v>467</v>
      </c>
      <c r="C2618" s="88">
        <v>891856460</v>
      </c>
      <c r="F2618" s="89" t="s">
        <v>13358</v>
      </c>
      <c r="G2618" s="91" t="s">
        <v>1053</v>
      </c>
      <c r="H2618" s="93" t="s">
        <v>2268</v>
      </c>
      <c r="I2618" s="95">
        <v>8500100012612</v>
      </c>
      <c r="J2618" s="97" t="s">
        <v>9203</v>
      </c>
      <c r="K2618" s="101" t="s">
        <v>16956</v>
      </c>
      <c r="L2618" s="104" t="s">
        <v>5161</v>
      </c>
      <c r="M2618" s="105" t="s">
        <v>19949</v>
      </c>
      <c r="N2618" s="107" t="s">
        <v>4587</v>
      </c>
      <c r="O2618" s="108" t="s">
        <v>3706</v>
      </c>
      <c r="P2618" s="110">
        <v>130</v>
      </c>
      <c r="R2618" s="112" t="s">
        <v>3721</v>
      </c>
      <c r="S2618" s="114" t="s">
        <v>3809</v>
      </c>
      <c r="T2618" s="116" t="s">
        <v>4172</v>
      </c>
      <c r="U2618" s="118" t="s">
        <v>4586</v>
      </c>
      <c r="X2618"/>
    </row>
    <row r="2619" spans="1:24" ht="30" customHeight="1" x14ac:dyDescent="0.25">
      <c r="A2619" s="85">
        <v>1902200080087</v>
      </c>
      <c r="B2619" s="86" t="s">
        <v>468</v>
      </c>
      <c r="C2619" s="88">
        <v>891502477</v>
      </c>
      <c r="F2619" s="89" t="s">
        <v>13359</v>
      </c>
      <c r="G2619" s="91" t="s">
        <v>1049</v>
      </c>
      <c r="H2619" s="93" t="s">
        <v>468</v>
      </c>
      <c r="I2619" s="95">
        <v>1902200080087</v>
      </c>
      <c r="J2619" s="97" t="s">
        <v>8752</v>
      </c>
      <c r="K2619" s="101" t="s">
        <v>16957</v>
      </c>
      <c r="L2619" s="104" t="s">
        <v>5164</v>
      </c>
      <c r="M2619" s="105" t="s">
        <v>19950</v>
      </c>
      <c r="N2619" s="107" t="s">
        <v>4587</v>
      </c>
      <c r="O2619" s="108" t="s">
        <v>3706</v>
      </c>
      <c r="P2619" s="110">
        <v>59</v>
      </c>
      <c r="R2619" s="112" t="s">
        <v>3722</v>
      </c>
      <c r="S2619" s="114" t="s">
        <v>3812</v>
      </c>
      <c r="T2619" s="116" t="s">
        <v>4173</v>
      </c>
      <c r="U2619" s="118" t="s">
        <v>4586</v>
      </c>
      <c r="X2619"/>
    </row>
    <row r="2620" spans="1:24" ht="30" customHeight="1" x14ac:dyDescent="0.25">
      <c r="A2620" s="85">
        <v>1910000013362</v>
      </c>
      <c r="B2620" s="86" t="s">
        <v>470</v>
      </c>
      <c r="C2620" s="88">
        <v>891501147</v>
      </c>
      <c r="F2620" s="89" t="s">
        <v>13360</v>
      </c>
      <c r="G2620" s="91" t="s">
        <v>1049</v>
      </c>
      <c r="H2620" s="93" t="s">
        <v>470</v>
      </c>
      <c r="I2620" s="95">
        <v>1910000013362</v>
      </c>
      <c r="J2620" s="97" t="s">
        <v>9711</v>
      </c>
      <c r="K2620" s="101" t="s">
        <v>16958</v>
      </c>
      <c r="L2620" s="104" t="s">
        <v>5166</v>
      </c>
      <c r="M2620" s="105" t="s">
        <v>19951</v>
      </c>
      <c r="N2620" s="107" t="s">
        <v>4587</v>
      </c>
      <c r="O2620" s="108" t="s">
        <v>3706</v>
      </c>
      <c r="P2620" s="110">
        <v>122</v>
      </c>
      <c r="R2620" s="112" t="s">
        <v>3722</v>
      </c>
      <c r="S2620" s="114" t="s">
        <v>3812</v>
      </c>
      <c r="T2620" s="116" t="s">
        <v>3679</v>
      </c>
      <c r="U2620" s="118" t="s">
        <v>4586</v>
      </c>
      <c r="X2620"/>
    </row>
    <row r="2621" spans="1:24" ht="30" customHeight="1" x14ac:dyDescent="0.25">
      <c r="A2621" s="85">
        <v>1911000088211</v>
      </c>
      <c r="B2621" s="86" t="s">
        <v>472</v>
      </c>
      <c r="C2621" s="88">
        <v>800051110</v>
      </c>
      <c r="F2621" s="89" t="s">
        <v>13361</v>
      </c>
      <c r="G2621" s="91" t="s">
        <v>1053</v>
      </c>
      <c r="H2621" s="93" t="s">
        <v>2275</v>
      </c>
      <c r="I2621" s="95">
        <v>1911000088211</v>
      </c>
      <c r="J2621" s="97" t="s">
        <v>9606</v>
      </c>
      <c r="K2621" s="101" t="s">
        <v>16959</v>
      </c>
      <c r="L2621" s="104" t="s">
        <v>9607</v>
      </c>
      <c r="M2621" s="105" t="s">
        <v>19952</v>
      </c>
      <c r="N2621" s="107" t="s">
        <v>4587</v>
      </c>
      <c r="O2621" s="108" t="s">
        <v>3706</v>
      </c>
      <c r="P2621" s="110">
        <v>65</v>
      </c>
      <c r="R2621" s="112" t="s">
        <v>3722</v>
      </c>
      <c r="S2621" s="114" t="s">
        <v>3801</v>
      </c>
      <c r="T2621" s="116" t="s">
        <v>1461</v>
      </c>
      <c r="U2621" s="118" t="s">
        <v>4586</v>
      </c>
      <c r="X2621"/>
    </row>
    <row r="2622" spans="1:24" ht="30" customHeight="1" x14ac:dyDescent="0.25">
      <c r="A2622" s="85">
        <v>1913000057001</v>
      </c>
      <c r="B2622" s="86" t="s">
        <v>474</v>
      </c>
      <c r="C2622" s="88">
        <v>800254720</v>
      </c>
      <c r="F2622" s="89" t="s">
        <v>13362</v>
      </c>
      <c r="G2622" s="91" t="s">
        <v>1038</v>
      </c>
      <c r="H2622" s="93" t="s">
        <v>474</v>
      </c>
      <c r="I2622" s="95">
        <v>1913000057001</v>
      </c>
      <c r="J2622" s="97" t="s">
        <v>9609</v>
      </c>
      <c r="K2622" s="101" t="s">
        <v>16960</v>
      </c>
      <c r="L2622" s="104" t="s">
        <v>5168</v>
      </c>
      <c r="M2622" s="105" t="s">
        <v>19953</v>
      </c>
      <c r="N2622" s="107" t="s">
        <v>4587</v>
      </c>
      <c r="O2622" s="108" t="s">
        <v>3706</v>
      </c>
      <c r="P2622" s="110">
        <v>50</v>
      </c>
      <c r="R2622" s="112" t="s">
        <v>3722</v>
      </c>
      <c r="S2622" s="114" t="s">
        <v>3814</v>
      </c>
      <c r="T2622" s="116" t="s">
        <v>4174</v>
      </c>
      <c r="U2622" s="118" t="s">
        <v>4586</v>
      </c>
      <c r="X2622"/>
    </row>
    <row r="2623" spans="1:24" ht="30" customHeight="1" x14ac:dyDescent="0.25">
      <c r="A2623" s="85">
        <v>1914200000647</v>
      </c>
      <c r="B2623" s="86" t="s">
        <v>476</v>
      </c>
      <c r="C2623" s="88">
        <v>891501469</v>
      </c>
      <c r="F2623" s="89" t="s">
        <v>13363</v>
      </c>
      <c r="G2623" s="91" t="s">
        <v>1053</v>
      </c>
      <c r="H2623" s="93" t="s">
        <v>476</v>
      </c>
      <c r="I2623" s="95">
        <v>1914200000647</v>
      </c>
      <c r="J2623" s="97" t="s">
        <v>9610</v>
      </c>
      <c r="K2623" s="101" t="s">
        <v>16961</v>
      </c>
      <c r="L2623" s="104" t="s">
        <v>5169</v>
      </c>
      <c r="M2623" s="105" t="s">
        <v>19954</v>
      </c>
      <c r="N2623" s="107" t="s">
        <v>4587</v>
      </c>
      <c r="O2623" s="108" t="s">
        <v>3706</v>
      </c>
      <c r="P2623" s="110">
        <v>110</v>
      </c>
      <c r="R2623" s="112" t="s">
        <v>3722</v>
      </c>
      <c r="S2623" s="114" t="s">
        <v>3801</v>
      </c>
      <c r="T2623" s="116" t="s">
        <v>4175</v>
      </c>
      <c r="U2623" s="118" t="s">
        <v>4586</v>
      </c>
      <c r="X2623"/>
    </row>
    <row r="2624" spans="1:24" ht="30" customHeight="1" x14ac:dyDescent="0.25">
      <c r="A2624" s="85">
        <v>1921200050268</v>
      </c>
      <c r="B2624" s="86" t="s">
        <v>478</v>
      </c>
      <c r="C2624" s="88">
        <v>891501905</v>
      </c>
      <c r="F2624" s="89" t="s">
        <v>13364</v>
      </c>
      <c r="G2624" s="91" t="s">
        <v>1053</v>
      </c>
      <c r="H2624" s="93" t="s">
        <v>2277</v>
      </c>
      <c r="I2624" s="95">
        <v>1921200050268</v>
      </c>
      <c r="J2624" s="97" t="s">
        <v>9595</v>
      </c>
      <c r="K2624" s="101" t="s">
        <v>16962</v>
      </c>
      <c r="L2624" s="104" t="s">
        <v>9596</v>
      </c>
      <c r="M2624" s="105" t="s">
        <v>19955</v>
      </c>
      <c r="N2624" s="107" t="s">
        <v>4587</v>
      </c>
      <c r="O2624" s="108" t="s">
        <v>3706</v>
      </c>
      <c r="P2624" s="110">
        <v>121</v>
      </c>
      <c r="R2624" s="112" t="s">
        <v>3722</v>
      </c>
      <c r="S2624" s="114" t="s">
        <v>3801</v>
      </c>
      <c r="T2624" s="116" t="s">
        <v>2703</v>
      </c>
      <c r="U2624" s="118" t="s">
        <v>4586</v>
      </c>
      <c r="X2624"/>
    </row>
    <row r="2625" spans="1:24" ht="30" customHeight="1" x14ac:dyDescent="0.25">
      <c r="A2625" s="85">
        <v>1939700079953</v>
      </c>
      <c r="B2625" s="86" t="s">
        <v>486</v>
      </c>
      <c r="C2625" s="88">
        <v>891500937</v>
      </c>
      <c r="F2625" s="89" t="s">
        <v>13365</v>
      </c>
      <c r="G2625" s="91" t="s">
        <v>1050</v>
      </c>
      <c r="H2625" s="93" t="s">
        <v>486</v>
      </c>
      <c r="I2625" s="95">
        <v>1939700079953</v>
      </c>
      <c r="J2625" s="97" t="s">
        <v>9657</v>
      </c>
      <c r="K2625" s="101" t="s">
        <v>16963</v>
      </c>
      <c r="L2625" s="104" t="s">
        <v>9658</v>
      </c>
      <c r="M2625" s="105" t="s">
        <v>19956</v>
      </c>
      <c r="N2625" s="107" t="s">
        <v>4587</v>
      </c>
      <c r="O2625" s="108" t="s">
        <v>3706</v>
      </c>
      <c r="P2625" s="110">
        <v>50</v>
      </c>
      <c r="R2625" s="112" t="s">
        <v>3722</v>
      </c>
      <c r="S2625" s="114" t="s">
        <v>3812</v>
      </c>
      <c r="T2625" s="116" t="s">
        <v>3663</v>
      </c>
      <c r="U2625" s="118" t="s">
        <v>4586</v>
      </c>
      <c r="X2625"/>
    </row>
    <row r="2626" spans="1:24" ht="30" customHeight="1" x14ac:dyDescent="0.25">
      <c r="A2626" s="85">
        <v>1945000047932</v>
      </c>
      <c r="B2626" s="86" t="s">
        <v>487</v>
      </c>
      <c r="C2626" s="88">
        <v>891502411</v>
      </c>
      <c r="F2626" s="89" t="s">
        <v>13366</v>
      </c>
      <c r="G2626" s="91" t="s">
        <v>1046</v>
      </c>
      <c r="H2626" s="93" t="s">
        <v>487</v>
      </c>
      <c r="I2626" s="95">
        <v>1945000047932</v>
      </c>
      <c r="J2626" s="97" t="s">
        <v>8865</v>
      </c>
      <c r="K2626" s="101" t="s">
        <v>16964</v>
      </c>
      <c r="L2626" s="104" t="s">
        <v>5179</v>
      </c>
      <c r="M2626" s="105" t="s">
        <v>19957</v>
      </c>
      <c r="N2626" s="107" t="s">
        <v>4587</v>
      </c>
      <c r="O2626" s="108" t="s">
        <v>3706</v>
      </c>
      <c r="P2626" s="110">
        <v>85</v>
      </c>
      <c r="R2626" s="112" t="s">
        <v>3722</v>
      </c>
      <c r="S2626" s="114" t="s">
        <v>3813</v>
      </c>
      <c r="T2626" s="116" t="s">
        <v>4179</v>
      </c>
      <c r="U2626" s="118" t="s">
        <v>4586</v>
      </c>
      <c r="X2626"/>
    </row>
    <row r="2627" spans="1:24" ht="30" customHeight="1" x14ac:dyDescent="0.25">
      <c r="A2627" s="85">
        <v>1945500047570</v>
      </c>
      <c r="B2627" s="86" t="s">
        <v>488</v>
      </c>
      <c r="C2627" s="88">
        <v>891501348</v>
      </c>
      <c r="F2627" s="89" t="s">
        <v>13367</v>
      </c>
      <c r="G2627" s="91" t="s">
        <v>1040</v>
      </c>
      <c r="H2627" s="93" t="s">
        <v>488</v>
      </c>
      <c r="I2627" s="95">
        <v>1945500047570</v>
      </c>
      <c r="J2627" s="97" t="s">
        <v>9629</v>
      </c>
      <c r="K2627" s="101" t="s">
        <v>16965</v>
      </c>
      <c r="L2627" s="104" t="s">
        <v>9630</v>
      </c>
      <c r="M2627" s="105" t="s">
        <v>19958</v>
      </c>
      <c r="N2627" s="107" t="s">
        <v>4587</v>
      </c>
      <c r="O2627" s="108" t="s">
        <v>3706</v>
      </c>
      <c r="P2627" s="110">
        <v>150</v>
      </c>
      <c r="R2627" s="112" t="s">
        <v>3722</v>
      </c>
      <c r="S2627" s="114" t="s">
        <v>3801</v>
      </c>
      <c r="T2627" s="116" t="s">
        <v>4180</v>
      </c>
      <c r="U2627" s="118" t="s">
        <v>4586</v>
      </c>
      <c r="X2627"/>
    </row>
    <row r="2628" spans="1:24" ht="30" customHeight="1" x14ac:dyDescent="0.25">
      <c r="A2628" s="85">
        <v>1945500068055</v>
      </c>
      <c r="B2628" s="86" t="s">
        <v>489</v>
      </c>
      <c r="C2628" s="88">
        <v>891501775</v>
      </c>
      <c r="F2628" s="89" t="s">
        <v>13368</v>
      </c>
      <c r="G2628" s="91" t="s">
        <v>1053</v>
      </c>
      <c r="H2628" s="93" t="s">
        <v>489</v>
      </c>
      <c r="I2628" s="95">
        <v>1945500068055</v>
      </c>
      <c r="J2628" s="97" t="s">
        <v>9634</v>
      </c>
      <c r="K2628" s="101" t="s">
        <v>16966</v>
      </c>
      <c r="L2628" s="104" t="s">
        <v>5181</v>
      </c>
      <c r="M2628" s="105" t="s">
        <v>19959</v>
      </c>
      <c r="N2628" s="107" t="s">
        <v>4587</v>
      </c>
      <c r="O2628" s="108" t="s">
        <v>3706</v>
      </c>
      <c r="P2628" s="110">
        <v>95</v>
      </c>
      <c r="R2628" s="112" t="s">
        <v>3722</v>
      </c>
      <c r="S2628" s="114" t="s">
        <v>3801</v>
      </c>
      <c r="T2628" s="116" t="s">
        <v>4180</v>
      </c>
      <c r="U2628" s="118" t="s">
        <v>4586</v>
      </c>
      <c r="X2628"/>
    </row>
    <row r="2629" spans="1:24" ht="30" customHeight="1" x14ac:dyDescent="0.25">
      <c r="A2629" s="85">
        <v>1951300130154</v>
      </c>
      <c r="B2629" s="86" t="s">
        <v>475</v>
      </c>
      <c r="C2629" s="88">
        <v>817001112</v>
      </c>
      <c r="F2629" s="89" t="s">
        <v>13369</v>
      </c>
      <c r="G2629" s="91" t="s">
        <v>1053</v>
      </c>
      <c r="H2629" s="93" t="s">
        <v>2292</v>
      </c>
      <c r="I2629" s="95">
        <v>1951300130154</v>
      </c>
      <c r="J2629" s="97" t="s">
        <v>9372</v>
      </c>
      <c r="K2629" s="101" t="s">
        <v>16967</v>
      </c>
      <c r="L2629" s="104" t="s">
        <v>9373</v>
      </c>
      <c r="M2629" s="105" t="s">
        <v>19960</v>
      </c>
      <c r="N2629" s="107" t="s">
        <v>4587</v>
      </c>
      <c r="O2629" s="108" t="s">
        <v>3706</v>
      </c>
      <c r="P2629" s="110">
        <v>60</v>
      </c>
      <c r="R2629" s="112" t="s">
        <v>3722</v>
      </c>
      <c r="S2629" s="114" t="s">
        <v>3801</v>
      </c>
      <c r="T2629" s="116" t="s">
        <v>4181</v>
      </c>
      <c r="U2629" s="118" t="s">
        <v>4586</v>
      </c>
      <c r="X2629"/>
    </row>
    <row r="2630" spans="1:24" ht="30" customHeight="1" x14ac:dyDescent="0.25">
      <c r="A2630" s="85">
        <v>1951700125969</v>
      </c>
      <c r="B2630" s="86" t="s">
        <v>490</v>
      </c>
      <c r="C2630" s="88">
        <v>891502338</v>
      </c>
      <c r="F2630" s="89" t="s">
        <v>13370</v>
      </c>
      <c r="G2630" s="91" t="s">
        <v>1038</v>
      </c>
      <c r="H2630" s="93" t="s">
        <v>490</v>
      </c>
      <c r="I2630" s="95">
        <v>1951700125969</v>
      </c>
      <c r="J2630" s="97" t="s">
        <v>9716</v>
      </c>
      <c r="K2630" s="101" t="s">
        <v>16968</v>
      </c>
      <c r="L2630" s="104" t="s">
        <v>5182</v>
      </c>
      <c r="M2630" s="105" t="s">
        <v>19961</v>
      </c>
      <c r="N2630" s="107" t="s">
        <v>4587</v>
      </c>
      <c r="O2630" s="108" t="s">
        <v>3706</v>
      </c>
      <c r="P2630" s="110">
        <v>85</v>
      </c>
      <c r="R2630" s="112" t="s">
        <v>3722</v>
      </c>
      <c r="S2630" s="114" t="s">
        <v>3815</v>
      </c>
      <c r="T2630" s="116" t="s">
        <v>4102</v>
      </c>
      <c r="U2630" s="118" t="s">
        <v>4586</v>
      </c>
      <c r="X2630"/>
    </row>
    <row r="2631" spans="1:24" ht="30" customHeight="1" x14ac:dyDescent="0.25">
      <c r="A2631" s="85">
        <v>1953200026295</v>
      </c>
      <c r="B2631" s="86" t="s">
        <v>491</v>
      </c>
      <c r="C2631" s="88">
        <v>800032204</v>
      </c>
      <c r="F2631" s="89" t="s">
        <v>13371</v>
      </c>
      <c r="G2631" s="91" t="s">
        <v>1059</v>
      </c>
      <c r="H2631" s="93" t="s">
        <v>491</v>
      </c>
      <c r="I2631" s="95">
        <v>1953200026295</v>
      </c>
      <c r="J2631" s="97" t="s">
        <v>9626</v>
      </c>
      <c r="K2631" s="101" t="s">
        <v>16969</v>
      </c>
      <c r="L2631" s="104" t="s">
        <v>5183</v>
      </c>
      <c r="M2631" s="105" t="s">
        <v>19962</v>
      </c>
      <c r="N2631" s="107" t="s">
        <v>4587</v>
      </c>
      <c r="O2631" s="108" t="s">
        <v>3706</v>
      </c>
      <c r="P2631" s="110">
        <v>150</v>
      </c>
      <c r="R2631" s="112" t="s">
        <v>3722</v>
      </c>
      <c r="S2631" s="114" t="s">
        <v>3813</v>
      </c>
      <c r="T2631" s="116" t="s">
        <v>4182</v>
      </c>
      <c r="U2631" s="118" t="s">
        <v>4586</v>
      </c>
      <c r="X2631"/>
    </row>
    <row r="2632" spans="1:24" ht="30" customHeight="1" x14ac:dyDescent="0.25">
      <c r="A2632" s="85">
        <v>1954800074323</v>
      </c>
      <c r="B2632" s="86" t="s">
        <v>493</v>
      </c>
      <c r="C2632" s="88">
        <v>891501681</v>
      </c>
      <c r="F2632" s="89" t="s">
        <v>13372</v>
      </c>
      <c r="G2632" s="91" t="s">
        <v>1049</v>
      </c>
      <c r="H2632" s="93" t="s">
        <v>2297</v>
      </c>
      <c r="I2632" s="95">
        <v>1954800074323</v>
      </c>
      <c r="J2632" s="97" t="s">
        <v>9649</v>
      </c>
      <c r="K2632" s="101" t="s">
        <v>16970</v>
      </c>
      <c r="L2632" s="104" t="s">
        <v>5186</v>
      </c>
      <c r="M2632" s="105" t="s">
        <v>19963</v>
      </c>
      <c r="N2632" s="107" t="s">
        <v>4587</v>
      </c>
      <c r="O2632" s="108" t="s">
        <v>3706</v>
      </c>
      <c r="P2632" s="110">
        <v>220</v>
      </c>
      <c r="R2632" s="112" t="s">
        <v>3722</v>
      </c>
      <c r="S2632" s="114" t="s">
        <v>3814</v>
      </c>
      <c r="T2632" s="116" t="s">
        <v>4183</v>
      </c>
      <c r="U2632" s="118" t="s">
        <v>4586</v>
      </c>
      <c r="X2632"/>
    </row>
    <row r="2633" spans="1:24" ht="30" customHeight="1" x14ac:dyDescent="0.25">
      <c r="A2633" s="85">
        <v>1900100000190</v>
      </c>
      <c r="B2633" s="86" t="s">
        <v>498</v>
      </c>
      <c r="C2633" s="88">
        <v>891501296</v>
      </c>
      <c r="F2633" s="89" t="s">
        <v>13373</v>
      </c>
      <c r="G2633" s="91" t="s">
        <v>1038</v>
      </c>
      <c r="H2633" s="93" t="s">
        <v>498</v>
      </c>
      <c r="I2633" s="95">
        <v>1900100000190</v>
      </c>
      <c r="J2633" s="97" t="s">
        <v>9639</v>
      </c>
      <c r="K2633" s="101" t="s">
        <v>16971</v>
      </c>
      <c r="L2633" s="104" t="s">
        <v>5189</v>
      </c>
      <c r="M2633" s="105" t="s">
        <v>19964</v>
      </c>
      <c r="N2633" s="107" t="s">
        <v>4587</v>
      </c>
      <c r="O2633" s="108" t="s">
        <v>3706</v>
      </c>
      <c r="P2633" s="110">
        <v>130</v>
      </c>
      <c r="R2633" s="112" t="s">
        <v>3722</v>
      </c>
      <c r="S2633" s="114" t="s">
        <v>3817</v>
      </c>
      <c r="T2633" s="116" t="s">
        <v>2472</v>
      </c>
      <c r="U2633" s="118" t="s">
        <v>4586</v>
      </c>
      <c r="X2633"/>
    </row>
    <row r="2634" spans="1:24" ht="30" customHeight="1" x14ac:dyDescent="0.25">
      <c r="A2634" s="85">
        <v>1900100000197</v>
      </c>
      <c r="B2634" s="86" t="s">
        <v>501</v>
      </c>
      <c r="C2634" s="88">
        <v>800118783</v>
      </c>
      <c r="F2634" s="89" t="s">
        <v>13374</v>
      </c>
      <c r="G2634" s="91" t="s">
        <v>1038</v>
      </c>
      <c r="H2634" s="93" t="s">
        <v>501</v>
      </c>
      <c r="I2634" s="95">
        <v>1900100000197</v>
      </c>
      <c r="J2634" s="97" t="s">
        <v>9691</v>
      </c>
      <c r="K2634" s="101" t="s">
        <v>16972</v>
      </c>
      <c r="L2634" s="104" t="s">
        <v>5193</v>
      </c>
      <c r="M2634" s="105" t="s">
        <v>19965</v>
      </c>
      <c r="N2634" s="107" t="s">
        <v>4587</v>
      </c>
      <c r="O2634" s="108" t="s">
        <v>3706</v>
      </c>
      <c r="P2634" s="110">
        <v>370</v>
      </c>
      <c r="R2634" s="112" t="s">
        <v>3722</v>
      </c>
      <c r="S2634" s="114" t="s">
        <v>3817</v>
      </c>
      <c r="T2634" s="116" t="s">
        <v>2472</v>
      </c>
      <c r="U2634" s="118" t="s">
        <v>4586</v>
      </c>
      <c r="X2634"/>
    </row>
    <row r="2635" spans="1:24" ht="30" customHeight="1" x14ac:dyDescent="0.25">
      <c r="A2635" s="85">
        <v>1900100000206</v>
      </c>
      <c r="B2635" s="86" t="s">
        <v>496</v>
      </c>
      <c r="C2635" s="88">
        <v>891580018</v>
      </c>
      <c r="F2635" s="89" t="s">
        <v>13375</v>
      </c>
      <c r="G2635" s="91" t="s">
        <v>1038</v>
      </c>
      <c r="H2635" s="93" t="s">
        <v>496</v>
      </c>
      <c r="I2635" s="95">
        <v>1900100000206</v>
      </c>
      <c r="J2635" s="97" t="s">
        <v>9618</v>
      </c>
      <c r="K2635" s="101" t="s">
        <v>16973</v>
      </c>
      <c r="L2635" s="104" t="s">
        <v>9619</v>
      </c>
      <c r="M2635" s="105" t="s">
        <v>19966</v>
      </c>
      <c r="N2635" s="107" t="s">
        <v>4587</v>
      </c>
      <c r="O2635" s="108" t="s">
        <v>3706</v>
      </c>
      <c r="P2635" s="110">
        <v>265</v>
      </c>
      <c r="R2635" s="112" t="s">
        <v>3722</v>
      </c>
      <c r="S2635" s="114" t="s">
        <v>3817</v>
      </c>
      <c r="T2635" s="116" t="s">
        <v>2472</v>
      </c>
      <c r="U2635" s="118" t="s">
        <v>4586</v>
      </c>
      <c r="X2635"/>
    </row>
    <row r="2636" spans="1:24" ht="30" customHeight="1" x14ac:dyDescent="0.25">
      <c r="A2636" s="85">
        <v>1900100000674</v>
      </c>
      <c r="B2636" s="86" t="s">
        <v>494</v>
      </c>
      <c r="C2636" s="88">
        <v>891501191</v>
      </c>
      <c r="F2636" s="89" t="s">
        <v>13376</v>
      </c>
      <c r="G2636" s="91" t="s">
        <v>1038</v>
      </c>
      <c r="H2636" s="93" t="s">
        <v>494</v>
      </c>
      <c r="I2636" s="95">
        <v>1900100000674</v>
      </c>
      <c r="J2636" s="97" t="s">
        <v>9652</v>
      </c>
      <c r="K2636" s="101" t="s">
        <v>16974</v>
      </c>
      <c r="L2636" s="104" t="s">
        <v>5190</v>
      </c>
      <c r="M2636" s="105" t="s">
        <v>19967</v>
      </c>
      <c r="N2636" s="107" t="s">
        <v>4587</v>
      </c>
      <c r="O2636" s="108" t="s">
        <v>3706</v>
      </c>
      <c r="P2636" s="110">
        <v>259</v>
      </c>
      <c r="R2636" s="112" t="s">
        <v>3722</v>
      </c>
      <c r="S2636" s="114" t="s">
        <v>3817</v>
      </c>
      <c r="T2636" s="116" t="s">
        <v>2472</v>
      </c>
      <c r="U2636" s="118" t="s">
        <v>4586</v>
      </c>
      <c r="X2636"/>
    </row>
    <row r="2637" spans="1:24" ht="30" customHeight="1" x14ac:dyDescent="0.25">
      <c r="A2637" s="85">
        <v>1900100000739</v>
      </c>
      <c r="B2637" s="86" t="s">
        <v>499</v>
      </c>
      <c r="C2637" s="88">
        <v>891500912</v>
      </c>
      <c r="F2637" s="89" t="s">
        <v>13377</v>
      </c>
      <c r="G2637" s="91" t="s">
        <v>13656</v>
      </c>
      <c r="H2637" s="93" t="s">
        <v>499</v>
      </c>
      <c r="I2637" s="95">
        <v>1900100000739</v>
      </c>
      <c r="J2637" s="97" t="s">
        <v>9670</v>
      </c>
      <c r="K2637" s="101" t="s">
        <v>16975</v>
      </c>
      <c r="L2637" s="104" t="s">
        <v>5191</v>
      </c>
      <c r="M2637" s="105" t="s">
        <v>19968</v>
      </c>
      <c r="N2637" s="107" t="s">
        <v>4587</v>
      </c>
      <c r="O2637" s="108" t="s">
        <v>3706</v>
      </c>
      <c r="P2637" s="110">
        <v>190</v>
      </c>
      <c r="R2637" s="112" t="s">
        <v>3722</v>
      </c>
      <c r="S2637" s="114" t="s">
        <v>3817</v>
      </c>
      <c r="T2637" s="116" t="s">
        <v>2472</v>
      </c>
      <c r="U2637" s="118" t="s">
        <v>4586</v>
      </c>
      <c r="X2637"/>
    </row>
    <row r="2638" spans="1:24" ht="30" customHeight="1" x14ac:dyDescent="0.25">
      <c r="A2638" s="85">
        <v>1900100014121</v>
      </c>
      <c r="B2638" s="86" t="s">
        <v>497</v>
      </c>
      <c r="C2638" s="88">
        <v>891502253</v>
      </c>
      <c r="F2638" s="89" t="s">
        <v>13378</v>
      </c>
      <c r="G2638" s="91" t="s">
        <v>1038</v>
      </c>
      <c r="H2638" s="93" t="s">
        <v>497</v>
      </c>
      <c r="I2638" s="95">
        <v>1900100014121</v>
      </c>
      <c r="J2638" s="97" t="s">
        <v>9620</v>
      </c>
      <c r="K2638" s="101" t="s">
        <v>16976</v>
      </c>
      <c r="L2638" s="104" t="s">
        <v>9621</v>
      </c>
      <c r="M2638" s="105" t="s">
        <v>19969</v>
      </c>
      <c r="N2638" s="107" t="s">
        <v>4587</v>
      </c>
      <c r="O2638" s="108" t="s">
        <v>3706</v>
      </c>
      <c r="P2638" s="110">
        <v>100</v>
      </c>
      <c r="R2638" s="112" t="s">
        <v>3722</v>
      </c>
      <c r="S2638" s="114" t="s">
        <v>3817</v>
      </c>
      <c r="T2638" s="116" t="s">
        <v>2472</v>
      </c>
      <c r="U2638" s="118" t="s">
        <v>4586</v>
      </c>
      <c r="X2638"/>
    </row>
    <row r="2639" spans="1:24" ht="30" customHeight="1" x14ac:dyDescent="0.25">
      <c r="A2639" s="85">
        <v>1900100020492</v>
      </c>
      <c r="B2639" s="86" t="s">
        <v>500</v>
      </c>
      <c r="C2639" s="88">
        <v>891500913</v>
      </c>
      <c r="F2639" s="89" t="s">
        <v>13379</v>
      </c>
      <c r="G2639" s="91" t="s">
        <v>1047</v>
      </c>
      <c r="H2639" s="93" t="s">
        <v>500</v>
      </c>
      <c r="I2639" s="95">
        <v>1900100020492</v>
      </c>
      <c r="J2639" s="97" t="s">
        <v>9688</v>
      </c>
      <c r="K2639" s="101" t="s">
        <v>16977</v>
      </c>
      <c r="L2639" s="104" t="s">
        <v>5192</v>
      </c>
      <c r="M2639" s="105" t="s">
        <v>19970</v>
      </c>
      <c r="N2639" s="107" t="s">
        <v>4587</v>
      </c>
      <c r="O2639" s="108" t="s">
        <v>3706</v>
      </c>
      <c r="P2639" s="110">
        <v>150</v>
      </c>
      <c r="R2639" s="112" t="s">
        <v>3722</v>
      </c>
      <c r="S2639" s="114" t="s">
        <v>3817</v>
      </c>
      <c r="T2639" s="116" t="s">
        <v>2472</v>
      </c>
      <c r="U2639" s="118" t="s">
        <v>4586</v>
      </c>
      <c r="X2639"/>
    </row>
    <row r="2640" spans="1:24" ht="30" customHeight="1" x14ac:dyDescent="0.25">
      <c r="A2640" s="85">
        <v>1900100025298</v>
      </c>
      <c r="B2640" s="86" t="s">
        <v>495</v>
      </c>
      <c r="C2640" s="88">
        <v>800028434</v>
      </c>
      <c r="F2640" s="89" t="s">
        <v>13380</v>
      </c>
      <c r="G2640" s="91" t="s">
        <v>1040</v>
      </c>
      <c r="H2640" s="93" t="s">
        <v>495</v>
      </c>
      <c r="I2640" s="95">
        <v>1900100025298</v>
      </c>
      <c r="J2640" s="97" t="s">
        <v>9614</v>
      </c>
      <c r="K2640" s="101" t="s">
        <v>16978</v>
      </c>
      <c r="L2640" s="104" t="s">
        <v>9615</v>
      </c>
      <c r="M2640" s="105" t="s">
        <v>19971</v>
      </c>
      <c r="N2640" s="107" t="s">
        <v>4587</v>
      </c>
      <c r="O2640" s="108" t="s">
        <v>3706</v>
      </c>
      <c r="P2640" s="110">
        <v>145</v>
      </c>
      <c r="R2640" s="112" t="s">
        <v>3722</v>
      </c>
      <c r="S2640" s="114" t="s">
        <v>3817</v>
      </c>
      <c r="T2640" s="116" t="s">
        <v>2472</v>
      </c>
      <c r="U2640" s="118" t="s">
        <v>4586</v>
      </c>
      <c r="X2640"/>
    </row>
    <row r="2641" spans="1:24" ht="30" customHeight="1" x14ac:dyDescent="0.25">
      <c r="A2641" s="85">
        <v>1957300020453</v>
      </c>
      <c r="B2641" s="86" t="s">
        <v>503</v>
      </c>
      <c r="C2641" s="88">
        <v>891501967</v>
      </c>
      <c r="F2641" s="89" t="s">
        <v>13381</v>
      </c>
      <c r="G2641" s="91" t="s">
        <v>1040</v>
      </c>
      <c r="H2641" s="93" t="s">
        <v>503</v>
      </c>
      <c r="I2641" s="95">
        <v>1957300020453</v>
      </c>
      <c r="J2641" s="97" t="s">
        <v>9683</v>
      </c>
      <c r="K2641" s="101" t="s">
        <v>16979</v>
      </c>
      <c r="L2641" s="104" t="s">
        <v>5196</v>
      </c>
      <c r="M2641" s="105" t="s">
        <v>19972</v>
      </c>
      <c r="N2641" s="107" t="s">
        <v>4587</v>
      </c>
      <c r="O2641" s="108" t="s">
        <v>3706</v>
      </c>
      <c r="P2641" s="110">
        <v>115</v>
      </c>
      <c r="R2641" s="112" t="s">
        <v>3722</v>
      </c>
      <c r="S2641" s="114" t="s">
        <v>3801</v>
      </c>
      <c r="T2641" s="116" t="s">
        <v>4184</v>
      </c>
      <c r="U2641" s="118" t="s">
        <v>4586</v>
      </c>
      <c r="X2641"/>
    </row>
    <row r="2642" spans="1:24" ht="30" customHeight="1" x14ac:dyDescent="0.25">
      <c r="A2642" s="85">
        <v>1957300072919</v>
      </c>
      <c r="B2642" s="86" t="s">
        <v>502</v>
      </c>
      <c r="C2642" s="88">
        <v>891501773</v>
      </c>
      <c r="F2642" s="89" t="s">
        <v>13382</v>
      </c>
      <c r="G2642" s="91" t="s">
        <v>1053</v>
      </c>
      <c r="H2642" s="93" t="s">
        <v>2303</v>
      </c>
      <c r="I2642" s="95">
        <v>1957300072919</v>
      </c>
      <c r="J2642" s="97" t="s">
        <v>9724</v>
      </c>
      <c r="K2642" s="101" t="s">
        <v>16980</v>
      </c>
      <c r="L2642" s="104" t="s">
        <v>5195</v>
      </c>
      <c r="M2642" s="105" t="s">
        <v>19973</v>
      </c>
      <c r="N2642" s="107" t="s">
        <v>4587</v>
      </c>
      <c r="O2642" s="108" t="s">
        <v>3706</v>
      </c>
      <c r="P2642" s="110">
        <v>138</v>
      </c>
      <c r="R2642" s="112" t="s">
        <v>3722</v>
      </c>
      <c r="S2642" s="114" t="s">
        <v>3801</v>
      </c>
      <c r="T2642" s="116" t="s">
        <v>4184</v>
      </c>
      <c r="U2642" s="118" t="s">
        <v>4586</v>
      </c>
      <c r="X2642"/>
    </row>
    <row r="2643" spans="1:24" ht="30" customHeight="1" x14ac:dyDescent="0.25">
      <c r="A2643" s="85">
        <v>1969300080353</v>
      </c>
      <c r="B2643" s="86" t="s">
        <v>504</v>
      </c>
      <c r="C2643" s="88">
        <v>891502568</v>
      </c>
      <c r="F2643" s="89" t="s">
        <v>13383</v>
      </c>
      <c r="G2643" s="91" t="s">
        <v>1049</v>
      </c>
      <c r="H2643" s="93" t="s">
        <v>504</v>
      </c>
      <c r="I2643" s="95">
        <v>1969300080353</v>
      </c>
      <c r="J2643" s="97" t="s">
        <v>8901</v>
      </c>
      <c r="K2643" s="101" t="s">
        <v>16981</v>
      </c>
      <c r="L2643" s="104" t="s">
        <v>5197</v>
      </c>
      <c r="M2643" s="105" t="s">
        <v>19974</v>
      </c>
      <c r="N2643" s="107" t="s">
        <v>4587</v>
      </c>
      <c r="O2643" s="108" t="s">
        <v>3706</v>
      </c>
      <c r="P2643" s="110">
        <v>43</v>
      </c>
      <c r="R2643" s="112" t="s">
        <v>3722</v>
      </c>
      <c r="S2643" s="114" t="s">
        <v>3812</v>
      </c>
      <c r="T2643" s="116" t="s">
        <v>1425</v>
      </c>
      <c r="U2643" s="118" t="s">
        <v>4586</v>
      </c>
      <c r="X2643"/>
    </row>
    <row r="2644" spans="1:24" ht="30" customHeight="1" x14ac:dyDescent="0.25">
      <c r="A2644" s="85">
        <v>1969800080470</v>
      </c>
      <c r="B2644" s="86" t="s">
        <v>506</v>
      </c>
      <c r="C2644" s="88">
        <v>817000153</v>
      </c>
      <c r="F2644" s="89" t="s">
        <v>13384</v>
      </c>
      <c r="G2644" s="91" t="s">
        <v>1053</v>
      </c>
      <c r="H2644" s="93" t="s">
        <v>506</v>
      </c>
      <c r="I2644" s="95">
        <v>1969800080470</v>
      </c>
      <c r="J2644" s="97" t="s">
        <v>9712</v>
      </c>
      <c r="K2644" s="101" t="s">
        <v>16982</v>
      </c>
      <c r="L2644" s="104" t="s">
        <v>5199</v>
      </c>
      <c r="M2644" s="105" t="s">
        <v>19975</v>
      </c>
      <c r="N2644" s="107" t="s">
        <v>4587</v>
      </c>
      <c r="O2644" s="108" t="s">
        <v>3706</v>
      </c>
      <c r="P2644" s="110">
        <v>200</v>
      </c>
      <c r="R2644" s="112" t="s">
        <v>3722</v>
      </c>
      <c r="S2644" s="114" t="s">
        <v>3801</v>
      </c>
      <c r="T2644" s="116" t="s">
        <v>4186</v>
      </c>
      <c r="U2644" s="118" t="s">
        <v>4586</v>
      </c>
      <c r="X2644"/>
    </row>
    <row r="2645" spans="1:24" ht="30" customHeight="1" x14ac:dyDescent="0.25">
      <c r="A2645" s="85">
        <v>1969800080529</v>
      </c>
      <c r="B2645" s="86" t="s">
        <v>505</v>
      </c>
      <c r="C2645" s="88">
        <v>800249427</v>
      </c>
      <c r="F2645" s="89" t="s">
        <v>13385</v>
      </c>
      <c r="G2645" s="91" t="s">
        <v>1053</v>
      </c>
      <c r="H2645" s="93" t="s">
        <v>505</v>
      </c>
      <c r="I2645" s="95">
        <v>1969800080529</v>
      </c>
      <c r="J2645" s="97" t="s">
        <v>9710</v>
      </c>
      <c r="K2645" s="101" t="s">
        <v>16983</v>
      </c>
      <c r="L2645" s="104" t="s">
        <v>5198</v>
      </c>
      <c r="M2645" s="105" t="s">
        <v>19976</v>
      </c>
      <c r="N2645" s="107" t="s">
        <v>4587</v>
      </c>
      <c r="O2645" s="108" t="s">
        <v>3706</v>
      </c>
      <c r="P2645" s="110">
        <v>151</v>
      </c>
      <c r="R2645" s="112" t="s">
        <v>3722</v>
      </c>
      <c r="S2645" s="114" t="s">
        <v>3801</v>
      </c>
      <c r="T2645" s="116" t="s">
        <v>4186</v>
      </c>
      <c r="U2645" s="118" t="s">
        <v>4586</v>
      </c>
      <c r="X2645"/>
    </row>
    <row r="2646" spans="1:24" ht="30" customHeight="1" x14ac:dyDescent="0.25">
      <c r="A2646" s="85">
        <v>1980700028346</v>
      </c>
      <c r="B2646" s="86" t="s">
        <v>507</v>
      </c>
      <c r="C2646" s="88">
        <v>800016947</v>
      </c>
      <c r="F2646" s="89" t="s">
        <v>13386</v>
      </c>
      <c r="G2646" s="91" t="s">
        <v>1053</v>
      </c>
      <c r="H2646" s="93" t="s">
        <v>507</v>
      </c>
      <c r="I2646" s="95">
        <v>1980700028346</v>
      </c>
      <c r="J2646" s="97" t="s">
        <v>9625</v>
      </c>
      <c r="K2646" s="101" t="s">
        <v>15972</v>
      </c>
      <c r="L2646" s="104" t="s">
        <v>5203</v>
      </c>
      <c r="M2646" s="105" t="s">
        <v>19977</v>
      </c>
      <c r="N2646" s="107" t="s">
        <v>4587</v>
      </c>
      <c r="O2646" s="108" t="s">
        <v>3706</v>
      </c>
      <c r="P2646" s="110">
        <v>125</v>
      </c>
      <c r="R2646" s="112" t="s">
        <v>3722</v>
      </c>
      <c r="S2646" s="114" t="s">
        <v>3814</v>
      </c>
      <c r="T2646" s="116" t="s">
        <v>4188</v>
      </c>
      <c r="U2646" s="118" t="s">
        <v>4586</v>
      </c>
      <c r="X2646"/>
    </row>
    <row r="2647" spans="1:24" ht="30" customHeight="1" x14ac:dyDescent="0.25">
      <c r="A2647" s="85">
        <v>1982400032451</v>
      </c>
      <c r="B2647" s="86" t="s">
        <v>509</v>
      </c>
      <c r="C2647" s="88">
        <v>817007500</v>
      </c>
      <c r="F2647" s="89" t="s">
        <v>13387</v>
      </c>
      <c r="G2647" s="91" t="s">
        <v>1038</v>
      </c>
      <c r="H2647" s="93" t="s">
        <v>2310</v>
      </c>
      <c r="I2647" s="95">
        <v>1982400032451</v>
      </c>
      <c r="J2647" s="97" t="s">
        <v>9686</v>
      </c>
      <c r="K2647" s="101" t="s">
        <v>16984</v>
      </c>
      <c r="L2647" s="104" t="s">
        <v>9687</v>
      </c>
      <c r="M2647" s="105" t="s">
        <v>19978</v>
      </c>
      <c r="N2647" s="107" t="s">
        <v>4587</v>
      </c>
      <c r="O2647" s="108" t="s">
        <v>3706</v>
      </c>
      <c r="P2647" s="110">
        <v>50</v>
      </c>
      <c r="R2647" s="112" t="s">
        <v>3722</v>
      </c>
      <c r="S2647" s="114" t="s">
        <v>3815</v>
      </c>
      <c r="T2647" s="116" t="s">
        <v>4189</v>
      </c>
      <c r="U2647" s="118" t="s">
        <v>4586</v>
      </c>
      <c r="X2647"/>
    </row>
    <row r="2648" spans="1:24" ht="30" customHeight="1" x14ac:dyDescent="0.25">
      <c r="A2648" s="85">
        <v>2006000089573</v>
      </c>
      <c r="B2648" s="86" t="s">
        <v>518</v>
      </c>
      <c r="C2648" s="88">
        <v>892301277</v>
      </c>
      <c r="F2648" s="89" t="s">
        <v>13338</v>
      </c>
      <c r="G2648" s="91" t="s">
        <v>1043</v>
      </c>
      <c r="H2648" s="93" t="s">
        <v>2332</v>
      </c>
      <c r="I2648" s="95">
        <v>2006000089573</v>
      </c>
      <c r="J2648" s="97" t="s">
        <v>8766</v>
      </c>
      <c r="K2648" s="101" t="s">
        <v>16985</v>
      </c>
      <c r="L2648" s="104" t="s">
        <v>8767</v>
      </c>
      <c r="M2648" s="105" t="s">
        <v>19979</v>
      </c>
      <c r="N2648" s="107" t="s">
        <v>4587</v>
      </c>
      <c r="O2648" s="108" t="s">
        <v>3706</v>
      </c>
      <c r="P2648" s="110">
        <v>95</v>
      </c>
      <c r="R2648" s="112" t="s">
        <v>3723</v>
      </c>
      <c r="S2648" s="114" t="s">
        <v>3821</v>
      </c>
      <c r="T2648" s="116" t="s">
        <v>4195</v>
      </c>
      <c r="U2648" s="118" t="s">
        <v>4586</v>
      </c>
      <c r="X2648"/>
    </row>
    <row r="2649" spans="1:24" ht="30" customHeight="1" x14ac:dyDescent="0.25">
      <c r="A2649" s="85">
        <v>2017800093704</v>
      </c>
      <c r="B2649" s="86" t="s">
        <v>524</v>
      </c>
      <c r="C2649" s="88">
        <v>892301756</v>
      </c>
      <c r="F2649" s="89" t="s">
        <v>13327</v>
      </c>
      <c r="G2649" s="91" t="s">
        <v>1059</v>
      </c>
      <c r="H2649" s="93" t="s">
        <v>2342</v>
      </c>
      <c r="I2649" s="95">
        <v>2017800093704</v>
      </c>
      <c r="J2649" s="97" t="s">
        <v>9259</v>
      </c>
      <c r="K2649" s="101" t="s">
        <v>16986</v>
      </c>
      <c r="L2649" s="104" t="s">
        <v>9260</v>
      </c>
      <c r="M2649" s="105" t="s">
        <v>19980</v>
      </c>
      <c r="N2649" s="107" t="s">
        <v>4587</v>
      </c>
      <c r="O2649" s="108" t="s">
        <v>3706</v>
      </c>
      <c r="P2649" s="110">
        <v>95</v>
      </c>
      <c r="R2649" s="112" t="s">
        <v>3723</v>
      </c>
      <c r="S2649" s="114" t="s">
        <v>3820</v>
      </c>
      <c r="T2649" s="116" t="s">
        <v>4196</v>
      </c>
      <c r="U2649" s="118" t="s">
        <v>4586</v>
      </c>
      <c r="X2649"/>
    </row>
    <row r="2650" spans="1:24" ht="30" customHeight="1" x14ac:dyDescent="0.25">
      <c r="A2650" s="85">
        <v>2023800084927</v>
      </c>
      <c r="B2650" s="86" t="s">
        <v>527</v>
      </c>
      <c r="C2650" s="88">
        <v>892301652</v>
      </c>
      <c r="F2650" s="89" t="s">
        <v>13325</v>
      </c>
      <c r="G2650" s="91" t="s">
        <v>1041</v>
      </c>
      <c r="H2650" s="93" t="s">
        <v>2347</v>
      </c>
      <c r="I2650" s="95">
        <v>2023800084927</v>
      </c>
      <c r="J2650" s="97" t="s">
        <v>9054</v>
      </c>
      <c r="K2650" s="101" t="s">
        <v>16987</v>
      </c>
      <c r="L2650" s="104" t="s">
        <v>5216</v>
      </c>
      <c r="M2650" s="105" t="s">
        <v>19981</v>
      </c>
      <c r="N2650" s="107" t="s">
        <v>4587</v>
      </c>
      <c r="O2650" s="108" t="s">
        <v>3706</v>
      </c>
      <c r="P2650" s="110">
        <v>60</v>
      </c>
      <c r="R2650" s="112" t="s">
        <v>3723</v>
      </c>
      <c r="S2650" s="114" t="s">
        <v>3821</v>
      </c>
      <c r="T2650" s="116" t="s">
        <v>4198</v>
      </c>
      <c r="U2650" s="118" t="s">
        <v>4586</v>
      </c>
      <c r="X2650"/>
    </row>
    <row r="2651" spans="1:24" ht="30" customHeight="1" x14ac:dyDescent="0.25">
      <c r="A2651" s="85">
        <v>2062100068764</v>
      </c>
      <c r="B2651" s="86" t="s">
        <v>538</v>
      </c>
      <c r="C2651" s="88">
        <v>892301270</v>
      </c>
      <c r="F2651" s="89" t="s">
        <v>13337</v>
      </c>
      <c r="G2651" s="91" t="s">
        <v>1059</v>
      </c>
      <c r="H2651" s="93" t="s">
        <v>2363</v>
      </c>
      <c r="I2651" s="95">
        <v>2062100068764</v>
      </c>
      <c r="J2651" s="97" t="s">
        <v>9081</v>
      </c>
      <c r="K2651" s="101" t="s">
        <v>16988</v>
      </c>
      <c r="L2651" s="104" t="s">
        <v>9082</v>
      </c>
      <c r="M2651" s="105" t="s">
        <v>19982</v>
      </c>
      <c r="N2651" s="107" t="s">
        <v>4587</v>
      </c>
      <c r="O2651" s="108" t="s">
        <v>3706</v>
      </c>
      <c r="P2651" s="110">
        <v>75</v>
      </c>
      <c r="R2651" s="112" t="s">
        <v>3723</v>
      </c>
      <c r="S2651" s="114" t="s">
        <v>3821</v>
      </c>
      <c r="T2651" s="116" t="s">
        <v>3080</v>
      </c>
      <c r="U2651" s="118" t="s">
        <v>4586</v>
      </c>
      <c r="X2651"/>
    </row>
    <row r="2652" spans="1:24" ht="30" customHeight="1" x14ac:dyDescent="0.25">
      <c r="A2652" s="85">
        <v>2051700058518</v>
      </c>
      <c r="B2652" s="86" t="s">
        <v>540</v>
      </c>
      <c r="C2652" s="88">
        <v>892301096</v>
      </c>
      <c r="F2652" s="89" t="s">
        <v>13335</v>
      </c>
      <c r="G2652" s="91" t="s">
        <v>1046</v>
      </c>
      <c r="H2652" s="93" t="s">
        <v>2367</v>
      </c>
      <c r="I2652" s="95">
        <v>2051700058518</v>
      </c>
      <c r="J2652" s="97" t="s">
        <v>9114</v>
      </c>
      <c r="K2652" s="101" t="s">
        <v>16989</v>
      </c>
      <c r="L2652" s="104" t="s">
        <v>9115</v>
      </c>
      <c r="M2652" s="105" t="s">
        <v>19983</v>
      </c>
      <c r="N2652" s="107" t="s">
        <v>4587</v>
      </c>
      <c r="O2652" s="108" t="s">
        <v>3706</v>
      </c>
      <c r="P2652" s="110">
        <v>75</v>
      </c>
      <c r="R2652" s="112" t="s">
        <v>3723</v>
      </c>
      <c r="S2652" s="114" t="s">
        <v>3818</v>
      </c>
      <c r="T2652" s="116" t="s">
        <v>4203</v>
      </c>
      <c r="U2652" s="118" t="s">
        <v>4586</v>
      </c>
      <c r="X2652"/>
    </row>
    <row r="2653" spans="1:24" ht="30" customHeight="1" x14ac:dyDescent="0.25">
      <c r="A2653" s="85">
        <v>2000100039757</v>
      </c>
      <c r="B2653" s="86" t="s">
        <v>558</v>
      </c>
      <c r="C2653" s="88">
        <v>892301269</v>
      </c>
      <c r="F2653" s="89" t="s">
        <v>13333</v>
      </c>
      <c r="G2653" s="91" t="s">
        <v>1043</v>
      </c>
      <c r="H2653" s="93" t="s">
        <v>2392</v>
      </c>
      <c r="I2653" s="95">
        <v>2000100039757</v>
      </c>
      <c r="J2653" s="97" t="s">
        <v>9659</v>
      </c>
      <c r="K2653" s="101" t="s">
        <v>16990</v>
      </c>
      <c r="L2653" s="104" t="s">
        <v>9660</v>
      </c>
      <c r="M2653" s="105" t="s">
        <v>19984</v>
      </c>
      <c r="N2653" s="107" t="s">
        <v>4587</v>
      </c>
      <c r="O2653" s="108" t="s">
        <v>3706</v>
      </c>
      <c r="P2653" s="110">
        <v>75</v>
      </c>
      <c r="R2653" s="112" t="s">
        <v>3723</v>
      </c>
      <c r="S2653" s="114" t="s">
        <v>3821</v>
      </c>
      <c r="T2653" s="116" t="s">
        <v>4210</v>
      </c>
      <c r="U2653" s="118" t="s">
        <v>4586</v>
      </c>
      <c r="X2653"/>
    </row>
    <row r="2654" spans="1:24" ht="30" customHeight="1" x14ac:dyDescent="0.25">
      <c r="A2654" s="85">
        <v>2000100040650</v>
      </c>
      <c r="B2654" s="86" t="s">
        <v>559</v>
      </c>
      <c r="C2654" s="88">
        <v>800019333</v>
      </c>
      <c r="F2654" s="89" t="s">
        <v>13328</v>
      </c>
      <c r="G2654" s="91" t="s">
        <v>1041</v>
      </c>
      <c r="H2654" s="93" t="s">
        <v>2393</v>
      </c>
      <c r="I2654" s="95">
        <v>2000100040650</v>
      </c>
      <c r="J2654" s="97" t="s">
        <v>9124</v>
      </c>
      <c r="K2654" s="101" t="s">
        <v>16991</v>
      </c>
      <c r="L2654" s="104" t="s">
        <v>5242</v>
      </c>
      <c r="M2654" s="105" t="s">
        <v>19985</v>
      </c>
      <c r="N2654" s="107" t="s">
        <v>4587</v>
      </c>
      <c r="O2654" s="108" t="s">
        <v>3706</v>
      </c>
      <c r="P2654" s="110">
        <v>75</v>
      </c>
      <c r="R2654" s="112" t="s">
        <v>3723</v>
      </c>
      <c r="S2654" s="114" t="s">
        <v>3821</v>
      </c>
      <c r="T2654" s="116" t="s">
        <v>4210</v>
      </c>
      <c r="U2654" s="118" t="s">
        <v>4586</v>
      </c>
      <c r="X2654"/>
    </row>
    <row r="2655" spans="1:24" ht="30" customHeight="1" x14ac:dyDescent="0.25">
      <c r="A2655" s="85">
        <v>2000100040722</v>
      </c>
      <c r="B2655" s="86" t="s">
        <v>557</v>
      </c>
      <c r="C2655" s="88">
        <v>892301846</v>
      </c>
      <c r="F2655" s="89" t="s">
        <v>13334</v>
      </c>
      <c r="G2655" s="91" t="s">
        <v>1041</v>
      </c>
      <c r="H2655" s="93" t="s">
        <v>2391</v>
      </c>
      <c r="I2655" s="95">
        <v>2000100040722</v>
      </c>
      <c r="J2655" s="97" t="s">
        <v>8808</v>
      </c>
      <c r="K2655" s="101" t="s">
        <v>16992</v>
      </c>
      <c r="L2655" s="104" t="s">
        <v>5241</v>
      </c>
      <c r="M2655" s="105" t="s">
        <v>19986</v>
      </c>
      <c r="N2655" s="107" t="s">
        <v>4587</v>
      </c>
      <c r="O2655" s="108" t="s">
        <v>3706</v>
      </c>
      <c r="P2655" s="110">
        <v>120</v>
      </c>
      <c r="R2655" s="112" t="s">
        <v>3723</v>
      </c>
      <c r="S2655" s="114" t="s">
        <v>3821</v>
      </c>
      <c r="T2655" s="116" t="s">
        <v>4210</v>
      </c>
      <c r="U2655" s="118" t="s">
        <v>4586</v>
      </c>
      <c r="X2655"/>
    </row>
    <row r="2656" spans="1:24" ht="30" customHeight="1" x14ac:dyDescent="0.25">
      <c r="A2656" s="85">
        <v>2000100050663</v>
      </c>
      <c r="B2656" s="86" t="s">
        <v>558</v>
      </c>
      <c r="C2656" s="88">
        <v>892301269</v>
      </c>
      <c r="F2656" s="89" t="s">
        <v>13336</v>
      </c>
      <c r="G2656" s="91" t="s">
        <v>1043</v>
      </c>
      <c r="H2656" s="93" t="s">
        <v>1396</v>
      </c>
      <c r="I2656" s="95">
        <v>2000100050663</v>
      </c>
      <c r="J2656" s="97" t="s">
        <v>9661</v>
      </c>
      <c r="K2656" s="101" t="s">
        <v>16993</v>
      </c>
      <c r="L2656" s="104" t="s">
        <v>9662</v>
      </c>
      <c r="M2656" s="105" t="s">
        <v>19987</v>
      </c>
      <c r="N2656" s="107" t="s">
        <v>4587</v>
      </c>
      <c r="O2656" s="108" t="s">
        <v>3706</v>
      </c>
      <c r="P2656" s="110">
        <v>60</v>
      </c>
      <c r="R2656" s="112" t="s">
        <v>3723</v>
      </c>
      <c r="S2656" s="114" t="s">
        <v>3821</v>
      </c>
      <c r="T2656" s="116" t="s">
        <v>4210</v>
      </c>
      <c r="U2656" s="118" t="s">
        <v>4586</v>
      </c>
      <c r="X2656"/>
    </row>
    <row r="2657" spans="1:24" ht="30" customHeight="1" x14ac:dyDescent="0.25">
      <c r="A2657" s="85">
        <v>2000100089566</v>
      </c>
      <c r="B2657" s="86" t="s">
        <v>560</v>
      </c>
      <c r="C2657" s="88">
        <v>892301273</v>
      </c>
      <c r="F2657" s="89" t="s">
        <v>13388</v>
      </c>
      <c r="G2657" s="91" t="s">
        <v>1056</v>
      </c>
      <c r="H2657" s="93" t="s">
        <v>2394</v>
      </c>
      <c r="I2657" s="95">
        <v>2000100089566</v>
      </c>
      <c r="J2657" s="97" t="s">
        <v>8906</v>
      </c>
      <c r="K2657" s="101" t="s">
        <v>16994</v>
      </c>
      <c r="L2657" s="104" t="s">
        <v>5243</v>
      </c>
      <c r="M2657" s="105" t="s">
        <v>19988</v>
      </c>
      <c r="N2657" s="107" t="s">
        <v>4587</v>
      </c>
      <c r="O2657" s="108" t="s">
        <v>3706</v>
      </c>
      <c r="P2657" s="110">
        <v>75</v>
      </c>
      <c r="R2657" s="112" t="s">
        <v>3723</v>
      </c>
      <c r="S2657" s="114" t="s">
        <v>3821</v>
      </c>
      <c r="T2657" s="116" t="s">
        <v>4210</v>
      </c>
      <c r="U2657" s="118" t="s">
        <v>4586</v>
      </c>
      <c r="X2657"/>
    </row>
    <row r="2658" spans="1:24" ht="30" customHeight="1" x14ac:dyDescent="0.25">
      <c r="A2658" s="85">
        <v>2700600124450</v>
      </c>
      <c r="B2658" s="86" t="s">
        <v>561</v>
      </c>
      <c r="C2658" s="88">
        <v>900237534</v>
      </c>
      <c r="F2658" s="89" t="s">
        <v>13333</v>
      </c>
      <c r="G2658" s="91" t="s">
        <v>1045</v>
      </c>
      <c r="H2658" s="93" t="s">
        <v>2401</v>
      </c>
      <c r="I2658" s="95">
        <v>2700600124450</v>
      </c>
      <c r="J2658" s="97" t="s">
        <v>9519</v>
      </c>
      <c r="K2658" s="101" t="s">
        <v>16995</v>
      </c>
      <c r="L2658" s="104" t="s">
        <v>9520</v>
      </c>
      <c r="M2658" s="105" t="s">
        <v>19989</v>
      </c>
      <c r="N2658" s="107" t="s">
        <v>4587</v>
      </c>
      <c r="O2658" s="108" t="s">
        <v>3706</v>
      </c>
      <c r="P2658" s="110">
        <v>65</v>
      </c>
      <c r="R2658" s="112" t="s">
        <v>3724</v>
      </c>
      <c r="S2658" s="114" t="s">
        <v>3822</v>
      </c>
      <c r="T2658" s="116" t="s">
        <v>4211</v>
      </c>
      <c r="U2658" s="118" t="s">
        <v>4586</v>
      </c>
      <c r="X2658"/>
    </row>
    <row r="2659" spans="1:24" ht="30" customHeight="1" x14ac:dyDescent="0.25">
      <c r="A2659" s="85">
        <v>2700600124454</v>
      </c>
      <c r="B2659" s="86" t="s">
        <v>561</v>
      </c>
      <c r="C2659" s="88">
        <v>900237534</v>
      </c>
      <c r="F2659" s="89" t="s">
        <v>13327</v>
      </c>
      <c r="G2659" s="91" t="s">
        <v>1062</v>
      </c>
      <c r="H2659" s="93" t="s">
        <v>2400</v>
      </c>
      <c r="I2659" s="95">
        <v>2700600124454</v>
      </c>
      <c r="J2659" s="97" t="s">
        <v>9521</v>
      </c>
      <c r="K2659" s="101" t="s">
        <v>16996</v>
      </c>
      <c r="L2659" s="104" t="s">
        <v>9522</v>
      </c>
      <c r="M2659" s="105" t="s">
        <v>19990</v>
      </c>
      <c r="N2659" s="107" t="s">
        <v>4587</v>
      </c>
      <c r="O2659" s="108" t="s">
        <v>3706</v>
      </c>
      <c r="P2659" s="110">
        <v>95</v>
      </c>
      <c r="R2659" s="112" t="s">
        <v>3724</v>
      </c>
      <c r="S2659" s="114" t="s">
        <v>3822</v>
      </c>
      <c r="T2659" s="116" t="s">
        <v>4211</v>
      </c>
      <c r="U2659" s="118" t="s">
        <v>4586</v>
      </c>
      <c r="X2659"/>
    </row>
    <row r="2660" spans="1:24" ht="30" customHeight="1" x14ac:dyDescent="0.25">
      <c r="A2660" s="85">
        <v>2705000074333</v>
      </c>
      <c r="B2660" s="86" t="s">
        <v>563</v>
      </c>
      <c r="C2660" s="88">
        <v>900231743</v>
      </c>
      <c r="F2660" s="89" t="s">
        <v>13330</v>
      </c>
      <c r="G2660" s="91" t="s">
        <v>13656</v>
      </c>
      <c r="H2660" s="93" t="s">
        <v>2403</v>
      </c>
      <c r="I2660" s="95">
        <v>2705000074333</v>
      </c>
      <c r="J2660" s="97" t="s">
        <v>9492</v>
      </c>
      <c r="K2660" s="100"/>
      <c r="L2660" s="104" t="s">
        <v>9493</v>
      </c>
      <c r="M2660" s="105" t="s">
        <v>19991</v>
      </c>
      <c r="N2660" s="107" t="s">
        <v>4587</v>
      </c>
      <c r="O2660" s="108" t="s">
        <v>3706</v>
      </c>
      <c r="P2660" s="110">
        <v>120</v>
      </c>
      <c r="R2660" s="112" t="s">
        <v>3724</v>
      </c>
      <c r="S2660" s="114" t="s">
        <v>3824</v>
      </c>
      <c r="T2660" s="116" t="s">
        <v>4213</v>
      </c>
      <c r="U2660" s="118" t="s">
        <v>4586</v>
      </c>
      <c r="X2660"/>
    </row>
    <row r="2661" spans="1:24" ht="30" customHeight="1" x14ac:dyDescent="0.25">
      <c r="A2661" s="85">
        <v>2707300094038</v>
      </c>
      <c r="B2661" s="86" t="s">
        <v>565</v>
      </c>
      <c r="C2661" s="88">
        <v>900153698</v>
      </c>
      <c r="F2661" s="89" t="s">
        <v>13331</v>
      </c>
      <c r="G2661" s="91" t="s">
        <v>1038</v>
      </c>
      <c r="H2661" s="93" t="s">
        <v>2406</v>
      </c>
      <c r="I2661" s="95">
        <v>2707300094038</v>
      </c>
      <c r="J2661" s="97" t="s">
        <v>8899</v>
      </c>
      <c r="K2661" s="101" t="s">
        <v>16997</v>
      </c>
      <c r="L2661" s="104" t="s">
        <v>5247</v>
      </c>
      <c r="M2661" s="105" t="s">
        <v>19992</v>
      </c>
      <c r="N2661" s="107" t="s">
        <v>4587</v>
      </c>
      <c r="O2661" s="108" t="s">
        <v>3706</v>
      </c>
      <c r="P2661" s="110">
        <v>140</v>
      </c>
      <c r="R2661" s="112" t="s">
        <v>3724</v>
      </c>
      <c r="S2661" s="114" t="s">
        <v>3825</v>
      </c>
      <c r="T2661" s="116" t="s">
        <v>4214</v>
      </c>
      <c r="U2661" s="118" t="s">
        <v>4586</v>
      </c>
      <c r="X2661"/>
    </row>
    <row r="2662" spans="1:24" ht="30" customHeight="1" x14ac:dyDescent="0.25">
      <c r="A2662" s="85">
        <v>2707500091557</v>
      </c>
      <c r="B2662" s="86" t="s">
        <v>564</v>
      </c>
      <c r="C2662" s="88">
        <v>818002346</v>
      </c>
      <c r="F2662" s="89" t="s">
        <v>13389</v>
      </c>
      <c r="G2662" s="91" t="s">
        <v>1048</v>
      </c>
      <c r="H2662" s="93" t="s">
        <v>2409</v>
      </c>
      <c r="I2662" s="95">
        <v>2707500091557</v>
      </c>
      <c r="J2662" s="97" t="s">
        <v>9755</v>
      </c>
      <c r="K2662" s="101" t="s">
        <v>16998</v>
      </c>
      <c r="L2662" s="104" t="s">
        <v>9756</v>
      </c>
      <c r="M2662" s="105" t="s">
        <v>19993</v>
      </c>
      <c r="N2662" s="107" t="s">
        <v>4587</v>
      </c>
      <c r="O2662" s="108" t="s">
        <v>3706</v>
      </c>
      <c r="P2662" s="110">
        <v>105</v>
      </c>
      <c r="R2662" s="112" t="s">
        <v>3724</v>
      </c>
      <c r="S2662" s="114" t="s">
        <v>3826</v>
      </c>
      <c r="T2662" s="116" t="s">
        <v>4215</v>
      </c>
      <c r="U2662" s="118" t="s">
        <v>4586</v>
      </c>
      <c r="X2662"/>
    </row>
    <row r="2663" spans="1:24" ht="30" customHeight="1" x14ac:dyDescent="0.25">
      <c r="A2663" s="85">
        <v>2707700093736</v>
      </c>
      <c r="B2663" s="86" t="s">
        <v>565</v>
      </c>
      <c r="C2663" s="88">
        <v>900153698</v>
      </c>
      <c r="F2663" s="89" t="s">
        <v>13322</v>
      </c>
      <c r="G2663" s="91" t="s">
        <v>1038</v>
      </c>
      <c r="H2663" s="93" t="s">
        <v>2411</v>
      </c>
      <c r="I2663" s="95">
        <v>2707700093736</v>
      </c>
      <c r="J2663" s="97" t="s">
        <v>8930</v>
      </c>
      <c r="K2663" s="101" t="s">
        <v>16999</v>
      </c>
      <c r="L2663" s="104" t="s">
        <v>5249</v>
      </c>
      <c r="M2663" s="105" t="s">
        <v>19994</v>
      </c>
      <c r="N2663" s="107" t="s">
        <v>4587</v>
      </c>
      <c r="O2663" s="108" t="s">
        <v>3706</v>
      </c>
      <c r="P2663" s="110">
        <v>115</v>
      </c>
      <c r="R2663" s="112" t="s">
        <v>3724</v>
      </c>
      <c r="S2663" s="114" t="s">
        <v>3823</v>
      </c>
      <c r="T2663" s="116" t="s">
        <v>4216</v>
      </c>
      <c r="U2663" s="118" t="s">
        <v>4586</v>
      </c>
      <c r="X2663"/>
    </row>
    <row r="2664" spans="1:24" ht="30" customHeight="1" x14ac:dyDescent="0.25">
      <c r="A2664" s="85">
        <v>2707700093738</v>
      </c>
      <c r="B2664" s="86" t="s">
        <v>565</v>
      </c>
      <c r="C2664" s="88">
        <v>900153698</v>
      </c>
      <c r="F2664" s="89" t="s">
        <v>13319</v>
      </c>
      <c r="G2664" s="91" t="s">
        <v>1038</v>
      </c>
      <c r="H2664" s="93" t="s">
        <v>2410</v>
      </c>
      <c r="I2664" s="95">
        <v>2707700093738</v>
      </c>
      <c r="J2664" s="97" t="s">
        <v>8740</v>
      </c>
      <c r="K2664" s="101" t="s">
        <v>17000</v>
      </c>
      <c r="L2664" s="104" t="s">
        <v>8741</v>
      </c>
      <c r="M2664" s="105" t="s">
        <v>19995</v>
      </c>
      <c r="N2664" s="107" t="s">
        <v>4587</v>
      </c>
      <c r="O2664" s="108" t="s">
        <v>3706</v>
      </c>
      <c r="P2664" s="110">
        <v>105</v>
      </c>
      <c r="R2664" s="112" t="s">
        <v>3724</v>
      </c>
      <c r="S2664" s="114" t="s">
        <v>3823</v>
      </c>
      <c r="T2664" s="116" t="s">
        <v>4216</v>
      </c>
      <c r="U2664" s="118" t="s">
        <v>4585</v>
      </c>
      <c r="X2664"/>
    </row>
    <row r="2665" spans="1:24" ht="30" customHeight="1" x14ac:dyDescent="0.25">
      <c r="A2665" s="85">
        <v>2716000093931</v>
      </c>
      <c r="B2665" s="86" t="s">
        <v>567</v>
      </c>
      <c r="C2665" s="88">
        <v>900088061</v>
      </c>
      <c r="F2665" s="89" t="s">
        <v>13324</v>
      </c>
      <c r="G2665" s="91" t="s">
        <v>1038</v>
      </c>
      <c r="H2665" s="93" t="s">
        <v>418</v>
      </c>
      <c r="I2665" s="95">
        <v>2716000093931</v>
      </c>
      <c r="J2665" s="97" t="s">
        <v>9302</v>
      </c>
      <c r="K2665" s="101" t="s">
        <v>17001</v>
      </c>
      <c r="L2665" s="104" t="s">
        <v>5250</v>
      </c>
      <c r="M2665" s="105" t="s">
        <v>19996</v>
      </c>
      <c r="N2665" s="107" t="s">
        <v>4587</v>
      </c>
      <c r="O2665" s="108" t="s">
        <v>3706</v>
      </c>
      <c r="P2665" s="110">
        <v>95</v>
      </c>
      <c r="R2665" s="112" t="s">
        <v>3724</v>
      </c>
      <c r="S2665" s="114" t="s">
        <v>3825</v>
      </c>
      <c r="T2665" s="116" t="s">
        <v>4219</v>
      </c>
      <c r="U2665" s="118" t="s">
        <v>4586</v>
      </c>
      <c r="X2665"/>
    </row>
    <row r="2666" spans="1:24" ht="30" customHeight="1" x14ac:dyDescent="0.25">
      <c r="A2666" s="85">
        <v>2720500071488</v>
      </c>
      <c r="B2666" s="86" t="s">
        <v>570</v>
      </c>
      <c r="C2666" s="88">
        <v>818002216</v>
      </c>
      <c r="F2666" s="89" t="s">
        <v>13337</v>
      </c>
      <c r="G2666" s="91" t="s">
        <v>1040</v>
      </c>
      <c r="H2666" s="93" t="s">
        <v>2418</v>
      </c>
      <c r="I2666" s="95">
        <v>2720500071488</v>
      </c>
      <c r="J2666" s="97" t="s">
        <v>9298</v>
      </c>
      <c r="K2666" s="101" t="s">
        <v>17002</v>
      </c>
      <c r="L2666" s="104" t="s">
        <v>5255</v>
      </c>
      <c r="M2666" s="105" t="s">
        <v>19997</v>
      </c>
      <c r="N2666" s="107" t="s">
        <v>4587</v>
      </c>
      <c r="O2666" s="108" t="s">
        <v>3706</v>
      </c>
      <c r="P2666" s="110">
        <v>70</v>
      </c>
      <c r="R2666" s="112" t="s">
        <v>3724</v>
      </c>
      <c r="S2666" s="114" t="s">
        <v>3823</v>
      </c>
      <c r="T2666" s="116" t="s">
        <v>3643</v>
      </c>
      <c r="U2666" s="118" t="s">
        <v>4585</v>
      </c>
      <c r="X2666"/>
    </row>
    <row r="2667" spans="1:24" ht="30" customHeight="1" x14ac:dyDescent="0.25">
      <c r="A2667" s="85">
        <v>2720500082915</v>
      </c>
      <c r="B2667" s="86" t="s">
        <v>570</v>
      </c>
      <c r="C2667" s="88">
        <v>818002216</v>
      </c>
      <c r="F2667" s="89" t="s">
        <v>13332</v>
      </c>
      <c r="G2667" s="91" t="s">
        <v>1040</v>
      </c>
      <c r="H2667" s="93" t="s">
        <v>2417</v>
      </c>
      <c r="I2667" s="95">
        <v>2720500082915</v>
      </c>
      <c r="J2667" s="97" t="s">
        <v>3643</v>
      </c>
      <c r="K2667" s="101" t="s">
        <v>17003</v>
      </c>
      <c r="L2667" s="104" t="s">
        <v>5254</v>
      </c>
      <c r="M2667" s="105" t="s">
        <v>19998</v>
      </c>
      <c r="N2667" s="107" t="s">
        <v>4587</v>
      </c>
      <c r="O2667" s="108" t="s">
        <v>3706</v>
      </c>
      <c r="P2667" s="110">
        <v>165</v>
      </c>
      <c r="R2667" s="112" t="s">
        <v>3724</v>
      </c>
      <c r="S2667" s="114" t="s">
        <v>3823</v>
      </c>
      <c r="T2667" s="116" t="s">
        <v>3643</v>
      </c>
      <c r="U2667" s="118" t="s">
        <v>4586</v>
      </c>
      <c r="X2667"/>
    </row>
    <row r="2668" spans="1:24" ht="30" customHeight="1" x14ac:dyDescent="0.25">
      <c r="A2668" s="85">
        <v>2720500082919</v>
      </c>
      <c r="B2668" s="86" t="s">
        <v>570</v>
      </c>
      <c r="C2668" s="88">
        <v>818002216</v>
      </c>
      <c r="F2668" s="89" t="s">
        <v>13317</v>
      </c>
      <c r="G2668" s="91" t="s">
        <v>1040</v>
      </c>
      <c r="H2668" s="93" t="s">
        <v>2414</v>
      </c>
      <c r="I2668" s="95">
        <v>2720500082919</v>
      </c>
      <c r="J2668" s="97" t="s">
        <v>9299</v>
      </c>
      <c r="K2668" s="101" t="s">
        <v>17004</v>
      </c>
      <c r="L2668" s="104" t="s">
        <v>5251</v>
      </c>
      <c r="M2668" s="105" t="s">
        <v>19999</v>
      </c>
      <c r="N2668" s="107" t="s">
        <v>4587</v>
      </c>
      <c r="O2668" s="108" t="s">
        <v>3706</v>
      </c>
      <c r="P2668" s="110">
        <v>96</v>
      </c>
      <c r="R2668" s="112" t="s">
        <v>3724</v>
      </c>
      <c r="S2668" s="114" t="s">
        <v>3823</v>
      </c>
      <c r="T2668" s="116" t="s">
        <v>3643</v>
      </c>
      <c r="U2668" s="118" t="s">
        <v>4586</v>
      </c>
      <c r="X2668"/>
    </row>
    <row r="2669" spans="1:24" ht="30" customHeight="1" x14ac:dyDescent="0.25">
      <c r="A2669" s="85">
        <v>2720500091372</v>
      </c>
      <c r="B2669" s="86" t="s">
        <v>570</v>
      </c>
      <c r="C2669" s="88">
        <v>818002216</v>
      </c>
      <c r="F2669" s="89" t="s">
        <v>13338</v>
      </c>
      <c r="G2669" s="91" t="s">
        <v>1040</v>
      </c>
      <c r="H2669" s="93" t="s">
        <v>2419</v>
      </c>
      <c r="I2669" s="95">
        <v>2720500091372</v>
      </c>
      <c r="J2669" s="97" t="s">
        <v>3643</v>
      </c>
      <c r="K2669" s="101" t="s">
        <v>17005</v>
      </c>
      <c r="L2669" s="104" t="s">
        <v>5256</v>
      </c>
      <c r="M2669" s="105" t="s">
        <v>20000</v>
      </c>
      <c r="N2669" s="107" t="s">
        <v>4587</v>
      </c>
      <c r="O2669" s="108" t="s">
        <v>3706</v>
      </c>
      <c r="P2669" s="110">
        <v>70</v>
      </c>
      <c r="R2669" s="112" t="s">
        <v>3724</v>
      </c>
      <c r="S2669" s="114" t="s">
        <v>3823</v>
      </c>
      <c r="T2669" s="116" t="s">
        <v>3643</v>
      </c>
      <c r="U2669" s="118" t="s">
        <v>4586</v>
      </c>
      <c r="X2669"/>
    </row>
    <row r="2670" spans="1:24" ht="30" customHeight="1" x14ac:dyDescent="0.25">
      <c r="A2670" s="85">
        <v>2720500113029</v>
      </c>
      <c r="B2670" s="86" t="s">
        <v>570</v>
      </c>
      <c r="C2670" s="88">
        <v>818002216</v>
      </c>
      <c r="F2670" s="89" t="s">
        <v>12730</v>
      </c>
      <c r="G2670" s="91" t="s">
        <v>1040</v>
      </c>
      <c r="H2670" s="93" t="s">
        <v>2416</v>
      </c>
      <c r="I2670" s="95">
        <v>2720500113029</v>
      </c>
      <c r="J2670" s="97" t="s">
        <v>3643</v>
      </c>
      <c r="K2670" s="101" t="s">
        <v>17006</v>
      </c>
      <c r="L2670" s="104" t="s">
        <v>5253</v>
      </c>
      <c r="M2670" s="105" t="s">
        <v>20001</v>
      </c>
      <c r="N2670" s="107" t="s">
        <v>4587</v>
      </c>
      <c r="O2670" s="108" t="s">
        <v>3706</v>
      </c>
      <c r="P2670" s="110">
        <v>80</v>
      </c>
      <c r="R2670" s="112" t="s">
        <v>3724</v>
      </c>
      <c r="S2670" s="114" t="s">
        <v>3823</v>
      </c>
      <c r="T2670" s="116" t="s">
        <v>3643</v>
      </c>
      <c r="U2670" s="118" t="s">
        <v>4586</v>
      </c>
      <c r="X2670"/>
    </row>
    <row r="2671" spans="1:24" ht="30" customHeight="1" x14ac:dyDescent="0.25">
      <c r="A2671" s="85">
        <v>2724500080745</v>
      </c>
      <c r="B2671" s="86" t="s">
        <v>572</v>
      </c>
      <c r="C2671" s="88">
        <v>830506297</v>
      </c>
      <c r="F2671" s="89" t="s">
        <v>13390</v>
      </c>
      <c r="G2671" s="91" t="s">
        <v>1040</v>
      </c>
      <c r="H2671" s="93" t="s">
        <v>2422</v>
      </c>
      <c r="I2671" s="95">
        <v>2724500080745</v>
      </c>
      <c r="J2671" s="97" t="s">
        <v>9565</v>
      </c>
      <c r="K2671" s="101" t="s">
        <v>17007</v>
      </c>
      <c r="L2671" s="104" t="s">
        <v>5257</v>
      </c>
      <c r="M2671" s="105" t="s">
        <v>20002</v>
      </c>
      <c r="N2671" s="107" t="s">
        <v>4587</v>
      </c>
      <c r="O2671" s="108" t="s">
        <v>3706</v>
      </c>
      <c r="P2671" s="110">
        <v>93</v>
      </c>
      <c r="R2671" s="112" t="s">
        <v>3724</v>
      </c>
      <c r="S2671" s="114" t="s">
        <v>3824</v>
      </c>
      <c r="T2671" s="116" t="s">
        <v>4221</v>
      </c>
      <c r="U2671" s="118" t="s">
        <v>4586</v>
      </c>
      <c r="X2671"/>
    </row>
    <row r="2672" spans="1:24" ht="30" customHeight="1" x14ac:dyDescent="0.25">
      <c r="A2672" s="85">
        <v>2725000091937</v>
      </c>
      <c r="B2672" s="86" t="s">
        <v>573</v>
      </c>
      <c r="C2672" s="88">
        <v>890313099</v>
      </c>
      <c r="F2672" s="89" t="s">
        <v>13329</v>
      </c>
      <c r="G2672" s="91" t="s">
        <v>1038</v>
      </c>
      <c r="H2672" s="93" t="s">
        <v>2423</v>
      </c>
      <c r="I2672" s="95">
        <v>2725000091937</v>
      </c>
      <c r="J2672" s="97" t="s">
        <v>8926</v>
      </c>
      <c r="K2672" s="101" t="s">
        <v>17008</v>
      </c>
      <c r="L2672" s="104" t="s">
        <v>5258</v>
      </c>
      <c r="M2672" s="105" t="s">
        <v>20003</v>
      </c>
      <c r="N2672" s="107" t="s">
        <v>4587</v>
      </c>
      <c r="O2672" s="108" t="s">
        <v>3706</v>
      </c>
      <c r="P2672" s="110">
        <v>140</v>
      </c>
      <c r="R2672" s="112" t="s">
        <v>3724</v>
      </c>
      <c r="S2672" s="114" t="s">
        <v>3823</v>
      </c>
      <c r="T2672" s="116" t="s">
        <v>4222</v>
      </c>
      <c r="U2672" s="118" t="s">
        <v>4586</v>
      </c>
      <c r="X2672"/>
    </row>
    <row r="2673" spans="1:24" ht="30" customHeight="1" x14ac:dyDescent="0.25">
      <c r="A2673" s="85">
        <v>2725000091938</v>
      </c>
      <c r="B2673" s="86" t="s">
        <v>573</v>
      </c>
      <c r="C2673" s="88">
        <v>890313099</v>
      </c>
      <c r="F2673" s="89" t="s">
        <v>13391</v>
      </c>
      <c r="G2673" s="91" t="s">
        <v>1038</v>
      </c>
      <c r="H2673" s="93" t="s">
        <v>2424</v>
      </c>
      <c r="I2673" s="95">
        <v>2725000091938</v>
      </c>
      <c r="J2673" s="96"/>
      <c r="K2673" s="101" t="s">
        <v>17008</v>
      </c>
      <c r="L2673" s="104" t="s">
        <v>5259</v>
      </c>
      <c r="M2673" s="105" t="s">
        <v>20004</v>
      </c>
      <c r="N2673" s="107" t="s">
        <v>4587</v>
      </c>
      <c r="O2673" s="108" t="s">
        <v>3706</v>
      </c>
      <c r="P2673" s="110">
        <v>160</v>
      </c>
      <c r="R2673" s="112" t="s">
        <v>3724</v>
      </c>
      <c r="S2673" s="114" t="s">
        <v>3823</v>
      </c>
      <c r="T2673" s="116" t="s">
        <v>4222</v>
      </c>
      <c r="U2673" s="118" t="s">
        <v>4586</v>
      </c>
      <c r="X2673"/>
    </row>
    <row r="2674" spans="1:24" ht="30" customHeight="1" x14ac:dyDescent="0.25">
      <c r="A2674" s="85">
        <v>2736100065850</v>
      </c>
      <c r="B2674" s="86" t="s">
        <v>571</v>
      </c>
      <c r="C2674" s="88">
        <v>818001968</v>
      </c>
      <c r="F2674" s="89" t="s">
        <v>13392</v>
      </c>
      <c r="G2674" s="91" t="s">
        <v>1038</v>
      </c>
      <c r="H2674" s="93" t="s">
        <v>2426</v>
      </c>
      <c r="I2674" s="95">
        <v>2736100065850</v>
      </c>
      <c r="J2674" s="97" t="s">
        <v>9752</v>
      </c>
      <c r="K2674" s="101" t="s">
        <v>17009</v>
      </c>
      <c r="L2674" s="104" t="s">
        <v>5261</v>
      </c>
      <c r="M2674" s="105" t="s">
        <v>20005</v>
      </c>
      <c r="N2674" s="107" t="s">
        <v>4587</v>
      </c>
      <c r="O2674" s="108" t="s">
        <v>3706</v>
      </c>
      <c r="P2674" s="110">
        <v>150</v>
      </c>
      <c r="R2674" s="112" t="s">
        <v>3724</v>
      </c>
      <c r="S2674" s="114" t="s">
        <v>3823</v>
      </c>
      <c r="T2674" s="116" t="s">
        <v>4223</v>
      </c>
      <c r="U2674" s="118" t="s">
        <v>4586</v>
      </c>
      <c r="X2674"/>
    </row>
    <row r="2675" spans="1:24" ht="30" customHeight="1" x14ac:dyDescent="0.25">
      <c r="A2675" s="85">
        <v>2737200091580</v>
      </c>
      <c r="B2675" s="86" t="s">
        <v>564</v>
      </c>
      <c r="C2675" s="88">
        <v>818002346</v>
      </c>
      <c r="F2675" s="89" t="s">
        <v>12986</v>
      </c>
      <c r="G2675" s="91" t="s">
        <v>1048</v>
      </c>
      <c r="H2675" s="93" t="s">
        <v>2428</v>
      </c>
      <c r="I2675" s="95">
        <v>2737200091580</v>
      </c>
      <c r="J2675" s="97" t="s">
        <v>9758</v>
      </c>
      <c r="K2675" s="101" t="s">
        <v>17010</v>
      </c>
      <c r="L2675" s="104" t="s">
        <v>5263</v>
      </c>
      <c r="M2675" s="105" t="s">
        <v>20006</v>
      </c>
      <c r="N2675" s="107" t="s">
        <v>4587</v>
      </c>
      <c r="O2675" s="108" t="s">
        <v>3706</v>
      </c>
      <c r="P2675" s="110">
        <v>70</v>
      </c>
      <c r="R2675" s="112" t="s">
        <v>3724</v>
      </c>
      <c r="S2675" s="114" t="s">
        <v>3826</v>
      </c>
      <c r="T2675" s="116" t="s">
        <v>4224</v>
      </c>
      <c r="U2675" s="118" t="s">
        <v>4585</v>
      </c>
      <c r="X2675"/>
    </row>
    <row r="2676" spans="1:24" ht="30" customHeight="1" x14ac:dyDescent="0.25">
      <c r="A2676" s="85">
        <v>2743000101814</v>
      </c>
      <c r="B2676" s="86" t="s">
        <v>562</v>
      </c>
      <c r="C2676" s="88">
        <v>900252699</v>
      </c>
      <c r="F2676" s="89" t="s">
        <v>13393</v>
      </c>
      <c r="G2676" s="91" t="s">
        <v>1040</v>
      </c>
      <c r="H2676" s="93" t="s">
        <v>2432</v>
      </c>
      <c r="I2676" s="95">
        <v>2743000101814</v>
      </c>
      <c r="J2676" s="97" t="s">
        <v>8933</v>
      </c>
      <c r="K2676" s="101" t="s">
        <v>17011</v>
      </c>
      <c r="L2676" s="104" t="s">
        <v>5265</v>
      </c>
      <c r="M2676" s="105" t="s">
        <v>20007</v>
      </c>
      <c r="N2676" s="107" t="s">
        <v>4587</v>
      </c>
      <c r="O2676" s="108" t="s">
        <v>3706</v>
      </c>
      <c r="P2676" s="110">
        <v>60</v>
      </c>
      <c r="R2676" s="112" t="s">
        <v>3724</v>
      </c>
      <c r="S2676" s="114" t="s">
        <v>3823</v>
      </c>
      <c r="T2676" s="116" t="s">
        <v>4226</v>
      </c>
      <c r="U2676" s="118" t="s">
        <v>4586</v>
      </c>
      <c r="X2676"/>
    </row>
    <row r="2677" spans="1:24" ht="30" customHeight="1" x14ac:dyDescent="0.25">
      <c r="A2677" s="85">
        <v>2745000057833</v>
      </c>
      <c r="B2677" s="86" t="s">
        <v>572</v>
      </c>
      <c r="C2677" s="88">
        <v>830506297</v>
      </c>
      <c r="F2677" s="89" t="s">
        <v>12993</v>
      </c>
      <c r="G2677" s="91" t="s">
        <v>1040</v>
      </c>
      <c r="H2677" s="93" t="s">
        <v>2434</v>
      </c>
      <c r="I2677" s="95">
        <v>2745000057833</v>
      </c>
      <c r="J2677" s="96"/>
      <c r="K2677" s="101" t="s">
        <v>17012</v>
      </c>
      <c r="L2677" s="104" t="s">
        <v>5267</v>
      </c>
      <c r="M2677" s="105" t="s">
        <v>20008</v>
      </c>
      <c r="N2677" s="107" t="s">
        <v>4587</v>
      </c>
      <c r="O2677" s="108" t="s">
        <v>3706</v>
      </c>
      <c r="P2677" s="110">
        <v>120</v>
      </c>
      <c r="R2677" s="112" t="s">
        <v>3724</v>
      </c>
      <c r="S2677" s="114" t="s">
        <v>3823</v>
      </c>
      <c r="T2677" s="116" t="s">
        <v>4227</v>
      </c>
      <c r="U2677" s="118" t="s">
        <v>4586</v>
      </c>
      <c r="X2677"/>
    </row>
    <row r="2678" spans="1:24" ht="30" customHeight="1" x14ac:dyDescent="0.25">
      <c r="A2678" s="85">
        <v>2745000057891</v>
      </c>
      <c r="B2678" s="86" t="s">
        <v>572</v>
      </c>
      <c r="C2678" s="88">
        <v>830506297</v>
      </c>
      <c r="F2678" s="89" t="s">
        <v>13323</v>
      </c>
      <c r="G2678" s="91" t="s">
        <v>1040</v>
      </c>
      <c r="H2678" s="93" t="s">
        <v>2433</v>
      </c>
      <c r="I2678" s="95">
        <v>2745000057891</v>
      </c>
      <c r="J2678" s="97" t="s">
        <v>9564</v>
      </c>
      <c r="K2678" s="101" t="s">
        <v>17013</v>
      </c>
      <c r="L2678" s="104" t="s">
        <v>5266</v>
      </c>
      <c r="M2678" s="105" t="s">
        <v>20009</v>
      </c>
      <c r="N2678" s="107" t="s">
        <v>4587</v>
      </c>
      <c r="O2678" s="108" t="s">
        <v>3706</v>
      </c>
      <c r="P2678" s="110">
        <v>60</v>
      </c>
      <c r="R2678" s="112" t="s">
        <v>3724</v>
      </c>
      <c r="S2678" s="114" t="s">
        <v>3823</v>
      </c>
      <c r="T2678" s="116" t="s">
        <v>4227</v>
      </c>
      <c r="U2678" s="118" t="s">
        <v>4585</v>
      </c>
      <c r="X2678"/>
    </row>
    <row r="2679" spans="1:24" ht="30" customHeight="1" x14ac:dyDescent="0.25">
      <c r="A2679" s="85">
        <v>2749500091560</v>
      </c>
      <c r="B2679" s="86" t="s">
        <v>564</v>
      </c>
      <c r="C2679" s="88">
        <v>818002346</v>
      </c>
      <c r="F2679" s="89" t="s">
        <v>12983</v>
      </c>
      <c r="G2679" s="91" t="s">
        <v>1048</v>
      </c>
      <c r="H2679" s="93" t="s">
        <v>2437</v>
      </c>
      <c r="I2679" s="95">
        <v>2749500091560</v>
      </c>
      <c r="J2679" s="97" t="s">
        <v>3648</v>
      </c>
      <c r="K2679" s="101" t="s">
        <v>17014</v>
      </c>
      <c r="L2679" s="104" t="s">
        <v>9757</v>
      </c>
      <c r="M2679" s="105" t="s">
        <v>20010</v>
      </c>
      <c r="N2679" s="107" t="s">
        <v>4587</v>
      </c>
      <c r="O2679" s="108" t="s">
        <v>3706</v>
      </c>
      <c r="P2679" s="110">
        <v>80</v>
      </c>
      <c r="R2679" s="112" t="s">
        <v>3724</v>
      </c>
      <c r="S2679" s="114" t="s">
        <v>3826</v>
      </c>
      <c r="T2679" s="116" t="s">
        <v>3648</v>
      </c>
      <c r="U2679" s="118" t="s">
        <v>4585</v>
      </c>
      <c r="X2679"/>
    </row>
    <row r="2680" spans="1:24" ht="30" customHeight="1" x14ac:dyDescent="0.25">
      <c r="A2680" s="85">
        <v>2700100053498</v>
      </c>
      <c r="B2680" s="86" t="s">
        <v>563</v>
      </c>
      <c r="C2680" s="88">
        <v>900231743</v>
      </c>
      <c r="F2680" s="89" t="s">
        <v>13394</v>
      </c>
      <c r="G2680" s="91" t="s">
        <v>13656</v>
      </c>
      <c r="H2680" s="93" t="s">
        <v>2441</v>
      </c>
      <c r="I2680" s="95">
        <v>2700100053498</v>
      </c>
      <c r="J2680" s="97" t="s">
        <v>9487</v>
      </c>
      <c r="K2680" s="101" t="s">
        <v>17015</v>
      </c>
      <c r="L2680" s="104" t="s">
        <v>9488</v>
      </c>
      <c r="M2680" s="105" t="s">
        <v>20011</v>
      </c>
      <c r="N2680" s="107" t="s">
        <v>4587</v>
      </c>
      <c r="O2680" s="108" t="s">
        <v>3706</v>
      </c>
      <c r="P2680" s="110">
        <v>140</v>
      </c>
      <c r="R2680" s="112" t="s">
        <v>3724</v>
      </c>
      <c r="S2680" s="114" t="s">
        <v>3824</v>
      </c>
      <c r="T2680" s="116" t="s">
        <v>4229</v>
      </c>
      <c r="U2680" s="118" t="s">
        <v>4586</v>
      </c>
      <c r="X2680"/>
    </row>
    <row r="2681" spans="1:24" ht="30" customHeight="1" x14ac:dyDescent="0.25">
      <c r="A2681" s="85">
        <v>2700100066556</v>
      </c>
      <c r="B2681" s="86" t="s">
        <v>575</v>
      </c>
      <c r="C2681" s="88">
        <v>818002136</v>
      </c>
      <c r="F2681" s="89" t="s">
        <v>13336</v>
      </c>
      <c r="G2681" s="91" t="s">
        <v>1053</v>
      </c>
      <c r="H2681" s="93" t="s">
        <v>2446</v>
      </c>
      <c r="I2681" s="95">
        <v>2700100066556</v>
      </c>
      <c r="J2681" s="97" t="s">
        <v>9406</v>
      </c>
      <c r="K2681" s="101" t="s">
        <v>17016</v>
      </c>
      <c r="L2681" s="104" t="s">
        <v>9407</v>
      </c>
      <c r="M2681" s="105" t="s">
        <v>20012</v>
      </c>
      <c r="N2681" s="107" t="s">
        <v>4587</v>
      </c>
      <c r="O2681" s="108" t="s">
        <v>3706</v>
      </c>
      <c r="P2681" s="110">
        <v>111</v>
      </c>
      <c r="R2681" s="112" t="s">
        <v>3724</v>
      </c>
      <c r="S2681" s="114" t="s">
        <v>3824</v>
      </c>
      <c r="T2681" s="116" t="s">
        <v>4229</v>
      </c>
      <c r="U2681" s="118" t="s">
        <v>4586</v>
      </c>
      <c r="X2681"/>
    </row>
    <row r="2682" spans="1:24" ht="30" customHeight="1" x14ac:dyDescent="0.25">
      <c r="A2682" s="85">
        <v>2700100066574</v>
      </c>
      <c r="B2682" s="86" t="s">
        <v>575</v>
      </c>
      <c r="C2682" s="88">
        <v>818002136</v>
      </c>
      <c r="F2682" s="89" t="s">
        <v>13395</v>
      </c>
      <c r="G2682" s="91" t="s">
        <v>1053</v>
      </c>
      <c r="H2682" s="93" t="s">
        <v>494</v>
      </c>
      <c r="I2682" s="95">
        <v>2700100066574</v>
      </c>
      <c r="J2682" s="97" t="s">
        <v>9408</v>
      </c>
      <c r="K2682" s="100"/>
      <c r="L2682" s="104" t="s">
        <v>5272</v>
      </c>
      <c r="M2682" s="105" t="s">
        <v>20013</v>
      </c>
      <c r="N2682" s="107" t="s">
        <v>4587</v>
      </c>
      <c r="O2682" s="108" t="s">
        <v>3706</v>
      </c>
      <c r="P2682" s="110">
        <v>80</v>
      </c>
      <c r="R2682" s="112" t="s">
        <v>3724</v>
      </c>
      <c r="S2682" s="114" t="s">
        <v>3824</v>
      </c>
      <c r="T2682" s="116" t="s">
        <v>4229</v>
      </c>
      <c r="U2682" s="118" t="s">
        <v>4586</v>
      </c>
      <c r="X2682"/>
    </row>
    <row r="2683" spans="1:24" ht="30" customHeight="1" x14ac:dyDescent="0.25">
      <c r="A2683" s="85">
        <v>2700100066647</v>
      </c>
      <c r="B2683" s="86" t="s">
        <v>563</v>
      </c>
      <c r="C2683" s="88">
        <v>900231743</v>
      </c>
      <c r="F2683" s="89" t="s">
        <v>13388</v>
      </c>
      <c r="G2683" s="91" t="s">
        <v>13656</v>
      </c>
      <c r="H2683" s="93" t="s">
        <v>2444</v>
      </c>
      <c r="I2683" s="95">
        <v>2700100066647</v>
      </c>
      <c r="J2683" s="97" t="s">
        <v>9489</v>
      </c>
      <c r="K2683" s="101" t="s">
        <v>17017</v>
      </c>
      <c r="L2683" s="104" t="s">
        <v>5273</v>
      </c>
      <c r="M2683" s="105" t="s">
        <v>20014</v>
      </c>
      <c r="N2683" s="107" t="s">
        <v>4587</v>
      </c>
      <c r="O2683" s="108" t="s">
        <v>3706</v>
      </c>
      <c r="P2683" s="110">
        <v>90</v>
      </c>
      <c r="R2683" s="112" t="s">
        <v>3724</v>
      </c>
      <c r="S2683" s="114" t="s">
        <v>3824</v>
      </c>
      <c r="T2683" s="116" t="s">
        <v>4229</v>
      </c>
      <c r="U2683" s="118" t="s">
        <v>4586</v>
      </c>
      <c r="X2683"/>
    </row>
    <row r="2684" spans="1:24" ht="30" customHeight="1" x14ac:dyDescent="0.25">
      <c r="A2684" s="85">
        <v>2700100073512</v>
      </c>
      <c r="B2684" s="86" t="s">
        <v>575</v>
      </c>
      <c r="C2684" s="88">
        <v>818002136</v>
      </c>
      <c r="F2684" s="89" t="s">
        <v>13328</v>
      </c>
      <c r="G2684" s="91" t="s">
        <v>1053</v>
      </c>
      <c r="H2684" s="93" t="s">
        <v>509</v>
      </c>
      <c r="I2684" s="95">
        <v>2700100073512</v>
      </c>
      <c r="J2684" s="97" t="s">
        <v>9405</v>
      </c>
      <c r="K2684" s="101" t="s">
        <v>17018</v>
      </c>
      <c r="L2684" s="104" t="s">
        <v>5275</v>
      </c>
      <c r="M2684" s="105" t="s">
        <v>20015</v>
      </c>
      <c r="N2684" s="107" t="s">
        <v>4587</v>
      </c>
      <c r="O2684" s="108" t="s">
        <v>3706</v>
      </c>
      <c r="P2684" s="110">
        <v>120</v>
      </c>
      <c r="R2684" s="112" t="s">
        <v>3724</v>
      </c>
      <c r="S2684" s="114" t="s">
        <v>3824</v>
      </c>
      <c r="T2684" s="116" t="s">
        <v>4229</v>
      </c>
      <c r="U2684" s="118" t="s">
        <v>4586</v>
      </c>
      <c r="X2684"/>
    </row>
    <row r="2685" spans="1:24" ht="30" customHeight="1" x14ac:dyDescent="0.25">
      <c r="A2685" s="85">
        <v>2700100076935</v>
      </c>
      <c r="B2685" s="86" t="s">
        <v>575</v>
      </c>
      <c r="C2685" s="88">
        <v>818002136</v>
      </c>
      <c r="F2685" s="89" t="s">
        <v>13326</v>
      </c>
      <c r="G2685" s="91" t="s">
        <v>1053</v>
      </c>
      <c r="H2685" s="93" t="s">
        <v>2443</v>
      </c>
      <c r="I2685" s="95">
        <v>2700100076935</v>
      </c>
      <c r="J2685" s="97" t="s">
        <v>9409</v>
      </c>
      <c r="K2685" s="101" t="s">
        <v>17019</v>
      </c>
      <c r="L2685" s="104" t="s">
        <v>9410</v>
      </c>
      <c r="M2685" s="105" t="s">
        <v>20016</v>
      </c>
      <c r="N2685" s="107" t="s">
        <v>4587</v>
      </c>
      <c r="O2685" s="108" t="s">
        <v>3706</v>
      </c>
      <c r="P2685" s="110">
        <v>100</v>
      </c>
      <c r="R2685" s="112" t="s">
        <v>3724</v>
      </c>
      <c r="S2685" s="114" t="s">
        <v>3824</v>
      </c>
      <c r="T2685" s="116" t="s">
        <v>4229</v>
      </c>
      <c r="U2685" s="118" t="s">
        <v>4586</v>
      </c>
      <c r="X2685"/>
    </row>
    <row r="2686" spans="1:24" ht="30" customHeight="1" x14ac:dyDescent="0.25">
      <c r="A2686" s="85">
        <v>2700100085981</v>
      </c>
      <c r="B2686" s="86" t="s">
        <v>575</v>
      </c>
      <c r="C2686" s="88">
        <v>818002136</v>
      </c>
      <c r="F2686" s="89" t="s">
        <v>13396</v>
      </c>
      <c r="G2686" s="91" t="s">
        <v>1053</v>
      </c>
      <c r="H2686" s="93" t="s">
        <v>975</v>
      </c>
      <c r="I2686" s="95">
        <v>2700100085981</v>
      </c>
      <c r="J2686" s="97" t="s">
        <v>9403</v>
      </c>
      <c r="K2686" s="101" t="s">
        <v>17020</v>
      </c>
      <c r="L2686" s="104" t="s">
        <v>9404</v>
      </c>
      <c r="M2686" s="105" t="s">
        <v>20017</v>
      </c>
      <c r="N2686" s="107" t="s">
        <v>4587</v>
      </c>
      <c r="O2686" s="108" t="s">
        <v>3706</v>
      </c>
      <c r="P2686" s="110">
        <v>95</v>
      </c>
      <c r="R2686" s="112" t="s">
        <v>3724</v>
      </c>
      <c r="S2686" s="114" t="s">
        <v>3824</v>
      </c>
      <c r="T2686" s="116" t="s">
        <v>4229</v>
      </c>
      <c r="U2686" s="118" t="s">
        <v>4586</v>
      </c>
      <c r="X2686"/>
    </row>
    <row r="2687" spans="1:24" ht="30" customHeight="1" x14ac:dyDescent="0.25">
      <c r="A2687" s="85">
        <v>2700100089024</v>
      </c>
      <c r="B2687" s="86" t="s">
        <v>563</v>
      </c>
      <c r="C2687" s="88">
        <v>900231743</v>
      </c>
      <c r="F2687" s="89" t="s">
        <v>13325</v>
      </c>
      <c r="G2687" s="91" t="s">
        <v>1062</v>
      </c>
      <c r="H2687" s="93" t="s">
        <v>2442</v>
      </c>
      <c r="I2687" s="95">
        <v>2700100089024</v>
      </c>
      <c r="J2687" s="97" t="s">
        <v>9490</v>
      </c>
      <c r="K2687" s="101" t="s">
        <v>17021</v>
      </c>
      <c r="L2687" s="104" t="s">
        <v>9491</v>
      </c>
      <c r="M2687" s="105" t="s">
        <v>20018</v>
      </c>
      <c r="N2687" s="107" t="s">
        <v>4587</v>
      </c>
      <c r="O2687" s="108" t="s">
        <v>3706</v>
      </c>
      <c r="P2687" s="110">
        <v>200</v>
      </c>
      <c r="R2687" s="112" t="s">
        <v>3724</v>
      </c>
      <c r="S2687" s="114" t="s">
        <v>3824</v>
      </c>
      <c r="T2687" s="116" t="s">
        <v>4229</v>
      </c>
      <c r="U2687" s="118" t="s">
        <v>4585</v>
      </c>
      <c r="X2687"/>
    </row>
    <row r="2688" spans="1:24" ht="30" customHeight="1" x14ac:dyDescent="0.25">
      <c r="A2688" s="85">
        <v>2700100091314</v>
      </c>
      <c r="B2688" s="86" t="s">
        <v>575</v>
      </c>
      <c r="C2688" s="88">
        <v>818002136</v>
      </c>
      <c r="F2688" s="89" t="s">
        <v>12744</v>
      </c>
      <c r="G2688" s="91" t="s">
        <v>1053</v>
      </c>
      <c r="H2688" s="93" t="s">
        <v>2445</v>
      </c>
      <c r="I2688" s="95">
        <v>2700100091314</v>
      </c>
      <c r="J2688" s="97" t="s">
        <v>9411</v>
      </c>
      <c r="K2688" s="101" t="s">
        <v>17022</v>
      </c>
      <c r="L2688" s="104" t="s">
        <v>5274</v>
      </c>
      <c r="M2688" s="105" t="s">
        <v>20019</v>
      </c>
      <c r="N2688" s="107" t="s">
        <v>4587</v>
      </c>
      <c r="O2688" s="108" t="s">
        <v>3706</v>
      </c>
      <c r="P2688" s="110">
        <v>105</v>
      </c>
      <c r="R2688" s="112" t="s">
        <v>3724</v>
      </c>
      <c r="S2688" s="114" t="s">
        <v>3824</v>
      </c>
      <c r="T2688" s="116" t="s">
        <v>4229</v>
      </c>
      <c r="U2688" s="118" t="s">
        <v>4586</v>
      </c>
      <c r="X2688"/>
    </row>
    <row r="2689" spans="1:24" ht="30" customHeight="1" x14ac:dyDescent="0.25">
      <c r="A2689" s="85">
        <v>2766000092955</v>
      </c>
      <c r="B2689" s="86" t="s">
        <v>562</v>
      </c>
      <c r="C2689" s="88">
        <v>900252699</v>
      </c>
      <c r="F2689" s="89" t="s">
        <v>13320</v>
      </c>
      <c r="G2689" s="91" t="s">
        <v>1040</v>
      </c>
      <c r="H2689" s="93" t="s">
        <v>1180</v>
      </c>
      <c r="I2689" s="95">
        <v>2766000092955</v>
      </c>
      <c r="J2689" s="97" t="s">
        <v>3650</v>
      </c>
      <c r="K2689" s="101" t="s">
        <v>17023</v>
      </c>
      <c r="L2689" s="104" t="s">
        <v>5279</v>
      </c>
      <c r="M2689" s="105" t="s">
        <v>20020</v>
      </c>
      <c r="N2689" s="107" t="s">
        <v>4587</v>
      </c>
      <c r="O2689" s="108" t="s">
        <v>3706</v>
      </c>
      <c r="P2689" s="110">
        <v>110</v>
      </c>
      <c r="R2689" s="112" t="s">
        <v>3724</v>
      </c>
      <c r="S2689" s="114" t="s">
        <v>3825</v>
      </c>
      <c r="T2689" s="116" t="s">
        <v>3650</v>
      </c>
      <c r="U2689" s="118" t="s">
        <v>4586</v>
      </c>
      <c r="X2689"/>
    </row>
    <row r="2690" spans="1:24" ht="30" customHeight="1" x14ac:dyDescent="0.25">
      <c r="A2690" s="85">
        <v>2778700127710</v>
      </c>
      <c r="B2690" s="86" t="s">
        <v>566</v>
      </c>
      <c r="C2690" s="88">
        <v>818002020</v>
      </c>
      <c r="F2690" s="89" t="s">
        <v>13316</v>
      </c>
      <c r="G2690" s="91" t="s">
        <v>1040</v>
      </c>
      <c r="H2690" s="93" t="s">
        <v>2458</v>
      </c>
      <c r="I2690" s="95">
        <v>2778700127710</v>
      </c>
      <c r="J2690" s="97" t="s">
        <v>9759</v>
      </c>
      <c r="K2690" s="101" t="s">
        <v>17024</v>
      </c>
      <c r="L2690" s="104" t="s">
        <v>5282</v>
      </c>
      <c r="M2690" s="105" t="s">
        <v>20021</v>
      </c>
      <c r="N2690" s="107" t="s">
        <v>4587</v>
      </c>
      <c r="O2690" s="108" t="s">
        <v>3706</v>
      </c>
      <c r="P2690" s="110">
        <v>135</v>
      </c>
      <c r="R2690" s="112" t="s">
        <v>3724</v>
      </c>
      <c r="S2690" s="114" t="s">
        <v>3825</v>
      </c>
      <c r="T2690" s="116" t="s">
        <v>4230</v>
      </c>
      <c r="U2690" s="118" t="s">
        <v>4586</v>
      </c>
      <c r="X2690"/>
    </row>
    <row r="2691" spans="1:24" ht="30" customHeight="1" x14ac:dyDescent="0.25">
      <c r="A2691" s="85">
        <v>2778700127717</v>
      </c>
      <c r="B2691" s="86" t="s">
        <v>566</v>
      </c>
      <c r="C2691" s="88">
        <v>818002020</v>
      </c>
      <c r="F2691" s="89" t="s">
        <v>13397</v>
      </c>
      <c r="G2691" s="91" t="s">
        <v>1040</v>
      </c>
      <c r="H2691" s="93" t="s">
        <v>2457</v>
      </c>
      <c r="I2691" s="95">
        <v>2778700127717</v>
      </c>
      <c r="J2691" s="97" t="s">
        <v>9760</v>
      </c>
      <c r="K2691" s="101" t="s">
        <v>17025</v>
      </c>
      <c r="L2691" s="104" t="s">
        <v>5281</v>
      </c>
      <c r="M2691" s="105" t="s">
        <v>20022</v>
      </c>
      <c r="N2691" s="107" t="s">
        <v>4587</v>
      </c>
      <c r="O2691" s="108" t="s">
        <v>3706</v>
      </c>
      <c r="P2691" s="110">
        <v>90</v>
      </c>
      <c r="R2691" s="112" t="s">
        <v>3724</v>
      </c>
      <c r="S2691" s="114" t="s">
        <v>3825</v>
      </c>
      <c r="T2691" s="116" t="s">
        <v>4230</v>
      </c>
      <c r="U2691" s="118" t="s">
        <v>4586</v>
      </c>
      <c r="X2691"/>
    </row>
    <row r="2692" spans="1:24" ht="30" customHeight="1" x14ac:dyDescent="0.25">
      <c r="A2692" s="85">
        <v>2780000091469</v>
      </c>
      <c r="B2692" s="86" t="s">
        <v>561</v>
      </c>
      <c r="C2692" s="88">
        <v>900237534</v>
      </c>
      <c r="F2692" s="89" t="s">
        <v>13334</v>
      </c>
      <c r="G2692" s="91" t="s">
        <v>1045</v>
      </c>
      <c r="H2692" s="93" t="s">
        <v>2460</v>
      </c>
      <c r="I2692" s="95">
        <v>2780000091469</v>
      </c>
      <c r="J2692" s="97" t="s">
        <v>9518</v>
      </c>
      <c r="K2692" s="101" t="s">
        <v>17026</v>
      </c>
      <c r="L2692" s="104" t="s">
        <v>5283</v>
      </c>
      <c r="M2692" s="105" t="s">
        <v>20023</v>
      </c>
      <c r="N2692" s="107" t="s">
        <v>4587</v>
      </c>
      <c r="O2692" s="108" t="s">
        <v>3706</v>
      </c>
      <c r="P2692" s="110">
        <v>60</v>
      </c>
      <c r="R2692" s="112" t="s">
        <v>3724</v>
      </c>
      <c r="S2692" s="114" t="s">
        <v>3822</v>
      </c>
      <c r="T2692" s="116" t="s">
        <v>4231</v>
      </c>
      <c r="U2692" s="118" t="s">
        <v>4586</v>
      </c>
      <c r="X2692"/>
    </row>
    <row r="2693" spans="1:24" ht="30" customHeight="1" x14ac:dyDescent="0.25">
      <c r="A2693" s="85">
        <v>2781000074327</v>
      </c>
      <c r="B2693" s="86" t="s">
        <v>563</v>
      </c>
      <c r="C2693" s="88">
        <v>900231743</v>
      </c>
      <c r="F2693" s="89" t="s">
        <v>13398</v>
      </c>
      <c r="G2693" s="91" t="s">
        <v>13656</v>
      </c>
      <c r="H2693" s="93" t="s">
        <v>2463</v>
      </c>
      <c r="I2693" s="95">
        <v>2781000074327</v>
      </c>
      <c r="J2693" s="97" t="s">
        <v>9494</v>
      </c>
      <c r="K2693" s="101" t="s">
        <v>17027</v>
      </c>
      <c r="L2693" s="104" t="s">
        <v>9495</v>
      </c>
      <c r="M2693" s="105" t="s">
        <v>20024</v>
      </c>
      <c r="N2693" s="107" t="s">
        <v>4587</v>
      </c>
      <c r="O2693" s="108" t="s">
        <v>3706</v>
      </c>
      <c r="P2693" s="110">
        <v>135</v>
      </c>
      <c r="R2693" s="112" t="s">
        <v>3724</v>
      </c>
      <c r="S2693" s="114" t="s">
        <v>3825</v>
      </c>
      <c r="T2693" s="116" t="s">
        <v>4232</v>
      </c>
      <c r="U2693" s="118" t="s">
        <v>4586</v>
      </c>
      <c r="X2693"/>
    </row>
    <row r="2694" spans="1:24" ht="30" customHeight="1" x14ac:dyDescent="0.25">
      <c r="A2694" s="85">
        <v>2781000092413</v>
      </c>
      <c r="B2694" s="86" t="s">
        <v>563</v>
      </c>
      <c r="C2694" s="88">
        <v>900231743</v>
      </c>
      <c r="F2694" s="89" t="s">
        <v>13399</v>
      </c>
      <c r="G2694" s="91" t="s">
        <v>13656</v>
      </c>
      <c r="H2694" s="93" t="s">
        <v>2464</v>
      </c>
      <c r="I2694" s="95">
        <v>2781000092413</v>
      </c>
      <c r="J2694" s="97" t="s">
        <v>9496</v>
      </c>
      <c r="K2694" s="101" t="s">
        <v>17028</v>
      </c>
      <c r="L2694" s="104" t="s">
        <v>5284</v>
      </c>
      <c r="M2694" s="105" t="s">
        <v>20025</v>
      </c>
      <c r="N2694" s="107" t="s">
        <v>4587</v>
      </c>
      <c r="O2694" s="108" t="s">
        <v>3706</v>
      </c>
      <c r="P2694" s="110">
        <v>60</v>
      </c>
      <c r="R2694" s="112" t="s">
        <v>3724</v>
      </c>
      <c r="S2694" s="114" t="s">
        <v>3825</v>
      </c>
      <c r="T2694" s="116" t="s">
        <v>4232</v>
      </c>
      <c r="U2694" s="118" t="s">
        <v>4586</v>
      </c>
      <c r="X2694"/>
    </row>
    <row r="2695" spans="1:24" ht="30" customHeight="1" x14ac:dyDescent="0.25">
      <c r="A2695" s="85">
        <v>2300100073266</v>
      </c>
      <c r="B2695" s="86" t="s">
        <v>78</v>
      </c>
      <c r="C2695" s="88">
        <v>900140632</v>
      </c>
      <c r="F2695" s="89" t="s">
        <v>13400</v>
      </c>
      <c r="G2695" s="91" t="s">
        <v>1053</v>
      </c>
      <c r="H2695" s="93" t="s">
        <v>2518</v>
      </c>
      <c r="I2695" s="95">
        <v>2300100073266</v>
      </c>
      <c r="J2695" s="97" t="s">
        <v>9321</v>
      </c>
      <c r="K2695" s="101" t="s">
        <v>17029</v>
      </c>
      <c r="L2695" s="104" t="s">
        <v>5320</v>
      </c>
      <c r="M2695" s="105" t="s">
        <v>20026</v>
      </c>
      <c r="N2695" s="107" t="s">
        <v>4587</v>
      </c>
      <c r="O2695" s="108" t="s">
        <v>3706</v>
      </c>
      <c r="P2695" s="110">
        <v>400</v>
      </c>
      <c r="R2695" s="112" t="s">
        <v>3725</v>
      </c>
      <c r="S2695" s="114" t="s">
        <v>3829</v>
      </c>
      <c r="T2695" s="116" t="s">
        <v>4243</v>
      </c>
      <c r="U2695" s="118" t="s">
        <v>4586</v>
      </c>
      <c r="X2695"/>
    </row>
    <row r="2696" spans="1:24" ht="30" customHeight="1" x14ac:dyDescent="0.25">
      <c r="A2696" s="85">
        <v>2504000081484</v>
      </c>
      <c r="B2696" s="86" t="s">
        <v>594</v>
      </c>
      <c r="C2696" s="88">
        <v>800196847</v>
      </c>
      <c r="F2696" s="89" t="s">
        <v>13401</v>
      </c>
      <c r="G2696" s="91" t="s">
        <v>1038</v>
      </c>
      <c r="H2696" s="93" t="s">
        <v>2580</v>
      </c>
      <c r="I2696" s="95">
        <v>2504000081484</v>
      </c>
      <c r="J2696" s="97" t="s">
        <v>9152</v>
      </c>
      <c r="K2696" s="101" t="s">
        <v>17030</v>
      </c>
      <c r="L2696" s="104" t="s">
        <v>9153</v>
      </c>
      <c r="M2696" s="105" t="s">
        <v>20027</v>
      </c>
      <c r="N2696" s="107" t="s">
        <v>4587</v>
      </c>
      <c r="O2696" s="108" t="s">
        <v>3706</v>
      </c>
      <c r="P2696" s="110">
        <v>95</v>
      </c>
      <c r="R2696" s="112" t="s">
        <v>3726</v>
      </c>
      <c r="S2696" s="114" t="s">
        <v>3836</v>
      </c>
      <c r="T2696" s="116" t="s">
        <v>4258</v>
      </c>
      <c r="U2696" s="118" t="s">
        <v>4586</v>
      </c>
      <c r="X2696"/>
    </row>
    <row r="2697" spans="1:24" ht="30" customHeight="1" x14ac:dyDescent="0.25">
      <c r="A2697" s="85">
        <v>2509900059200</v>
      </c>
      <c r="B2697" s="86" t="s">
        <v>598</v>
      </c>
      <c r="C2697" s="88">
        <v>832000052</v>
      </c>
      <c r="F2697" s="89" t="s">
        <v>13402</v>
      </c>
      <c r="G2697" s="91" t="s">
        <v>1053</v>
      </c>
      <c r="H2697" s="93" t="s">
        <v>2584</v>
      </c>
      <c r="I2697" s="95">
        <v>2509900059200</v>
      </c>
      <c r="J2697" s="97" t="s">
        <v>9032</v>
      </c>
      <c r="K2697" s="101" t="s">
        <v>17031</v>
      </c>
      <c r="L2697" s="104" t="s">
        <v>9033</v>
      </c>
      <c r="M2697" s="105" t="s">
        <v>20028</v>
      </c>
      <c r="N2697" s="107" t="s">
        <v>4587</v>
      </c>
      <c r="O2697" s="108" t="s">
        <v>3706</v>
      </c>
      <c r="P2697" s="110">
        <v>100</v>
      </c>
      <c r="R2697" s="112" t="s">
        <v>3726</v>
      </c>
      <c r="S2697" s="114" t="s">
        <v>3836</v>
      </c>
      <c r="T2697" s="116" t="s">
        <v>4261</v>
      </c>
      <c r="U2697" s="118" t="s">
        <v>4586</v>
      </c>
      <c r="X2697"/>
    </row>
    <row r="2698" spans="1:24" ht="30" customHeight="1" x14ac:dyDescent="0.25">
      <c r="A2698" s="85">
        <v>2512600030964</v>
      </c>
      <c r="B2698" s="86" t="s">
        <v>599</v>
      </c>
      <c r="C2698" s="88">
        <v>800231388</v>
      </c>
      <c r="F2698" s="89" t="s">
        <v>13403</v>
      </c>
      <c r="G2698" s="91" t="s">
        <v>1040</v>
      </c>
      <c r="H2698" s="93" t="s">
        <v>2589</v>
      </c>
      <c r="I2698" s="95">
        <v>2512600030964</v>
      </c>
      <c r="J2698" s="97" t="s">
        <v>9051</v>
      </c>
      <c r="K2698" s="101" t="s">
        <v>17032</v>
      </c>
      <c r="L2698" s="104" t="s">
        <v>5352</v>
      </c>
      <c r="M2698" s="105" t="s">
        <v>20029</v>
      </c>
      <c r="N2698" s="107" t="s">
        <v>4587</v>
      </c>
      <c r="O2698" s="108" t="s">
        <v>3706</v>
      </c>
      <c r="P2698" s="110">
        <v>85</v>
      </c>
      <c r="R2698" s="112" t="s">
        <v>3726</v>
      </c>
      <c r="S2698" s="114" t="s">
        <v>3840</v>
      </c>
      <c r="T2698" s="116" t="s">
        <v>4262</v>
      </c>
      <c r="U2698" s="118" t="s">
        <v>4585</v>
      </c>
      <c r="X2698"/>
    </row>
    <row r="2699" spans="1:24" ht="30" customHeight="1" x14ac:dyDescent="0.25">
      <c r="A2699" s="85">
        <v>2526900025124</v>
      </c>
      <c r="B2699" s="86" t="s">
        <v>610</v>
      </c>
      <c r="C2699" s="88">
        <v>800102969</v>
      </c>
      <c r="F2699" s="89" t="s">
        <v>13404</v>
      </c>
      <c r="G2699" s="91" t="s">
        <v>1053</v>
      </c>
      <c r="H2699" s="93" t="s">
        <v>2613</v>
      </c>
      <c r="I2699" s="95">
        <v>2526900025124</v>
      </c>
      <c r="J2699" s="97" t="s">
        <v>9089</v>
      </c>
      <c r="K2699" s="101" t="s">
        <v>17033</v>
      </c>
      <c r="L2699" s="104" t="s">
        <v>9090</v>
      </c>
      <c r="M2699" s="105" t="s">
        <v>20030</v>
      </c>
      <c r="N2699" s="107" t="s">
        <v>4587</v>
      </c>
      <c r="O2699" s="108" t="s">
        <v>3706</v>
      </c>
      <c r="P2699" s="110">
        <v>100</v>
      </c>
      <c r="R2699" s="112" t="s">
        <v>3726</v>
      </c>
      <c r="S2699" s="114" t="s">
        <v>3836</v>
      </c>
      <c r="T2699" s="116" t="s">
        <v>4271</v>
      </c>
      <c r="U2699" s="118" t="s">
        <v>4586</v>
      </c>
      <c r="X2699"/>
    </row>
    <row r="2700" spans="1:24" ht="30" customHeight="1" x14ac:dyDescent="0.25">
      <c r="A2700" s="85">
        <v>2526900055777</v>
      </c>
      <c r="B2700" s="86" t="s">
        <v>607</v>
      </c>
      <c r="C2700" s="88">
        <v>800098343</v>
      </c>
      <c r="F2700" s="89" t="s">
        <v>13405</v>
      </c>
      <c r="G2700" s="91" t="s">
        <v>1040</v>
      </c>
      <c r="H2700" s="93" t="s">
        <v>2065</v>
      </c>
      <c r="I2700" s="95">
        <v>2526900055777</v>
      </c>
      <c r="J2700" s="97" t="s">
        <v>8928</v>
      </c>
      <c r="K2700" s="101" t="s">
        <v>17034</v>
      </c>
      <c r="L2700" s="104" t="s">
        <v>5365</v>
      </c>
      <c r="M2700" s="105" t="s">
        <v>20031</v>
      </c>
      <c r="N2700" s="107" t="s">
        <v>4587</v>
      </c>
      <c r="O2700" s="108" t="s">
        <v>3706</v>
      </c>
      <c r="P2700" s="110">
        <v>280</v>
      </c>
      <c r="R2700" s="112" t="s">
        <v>3726</v>
      </c>
      <c r="S2700" s="114" t="s">
        <v>3836</v>
      </c>
      <c r="T2700" s="116" t="s">
        <v>4271</v>
      </c>
      <c r="U2700" s="118" t="s">
        <v>4586</v>
      </c>
      <c r="X2700"/>
    </row>
    <row r="2701" spans="1:24" ht="30" customHeight="1" x14ac:dyDescent="0.25">
      <c r="A2701" s="85">
        <v>2528600029779</v>
      </c>
      <c r="B2701" s="86" t="s">
        <v>612</v>
      </c>
      <c r="C2701" s="88">
        <v>860040075</v>
      </c>
      <c r="F2701" s="89" t="s">
        <v>13406</v>
      </c>
      <c r="G2701" s="91" t="s">
        <v>1038</v>
      </c>
      <c r="H2701" s="93" t="s">
        <v>2618</v>
      </c>
      <c r="I2701" s="95">
        <v>2528600029779</v>
      </c>
      <c r="J2701" s="97" t="s">
        <v>9566</v>
      </c>
      <c r="K2701" s="101" t="s">
        <v>17035</v>
      </c>
      <c r="L2701" s="104" t="s">
        <v>9567</v>
      </c>
      <c r="M2701" s="105" t="s">
        <v>20032</v>
      </c>
      <c r="N2701" s="107" t="s">
        <v>4587</v>
      </c>
      <c r="O2701" s="108" t="s">
        <v>3706</v>
      </c>
      <c r="P2701" s="110">
        <v>240</v>
      </c>
      <c r="R2701" s="112" t="s">
        <v>3726</v>
      </c>
      <c r="S2701" s="114" t="s">
        <v>3836</v>
      </c>
      <c r="T2701" s="116" t="s">
        <v>4274</v>
      </c>
      <c r="U2701" s="118" t="s">
        <v>4586</v>
      </c>
      <c r="X2701"/>
    </row>
    <row r="2702" spans="1:24" ht="30" customHeight="1" x14ac:dyDescent="0.25">
      <c r="A2702" s="85">
        <v>2529000031418</v>
      </c>
      <c r="B2702" s="86" t="s">
        <v>615</v>
      </c>
      <c r="C2702" s="88">
        <v>800155786</v>
      </c>
      <c r="F2702" s="89" t="s">
        <v>13407</v>
      </c>
      <c r="G2702" s="91" t="s">
        <v>1040</v>
      </c>
      <c r="H2702" s="93" t="s">
        <v>2622</v>
      </c>
      <c r="I2702" s="95">
        <v>2529000031418</v>
      </c>
      <c r="J2702" s="97" t="s">
        <v>9120</v>
      </c>
      <c r="K2702" s="101" t="s">
        <v>17036</v>
      </c>
      <c r="L2702" s="104" t="s">
        <v>5370</v>
      </c>
      <c r="M2702" s="105" t="s">
        <v>20033</v>
      </c>
      <c r="N2702" s="107" t="s">
        <v>4587</v>
      </c>
      <c r="O2702" s="108" t="s">
        <v>3706</v>
      </c>
      <c r="P2702" s="110">
        <v>140</v>
      </c>
      <c r="R2702" s="112" t="s">
        <v>3726</v>
      </c>
      <c r="S2702" s="114" t="s">
        <v>3838</v>
      </c>
      <c r="T2702" s="116" t="s">
        <v>4275</v>
      </c>
      <c r="U2702" s="118" t="s">
        <v>4586</v>
      </c>
      <c r="X2702"/>
    </row>
    <row r="2703" spans="1:24" ht="30" customHeight="1" x14ac:dyDescent="0.25">
      <c r="A2703" s="85">
        <v>2529000067808</v>
      </c>
      <c r="B2703" s="86" t="s">
        <v>614</v>
      </c>
      <c r="C2703" s="88">
        <v>800155477</v>
      </c>
      <c r="F2703" s="89" t="s">
        <v>13408</v>
      </c>
      <c r="G2703" s="91" t="s">
        <v>1048</v>
      </c>
      <c r="H2703" s="93" t="s">
        <v>2621</v>
      </c>
      <c r="I2703" s="95">
        <v>2529000067808</v>
      </c>
      <c r="J2703" s="97" t="s">
        <v>9094</v>
      </c>
      <c r="K2703" s="101" t="s">
        <v>17037</v>
      </c>
      <c r="L2703" s="104" t="s">
        <v>5369</v>
      </c>
      <c r="M2703" s="105" t="s">
        <v>20034</v>
      </c>
      <c r="N2703" s="107" t="s">
        <v>4587</v>
      </c>
      <c r="O2703" s="108" t="s">
        <v>3706</v>
      </c>
      <c r="P2703" s="110">
        <v>140</v>
      </c>
      <c r="R2703" s="112" t="s">
        <v>3726</v>
      </c>
      <c r="S2703" s="114" t="s">
        <v>3838</v>
      </c>
      <c r="T2703" s="116" t="s">
        <v>4275</v>
      </c>
      <c r="U2703" s="118" t="s">
        <v>4586</v>
      </c>
      <c r="X2703"/>
    </row>
    <row r="2704" spans="1:24" ht="30" customHeight="1" x14ac:dyDescent="0.25">
      <c r="A2704" s="85">
        <v>2530700036911</v>
      </c>
      <c r="B2704" s="86" t="s">
        <v>617</v>
      </c>
      <c r="C2704" s="88">
        <v>800062152</v>
      </c>
      <c r="F2704" s="89" t="s">
        <v>13409</v>
      </c>
      <c r="G2704" s="91" t="s">
        <v>1041</v>
      </c>
      <c r="H2704" s="93" t="s">
        <v>2627</v>
      </c>
      <c r="I2704" s="95">
        <v>2530700036911</v>
      </c>
      <c r="J2704" s="97" t="s">
        <v>9083</v>
      </c>
      <c r="K2704" s="101" t="s">
        <v>17038</v>
      </c>
      <c r="L2704" s="104" t="s">
        <v>5375</v>
      </c>
      <c r="M2704" s="105" t="s">
        <v>20035</v>
      </c>
      <c r="N2704" s="107" t="s">
        <v>4587</v>
      </c>
      <c r="O2704" s="108" t="s">
        <v>3706</v>
      </c>
      <c r="P2704" s="110">
        <v>140</v>
      </c>
      <c r="R2704" s="112" t="s">
        <v>3726</v>
      </c>
      <c r="S2704" s="114" t="s">
        <v>3835</v>
      </c>
      <c r="T2704" s="116" t="s">
        <v>4280</v>
      </c>
      <c r="U2704" s="118" t="s">
        <v>4586</v>
      </c>
      <c r="X2704"/>
    </row>
    <row r="2705" spans="1:24" ht="30" customHeight="1" x14ac:dyDescent="0.25">
      <c r="A2705" s="85">
        <v>2530700038637</v>
      </c>
      <c r="B2705" s="86" t="s">
        <v>620</v>
      </c>
      <c r="C2705" s="88">
        <v>800153302</v>
      </c>
      <c r="F2705" s="89" t="s">
        <v>13410</v>
      </c>
      <c r="G2705" s="91" t="s">
        <v>1041</v>
      </c>
      <c r="H2705" s="93" t="s">
        <v>2629</v>
      </c>
      <c r="I2705" s="95">
        <v>2530700038637</v>
      </c>
      <c r="J2705" s="97" t="s">
        <v>9122</v>
      </c>
      <c r="K2705" s="101" t="s">
        <v>17039</v>
      </c>
      <c r="L2705" s="104" t="s">
        <v>9123</v>
      </c>
      <c r="M2705" s="105" t="s">
        <v>20036</v>
      </c>
      <c r="N2705" s="107" t="s">
        <v>4587</v>
      </c>
      <c r="O2705" s="108" t="s">
        <v>3706</v>
      </c>
      <c r="P2705" s="110">
        <v>85</v>
      </c>
      <c r="R2705" s="112" t="s">
        <v>3726</v>
      </c>
      <c r="S2705" s="114" t="s">
        <v>3835</v>
      </c>
      <c r="T2705" s="116" t="s">
        <v>4280</v>
      </c>
      <c r="U2705" s="118" t="s">
        <v>4586</v>
      </c>
      <c r="X2705"/>
    </row>
    <row r="2706" spans="1:24" ht="30" customHeight="1" x14ac:dyDescent="0.25">
      <c r="A2706" s="85">
        <v>2532600136405</v>
      </c>
      <c r="B2706" s="86" t="s">
        <v>623</v>
      </c>
      <c r="C2706" s="88">
        <v>832007751</v>
      </c>
      <c r="F2706" s="89" t="s">
        <v>13411</v>
      </c>
      <c r="G2706" s="91" t="s">
        <v>1041</v>
      </c>
      <c r="H2706" s="93" t="s">
        <v>2636</v>
      </c>
      <c r="I2706" s="95">
        <v>2532600136405</v>
      </c>
      <c r="J2706" s="97" t="s">
        <v>9096</v>
      </c>
      <c r="K2706" s="101" t="s">
        <v>17040</v>
      </c>
      <c r="L2706" s="104" t="s">
        <v>9097</v>
      </c>
      <c r="M2706" s="105" t="s">
        <v>20037</v>
      </c>
      <c r="N2706" s="107" t="s">
        <v>4587</v>
      </c>
      <c r="O2706" s="108" t="s">
        <v>3706</v>
      </c>
      <c r="P2706" s="110">
        <v>50</v>
      </c>
      <c r="R2706" s="112" t="s">
        <v>3726</v>
      </c>
      <c r="S2706" s="114" t="s">
        <v>3844</v>
      </c>
      <c r="T2706" s="116" t="s">
        <v>4284</v>
      </c>
      <c r="U2706" s="118" t="s">
        <v>4586</v>
      </c>
      <c r="X2706"/>
    </row>
    <row r="2707" spans="1:24" ht="30" customHeight="1" x14ac:dyDescent="0.25">
      <c r="A2707" s="85">
        <v>253681122560</v>
      </c>
      <c r="B2707" s="86" t="s">
        <v>624</v>
      </c>
      <c r="C2707" s="88">
        <v>808000023</v>
      </c>
      <c r="F2707" s="89" t="s">
        <v>13412</v>
      </c>
      <c r="G2707" s="91" t="s">
        <v>1048</v>
      </c>
      <c r="H2707" s="93" t="s">
        <v>2637</v>
      </c>
      <c r="I2707" s="95">
        <v>253681122560</v>
      </c>
      <c r="J2707" s="97" t="s">
        <v>9015</v>
      </c>
      <c r="K2707" s="101" t="s">
        <v>17041</v>
      </c>
      <c r="L2707" s="104" t="s">
        <v>9016</v>
      </c>
      <c r="M2707" s="105" t="s">
        <v>20038</v>
      </c>
      <c r="N2707" s="107" t="s">
        <v>4587</v>
      </c>
      <c r="O2707" s="108" t="s">
        <v>3706</v>
      </c>
      <c r="P2707" s="110">
        <v>45</v>
      </c>
      <c r="R2707" s="112" t="s">
        <v>3726</v>
      </c>
      <c r="S2707" s="114" t="s">
        <v>3835</v>
      </c>
      <c r="T2707" s="116" t="s">
        <v>1103</v>
      </c>
      <c r="U2707" s="118" t="s">
        <v>4586</v>
      </c>
      <c r="X2707"/>
    </row>
    <row r="2708" spans="1:24" ht="30" customHeight="1" x14ac:dyDescent="0.25">
      <c r="A2708" s="85">
        <v>2539400099785</v>
      </c>
      <c r="B2708" s="86" t="s">
        <v>305</v>
      </c>
      <c r="C2708" s="88">
        <v>900039579</v>
      </c>
      <c r="F2708" s="89" t="s">
        <v>13413</v>
      </c>
      <c r="G2708" s="91" t="s">
        <v>1038</v>
      </c>
      <c r="H2708" s="93" t="s">
        <v>2642</v>
      </c>
      <c r="I2708" s="95">
        <v>2539400099785</v>
      </c>
      <c r="J2708" s="97" t="s">
        <v>9550</v>
      </c>
      <c r="K2708" s="101" t="s">
        <v>17042</v>
      </c>
      <c r="L2708" s="104" t="s">
        <v>9551</v>
      </c>
      <c r="M2708" s="105" t="s">
        <v>20039</v>
      </c>
      <c r="N2708" s="107" t="s">
        <v>4587</v>
      </c>
      <c r="O2708" s="108" t="s">
        <v>3706</v>
      </c>
      <c r="P2708" s="110">
        <v>95</v>
      </c>
      <c r="R2708" s="112" t="s">
        <v>3726</v>
      </c>
      <c r="S2708" s="114" t="s">
        <v>3841</v>
      </c>
      <c r="T2708" s="116" t="s">
        <v>2617</v>
      </c>
      <c r="U2708" s="118" t="s">
        <v>4586</v>
      </c>
      <c r="X2708"/>
    </row>
    <row r="2709" spans="1:24" ht="30" customHeight="1" x14ac:dyDescent="0.25">
      <c r="A2709" s="85">
        <v>2528600058169</v>
      </c>
      <c r="B2709" s="86" t="s">
        <v>612</v>
      </c>
      <c r="C2709" s="88">
        <v>860040075</v>
      </c>
      <c r="F2709" s="89" t="s">
        <v>13406</v>
      </c>
      <c r="G2709" s="91" t="s">
        <v>1038</v>
      </c>
      <c r="H2709" s="93" t="s">
        <v>2647</v>
      </c>
      <c r="I2709" s="95">
        <v>2528600058169</v>
      </c>
      <c r="J2709" s="97" t="s">
        <v>9568</v>
      </c>
      <c r="K2709" s="101" t="s">
        <v>17043</v>
      </c>
      <c r="L2709" s="104" t="s">
        <v>9569</v>
      </c>
      <c r="M2709" s="105" t="s">
        <v>20040</v>
      </c>
      <c r="N2709" s="107" t="s">
        <v>4587</v>
      </c>
      <c r="O2709" s="108" t="s">
        <v>3706</v>
      </c>
      <c r="P2709" s="110">
        <v>95</v>
      </c>
      <c r="R2709" s="112" t="s">
        <v>3726</v>
      </c>
      <c r="S2709" s="114" t="s">
        <v>3836</v>
      </c>
      <c r="T2709" s="116" t="s">
        <v>4287</v>
      </c>
      <c r="U2709" s="118" t="s">
        <v>4586</v>
      </c>
      <c r="X2709"/>
    </row>
    <row r="2710" spans="1:24" ht="30" customHeight="1" x14ac:dyDescent="0.25">
      <c r="A2710" s="85">
        <v>2543000096899</v>
      </c>
      <c r="B2710" s="86" t="s">
        <v>612</v>
      </c>
      <c r="C2710" s="88">
        <v>860040075</v>
      </c>
      <c r="F2710" s="89" t="s">
        <v>13406</v>
      </c>
      <c r="G2710" s="91" t="s">
        <v>1038</v>
      </c>
      <c r="H2710" s="93" t="s">
        <v>2648</v>
      </c>
      <c r="I2710" s="95">
        <v>2543000096899</v>
      </c>
      <c r="J2710" s="97" t="s">
        <v>9570</v>
      </c>
      <c r="K2710" s="101" t="s">
        <v>17044</v>
      </c>
      <c r="L2710" s="104" t="s">
        <v>5384</v>
      </c>
      <c r="M2710" s="105" t="s">
        <v>20041</v>
      </c>
      <c r="N2710" s="107" t="s">
        <v>4587</v>
      </c>
      <c r="O2710" s="108" t="s">
        <v>3706</v>
      </c>
      <c r="P2710" s="110">
        <v>130</v>
      </c>
      <c r="R2710" s="112" t="s">
        <v>3726</v>
      </c>
      <c r="S2710" s="114" t="s">
        <v>3836</v>
      </c>
      <c r="T2710" s="116" t="s">
        <v>4287</v>
      </c>
      <c r="U2710" s="118" t="s">
        <v>4586</v>
      </c>
      <c r="X2710"/>
    </row>
    <row r="2711" spans="1:24" ht="30" customHeight="1" x14ac:dyDescent="0.25">
      <c r="A2711" s="85">
        <v>254731126234</v>
      </c>
      <c r="B2711" s="86" t="s">
        <v>627</v>
      </c>
      <c r="C2711" s="88">
        <v>900600805</v>
      </c>
      <c r="F2711" s="89" t="s">
        <v>13414</v>
      </c>
      <c r="G2711" s="91" t="s">
        <v>1041</v>
      </c>
      <c r="H2711" s="93" t="s">
        <v>13834</v>
      </c>
      <c r="I2711" s="95">
        <v>254731126234</v>
      </c>
      <c r="J2711" s="97" t="s">
        <v>3659</v>
      </c>
      <c r="K2711" s="101" t="s">
        <v>17045</v>
      </c>
      <c r="L2711" s="104" t="s">
        <v>5385</v>
      </c>
      <c r="M2711" s="105" t="s">
        <v>20042</v>
      </c>
      <c r="N2711" s="107" t="s">
        <v>4587</v>
      </c>
      <c r="O2711" s="108" t="s">
        <v>3706</v>
      </c>
      <c r="P2711" s="110">
        <v>100</v>
      </c>
      <c r="R2711" s="112" t="s">
        <v>3726</v>
      </c>
      <c r="S2711" s="114" t="s">
        <v>3836</v>
      </c>
      <c r="T2711" s="116" t="s">
        <v>4289</v>
      </c>
      <c r="U2711" s="118" t="s">
        <v>4585</v>
      </c>
      <c r="X2711"/>
    </row>
    <row r="2712" spans="1:24" ht="30" customHeight="1" x14ac:dyDescent="0.25">
      <c r="A2712" s="85">
        <v>2547300091011</v>
      </c>
      <c r="B2712" s="86" t="s">
        <v>611</v>
      </c>
      <c r="C2712" s="88">
        <v>800234199</v>
      </c>
      <c r="F2712" s="89" t="s">
        <v>13415</v>
      </c>
      <c r="G2712" s="91" t="s">
        <v>1040</v>
      </c>
      <c r="H2712" s="93" t="s">
        <v>978</v>
      </c>
      <c r="I2712" s="95">
        <v>2547300091011</v>
      </c>
      <c r="J2712" s="97" t="s">
        <v>9263</v>
      </c>
      <c r="K2712" s="101" t="s">
        <v>17046</v>
      </c>
      <c r="L2712" s="104" t="s">
        <v>5387</v>
      </c>
      <c r="M2712" s="105" t="s">
        <v>20043</v>
      </c>
      <c r="N2712" s="107" t="s">
        <v>4587</v>
      </c>
      <c r="O2712" s="108" t="s">
        <v>3706</v>
      </c>
      <c r="P2712" s="110">
        <v>145</v>
      </c>
      <c r="R2712" s="112" t="s">
        <v>3726</v>
      </c>
      <c r="S2712" s="114" t="s">
        <v>3836</v>
      </c>
      <c r="T2712" s="116" t="s">
        <v>4289</v>
      </c>
      <c r="U2712" s="118" t="s">
        <v>4586</v>
      </c>
      <c r="X2712"/>
    </row>
    <row r="2713" spans="1:24" ht="30" customHeight="1" x14ac:dyDescent="0.25">
      <c r="A2713" s="85">
        <v>255131116637</v>
      </c>
      <c r="B2713" s="86" t="s">
        <v>628</v>
      </c>
      <c r="C2713" s="88">
        <v>832000236</v>
      </c>
      <c r="F2713" s="89" t="s">
        <v>13416</v>
      </c>
      <c r="G2713" s="91" t="s">
        <v>1048</v>
      </c>
      <c r="H2713" s="93" t="s">
        <v>2663</v>
      </c>
      <c r="I2713" s="95">
        <v>255131116637</v>
      </c>
      <c r="J2713" s="97" t="s">
        <v>9113</v>
      </c>
      <c r="K2713" s="101" t="s">
        <v>17047</v>
      </c>
      <c r="L2713" s="104" t="s">
        <v>6373</v>
      </c>
      <c r="M2713" s="105" t="s">
        <v>20044</v>
      </c>
      <c r="N2713" s="107" t="s">
        <v>4587</v>
      </c>
      <c r="O2713" s="108" t="s">
        <v>3706</v>
      </c>
      <c r="P2713" s="110">
        <v>135</v>
      </c>
      <c r="R2713" s="112" t="s">
        <v>3726</v>
      </c>
      <c r="S2713" s="114" t="s">
        <v>3841</v>
      </c>
      <c r="T2713" s="116" t="s">
        <v>4291</v>
      </c>
      <c r="U2713" s="118" t="s">
        <v>4586</v>
      </c>
      <c r="X2713"/>
    </row>
    <row r="2714" spans="1:24" ht="30" customHeight="1" x14ac:dyDescent="0.25">
      <c r="A2714" s="85">
        <v>2566200026101</v>
      </c>
      <c r="B2714" s="86" t="s">
        <v>595</v>
      </c>
      <c r="C2714" s="88">
        <v>800246165</v>
      </c>
      <c r="F2714" s="89" t="s">
        <v>13417</v>
      </c>
      <c r="G2714" s="91" t="s">
        <v>1047</v>
      </c>
      <c r="H2714" s="93" t="s">
        <v>2674</v>
      </c>
      <c r="I2714" s="95">
        <v>2566200026101</v>
      </c>
      <c r="J2714" s="97" t="s">
        <v>9092</v>
      </c>
      <c r="K2714" s="101" t="s">
        <v>17048</v>
      </c>
      <c r="L2714" s="104" t="s">
        <v>5392</v>
      </c>
      <c r="M2714" s="105" t="s">
        <v>20045</v>
      </c>
      <c r="N2714" s="107" t="s">
        <v>4587</v>
      </c>
      <c r="O2714" s="108" t="s">
        <v>3706</v>
      </c>
      <c r="P2714" s="110">
        <v>95</v>
      </c>
      <c r="R2714" s="112" t="s">
        <v>3726</v>
      </c>
      <c r="S2714" s="114" t="s">
        <v>3839</v>
      </c>
      <c r="T2714" s="116" t="s">
        <v>4299</v>
      </c>
      <c r="U2714" s="118" t="s">
        <v>4586</v>
      </c>
      <c r="X2714"/>
    </row>
    <row r="2715" spans="1:24" ht="30" customHeight="1" x14ac:dyDescent="0.25">
      <c r="A2715" s="85">
        <v>2574300042809</v>
      </c>
      <c r="B2715" s="86" t="s">
        <v>631</v>
      </c>
      <c r="C2715" s="88">
        <v>808000009</v>
      </c>
      <c r="F2715" s="89" t="s">
        <v>13418</v>
      </c>
      <c r="G2715" s="91" t="s">
        <v>1040</v>
      </c>
      <c r="H2715" s="93" t="s">
        <v>2675</v>
      </c>
      <c r="I2715" s="95">
        <v>2574300042809</v>
      </c>
      <c r="J2715" s="97" t="s">
        <v>8843</v>
      </c>
      <c r="K2715" s="101" t="s">
        <v>17049</v>
      </c>
      <c r="L2715" s="104" t="s">
        <v>8844</v>
      </c>
      <c r="M2715" s="105" t="s">
        <v>20046</v>
      </c>
      <c r="N2715" s="107" t="s">
        <v>4587</v>
      </c>
      <c r="O2715" s="108" t="s">
        <v>3706</v>
      </c>
      <c r="P2715" s="110">
        <v>120</v>
      </c>
      <c r="R2715" s="112" t="s">
        <v>3726</v>
      </c>
      <c r="S2715" s="114" t="s">
        <v>3838</v>
      </c>
      <c r="T2715" s="116" t="s">
        <v>4301</v>
      </c>
      <c r="U2715" s="118" t="s">
        <v>4586</v>
      </c>
      <c r="X2715"/>
    </row>
    <row r="2716" spans="1:24" ht="30" customHeight="1" x14ac:dyDescent="0.25">
      <c r="A2716" s="85">
        <v>2575400039227</v>
      </c>
      <c r="B2716" s="86" t="s">
        <v>636</v>
      </c>
      <c r="C2716" s="88">
        <v>860025708</v>
      </c>
      <c r="F2716" s="89" t="s">
        <v>13419</v>
      </c>
      <c r="G2716" s="91" t="s">
        <v>1038</v>
      </c>
      <c r="H2716" s="93" t="s">
        <v>2689</v>
      </c>
      <c r="I2716" s="95">
        <v>2575400039227</v>
      </c>
      <c r="J2716" s="97" t="s">
        <v>9753</v>
      </c>
      <c r="K2716" s="101" t="s">
        <v>17050</v>
      </c>
      <c r="L2716" s="104" t="s">
        <v>9754</v>
      </c>
      <c r="M2716" s="105" t="s">
        <v>20047</v>
      </c>
      <c r="N2716" s="107" t="s">
        <v>4587</v>
      </c>
      <c r="O2716" s="108" t="s">
        <v>3706</v>
      </c>
      <c r="P2716" s="110">
        <v>200</v>
      </c>
      <c r="R2716" s="112" t="s">
        <v>3726</v>
      </c>
      <c r="S2716" s="114" t="s">
        <v>3847</v>
      </c>
      <c r="T2716" s="116" t="s">
        <v>4303</v>
      </c>
      <c r="U2716" s="118" t="s">
        <v>4586</v>
      </c>
      <c r="X2716"/>
    </row>
    <row r="2717" spans="1:24" ht="30" customHeight="1" x14ac:dyDescent="0.25">
      <c r="A2717" s="85">
        <v>2575400039369</v>
      </c>
      <c r="B2717" s="86" t="s">
        <v>627</v>
      </c>
      <c r="C2717" s="88">
        <v>900600805</v>
      </c>
      <c r="F2717" s="89" t="s">
        <v>13420</v>
      </c>
      <c r="G2717" s="91" t="s">
        <v>1041</v>
      </c>
      <c r="H2717" s="93" t="s">
        <v>2690</v>
      </c>
      <c r="I2717" s="95">
        <v>2575400039369</v>
      </c>
      <c r="J2717" s="96"/>
      <c r="K2717" s="101" t="s">
        <v>17051</v>
      </c>
      <c r="L2717" s="104" t="s">
        <v>5400</v>
      </c>
      <c r="M2717" s="105" t="s">
        <v>20048</v>
      </c>
      <c r="N2717" s="107" t="s">
        <v>4587</v>
      </c>
      <c r="O2717" s="108" t="s">
        <v>3706</v>
      </c>
      <c r="P2717" s="110">
        <v>170</v>
      </c>
      <c r="R2717" s="112" t="s">
        <v>3726</v>
      </c>
      <c r="S2717" s="114" t="s">
        <v>3847</v>
      </c>
      <c r="T2717" s="116" t="s">
        <v>4303</v>
      </c>
      <c r="U2717" s="118" t="s">
        <v>4586</v>
      </c>
      <c r="X2717"/>
    </row>
    <row r="2718" spans="1:24" ht="30" customHeight="1" x14ac:dyDescent="0.25">
      <c r="A2718" s="85">
        <v>2577700043596</v>
      </c>
      <c r="B2718" s="86" t="s">
        <v>305</v>
      </c>
      <c r="C2718" s="88">
        <v>900039579</v>
      </c>
      <c r="F2718" s="89" t="s">
        <v>13413</v>
      </c>
      <c r="G2718" s="91" t="s">
        <v>1038</v>
      </c>
      <c r="H2718" s="93" t="s">
        <v>13835</v>
      </c>
      <c r="I2718" s="95">
        <v>2577700043596</v>
      </c>
      <c r="J2718" s="97" t="s">
        <v>9552</v>
      </c>
      <c r="K2718" s="101" t="s">
        <v>17052</v>
      </c>
      <c r="L2718" s="104" t="s">
        <v>5404</v>
      </c>
      <c r="M2718" s="105" t="s">
        <v>20049</v>
      </c>
      <c r="N2718" s="107" t="s">
        <v>4587</v>
      </c>
      <c r="O2718" s="108" t="s">
        <v>3706</v>
      </c>
      <c r="P2718" s="110">
        <v>53</v>
      </c>
      <c r="R2718" s="112" t="s">
        <v>3726</v>
      </c>
      <c r="S2718" s="114" t="s">
        <v>3841</v>
      </c>
      <c r="T2718" s="116" t="s">
        <v>4306</v>
      </c>
      <c r="U2718" s="118" t="s">
        <v>4586</v>
      </c>
      <c r="X2718"/>
    </row>
    <row r="2719" spans="1:24" ht="30" customHeight="1" x14ac:dyDescent="0.25">
      <c r="A2719" s="85">
        <v>2586700118416</v>
      </c>
      <c r="B2719" s="86" t="s">
        <v>638</v>
      </c>
      <c r="C2719" s="88">
        <v>800152994</v>
      </c>
      <c r="F2719" s="89" t="s">
        <v>13421</v>
      </c>
      <c r="G2719" s="91" t="s">
        <v>1062</v>
      </c>
      <c r="H2719" s="93" t="s">
        <v>2712</v>
      </c>
      <c r="I2719" s="95">
        <v>2586700118416</v>
      </c>
      <c r="J2719" s="97" t="s">
        <v>9108</v>
      </c>
      <c r="K2719" s="101" t="s">
        <v>17053</v>
      </c>
      <c r="L2719" s="104" t="s">
        <v>9109</v>
      </c>
      <c r="M2719" s="105" t="s">
        <v>20050</v>
      </c>
      <c r="N2719" s="107" t="s">
        <v>4587</v>
      </c>
      <c r="O2719" s="108" t="s">
        <v>3706</v>
      </c>
      <c r="P2719" s="110">
        <v>50</v>
      </c>
      <c r="R2719" s="112" t="s">
        <v>3726</v>
      </c>
      <c r="S2719" s="114" t="s">
        <v>3839</v>
      </c>
      <c r="T2719" s="116" t="s">
        <v>4318</v>
      </c>
      <c r="U2719" s="118" t="s">
        <v>4586</v>
      </c>
      <c r="X2719"/>
    </row>
    <row r="2720" spans="1:24" ht="30" customHeight="1" x14ac:dyDescent="0.25">
      <c r="A2720" s="85">
        <v>2587500048983</v>
      </c>
      <c r="B2720" s="86" t="s">
        <v>639</v>
      </c>
      <c r="C2720" s="88">
        <v>800153695</v>
      </c>
      <c r="F2720" s="89" t="s">
        <v>13422</v>
      </c>
      <c r="G2720" s="91" t="s">
        <v>1048</v>
      </c>
      <c r="H2720" s="93" t="s">
        <v>2716</v>
      </c>
      <c r="I2720" s="95">
        <v>2587500048983</v>
      </c>
      <c r="J2720" s="97" t="s">
        <v>9135</v>
      </c>
      <c r="K2720" s="101" t="s">
        <v>17054</v>
      </c>
      <c r="L2720" s="104" t="s">
        <v>5410</v>
      </c>
      <c r="M2720" s="105" t="s">
        <v>20051</v>
      </c>
      <c r="N2720" s="107" t="s">
        <v>4587</v>
      </c>
      <c r="O2720" s="108" t="s">
        <v>3706</v>
      </c>
      <c r="P2720" s="110">
        <v>170</v>
      </c>
      <c r="R2720" s="112" t="s">
        <v>3726</v>
      </c>
      <c r="S2720" s="114" t="s">
        <v>3846</v>
      </c>
      <c r="T2720" s="116" t="s">
        <v>4322</v>
      </c>
      <c r="U2720" s="118" t="s">
        <v>4586</v>
      </c>
      <c r="X2720"/>
    </row>
    <row r="2721" spans="1:24" ht="30" customHeight="1" x14ac:dyDescent="0.25">
      <c r="A2721" s="85">
        <v>258851111811</v>
      </c>
      <c r="B2721" s="86" t="s">
        <v>305</v>
      </c>
      <c r="C2721" s="88">
        <v>900039579</v>
      </c>
      <c r="F2721" s="89" t="s">
        <v>13413</v>
      </c>
      <c r="G2721" s="91" t="s">
        <v>1038</v>
      </c>
      <c r="H2721" s="93" t="s">
        <v>2718</v>
      </c>
      <c r="I2721" s="95">
        <v>258851111811</v>
      </c>
      <c r="J2721" s="97" t="s">
        <v>9553</v>
      </c>
      <c r="K2721" s="101" t="s">
        <v>17055</v>
      </c>
      <c r="L2721" s="104" t="s">
        <v>9554</v>
      </c>
      <c r="M2721" s="105" t="s">
        <v>20052</v>
      </c>
      <c r="N2721" s="107" t="s">
        <v>4587</v>
      </c>
      <c r="O2721" s="108" t="s">
        <v>3706</v>
      </c>
      <c r="P2721" s="110">
        <v>50</v>
      </c>
      <c r="R2721" s="112" t="s">
        <v>3726</v>
      </c>
      <c r="S2721" s="114" t="s">
        <v>3841</v>
      </c>
      <c r="T2721" s="116" t="s">
        <v>4324</v>
      </c>
      <c r="U2721" s="118" t="s">
        <v>4586</v>
      </c>
      <c r="X2721"/>
    </row>
    <row r="2722" spans="1:24" ht="30" customHeight="1" x14ac:dyDescent="0.25">
      <c r="A2722" s="85">
        <v>9400100000002</v>
      </c>
      <c r="B2722" s="86" t="s">
        <v>643</v>
      </c>
      <c r="C2722" s="88">
        <v>843000021</v>
      </c>
      <c r="F2722" s="89" t="s">
        <v>13423</v>
      </c>
      <c r="G2722" s="91" t="s">
        <v>1053</v>
      </c>
      <c r="H2722" s="93" t="s">
        <v>2726</v>
      </c>
      <c r="I2722" s="95">
        <v>9400100000002</v>
      </c>
      <c r="J2722" s="97" t="s">
        <v>8772</v>
      </c>
      <c r="K2722" s="101" t="s">
        <v>17056</v>
      </c>
      <c r="L2722" s="104" t="s">
        <v>5415</v>
      </c>
      <c r="M2722" s="105" t="s">
        <v>20053</v>
      </c>
      <c r="N2722" s="107" t="s">
        <v>4587</v>
      </c>
      <c r="O2722" s="108" t="s">
        <v>3706</v>
      </c>
      <c r="P2722" s="110">
        <v>160</v>
      </c>
      <c r="R2722" s="112" t="s">
        <v>3727</v>
      </c>
      <c r="S2722" s="114" t="s">
        <v>3848</v>
      </c>
      <c r="T2722" s="116" t="s">
        <v>4327</v>
      </c>
      <c r="U2722" s="118" t="s">
        <v>4586</v>
      </c>
      <c r="X2722"/>
    </row>
    <row r="2723" spans="1:24" ht="30" customHeight="1" x14ac:dyDescent="0.25">
      <c r="A2723" s="85">
        <v>9502500039241</v>
      </c>
      <c r="B2723" s="86" t="s">
        <v>644</v>
      </c>
      <c r="C2723" s="88">
        <v>843000030</v>
      </c>
      <c r="F2723" s="89" t="s">
        <v>13424</v>
      </c>
      <c r="G2723" s="91" t="s">
        <v>1045</v>
      </c>
      <c r="H2723" s="93" t="s">
        <v>2727</v>
      </c>
      <c r="I2723" s="95">
        <v>9502500039241</v>
      </c>
      <c r="J2723" s="97" t="s">
        <v>8753</v>
      </c>
      <c r="K2723" s="101" t="s">
        <v>17057</v>
      </c>
      <c r="L2723" s="104" t="s">
        <v>5416</v>
      </c>
      <c r="M2723" s="105" t="s">
        <v>20054</v>
      </c>
      <c r="N2723" s="107" t="s">
        <v>4587</v>
      </c>
      <c r="O2723" s="108" t="s">
        <v>3706</v>
      </c>
      <c r="P2723" s="110">
        <v>103</v>
      </c>
      <c r="R2723" s="112" t="s">
        <v>3728</v>
      </c>
      <c r="S2723" s="114" t="s">
        <v>3849</v>
      </c>
      <c r="T2723" s="116" t="s">
        <v>4328</v>
      </c>
      <c r="U2723" s="118" t="s">
        <v>4586</v>
      </c>
      <c r="X2723"/>
    </row>
    <row r="2724" spans="1:24" ht="30" customHeight="1" x14ac:dyDescent="0.25">
      <c r="A2724" s="85">
        <v>9500100114620</v>
      </c>
      <c r="B2724" s="86" t="s">
        <v>646</v>
      </c>
      <c r="C2724" s="88">
        <v>832001701</v>
      </c>
      <c r="F2724" s="89" t="s">
        <v>13425</v>
      </c>
      <c r="G2724" s="91" t="s">
        <v>1055</v>
      </c>
      <c r="H2724" s="93" t="s">
        <v>2729</v>
      </c>
      <c r="I2724" s="95">
        <v>9500100114620</v>
      </c>
      <c r="J2724" s="97" t="s">
        <v>8883</v>
      </c>
      <c r="K2724" s="101" t="s">
        <v>17058</v>
      </c>
      <c r="L2724" s="104" t="s">
        <v>8884</v>
      </c>
      <c r="M2724" s="105" t="s">
        <v>20055</v>
      </c>
      <c r="N2724" s="107" t="s">
        <v>4587</v>
      </c>
      <c r="O2724" s="108" t="s">
        <v>3706</v>
      </c>
      <c r="P2724" s="110">
        <v>50</v>
      </c>
      <c r="R2724" s="112" t="s">
        <v>3728</v>
      </c>
      <c r="S2724" s="114" t="s">
        <v>3849</v>
      </c>
      <c r="T2724" s="116" t="s">
        <v>4329</v>
      </c>
      <c r="U2724" s="118" t="s">
        <v>4586</v>
      </c>
      <c r="X2724"/>
    </row>
    <row r="2725" spans="1:24" ht="30" customHeight="1" x14ac:dyDescent="0.25">
      <c r="A2725" s="85">
        <v>4100600082710</v>
      </c>
      <c r="B2725" s="86" t="s">
        <v>648</v>
      </c>
      <c r="C2725" s="88">
        <v>813000488</v>
      </c>
      <c r="F2725" s="89" t="s">
        <v>13426</v>
      </c>
      <c r="G2725" s="91" t="s">
        <v>1038</v>
      </c>
      <c r="H2725" s="93" t="s">
        <v>2736</v>
      </c>
      <c r="I2725" s="95">
        <v>4100600082710</v>
      </c>
      <c r="J2725" s="97" t="s">
        <v>9046</v>
      </c>
      <c r="K2725" s="101" t="s">
        <v>17059</v>
      </c>
      <c r="L2725" s="104" t="s">
        <v>9047</v>
      </c>
      <c r="M2725" s="105" t="s">
        <v>20056</v>
      </c>
      <c r="N2725" s="107" t="s">
        <v>4587</v>
      </c>
      <c r="O2725" s="108" t="s">
        <v>3706</v>
      </c>
      <c r="P2725" s="110">
        <v>45</v>
      </c>
      <c r="R2725" s="112" t="s">
        <v>3729</v>
      </c>
      <c r="S2725" s="114" t="s">
        <v>3850</v>
      </c>
      <c r="T2725" s="116" t="s">
        <v>4330</v>
      </c>
      <c r="U2725" s="118" t="s">
        <v>4586</v>
      </c>
      <c r="X2725"/>
    </row>
    <row r="2726" spans="1:24" ht="30" customHeight="1" x14ac:dyDescent="0.25">
      <c r="A2726" s="85">
        <v>4101300027929</v>
      </c>
      <c r="B2726" s="86" t="s">
        <v>649</v>
      </c>
      <c r="C2726" s="88">
        <v>800253840</v>
      </c>
      <c r="F2726" s="89" t="s">
        <v>12974</v>
      </c>
      <c r="G2726" s="91" t="s">
        <v>1040</v>
      </c>
      <c r="H2726" s="93" t="s">
        <v>2737</v>
      </c>
      <c r="I2726" s="95">
        <v>4101300027929</v>
      </c>
      <c r="J2726" s="97" t="s">
        <v>8839</v>
      </c>
      <c r="K2726" s="101" t="s">
        <v>17060</v>
      </c>
      <c r="L2726" s="104" t="s">
        <v>5418</v>
      </c>
      <c r="M2726" s="105" t="s">
        <v>20057</v>
      </c>
      <c r="N2726" s="107" t="s">
        <v>4587</v>
      </c>
      <c r="O2726" s="108" t="s">
        <v>3706</v>
      </c>
      <c r="P2726" s="110">
        <v>75</v>
      </c>
      <c r="R2726" s="112" t="s">
        <v>3729</v>
      </c>
      <c r="S2726" s="114" t="s">
        <v>3851</v>
      </c>
      <c r="T2726" s="116" t="s">
        <v>4331</v>
      </c>
      <c r="U2726" s="118" t="s">
        <v>4586</v>
      </c>
      <c r="X2726"/>
    </row>
    <row r="2727" spans="1:24" ht="30" customHeight="1" x14ac:dyDescent="0.25">
      <c r="A2727" s="85">
        <v>4101600025887</v>
      </c>
      <c r="B2727" s="86" t="s">
        <v>652</v>
      </c>
      <c r="C2727" s="88">
        <v>800202403</v>
      </c>
      <c r="F2727" s="89" t="s">
        <v>12980</v>
      </c>
      <c r="G2727" s="91" t="s">
        <v>1038</v>
      </c>
      <c r="H2727" s="93" t="s">
        <v>2739</v>
      </c>
      <c r="I2727" s="95">
        <v>4101600025887</v>
      </c>
      <c r="J2727" s="97" t="s">
        <v>9251</v>
      </c>
      <c r="K2727" s="101" t="s">
        <v>17061</v>
      </c>
      <c r="L2727" s="104" t="s">
        <v>5420</v>
      </c>
      <c r="M2727" s="105" t="s">
        <v>20058</v>
      </c>
      <c r="N2727" s="107" t="s">
        <v>4587</v>
      </c>
      <c r="O2727" s="108" t="s">
        <v>3706</v>
      </c>
      <c r="P2727" s="110">
        <v>85</v>
      </c>
      <c r="R2727" s="112" t="s">
        <v>3729</v>
      </c>
      <c r="S2727" s="114" t="s">
        <v>3852</v>
      </c>
      <c r="T2727" s="116" t="s">
        <v>4332</v>
      </c>
      <c r="U2727" s="118" t="s">
        <v>4586</v>
      </c>
      <c r="X2727"/>
    </row>
    <row r="2728" spans="1:24" ht="30" customHeight="1" x14ac:dyDescent="0.25">
      <c r="A2728" s="85">
        <v>4102000050189</v>
      </c>
      <c r="B2728" s="86" t="s">
        <v>653</v>
      </c>
      <c r="C2728" s="88">
        <v>891102777</v>
      </c>
      <c r="F2728" s="89" t="s">
        <v>13397</v>
      </c>
      <c r="G2728" s="91" t="s">
        <v>1053</v>
      </c>
      <c r="H2728" s="93" t="s">
        <v>2741</v>
      </c>
      <c r="I2728" s="95">
        <v>4102000050189</v>
      </c>
      <c r="J2728" s="97" t="s">
        <v>9257</v>
      </c>
      <c r="K2728" s="101" t="s">
        <v>17062</v>
      </c>
      <c r="L2728" s="104" t="s">
        <v>9258</v>
      </c>
      <c r="M2728" s="105" t="s">
        <v>20059</v>
      </c>
      <c r="N2728" s="107" t="s">
        <v>4587</v>
      </c>
      <c r="O2728" s="108" t="s">
        <v>3706</v>
      </c>
      <c r="P2728" s="110">
        <v>50</v>
      </c>
      <c r="R2728" s="112" t="s">
        <v>3729</v>
      </c>
      <c r="S2728" s="114" t="s">
        <v>3853</v>
      </c>
      <c r="T2728" s="116" t="s">
        <v>4333</v>
      </c>
      <c r="U2728" s="118" t="s">
        <v>4586</v>
      </c>
      <c r="X2728"/>
    </row>
    <row r="2729" spans="1:24" ht="30" customHeight="1" x14ac:dyDescent="0.25">
      <c r="A2729" s="85">
        <v>4102000088904</v>
      </c>
      <c r="B2729" s="86" t="s">
        <v>654</v>
      </c>
      <c r="C2729" s="88">
        <v>891102451</v>
      </c>
      <c r="F2729" s="89" t="s">
        <v>13427</v>
      </c>
      <c r="G2729" s="91" t="s">
        <v>1038</v>
      </c>
      <c r="H2729" s="93" t="s">
        <v>2742</v>
      </c>
      <c r="I2729" s="95">
        <v>4102000088904</v>
      </c>
      <c r="J2729" s="97" t="s">
        <v>8904</v>
      </c>
      <c r="K2729" s="101" t="s">
        <v>17063</v>
      </c>
      <c r="L2729" s="104" t="s">
        <v>8905</v>
      </c>
      <c r="M2729" s="105" t="s">
        <v>20060</v>
      </c>
      <c r="N2729" s="107" t="s">
        <v>4587</v>
      </c>
      <c r="O2729" s="108" t="s">
        <v>3706</v>
      </c>
      <c r="P2729" s="110">
        <v>70</v>
      </c>
      <c r="R2729" s="112" t="s">
        <v>3729</v>
      </c>
      <c r="S2729" s="114" t="s">
        <v>3853</v>
      </c>
      <c r="T2729" s="116" t="s">
        <v>4333</v>
      </c>
      <c r="U2729" s="118" t="s">
        <v>4586</v>
      </c>
      <c r="X2729"/>
    </row>
    <row r="2730" spans="1:24" ht="30" customHeight="1" x14ac:dyDescent="0.25">
      <c r="A2730" s="85">
        <v>4107800086858</v>
      </c>
      <c r="B2730" s="86" t="s">
        <v>656</v>
      </c>
      <c r="C2730" s="88">
        <v>891102753</v>
      </c>
      <c r="F2730" s="89" t="s">
        <v>13323</v>
      </c>
      <c r="G2730" s="91" t="s">
        <v>1038</v>
      </c>
      <c r="H2730" s="93" t="s">
        <v>2743</v>
      </c>
      <c r="I2730" s="95">
        <v>4107800086858</v>
      </c>
      <c r="J2730" s="97" t="s">
        <v>9048</v>
      </c>
      <c r="K2730" s="101" t="s">
        <v>17064</v>
      </c>
      <c r="L2730" s="104" t="s">
        <v>9049</v>
      </c>
      <c r="M2730" s="105" t="s">
        <v>20061</v>
      </c>
      <c r="N2730" s="107" t="s">
        <v>4587</v>
      </c>
      <c r="O2730" s="108" t="s">
        <v>3706</v>
      </c>
      <c r="P2730" s="110">
        <v>50</v>
      </c>
      <c r="R2730" s="112" t="s">
        <v>3729</v>
      </c>
      <c r="S2730" s="114" t="s">
        <v>3853</v>
      </c>
      <c r="T2730" s="116" t="s">
        <v>4334</v>
      </c>
      <c r="U2730" s="118" t="s">
        <v>4586</v>
      </c>
      <c r="X2730"/>
    </row>
    <row r="2731" spans="1:24" ht="30" customHeight="1" x14ac:dyDescent="0.25">
      <c r="A2731" s="85">
        <v>4113200086893</v>
      </c>
      <c r="B2731" s="86" t="s">
        <v>657</v>
      </c>
      <c r="C2731" s="88">
        <v>891102776</v>
      </c>
      <c r="F2731" s="89" t="s">
        <v>13391</v>
      </c>
      <c r="G2731" s="91" t="s">
        <v>1038</v>
      </c>
      <c r="H2731" s="93" t="s">
        <v>2744</v>
      </c>
      <c r="I2731" s="95">
        <v>4113200086893</v>
      </c>
      <c r="J2731" s="97" t="s">
        <v>9188</v>
      </c>
      <c r="K2731" s="101" t="s">
        <v>17065</v>
      </c>
      <c r="L2731" s="104" t="s">
        <v>5423</v>
      </c>
      <c r="M2731" s="105" t="s">
        <v>20062</v>
      </c>
      <c r="N2731" s="107" t="s">
        <v>4587</v>
      </c>
      <c r="O2731" s="108" t="s">
        <v>3706</v>
      </c>
      <c r="P2731" s="110">
        <v>150</v>
      </c>
      <c r="R2731" s="112" t="s">
        <v>3729</v>
      </c>
      <c r="S2731" s="114" t="s">
        <v>3853</v>
      </c>
      <c r="T2731" s="116" t="s">
        <v>4335</v>
      </c>
      <c r="U2731" s="118" t="s">
        <v>4586</v>
      </c>
      <c r="X2731"/>
    </row>
    <row r="2732" spans="1:24" ht="30" customHeight="1" x14ac:dyDescent="0.25">
      <c r="A2732" s="85">
        <v>4129800038147</v>
      </c>
      <c r="B2732" s="86" t="s">
        <v>662</v>
      </c>
      <c r="C2732" s="88">
        <v>813001905</v>
      </c>
      <c r="F2732" s="89" t="s">
        <v>13428</v>
      </c>
      <c r="G2732" s="91" t="s">
        <v>1053</v>
      </c>
      <c r="H2732" s="93" t="s">
        <v>2747</v>
      </c>
      <c r="I2732" s="95">
        <v>4129800038147</v>
      </c>
      <c r="J2732" s="97" t="s">
        <v>8851</v>
      </c>
      <c r="K2732" s="101" t="s">
        <v>17066</v>
      </c>
      <c r="L2732" s="104" t="s">
        <v>5428</v>
      </c>
      <c r="M2732" s="105" t="s">
        <v>20063</v>
      </c>
      <c r="N2732" s="107" t="s">
        <v>4587</v>
      </c>
      <c r="O2732" s="108" t="s">
        <v>3706</v>
      </c>
      <c r="P2732" s="110">
        <v>194</v>
      </c>
      <c r="R2732" s="112" t="s">
        <v>3729</v>
      </c>
      <c r="S2732" s="114" t="s">
        <v>3851</v>
      </c>
      <c r="T2732" s="116" t="s">
        <v>4338</v>
      </c>
      <c r="U2732" s="118" t="s">
        <v>4586</v>
      </c>
      <c r="X2732"/>
    </row>
    <row r="2733" spans="1:24" ht="30" customHeight="1" x14ac:dyDescent="0.25">
      <c r="A2733" s="85">
        <v>4130600045137</v>
      </c>
      <c r="B2733" s="86" t="s">
        <v>664</v>
      </c>
      <c r="C2733" s="88">
        <v>813000507</v>
      </c>
      <c r="F2733" s="89" t="s">
        <v>13429</v>
      </c>
      <c r="G2733" s="91" t="s">
        <v>1038</v>
      </c>
      <c r="H2733" s="93" t="s">
        <v>2750</v>
      </c>
      <c r="I2733" s="95">
        <v>4130600045137</v>
      </c>
      <c r="J2733" s="97" t="s">
        <v>9235</v>
      </c>
      <c r="K2733" s="101" t="s">
        <v>17067</v>
      </c>
      <c r="L2733" s="104" t="s">
        <v>9236</v>
      </c>
      <c r="M2733" s="105" t="s">
        <v>20064</v>
      </c>
      <c r="N2733" s="107" t="s">
        <v>4587</v>
      </c>
      <c r="O2733" s="108" t="s">
        <v>3706</v>
      </c>
      <c r="P2733" s="110">
        <v>40</v>
      </c>
      <c r="R2733" s="112" t="s">
        <v>3729</v>
      </c>
      <c r="S2733" s="114" t="s">
        <v>3851</v>
      </c>
      <c r="T2733" s="116" t="s">
        <v>4339</v>
      </c>
      <c r="U2733" s="118" t="s">
        <v>4585</v>
      </c>
      <c r="X2733"/>
    </row>
    <row r="2734" spans="1:24" ht="30" customHeight="1" x14ac:dyDescent="0.25">
      <c r="A2734" s="85">
        <v>4130600045190</v>
      </c>
      <c r="B2734" s="86" t="s">
        <v>666</v>
      </c>
      <c r="C2734" s="88">
        <v>813000523</v>
      </c>
      <c r="F2734" s="89" t="s">
        <v>13430</v>
      </c>
      <c r="G2734" s="91" t="s">
        <v>1038</v>
      </c>
      <c r="H2734" s="93" t="s">
        <v>2752</v>
      </c>
      <c r="I2734" s="95">
        <v>4130600045190</v>
      </c>
      <c r="J2734" s="97" t="s">
        <v>9245</v>
      </c>
      <c r="K2734" s="101" t="s">
        <v>17068</v>
      </c>
      <c r="L2734" s="104" t="s">
        <v>9246</v>
      </c>
      <c r="M2734" s="105" t="s">
        <v>20065</v>
      </c>
      <c r="N2734" s="107" t="s">
        <v>4587</v>
      </c>
      <c r="O2734" s="108" t="s">
        <v>3706</v>
      </c>
      <c r="P2734" s="110">
        <v>40</v>
      </c>
      <c r="R2734" s="112" t="s">
        <v>3729</v>
      </c>
      <c r="S2734" s="114" t="s">
        <v>3851</v>
      </c>
      <c r="T2734" s="116" t="s">
        <v>4339</v>
      </c>
      <c r="U2734" s="118" t="s">
        <v>4585</v>
      </c>
      <c r="X2734"/>
    </row>
    <row r="2735" spans="1:24" ht="30" customHeight="1" x14ac:dyDescent="0.25">
      <c r="A2735" s="85">
        <v>4130600083342</v>
      </c>
      <c r="B2735" s="86" t="s">
        <v>665</v>
      </c>
      <c r="C2735" s="88">
        <v>813000522</v>
      </c>
      <c r="F2735" s="89" t="s">
        <v>12976</v>
      </c>
      <c r="G2735" s="91" t="s">
        <v>1038</v>
      </c>
      <c r="H2735" s="93" t="s">
        <v>2751</v>
      </c>
      <c r="I2735" s="95">
        <v>4130600083342</v>
      </c>
      <c r="J2735" s="97" t="s">
        <v>9244</v>
      </c>
      <c r="K2735" s="101" t="s">
        <v>17069</v>
      </c>
      <c r="L2735" s="104" t="s">
        <v>5430</v>
      </c>
      <c r="M2735" s="105" t="s">
        <v>20066</v>
      </c>
      <c r="N2735" s="107" t="s">
        <v>4587</v>
      </c>
      <c r="O2735" s="108" t="s">
        <v>3706</v>
      </c>
      <c r="P2735" s="110">
        <v>115</v>
      </c>
      <c r="R2735" s="112" t="s">
        <v>3729</v>
      </c>
      <c r="S2735" s="114" t="s">
        <v>3851</v>
      </c>
      <c r="T2735" s="116" t="s">
        <v>4339</v>
      </c>
      <c r="U2735" s="118" t="s">
        <v>4586</v>
      </c>
      <c r="X2735"/>
    </row>
    <row r="2736" spans="1:24" ht="30" customHeight="1" x14ac:dyDescent="0.25">
      <c r="A2736" s="85">
        <v>4134900007387</v>
      </c>
      <c r="B2736" s="86" t="s">
        <v>654</v>
      </c>
      <c r="C2736" s="88">
        <v>891102451</v>
      </c>
      <c r="F2736" s="89" t="s">
        <v>13431</v>
      </c>
      <c r="G2736" s="91" t="s">
        <v>1038</v>
      </c>
      <c r="H2736" s="93" t="s">
        <v>2755</v>
      </c>
      <c r="I2736" s="95">
        <v>4134900007387</v>
      </c>
      <c r="J2736" s="97" t="s">
        <v>8803</v>
      </c>
      <c r="K2736" s="101" t="s">
        <v>17070</v>
      </c>
      <c r="L2736" s="104" t="s">
        <v>8804</v>
      </c>
      <c r="M2736" s="105" t="s">
        <v>20067</v>
      </c>
      <c r="N2736" s="107" t="s">
        <v>4587</v>
      </c>
      <c r="O2736" s="108" t="s">
        <v>3706</v>
      </c>
      <c r="P2736" s="110">
        <v>100</v>
      </c>
      <c r="R2736" s="112" t="s">
        <v>3729</v>
      </c>
      <c r="S2736" s="114" t="s">
        <v>3853</v>
      </c>
      <c r="T2736" s="116" t="s">
        <v>4340</v>
      </c>
      <c r="U2736" s="118" t="s">
        <v>4586</v>
      </c>
      <c r="X2736"/>
    </row>
    <row r="2737" spans="1:24" ht="30" customHeight="1" x14ac:dyDescent="0.25">
      <c r="A2737" s="85">
        <v>4139600083715</v>
      </c>
      <c r="B2737" s="86" t="s">
        <v>669</v>
      </c>
      <c r="C2737" s="88">
        <v>813002759</v>
      </c>
      <c r="F2737" s="89" t="s">
        <v>13432</v>
      </c>
      <c r="G2737" s="91" t="s">
        <v>1047</v>
      </c>
      <c r="H2737" s="93" t="s">
        <v>2757</v>
      </c>
      <c r="I2737" s="95">
        <v>4139600083715</v>
      </c>
      <c r="J2737" s="97" t="s">
        <v>9168</v>
      </c>
      <c r="K2737" s="101" t="s">
        <v>17071</v>
      </c>
      <c r="L2737" s="104" t="s">
        <v>5434</v>
      </c>
      <c r="M2737" s="105" t="s">
        <v>20068</v>
      </c>
      <c r="N2737" s="107" t="s">
        <v>4587</v>
      </c>
      <c r="O2737" s="108" t="s">
        <v>3706</v>
      </c>
      <c r="P2737" s="110">
        <v>105</v>
      </c>
      <c r="R2737" s="112" t="s">
        <v>3729</v>
      </c>
      <c r="S2737" s="114" t="s">
        <v>3854</v>
      </c>
      <c r="T2737" s="116" t="s">
        <v>4344</v>
      </c>
      <c r="U2737" s="118" t="s">
        <v>4586</v>
      </c>
      <c r="X2737"/>
    </row>
    <row r="2738" spans="1:24" ht="30" customHeight="1" x14ac:dyDescent="0.25">
      <c r="A2738" s="85">
        <v>4100100018006</v>
      </c>
      <c r="B2738" s="86" t="s">
        <v>672</v>
      </c>
      <c r="C2738" s="88">
        <v>813010298</v>
      </c>
      <c r="F2738" s="89" t="s">
        <v>12634</v>
      </c>
      <c r="G2738" s="91" t="s">
        <v>1038</v>
      </c>
      <c r="H2738" s="93" t="s">
        <v>2782</v>
      </c>
      <c r="I2738" s="95">
        <v>4100100018006</v>
      </c>
      <c r="J2738" s="97" t="s">
        <v>9480</v>
      </c>
      <c r="K2738" s="101" t="s">
        <v>17072</v>
      </c>
      <c r="L2738" s="104" t="s">
        <v>5448</v>
      </c>
      <c r="M2738" s="105" t="s">
        <v>20069</v>
      </c>
      <c r="N2738" s="107" t="s">
        <v>4587</v>
      </c>
      <c r="O2738" s="108" t="s">
        <v>3706</v>
      </c>
      <c r="P2738" s="110">
        <v>130</v>
      </c>
      <c r="R2738" s="112" t="s">
        <v>3729</v>
      </c>
      <c r="S2738" s="114" t="s">
        <v>3852</v>
      </c>
      <c r="T2738" s="116" t="s">
        <v>3687</v>
      </c>
      <c r="U2738" s="118" t="s">
        <v>4586</v>
      </c>
      <c r="X2738"/>
    </row>
    <row r="2739" spans="1:24" ht="30" customHeight="1" x14ac:dyDescent="0.25">
      <c r="A2739" s="85">
        <v>4100100018591</v>
      </c>
      <c r="B2739" s="86" t="s">
        <v>672</v>
      </c>
      <c r="C2739" s="88">
        <v>813010298</v>
      </c>
      <c r="F2739" s="89" t="s">
        <v>12979</v>
      </c>
      <c r="G2739" s="91" t="s">
        <v>1038</v>
      </c>
      <c r="H2739" s="93" t="s">
        <v>2770</v>
      </c>
      <c r="I2739" s="95">
        <v>4100100018591</v>
      </c>
      <c r="J2739" s="97" t="s">
        <v>9477</v>
      </c>
      <c r="K2739" s="101" t="s">
        <v>17073</v>
      </c>
      <c r="L2739" s="104" t="s">
        <v>9478</v>
      </c>
      <c r="M2739" s="105" t="s">
        <v>20070</v>
      </c>
      <c r="N2739" s="107" t="s">
        <v>4587</v>
      </c>
      <c r="O2739" s="108" t="s">
        <v>3706</v>
      </c>
      <c r="P2739" s="110">
        <v>50</v>
      </c>
      <c r="R2739" s="112" t="s">
        <v>3729</v>
      </c>
      <c r="S2739" s="114" t="s">
        <v>3853</v>
      </c>
      <c r="T2739" s="116" t="s">
        <v>3687</v>
      </c>
      <c r="U2739" s="118" t="s">
        <v>4586</v>
      </c>
      <c r="X2739"/>
    </row>
    <row r="2740" spans="1:24" ht="30" customHeight="1" x14ac:dyDescent="0.25">
      <c r="A2740" s="85">
        <v>4100100018651</v>
      </c>
      <c r="B2740" s="86" t="s">
        <v>672</v>
      </c>
      <c r="C2740" s="88">
        <v>813010298</v>
      </c>
      <c r="F2740" s="89" t="s">
        <v>13433</v>
      </c>
      <c r="G2740" s="91" t="s">
        <v>1038</v>
      </c>
      <c r="H2740" s="93" t="s">
        <v>2772</v>
      </c>
      <c r="I2740" s="95">
        <v>4100100018651</v>
      </c>
      <c r="J2740" s="97" t="s">
        <v>9479</v>
      </c>
      <c r="K2740" s="101" t="s">
        <v>17074</v>
      </c>
      <c r="L2740" s="104" t="s">
        <v>5440</v>
      </c>
      <c r="M2740" s="105" t="s">
        <v>20071</v>
      </c>
      <c r="N2740" s="107" t="s">
        <v>4587</v>
      </c>
      <c r="O2740" s="108" t="s">
        <v>3706</v>
      </c>
      <c r="P2740" s="110">
        <v>80</v>
      </c>
      <c r="R2740" s="112" t="s">
        <v>3729</v>
      </c>
      <c r="S2740" s="114" t="s">
        <v>3852</v>
      </c>
      <c r="T2740" s="116" t="s">
        <v>3687</v>
      </c>
      <c r="U2740" s="118" t="s">
        <v>4586</v>
      </c>
      <c r="X2740"/>
    </row>
    <row r="2741" spans="1:24" ht="30" customHeight="1" x14ac:dyDescent="0.25">
      <c r="A2741" s="85">
        <v>4100100020630</v>
      </c>
      <c r="B2741" s="86" t="s">
        <v>672</v>
      </c>
      <c r="C2741" s="88">
        <v>813010298</v>
      </c>
      <c r="F2741" s="89" t="s">
        <v>12977</v>
      </c>
      <c r="G2741" s="91" t="s">
        <v>1038</v>
      </c>
      <c r="H2741" s="93" t="s">
        <v>2781</v>
      </c>
      <c r="I2741" s="95">
        <v>4100100020630</v>
      </c>
      <c r="J2741" s="97" t="s">
        <v>9476</v>
      </c>
      <c r="K2741" s="101" t="s">
        <v>17075</v>
      </c>
      <c r="L2741" s="104" t="s">
        <v>5447</v>
      </c>
      <c r="M2741" s="105" t="s">
        <v>20072</v>
      </c>
      <c r="N2741" s="107" t="s">
        <v>4587</v>
      </c>
      <c r="O2741" s="108" t="s">
        <v>3706</v>
      </c>
      <c r="P2741" s="110">
        <v>181</v>
      </c>
      <c r="R2741" s="112" t="s">
        <v>3729</v>
      </c>
      <c r="S2741" s="114" t="s">
        <v>3853</v>
      </c>
      <c r="T2741" s="116" t="s">
        <v>3687</v>
      </c>
      <c r="U2741" s="118" t="s">
        <v>4586</v>
      </c>
      <c r="X2741"/>
    </row>
    <row r="2742" spans="1:24" ht="30" customHeight="1" x14ac:dyDescent="0.25">
      <c r="A2742" s="85">
        <v>4100100021868</v>
      </c>
      <c r="B2742" s="86" t="s">
        <v>673</v>
      </c>
      <c r="C2742" s="88">
        <v>891102193</v>
      </c>
      <c r="F2742" s="89" t="s">
        <v>13434</v>
      </c>
      <c r="G2742" s="91" t="s">
        <v>1038</v>
      </c>
      <c r="H2742" s="93" t="s">
        <v>2773</v>
      </c>
      <c r="I2742" s="95">
        <v>4100100021868</v>
      </c>
      <c r="J2742" s="97" t="s">
        <v>9185</v>
      </c>
      <c r="K2742" s="101" t="s">
        <v>17076</v>
      </c>
      <c r="L2742" s="104" t="s">
        <v>5441</v>
      </c>
      <c r="M2742" s="105" t="s">
        <v>20073</v>
      </c>
      <c r="N2742" s="107" t="s">
        <v>4587</v>
      </c>
      <c r="O2742" s="108" t="s">
        <v>3706</v>
      </c>
      <c r="P2742" s="110">
        <v>55</v>
      </c>
      <c r="R2742" s="112" t="s">
        <v>3729</v>
      </c>
      <c r="S2742" s="114" t="s">
        <v>3852</v>
      </c>
      <c r="T2742" s="116" t="s">
        <v>3687</v>
      </c>
      <c r="U2742" s="118" t="s">
        <v>4586</v>
      </c>
      <c r="X2742"/>
    </row>
    <row r="2743" spans="1:24" ht="30" customHeight="1" x14ac:dyDescent="0.25">
      <c r="A2743" s="85">
        <v>4100100023888</v>
      </c>
      <c r="B2743" s="86" t="s">
        <v>675</v>
      </c>
      <c r="C2743" s="88">
        <v>891102895</v>
      </c>
      <c r="F2743" s="89" t="s">
        <v>13435</v>
      </c>
      <c r="G2743" s="91" t="s">
        <v>1049</v>
      </c>
      <c r="H2743" s="93" t="s">
        <v>2775</v>
      </c>
      <c r="I2743" s="95">
        <v>4100100023888</v>
      </c>
      <c r="J2743" s="97" t="s">
        <v>9189</v>
      </c>
      <c r="K2743" s="101" t="s">
        <v>17077</v>
      </c>
      <c r="L2743" s="104" t="s">
        <v>5442</v>
      </c>
      <c r="M2743" s="105" t="s">
        <v>20074</v>
      </c>
      <c r="N2743" s="107" t="s">
        <v>4587</v>
      </c>
      <c r="O2743" s="108" t="s">
        <v>3706</v>
      </c>
      <c r="P2743" s="110">
        <v>50</v>
      </c>
      <c r="R2743" s="112" t="s">
        <v>3729</v>
      </c>
      <c r="S2743" s="114" t="s">
        <v>3852</v>
      </c>
      <c r="T2743" s="116" t="s">
        <v>3687</v>
      </c>
      <c r="U2743" s="118" t="s">
        <v>4586</v>
      </c>
      <c r="X2743"/>
    </row>
    <row r="2744" spans="1:24" ht="30" customHeight="1" x14ac:dyDescent="0.25">
      <c r="A2744" s="85">
        <v>4100100025740</v>
      </c>
      <c r="B2744" s="86" t="s">
        <v>679</v>
      </c>
      <c r="C2744" s="88">
        <v>800201803</v>
      </c>
      <c r="F2744" s="89" t="s">
        <v>13436</v>
      </c>
      <c r="G2744" s="91" t="s">
        <v>1040</v>
      </c>
      <c r="H2744" s="93" t="s">
        <v>1617</v>
      </c>
      <c r="I2744" s="95">
        <v>4100100025740</v>
      </c>
      <c r="J2744" s="97" t="s">
        <v>8940</v>
      </c>
      <c r="K2744" s="101" t="s">
        <v>17078</v>
      </c>
      <c r="L2744" s="104" t="s">
        <v>5444</v>
      </c>
      <c r="M2744" s="105" t="s">
        <v>20075</v>
      </c>
      <c r="N2744" s="107" t="s">
        <v>4587</v>
      </c>
      <c r="O2744" s="108" t="s">
        <v>3706</v>
      </c>
      <c r="P2744" s="110">
        <v>90</v>
      </c>
      <c r="R2744" s="112" t="s">
        <v>3729</v>
      </c>
      <c r="S2744" s="114" t="s">
        <v>3852</v>
      </c>
      <c r="T2744" s="116" t="s">
        <v>3687</v>
      </c>
      <c r="U2744" s="118" t="s">
        <v>4586</v>
      </c>
      <c r="X2744"/>
    </row>
    <row r="2745" spans="1:24" ht="30" customHeight="1" x14ac:dyDescent="0.25">
      <c r="A2745" s="85">
        <v>4100100026092</v>
      </c>
      <c r="B2745" s="86" t="s">
        <v>672</v>
      </c>
      <c r="C2745" s="88">
        <v>813010298</v>
      </c>
      <c r="F2745" s="89" t="s">
        <v>13398</v>
      </c>
      <c r="G2745" s="91" t="s">
        <v>1038</v>
      </c>
      <c r="H2745" s="93" t="s">
        <v>2780</v>
      </c>
      <c r="I2745" s="95">
        <v>4100100026092</v>
      </c>
      <c r="J2745" s="97" t="s">
        <v>9471</v>
      </c>
      <c r="K2745" s="101" t="s">
        <v>17079</v>
      </c>
      <c r="L2745" s="104" t="s">
        <v>9472</v>
      </c>
      <c r="M2745" s="105" t="s">
        <v>20076</v>
      </c>
      <c r="N2745" s="107" t="s">
        <v>4587</v>
      </c>
      <c r="O2745" s="108" t="s">
        <v>3706</v>
      </c>
      <c r="P2745" s="110">
        <v>150</v>
      </c>
      <c r="R2745" s="112" t="s">
        <v>3729</v>
      </c>
      <c r="S2745" s="114" t="s">
        <v>3853</v>
      </c>
      <c r="T2745" s="116" t="s">
        <v>3687</v>
      </c>
      <c r="U2745" s="118" t="s">
        <v>4586</v>
      </c>
      <c r="X2745"/>
    </row>
    <row r="2746" spans="1:24" ht="30" customHeight="1" x14ac:dyDescent="0.25">
      <c r="A2746" s="85">
        <v>4100100028750</v>
      </c>
      <c r="B2746" s="86" t="s">
        <v>680</v>
      </c>
      <c r="C2746" s="88">
        <v>891102328</v>
      </c>
      <c r="F2746" s="89" t="s">
        <v>13437</v>
      </c>
      <c r="G2746" s="91" t="s">
        <v>1038</v>
      </c>
      <c r="H2746" s="93" t="s">
        <v>2779</v>
      </c>
      <c r="I2746" s="95">
        <v>4100100028750</v>
      </c>
      <c r="J2746" s="97" t="s">
        <v>9174</v>
      </c>
      <c r="K2746" s="101" t="s">
        <v>17080</v>
      </c>
      <c r="L2746" s="104" t="s">
        <v>5445</v>
      </c>
      <c r="M2746" s="105" t="s">
        <v>20077</v>
      </c>
      <c r="N2746" s="107" t="s">
        <v>4587</v>
      </c>
      <c r="O2746" s="108" t="s">
        <v>3706</v>
      </c>
      <c r="P2746" s="110">
        <v>50</v>
      </c>
      <c r="R2746" s="112" t="s">
        <v>3729</v>
      </c>
      <c r="S2746" s="114" t="s">
        <v>3852</v>
      </c>
      <c r="T2746" s="116" t="s">
        <v>3687</v>
      </c>
      <c r="U2746" s="118" t="s">
        <v>4586</v>
      </c>
      <c r="X2746"/>
    </row>
    <row r="2747" spans="1:24" ht="30" customHeight="1" x14ac:dyDescent="0.25">
      <c r="A2747" s="85">
        <v>4100100036834</v>
      </c>
      <c r="B2747" s="86" t="s">
        <v>672</v>
      </c>
      <c r="C2747" s="88">
        <v>813010298</v>
      </c>
      <c r="F2747" s="89" t="s">
        <v>13438</v>
      </c>
      <c r="G2747" s="91" t="s">
        <v>1040</v>
      </c>
      <c r="H2747" s="93" t="s">
        <v>505</v>
      </c>
      <c r="I2747" s="95">
        <v>4100100036834</v>
      </c>
      <c r="J2747" s="97" t="s">
        <v>9486</v>
      </c>
      <c r="K2747" s="101" t="s">
        <v>17081</v>
      </c>
      <c r="L2747" s="104" t="s">
        <v>5446</v>
      </c>
      <c r="M2747" s="105" t="s">
        <v>20078</v>
      </c>
      <c r="N2747" s="107" t="s">
        <v>4587</v>
      </c>
      <c r="O2747" s="108" t="s">
        <v>3706</v>
      </c>
      <c r="P2747" s="110">
        <v>130</v>
      </c>
      <c r="R2747" s="112" t="s">
        <v>3729</v>
      </c>
      <c r="S2747" s="114" t="s">
        <v>3852</v>
      </c>
      <c r="T2747" s="116" t="s">
        <v>3687</v>
      </c>
      <c r="U2747" s="118" t="s">
        <v>4586</v>
      </c>
      <c r="X2747"/>
    </row>
    <row r="2748" spans="1:24" ht="30" customHeight="1" x14ac:dyDescent="0.25">
      <c r="A2748" s="85">
        <v>4100100038602</v>
      </c>
      <c r="B2748" s="86" t="s">
        <v>676</v>
      </c>
      <c r="C2748" s="88">
        <v>900017664</v>
      </c>
      <c r="F2748" s="89" t="s">
        <v>13439</v>
      </c>
      <c r="G2748" s="91" t="s">
        <v>1038</v>
      </c>
      <c r="H2748" s="93" t="s">
        <v>2776</v>
      </c>
      <c r="I2748" s="95">
        <v>4100100038602</v>
      </c>
      <c r="J2748" s="97" t="s">
        <v>9013</v>
      </c>
      <c r="K2748" s="101" t="s">
        <v>17082</v>
      </c>
      <c r="L2748" s="104" t="s">
        <v>9014</v>
      </c>
      <c r="M2748" s="105" t="s">
        <v>20079</v>
      </c>
      <c r="N2748" s="107" t="s">
        <v>4587</v>
      </c>
      <c r="O2748" s="108" t="s">
        <v>3706</v>
      </c>
      <c r="P2748" s="110">
        <v>135</v>
      </c>
      <c r="R2748" s="112" t="s">
        <v>3729</v>
      </c>
      <c r="S2748" s="114" t="s">
        <v>3852</v>
      </c>
      <c r="T2748" s="116" t="s">
        <v>3687</v>
      </c>
      <c r="U2748" s="118" t="s">
        <v>4586</v>
      </c>
      <c r="X2748"/>
    </row>
    <row r="2749" spans="1:24" ht="30" customHeight="1" x14ac:dyDescent="0.25">
      <c r="A2749" s="85">
        <v>4100100067842</v>
      </c>
      <c r="B2749" s="86" t="s">
        <v>672</v>
      </c>
      <c r="C2749" s="88">
        <v>813010298</v>
      </c>
      <c r="F2749" s="89" t="s">
        <v>13440</v>
      </c>
      <c r="G2749" s="91" t="s">
        <v>1048</v>
      </c>
      <c r="H2749" s="93" t="s">
        <v>2769</v>
      </c>
      <c r="I2749" s="95">
        <v>4100100067842</v>
      </c>
      <c r="J2749" s="97" t="s">
        <v>9481</v>
      </c>
      <c r="K2749" s="101" t="s">
        <v>17083</v>
      </c>
      <c r="L2749" s="104" t="s">
        <v>5439</v>
      </c>
      <c r="M2749" s="105" t="s">
        <v>20080</v>
      </c>
      <c r="N2749" s="107" t="s">
        <v>4587</v>
      </c>
      <c r="O2749" s="108" t="s">
        <v>3706</v>
      </c>
      <c r="P2749" s="110">
        <v>100</v>
      </c>
      <c r="R2749" s="112" t="s">
        <v>3729</v>
      </c>
      <c r="S2749" s="114" t="s">
        <v>3852</v>
      </c>
      <c r="T2749" s="116" t="s">
        <v>3687</v>
      </c>
      <c r="U2749" s="118" t="s">
        <v>4586</v>
      </c>
      <c r="X2749"/>
    </row>
    <row r="2750" spans="1:24" ht="30" customHeight="1" x14ac:dyDescent="0.25">
      <c r="A2750" s="85">
        <v>4100100080526</v>
      </c>
      <c r="B2750" s="86" t="s">
        <v>672</v>
      </c>
      <c r="C2750" s="88">
        <v>813010298</v>
      </c>
      <c r="F2750" s="89" t="s">
        <v>13441</v>
      </c>
      <c r="G2750" s="91" t="s">
        <v>1038</v>
      </c>
      <c r="H2750" s="93" t="s">
        <v>2771</v>
      </c>
      <c r="I2750" s="95">
        <v>4100100080526</v>
      </c>
      <c r="J2750" s="97" t="s">
        <v>9482</v>
      </c>
      <c r="K2750" s="101" t="s">
        <v>17084</v>
      </c>
      <c r="L2750" s="104" t="s">
        <v>9483</v>
      </c>
      <c r="M2750" s="105" t="s">
        <v>20081</v>
      </c>
      <c r="N2750" s="107" t="s">
        <v>4587</v>
      </c>
      <c r="O2750" s="108" t="s">
        <v>3706</v>
      </c>
      <c r="P2750" s="110">
        <v>55</v>
      </c>
      <c r="R2750" s="112" t="s">
        <v>3729</v>
      </c>
      <c r="S2750" s="114" t="s">
        <v>3852</v>
      </c>
      <c r="T2750" s="116" t="s">
        <v>3687</v>
      </c>
      <c r="U2750" s="118" t="s">
        <v>4586</v>
      </c>
      <c r="X2750"/>
    </row>
    <row r="2751" spans="1:24" ht="30" customHeight="1" x14ac:dyDescent="0.25">
      <c r="A2751" s="85">
        <v>4100100080559</v>
      </c>
      <c r="B2751" s="86" t="s">
        <v>672</v>
      </c>
      <c r="C2751" s="88">
        <v>813010298</v>
      </c>
      <c r="F2751" s="89" t="s">
        <v>13442</v>
      </c>
      <c r="G2751" s="91" t="s">
        <v>1038</v>
      </c>
      <c r="H2751" s="93" t="s">
        <v>6369</v>
      </c>
      <c r="I2751" s="95">
        <v>4100100080559</v>
      </c>
      <c r="J2751" s="97" t="s">
        <v>9484</v>
      </c>
      <c r="K2751" s="101" t="s">
        <v>17085</v>
      </c>
      <c r="L2751" s="104" t="s">
        <v>9485</v>
      </c>
      <c r="M2751" s="105" t="s">
        <v>20082</v>
      </c>
      <c r="N2751" s="107" t="s">
        <v>4587</v>
      </c>
      <c r="O2751" s="108" t="s">
        <v>3706</v>
      </c>
      <c r="P2751" s="110">
        <v>30</v>
      </c>
      <c r="R2751" s="112" t="s">
        <v>3729</v>
      </c>
      <c r="S2751" s="114" t="s">
        <v>3852</v>
      </c>
      <c r="T2751" s="116" t="s">
        <v>3687</v>
      </c>
      <c r="U2751" s="118" t="s">
        <v>4586</v>
      </c>
      <c r="X2751"/>
    </row>
    <row r="2752" spans="1:24" ht="30" customHeight="1" x14ac:dyDescent="0.25">
      <c r="A2752" s="85">
        <v>4100100085283</v>
      </c>
      <c r="B2752" s="86" t="s">
        <v>678</v>
      </c>
      <c r="C2752" s="88">
        <v>891102697</v>
      </c>
      <c r="F2752" s="89" t="s">
        <v>13443</v>
      </c>
      <c r="G2752" s="91" t="s">
        <v>1048</v>
      </c>
      <c r="H2752" s="93" t="s">
        <v>2778</v>
      </c>
      <c r="I2752" s="95">
        <v>4100100085283</v>
      </c>
      <c r="J2752" s="97" t="s">
        <v>9186</v>
      </c>
      <c r="K2752" s="101" t="s">
        <v>17086</v>
      </c>
      <c r="L2752" s="104" t="s">
        <v>9187</v>
      </c>
      <c r="M2752" s="105" t="s">
        <v>20083</v>
      </c>
      <c r="N2752" s="107" t="s">
        <v>4587</v>
      </c>
      <c r="O2752" s="108" t="s">
        <v>3706</v>
      </c>
      <c r="P2752" s="110">
        <v>54</v>
      </c>
      <c r="R2752" s="112" t="s">
        <v>3729</v>
      </c>
      <c r="S2752" s="114" t="s">
        <v>3853</v>
      </c>
      <c r="T2752" s="116" t="s">
        <v>3687</v>
      </c>
      <c r="U2752" s="118" t="s">
        <v>4586</v>
      </c>
      <c r="X2752"/>
    </row>
    <row r="2753" spans="1:24" ht="30" customHeight="1" x14ac:dyDescent="0.25">
      <c r="A2753" s="85">
        <v>4100100086266</v>
      </c>
      <c r="B2753" s="86" t="s">
        <v>672</v>
      </c>
      <c r="C2753" s="88">
        <v>813010298</v>
      </c>
      <c r="F2753" s="89" t="s">
        <v>13393</v>
      </c>
      <c r="G2753" s="91" t="s">
        <v>1038</v>
      </c>
      <c r="H2753" s="93" t="s">
        <v>2768</v>
      </c>
      <c r="I2753" s="95">
        <v>4100100086266</v>
      </c>
      <c r="J2753" s="97" t="s">
        <v>9474</v>
      </c>
      <c r="K2753" s="101" t="s">
        <v>17087</v>
      </c>
      <c r="L2753" s="104" t="s">
        <v>9475</v>
      </c>
      <c r="M2753" s="105" t="s">
        <v>20084</v>
      </c>
      <c r="N2753" s="107" t="s">
        <v>4587</v>
      </c>
      <c r="O2753" s="108" t="s">
        <v>3706</v>
      </c>
      <c r="P2753" s="110">
        <v>50</v>
      </c>
      <c r="R2753" s="112" t="s">
        <v>3729</v>
      </c>
      <c r="S2753" s="114" t="s">
        <v>3853</v>
      </c>
      <c r="T2753" s="116" t="s">
        <v>3687</v>
      </c>
      <c r="U2753" s="118" t="s">
        <v>4586</v>
      </c>
      <c r="X2753"/>
    </row>
    <row r="2754" spans="1:24" ht="30" customHeight="1" x14ac:dyDescent="0.25">
      <c r="A2754" s="85">
        <v>4100100086725</v>
      </c>
      <c r="B2754" s="86" t="s">
        <v>681</v>
      </c>
      <c r="C2754" s="88">
        <v>800254783</v>
      </c>
      <c r="F2754" s="89" t="s">
        <v>13399</v>
      </c>
      <c r="G2754" s="91" t="s">
        <v>1038</v>
      </c>
      <c r="H2754" s="93" t="s">
        <v>2784</v>
      </c>
      <c r="I2754" s="95">
        <v>4100100086725</v>
      </c>
      <c r="J2754" s="97" t="s">
        <v>9017</v>
      </c>
      <c r="K2754" s="101" t="s">
        <v>17088</v>
      </c>
      <c r="L2754" s="104" t="s">
        <v>9018</v>
      </c>
      <c r="M2754" s="105" t="s">
        <v>20085</v>
      </c>
      <c r="N2754" s="107" t="s">
        <v>4587</v>
      </c>
      <c r="O2754" s="108" t="s">
        <v>3706</v>
      </c>
      <c r="P2754" s="110">
        <v>150</v>
      </c>
      <c r="R2754" s="112" t="s">
        <v>3729</v>
      </c>
      <c r="S2754" s="114" t="s">
        <v>3853</v>
      </c>
      <c r="T2754" s="116" t="s">
        <v>3687</v>
      </c>
      <c r="U2754" s="118" t="s">
        <v>4586</v>
      </c>
      <c r="X2754"/>
    </row>
    <row r="2755" spans="1:24" ht="30" customHeight="1" x14ac:dyDescent="0.25">
      <c r="A2755" s="85">
        <v>4100100086766</v>
      </c>
      <c r="B2755" s="86" t="s">
        <v>677</v>
      </c>
      <c r="C2755" s="88">
        <v>813000796</v>
      </c>
      <c r="F2755" s="89" t="s">
        <v>13444</v>
      </c>
      <c r="G2755" s="91" t="s">
        <v>1053</v>
      </c>
      <c r="H2755" s="93" t="s">
        <v>2777</v>
      </c>
      <c r="I2755" s="95">
        <v>4100100086766</v>
      </c>
      <c r="J2755" s="97" t="s">
        <v>9224</v>
      </c>
      <c r="K2755" s="101" t="s">
        <v>17089</v>
      </c>
      <c r="L2755" s="104" t="s">
        <v>5443</v>
      </c>
      <c r="M2755" s="105" t="s">
        <v>20086</v>
      </c>
      <c r="N2755" s="107" t="s">
        <v>4587</v>
      </c>
      <c r="O2755" s="108" t="s">
        <v>3706</v>
      </c>
      <c r="P2755" s="110">
        <v>50</v>
      </c>
      <c r="R2755" s="112" t="s">
        <v>3729</v>
      </c>
      <c r="S2755" s="114" t="s">
        <v>3853</v>
      </c>
      <c r="T2755" s="116" t="s">
        <v>3687</v>
      </c>
      <c r="U2755" s="118" t="s">
        <v>4586</v>
      </c>
      <c r="X2755"/>
    </row>
    <row r="2756" spans="1:24" ht="30" customHeight="1" x14ac:dyDescent="0.25">
      <c r="A2756" s="85">
        <v>4100100086778</v>
      </c>
      <c r="B2756" s="86" t="s">
        <v>674</v>
      </c>
      <c r="C2756" s="88">
        <v>891102741</v>
      </c>
      <c r="F2756" s="89" t="s">
        <v>13445</v>
      </c>
      <c r="G2756" s="91" t="s">
        <v>1053</v>
      </c>
      <c r="H2756" s="93" t="s">
        <v>2774</v>
      </c>
      <c r="I2756" s="95">
        <v>4100100086778</v>
      </c>
      <c r="J2756" s="97" t="s">
        <v>9172</v>
      </c>
      <c r="K2756" s="101" t="s">
        <v>17090</v>
      </c>
      <c r="L2756" s="104" t="s">
        <v>9173</v>
      </c>
      <c r="M2756" s="105" t="s">
        <v>20087</v>
      </c>
      <c r="N2756" s="107" t="s">
        <v>4587</v>
      </c>
      <c r="O2756" s="108" t="s">
        <v>3706</v>
      </c>
      <c r="P2756" s="110">
        <v>60</v>
      </c>
      <c r="R2756" s="112" t="s">
        <v>3729</v>
      </c>
      <c r="S2756" s="114" t="s">
        <v>3853</v>
      </c>
      <c r="T2756" s="116" t="s">
        <v>3687</v>
      </c>
      <c r="U2756" s="118" t="s">
        <v>4586</v>
      </c>
      <c r="X2756"/>
    </row>
    <row r="2757" spans="1:24" ht="30" customHeight="1" x14ac:dyDescent="0.25">
      <c r="A2757" s="85">
        <v>4100100086836</v>
      </c>
      <c r="B2757" s="86" t="s">
        <v>672</v>
      </c>
      <c r="C2757" s="88">
        <v>813010298</v>
      </c>
      <c r="F2757" s="89" t="s">
        <v>13392</v>
      </c>
      <c r="G2757" s="91" t="s">
        <v>1053</v>
      </c>
      <c r="H2757" s="93" t="s">
        <v>2783</v>
      </c>
      <c r="I2757" s="95">
        <v>4100100086836</v>
      </c>
      <c r="J2757" s="97" t="s">
        <v>9473</v>
      </c>
      <c r="K2757" s="101" t="s">
        <v>17091</v>
      </c>
      <c r="L2757" s="104" t="s">
        <v>5449</v>
      </c>
      <c r="M2757" s="105" t="s">
        <v>20088</v>
      </c>
      <c r="N2757" s="107" t="s">
        <v>4587</v>
      </c>
      <c r="O2757" s="108" t="s">
        <v>3706</v>
      </c>
      <c r="P2757" s="110">
        <v>120</v>
      </c>
      <c r="R2757" s="112" t="s">
        <v>3729</v>
      </c>
      <c r="S2757" s="114" t="s">
        <v>3853</v>
      </c>
      <c r="T2757" s="116" t="s">
        <v>3687</v>
      </c>
      <c r="U2757" s="118" t="s">
        <v>4586</v>
      </c>
      <c r="X2757"/>
    </row>
    <row r="2758" spans="1:24" ht="30" customHeight="1" x14ac:dyDescent="0.25">
      <c r="A2758" s="85">
        <v>4152400088214</v>
      </c>
      <c r="B2758" s="86" t="s">
        <v>683</v>
      </c>
      <c r="C2758" s="88">
        <v>800255633</v>
      </c>
      <c r="F2758" s="89" t="s">
        <v>13446</v>
      </c>
      <c r="G2758" s="91" t="s">
        <v>1041</v>
      </c>
      <c r="H2758" s="93" t="s">
        <v>2791</v>
      </c>
      <c r="I2758" s="95">
        <v>4152400088214</v>
      </c>
      <c r="J2758" s="97" t="s">
        <v>9075</v>
      </c>
      <c r="K2758" s="101" t="s">
        <v>17092</v>
      </c>
      <c r="L2758" s="104" t="s">
        <v>5453</v>
      </c>
      <c r="M2758" s="105" t="s">
        <v>20089</v>
      </c>
      <c r="N2758" s="107" t="s">
        <v>4587</v>
      </c>
      <c r="O2758" s="108" t="s">
        <v>3706</v>
      </c>
      <c r="P2758" s="110">
        <v>90</v>
      </c>
      <c r="R2758" s="112" t="s">
        <v>3729</v>
      </c>
      <c r="S2758" s="114" t="s">
        <v>3852</v>
      </c>
      <c r="T2758" s="116" t="s">
        <v>4347</v>
      </c>
      <c r="U2758" s="118" t="s">
        <v>4586</v>
      </c>
      <c r="X2758"/>
    </row>
    <row r="2759" spans="1:24" ht="30" customHeight="1" x14ac:dyDescent="0.25">
      <c r="A2759" s="85">
        <v>4155100082699</v>
      </c>
      <c r="B2759" s="86" t="s">
        <v>686</v>
      </c>
      <c r="C2759" s="88">
        <v>800205959</v>
      </c>
      <c r="F2759" s="89" t="s">
        <v>12635</v>
      </c>
      <c r="G2759" s="91" t="s">
        <v>1038</v>
      </c>
      <c r="H2759" s="93" t="s">
        <v>2799</v>
      </c>
      <c r="I2759" s="95">
        <v>4155100082699</v>
      </c>
      <c r="J2759" s="97" t="s">
        <v>9162</v>
      </c>
      <c r="K2759" s="101" t="s">
        <v>17093</v>
      </c>
      <c r="L2759" s="104" t="s">
        <v>5457</v>
      </c>
      <c r="M2759" s="105" t="s">
        <v>20090</v>
      </c>
      <c r="N2759" s="107" t="s">
        <v>4587</v>
      </c>
      <c r="O2759" s="108" t="s">
        <v>3706</v>
      </c>
      <c r="P2759" s="110">
        <v>165</v>
      </c>
      <c r="R2759" s="112" t="s">
        <v>3729</v>
      </c>
      <c r="S2759" s="114" t="s">
        <v>3850</v>
      </c>
      <c r="T2759" s="116" t="s">
        <v>4349</v>
      </c>
      <c r="U2759" s="118" t="s">
        <v>4586</v>
      </c>
      <c r="X2759"/>
    </row>
    <row r="2760" spans="1:24" ht="30" customHeight="1" x14ac:dyDescent="0.25">
      <c r="A2760" s="85">
        <v>4155100115650</v>
      </c>
      <c r="B2760" s="86" t="s">
        <v>685</v>
      </c>
      <c r="C2760" s="88">
        <v>800202617</v>
      </c>
      <c r="F2760" s="89" t="s">
        <v>13447</v>
      </c>
      <c r="G2760" s="91" t="s">
        <v>1053</v>
      </c>
      <c r="H2760" s="93" t="s">
        <v>2798</v>
      </c>
      <c r="I2760" s="95">
        <v>4155100115650</v>
      </c>
      <c r="J2760" s="97" t="s">
        <v>9139</v>
      </c>
      <c r="K2760" s="101" t="s">
        <v>17094</v>
      </c>
      <c r="L2760" s="104" t="s">
        <v>5456</v>
      </c>
      <c r="M2760" s="105" t="s">
        <v>20091</v>
      </c>
      <c r="N2760" s="107" t="s">
        <v>4587</v>
      </c>
      <c r="O2760" s="108" t="s">
        <v>3706</v>
      </c>
      <c r="P2760" s="110">
        <v>78</v>
      </c>
      <c r="R2760" s="112" t="s">
        <v>3729</v>
      </c>
      <c r="S2760" s="114" t="s">
        <v>3850</v>
      </c>
      <c r="T2760" s="116" t="s">
        <v>4349</v>
      </c>
      <c r="U2760" s="118" t="s">
        <v>4586</v>
      </c>
      <c r="X2760"/>
    </row>
    <row r="2761" spans="1:24" ht="30" customHeight="1" x14ac:dyDescent="0.25">
      <c r="A2761" s="85">
        <v>4166800055814</v>
      </c>
      <c r="B2761" s="86" t="s">
        <v>687</v>
      </c>
      <c r="C2761" s="88">
        <v>800245808</v>
      </c>
      <c r="F2761" s="89" t="s">
        <v>13448</v>
      </c>
      <c r="G2761" s="91" t="s">
        <v>1038</v>
      </c>
      <c r="H2761" s="93" t="s">
        <v>1347</v>
      </c>
      <c r="I2761" s="95">
        <v>4166800055814</v>
      </c>
      <c r="J2761" s="97" t="s">
        <v>9198</v>
      </c>
      <c r="K2761" s="101" t="s">
        <v>17095</v>
      </c>
      <c r="L2761" s="104" t="s">
        <v>5459</v>
      </c>
      <c r="M2761" s="105" t="s">
        <v>20092</v>
      </c>
      <c r="N2761" s="107" t="s">
        <v>4587</v>
      </c>
      <c r="O2761" s="108" t="s">
        <v>3706</v>
      </c>
      <c r="P2761" s="110">
        <v>120</v>
      </c>
      <c r="R2761" s="112" t="s">
        <v>3729</v>
      </c>
      <c r="S2761" s="114" t="s">
        <v>3850</v>
      </c>
      <c r="T2761" s="116" t="s">
        <v>2896</v>
      </c>
      <c r="U2761" s="118" t="s">
        <v>4586</v>
      </c>
      <c r="X2761"/>
    </row>
    <row r="2762" spans="1:24" ht="30" customHeight="1" x14ac:dyDescent="0.25">
      <c r="A2762" s="85">
        <v>4177000026762</v>
      </c>
      <c r="B2762" s="86" t="s">
        <v>688</v>
      </c>
      <c r="C2762" s="88">
        <v>813000034</v>
      </c>
      <c r="F2762" s="89" t="s">
        <v>12978</v>
      </c>
      <c r="G2762" s="91" t="s">
        <v>1040</v>
      </c>
      <c r="H2762" s="93" t="s">
        <v>2810</v>
      </c>
      <c r="I2762" s="95">
        <v>4177000026762</v>
      </c>
      <c r="J2762" s="97" t="s">
        <v>8912</v>
      </c>
      <c r="K2762" s="101" t="s">
        <v>17096</v>
      </c>
      <c r="L2762" s="104" t="s">
        <v>8913</v>
      </c>
      <c r="M2762" s="105" t="s">
        <v>20093</v>
      </c>
      <c r="N2762" s="107" t="s">
        <v>4587</v>
      </c>
      <c r="O2762" s="108" t="s">
        <v>3706</v>
      </c>
      <c r="P2762" s="110">
        <v>55</v>
      </c>
      <c r="R2762" s="112" t="s">
        <v>3729</v>
      </c>
      <c r="S2762" s="114" t="s">
        <v>3851</v>
      </c>
      <c r="T2762" s="116" t="s">
        <v>4352</v>
      </c>
      <c r="U2762" s="118" t="s">
        <v>4586</v>
      </c>
      <c r="X2762"/>
    </row>
    <row r="2763" spans="1:24" ht="30" customHeight="1" x14ac:dyDescent="0.25">
      <c r="A2763" s="85">
        <v>4179900138327</v>
      </c>
      <c r="B2763" s="86" t="s">
        <v>658</v>
      </c>
      <c r="C2763" s="88">
        <v>800143540</v>
      </c>
      <c r="F2763" s="89" t="s">
        <v>12730</v>
      </c>
      <c r="G2763" s="91" t="s">
        <v>1040</v>
      </c>
      <c r="H2763" s="93" t="s">
        <v>13836</v>
      </c>
      <c r="I2763" s="95">
        <v>4179900138327</v>
      </c>
      <c r="J2763" s="97" t="s">
        <v>8981</v>
      </c>
      <c r="K2763" s="101" t="s">
        <v>17097</v>
      </c>
      <c r="L2763" s="104" t="s">
        <v>8982</v>
      </c>
      <c r="M2763" s="105" t="s">
        <v>20094</v>
      </c>
      <c r="N2763" s="107" t="s">
        <v>4587</v>
      </c>
      <c r="O2763" s="108" t="s">
        <v>3706</v>
      </c>
      <c r="P2763" s="110">
        <v>50</v>
      </c>
      <c r="R2763" s="112" t="s">
        <v>3729</v>
      </c>
      <c r="S2763" s="114" t="s">
        <v>3853</v>
      </c>
      <c r="T2763" s="116" t="s">
        <v>4354</v>
      </c>
      <c r="U2763" s="118" t="s">
        <v>4585</v>
      </c>
      <c r="X2763"/>
    </row>
    <row r="2764" spans="1:24" ht="30" customHeight="1" x14ac:dyDescent="0.25">
      <c r="A2764" s="85">
        <v>4180100022144</v>
      </c>
      <c r="B2764" s="86" t="s">
        <v>690</v>
      </c>
      <c r="C2764" s="88">
        <v>800202979</v>
      </c>
      <c r="F2764" s="89" t="s">
        <v>13449</v>
      </c>
      <c r="G2764" s="91" t="s">
        <v>13656</v>
      </c>
      <c r="H2764" s="93" t="s">
        <v>2813</v>
      </c>
      <c r="I2764" s="95">
        <v>4180100022144</v>
      </c>
      <c r="J2764" s="97" t="s">
        <v>9163</v>
      </c>
      <c r="K2764" s="101" t="s">
        <v>17098</v>
      </c>
      <c r="L2764" s="104" t="s">
        <v>9164</v>
      </c>
      <c r="M2764" s="105" t="s">
        <v>20095</v>
      </c>
      <c r="N2764" s="107" t="s">
        <v>4587</v>
      </c>
      <c r="O2764" s="108" t="s">
        <v>3706</v>
      </c>
      <c r="P2764" s="110">
        <v>60</v>
      </c>
      <c r="R2764" s="112" t="s">
        <v>3729</v>
      </c>
      <c r="S2764" s="114" t="s">
        <v>3852</v>
      </c>
      <c r="T2764" s="116" t="s">
        <v>4355</v>
      </c>
      <c r="U2764" s="118" t="s">
        <v>4586</v>
      </c>
      <c r="X2764"/>
    </row>
    <row r="2765" spans="1:24" ht="30" customHeight="1" x14ac:dyDescent="0.25">
      <c r="A2765" s="85">
        <v>4180700115878</v>
      </c>
      <c r="B2765" s="86" t="s">
        <v>691</v>
      </c>
      <c r="C2765" s="88">
        <v>813000054</v>
      </c>
      <c r="F2765" s="89" t="s">
        <v>12982</v>
      </c>
      <c r="G2765" s="91" t="s">
        <v>1038</v>
      </c>
      <c r="H2765" s="93" t="s">
        <v>2814</v>
      </c>
      <c r="I2765" s="95">
        <v>4180700115878</v>
      </c>
      <c r="J2765" s="97" t="s">
        <v>9167</v>
      </c>
      <c r="K2765" s="101" t="s">
        <v>17099</v>
      </c>
      <c r="L2765" s="104" t="s">
        <v>5463</v>
      </c>
      <c r="M2765" s="105" t="s">
        <v>20096</v>
      </c>
      <c r="N2765" s="107" t="s">
        <v>4587</v>
      </c>
      <c r="O2765" s="108" t="s">
        <v>3706</v>
      </c>
      <c r="P2765" s="110">
        <v>50</v>
      </c>
      <c r="R2765" s="112" t="s">
        <v>3729</v>
      </c>
      <c r="S2765" s="114" t="s">
        <v>3850</v>
      </c>
      <c r="T2765" s="116" t="s">
        <v>4356</v>
      </c>
      <c r="U2765" s="118" t="s">
        <v>4585</v>
      </c>
      <c r="X2765"/>
    </row>
    <row r="2766" spans="1:24" ht="30" customHeight="1" x14ac:dyDescent="0.25">
      <c r="A2766" s="85">
        <v>4187200026082</v>
      </c>
      <c r="B2766" s="86" t="s">
        <v>692</v>
      </c>
      <c r="C2766" s="88">
        <v>800255272</v>
      </c>
      <c r="F2766" s="89" t="s">
        <v>13450</v>
      </c>
      <c r="G2766" s="91" t="s">
        <v>1038</v>
      </c>
      <c r="H2766" s="93" t="s">
        <v>2815</v>
      </c>
      <c r="I2766" s="95">
        <v>4187200026082</v>
      </c>
      <c r="J2766" s="97" t="s">
        <v>9026</v>
      </c>
      <c r="K2766" s="101" t="s">
        <v>17100</v>
      </c>
      <c r="L2766" s="104" t="s">
        <v>9027</v>
      </c>
      <c r="M2766" s="105" t="s">
        <v>20097</v>
      </c>
      <c r="N2766" s="107" t="s">
        <v>4587</v>
      </c>
      <c r="O2766" s="108" t="s">
        <v>3706</v>
      </c>
      <c r="P2766" s="110">
        <v>60</v>
      </c>
      <c r="R2766" s="112" t="s">
        <v>3729</v>
      </c>
      <c r="S2766" s="114" t="s">
        <v>3852</v>
      </c>
      <c r="T2766" s="116" t="s">
        <v>4357</v>
      </c>
      <c r="U2766" s="118" t="s">
        <v>4586</v>
      </c>
      <c r="X2766"/>
    </row>
    <row r="2767" spans="1:24" ht="30" customHeight="1" x14ac:dyDescent="0.25">
      <c r="A2767" s="85">
        <v>4188500082277</v>
      </c>
      <c r="B2767" s="86" t="s">
        <v>693</v>
      </c>
      <c r="C2767" s="88">
        <v>813000586</v>
      </c>
      <c r="F2767" s="89" t="s">
        <v>13451</v>
      </c>
      <c r="G2767" s="91" t="s">
        <v>1038</v>
      </c>
      <c r="H2767" s="93" t="s">
        <v>2816</v>
      </c>
      <c r="I2767" s="95">
        <v>4188500082277</v>
      </c>
      <c r="J2767" s="97" t="s">
        <v>9148</v>
      </c>
      <c r="K2767" s="101" t="s">
        <v>17101</v>
      </c>
      <c r="L2767" s="104" t="s">
        <v>9149</v>
      </c>
      <c r="M2767" s="105" t="s">
        <v>20098</v>
      </c>
      <c r="N2767" s="107" t="s">
        <v>4587</v>
      </c>
      <c r="O2767" s="108" t="s">
        <v>3706</v>
      </c>
      <c r="P2767" s="110">
        <v>110</v>
      </c>
      <c r="R2767" s="112" t="s">
        <v>3729</v>
      </c>
      <c r="S2767" s="114" t="s">
        <v>3852</v>
      </c>
      <c r="T2767" s="116" t="s">
        <v>4358</v>
      </c>
      <c r="U2767" s="118" t="s">
        <v>4586</v>
      </c>
      <c r="X2767"/>
    </row>
    <row r="2768" spans="1:24" ht="30" customHeight="1" x14ac:dyDescent="0.25">
      <c r="A2768" s="85">
        <v>4407800013405</v>
      </c>
      <c r="B2768" s="86" t="s">
        <v>694</v>
      </c>
      <c r="C2768" s="88">
        <v>900086477</v>
      </c>
      <c r="F2768" s="89" t="s">
        <v>13446</v>
      </c>
      <c r="G2768" s="91" t="s">
        <v>1041</v>
      </c>
      <c r="H2768" s="93" t="s">
        <v>2818</v>
      </c>
      <c r="I2768" s="95">
        <v>4407800013405</v>
      </c>
      <c r="J2768" s="97" t="s">
        <v>9300</v>
      </c>
      <c r="K2768" s="101" t="s">
        <v>17102</v>
      </c>
      <c r="L2768" s="104" t="s">
        <v>9301</v>
      </c>
      <c r="M2768" s="105" t="s">
        <v>20099</v>
      </c>
      <c r="N2768" s="107" t="s">
        <v>4587</v>
      </c>
      <c r="O2768" s="108" t="s">
        <v>3706</v>
      </c>
      <c r="P2768" s="110">
        <v>70</v>
      </c>
      <c r="R2768" s="112" t="s">
        <v>3730</v>
      </c>
      <c r="S2768" s="114" t="s">
        <v>3856</v>
      </c>
      <c r="T2768" s="116" t="s">
        <v>3688</v>
      </c>
      <c r="U2768" s="118" t="s">
        <v>4585</v>
      </c>
      <c r="X2768"/>
    </row>
    <row r="2769" spans="1:24" ht="30" customHeight="1" x14ac:dyDescent="0.25">
      <c r="A2769" s="85">
        <v>4409000012244</v>
      </c>
      <c r="B2769" s="86" t="s">
        <v>697</v>
      </c>
      <c r="C2769" s="88">
        <v>825000885</v>
      </c>
      <c r="F2769" s="89" t="s">
        <v>12591</v>
      </c>
      <c r="G2769" s="91" t="s">
        <v>1041</v>
      </c>
      <c r="H2769" s="93" t="s">
        <v>2824</v>
      </c>
      <c r="I2769" s="95">
        <v>4409000012244</v>
      </c>
      <c r="J2769" s="97" t="s">
        <v>8870</v>
      </c>
      <c r="K2769" s="101" t="s">
        <v>17103</v>
      </c>
      <c r="L2769" s="104" t="s">
        <v>5467</v>
      </c>
      <c r="M2769" s="105" t="s">
        <v>20100</v>
      </c>
      <c r="N2769" s="107" t="s">
        <v>4587</v>
      </c>
      <c r="O2769" s="108" t="s">
        <v>3706</v>
      </c>
      <c r="P2769" s="110">
        <v>150</v>
      </c>
      <c r="R2769" s="112" t="s">
        <v>3730</v>
      </c>
      <c r="S2769" s="114" t="s">
        <v>3857</v>
      </c>
      <c r="T2769" s="116" t="s">
        <v>3664</v>
      </c>
      <c r="U2769" s="118" t="s">
        <v>4586</v>
      </c>
      <c r="X2769"/>
    </row>
    <row r="2770" spans="1:24" ht="30" customHeight="1" x14ac:dyDescent="0.25">
      <c r="A2770" s="85">
        <v>4409000012254</v>
      </c>
      <c r="B2770" s="86" t="s">
        <v>697</v>
      </c>
      <c r="C2770" s="88">
        <v>825000885</v>
      </c>
      <c r="F2770" s="89" t="s">
        <v>12591</v>
      </c>
      <c r="G2770" s="91" t="s">
        <v>1041</v>
      </c>
      <c r="H2770" s="93" t="s">
        <v>2823</v>
      </c>
      <c r="I2770" s="95">
        <v>4409000012254</v>
      </c>
      <c r="J2770" s="97" t="s">
        <v>1149</v>
      </c>
      <c r="K2770" s="101" t="s">
        <v>17104</v>
      </c>
      <c r="L2770" s="104" t="s">
        <v>5466</v>
      </c>
      <c r="M2770" s="105" t="s">
        <v>20101</v>
      </c>
      <c r="N2770" s="107" t="s">
        <v>4587</v>
      </c>
      <c r="O2770" s="108" t="s">
        <v>3706</v>
      </c>
      <c r="P2770" s="110">
        <v>60</v>
      </c>
      <c r="R2770" s="112" t="s">
        <v>3730</v>
      </c>
      <c r="S2770" s="114" t="s">
        <v>3857</v>
      </c>
      <c r="T2770" s="116" t="s">
        <v>3664</v>
      </c>
      <c r="U2770" s="118" t="s">
        <v>4586</v>
      </c>
      <c r="X2770"/>
    </row>
    <row r="2771" spans="1:24" ht="30" customHeight="1" x14ac:dyDescent="0.25">
      <c r="A2771" s="85">
        <v>4409000012572</v>
      </c>
      <c r="B2771" s="86" t="s">
        <v>695</v>
      </c>
      <c r="C2771" s="88">
        <v>839000653</v>
      </c>
      <c r="F2771" s="89" t="s">
        <v>12589</v>
      </c>
      <c r="G2771" s="91" t="s">
        <v>1056</v>
      </c>
      <c r="H2771" s="93" t="s">
        <v>2822</v>
      </c>
      <c r="I2771" s="95">
        <v>4409000012572</v>
      </c>
      <c r="J2771" s="97" t="s">
        <v>9510</v>
      </c>
      <c r="K2771" s="101" t="s">
        <v>17105</v>
      </c>
      <c r="L2771" s="104" t="s">
        <v>5465</v>
      </c>
      <c r="M2771" s="105" t="s">
        <v>20102</v>
      </c>
      <c r="N2771" s="107" t="s">
        <v>4587</v>
      </c>
      <c r="O2771" s="108" t="s">
        <v>3706</v>
      </c>
      <c r="P2771" s="110">
        <v>220</v>
      </c>
      <c r="R2771" s="112" t="s">
        <v>3730</v>
      </c>
      <c r="S2771" s="114" t="s">
        <v>3857</v>
      </c>
      <c r="T2771" s="116" t="s">
        <v>3664</v>
      </c>
      <c r="U2771" s="118" t="s">
        <v>4586</v>
      </c>
      <c r="X2771"/>
    </row>
    <row r="2772" spans="1:24" ht="30" customHeight="1" x14ac:dyDescent="0.25">
      <c r="A2772" s="85">
        <v>4409000014841</v>
      </c>
      <c r="B2772" s="86" t="s">
        <v>695</v>
      </c>
      <c r="C2772" s="88">
        <v>839000653</v>
      </c>
      <c r="F2772" s="89" t="s">
        <v>12589</v>
      </c>
      <c r="G2772" s="91" t="s">
        <v>1056</v>
      </c>
      <c r="H2772" s="93" t="s">
        <v>2825</v>
      </c>
      <c r="I2772" s="95">
        <v>4409000014841</v>
      </c>
      <c r="J2772" s="97" t="s">
        <v>9511</v>
      </c>
      <c r="K2772" s="101" t="s">
        <v>17106</v>
      </c>
      <c r="L2772" s="104" t="s">
        <v>5468</v>
      </c>
      <c r="M2772" s="105" t="s">
        <v>20103</v>
      </c>
      <c r="N2772" s="107" t="s">
        <v>4587</v>
      </c>
      <c r="O2772" s="108" t="s">
        <v>3706</v>
      </c>
      <c r="P2772" s="110">
        <v>80</v>
      </c>
      <c r="R2772" s="112" t="s">
        <v>3730</v>
      </c>
      <c r="S2772" s="114" t="s">
        <v>3857</v>
      </c>
      <c r="T2772" s="116" t="s">
        <v>3664</v>
      </c>
      <c r="U2772" s="118" t="s">
        <v>4586</v>
      </c>
      <c r="X2772"/>
    </row>
    <row r="2773" spans="1:24" ht="30" customHeight="1" x14ac:dyDescent="0.25">
      <c r="A2773" s="85">
        <v>4411000015297</v>
      </c>
      <c r="B2773" s="86" t="s">
        <v>699</v>
      </c>
      <c r="C2773" s="88">
        <v>825002065</v>
      </c>
      <c r="F2773" s="89" t="s">
        <v>13452</v>
      </c>
      <c r="G2773" s="91" t="s">
        <v>1059</v>
      </c>
      <c r="H2773" s="93" t="s">
        <v>1401</v>
      </c>
      <c r="I2773" s="95">
        <v>4411000015297</v>
      </c>
      <c r="J2773" s="97" t="s">
        <v>8929</v>
      </c>
      <c r="K2773" s="101" t="s">
        <v>17107</v>
      </c>
      <c r="L2773" s="104" t="s">
        <v>5470</v>
      </c>
      <c r="M2773" s="105" t="s">
        <v>20104</v>
      </c>
      <c r="N2773" s="107" t="s">
        <v>4587</v>
      </c>
      <c r="O2773" s="108" t="s">
        <v>3706</v>
      </c>
      <c r="P2773" s="110">
        <v>65</v>
      </c>
      <c r="R2773" s="112" t="s">
        <v>3730</v>
      </c>
      <c r="S2773" s="114" t="s">
        <v>3856</v>
      </c>
      <c r="T2773" s="116" t="s">
        <v>3662</v>
      </c>
      <c r="U2773" s="118" t="s">
        <v>4586</v>
      </c>
      <c r="X2773"/>
    </row>
    <row r="2774" spans="1:24" ht="30" customHeight="1" x14ac:dyDescent="0.25">
      <c r="A2774" s="85">
        <v>4443000103911</v>
      </c>
      <c r="B2774" s="86" t="s">
        <v>695</v>
      </c>
      <c r="C2774" s="88">
        <v>839000653</v>
      </c>
      <c r="F2774" s="89" t="s">
        <v>13433</v>
      </c>
      <c r="G2774" s="91" t="s">
        <v>1051</v>
      </c>
      <c r="H2774" s="93" t="s">
        <v>2832</v>
      </c>
      <c r="I2774" s="95">
        <v>4443000103911</v>
      </c>
      <c r="J2774" s="97" t="s">
        <v>8770</v>
      </c>
      <c r="K2774" s="101" t="s">
        <v>17108</v>
      </c>
      <c r="L2774" s="104" t="s">
        <v>5475</v>
      </c>
      <c r="M2774" s="105" t="s">
        <v>20105</v>
      </c>
      <c r="N2774" s="107" t="s">
        <v>4587</v>
      </c>
      <c r="O2774" s="108" t="s">
        <v>3706</v>
      </c>
      <c r="P2774" s="110">
        <v>60</v>
      </c>
      <c r="R2774" s="112" t="s">
        <v>3730</v>
      </c>
      <c r="S2774" s="114" t="s">
        <v>3855</v>
      </c>
      <c r="T2774" s="116" t="s">
        <v>4363</v>
      </c>
      <c r="U2774" s="118" t="s">
        <v>4586</v>
      </c>
      <c r="X2774"/>
    </row>
    <row r="2775" spans="1:24" ht="30" customHeight="1" x14ac:dyDescent="0.25">
      <c r="A2775" s="85">
        <v>4400100000659</v>
      </c>
      <c r="B2775" s="86" t="s">
        <v>705</v>
      </c>
      <c r="C2775" s="88">
        <v>892100029</v>
      </c>
      <c r="F2775" s="89" t="s">
        <v>13449</v>
      </c>
      <c r="G2775" s="91" t="s">
        <v>1048</v>
      </c>
      <c r="H2775" s="93" t="s">
        <v>2860</v>
      </c>
      <c r="I2775" s="95">
        <v>4400100000659</v>
      </c>
      <c r="J2775" s="97" t="s">
        <v>9421</v>
      </c>
      <c r="K2775" s="101" t="s">
        <v>17109</v>
      </c>
      <c r="L2775" s="104" t="s">
        <v>5493</v>
      </c>
      <c r="M2775" s="105" t="s">
        <v>20106</v>
      </c>
      <c r="N2775" s="107" t="s">
        <v>4587</v>
      </c>
      <c r="O2775" s="108" t="s">
        <v>3706</v>
      </c>
      <c r="P2775" s="110">
        <v>100</v>
      </c>
      <c r="R2775" s="112" t="s">
        <v>3730</v>
      </c>
      <c r="S2775" s="114" t="s">
        <v>3857</v>
      </c>
      <c r="T2775" s="116" t="s">
        <v>4364</v>
      </c>
      <c r="U2775" s="118" t="s">
        <v>4586</v>
      </c>
      <c r="X2775"/>
    </row>
    <row r="2776" spans="1:24" ht="30" customHeight="1" x14ac:dyDescent="0.25">
      <c r="A2776" s="85">
        <v>4400100012551</v>
      </c>
      <c r="B2776" s="86" t="s">
        <v>706</v>
      </c>
      <c r="C2776" s="88">
        <v>800053671</v>
      </c>
      <c r="F2776" s="89" t="s">
        <v>13453</v>
      </c>
      <c r="G2776" s="91" t="s">
        <v>1048</v>
      </c>
      <c r="H2776" s="93" t="s">
        <v>2861</v>
      </c>
      <c r="I2776" s="95">
        <v>4400100012551</v>
      </c>
      <c r="J2776" s="97" t="s">
        <v>8805</v>
      </c>
      <c r="K2776" s="101" t="s">
        <v>17110</v>
      </c>
      <c r="L2776" s="104" t="s">
        <v>8806</v>
      </c>
      <c r="M2776" s="105" t="s">
        <v>20107</v>
      </c>
      <c r="N2776" s="107" t="s">
        <v>4587</v>
      </c>
      <c r="O2776" s="108" t="s">
        <v>3706</v>
      </c>
      <c r="P2776" s="110">
        <v>470</v>
      </c>
      <c r="R2776" s="112" t="s">
        <v>3730</v>
      </c>
      <c r="S2776" s="114" t="s">
        <v>3857</v>
      </c>
      <c r="T2776" s="116" t="s">
        <v>4364</v>
      </c>
      <c r="U2776" s="118" t="s">
        <v>4586</v>
      </c>
      <c r="X2776"/>
    </row>
    <row r="2777" spans="1:24" ht="30" customHeight="1" x14ac:dyDescent="0.25">
      <c r="A2777" s="85">
        <v>4400100017016</v>
      </c>
      <c r="B2777" s="86" t="s">
        <v>697</v>
      </c>
      <c r="C2777" s="88">
        <v>825000885</v>
      </c>
      <c r="F2777" s="89" t="s">
        <v>12591</v>
      </c>
      <c r="G2777" s="91" t="s">
        <v>1048</v>
      </c>
      <c r="H2777" s="93" t="s">
        <v>2862</v>
      </c>
      <c r="I2777" s="95">
        <v>4400100017016</v>
      </c>
      <c r="J2777" s="97" t="s">
        <v>9303</v>
      </c>
      <c r="K2777" s="101" t="s">
        <v>17111</v>
      </c>
      <c r="L2777" s="104" t="s">
        <v>5494</v>
      </c>
      <c r="M2777" s="105" t="s">
        <v>20108</v>
      </c>
      <c r="N2777" s="107" t="s">
        <v>4587</v>
      </c>
      <c r="O2777" s="108" t="s">
        <v>3706</v>
      </c>
      <c r="P2777" s="110">
        <v>150</v>
      </c>
      <c r="R2777" s="112" t="s">
        <v>3730</v>
      </c>
      <c r="S2777" s="114" t="s">
        <v>3857</v>
      </c>
      <c r="T2777" s="116" t="s">
        <v>4364</v>
      </c>
      <c r="U2777" s="118" t="s">
        <v>4586</v>
      </c>
      <c r="X2777"/>
    </row>
    <row r="2778" spans="1:24" ht="30" customHeight="1" x14ac:dyDescent="0.25">
      <c r="A2778" s="85">
        <v>4705800043588</v>
      </c>
      <c r="B2778" s="86" t="s">
        <v>710</v>
      </c>
      <c r="C2778" s="88">
        <v>900139836</v>
      </c>
      <c r="F2778" s="89" t="s">
        <v>13454</v>
      </c>
      <c r="G2778" s="91" t="s">
        <v>1053</v>
      </c>
      <c r="H2778" s="93" t="s">
        <v>2895</v>
      </c>
      <c r="I2778" s="95">
        <v>4705800043588</v>
      </c>
      <c r="J2778" s="97" t="s">
        <v>9347</v>
      </c>
      <c r="K2778" s="101" t="s">
        <v>17112</v>
      </c>
      <c r="L2778" s="104" t="s">
        <v>5511</v>
      </c>
      <c r="M2778" s="105" t="s">
        <v>20109</v>
      </c>
      <c r="N2778" s="107" t="s">
        <v>4587</v>
      </c>
      <c r="O2778" s="108" t="s">
        <v>3706</v>
      </c>
      <c r="P2778" s="110">
        <v>135</v>
      </c>
      <c r="R2778" s="112" t="s">
        <v>3674</v>
      </c>
      <c r="S2778" s="114" t="s">
        <v>3860</v>
      </c>
      <c r="T2778" s="116" t="s">
        <v>4369</v>
      </c>
      <c r="U2778" s="118" t="s">
        <v>4586</v>
      </c>
      <c r="X2778"/>
    </row>
    <row r="2779" spans="1:24" ht="30" customHeight="1" x14ac:dyDescent="0.25">
      <c r="A2779" s="85">
        <v>4718900130572</v>
      </c>
      <c r="B2779" s="86" t="s">
        <v>712</v>
      </c>
      <c r="C2779" s="88">
        <v>819005824</v>
      </c>
      <c r="F2779" s="89" t="s">
        <v>13455</v>
      </c>
      <c r="G2779" s="91" t="s">
        <v>1038</v>
      </c>
      <c r="H2779" s="93" t="s">
        <v>2898</v>
      </c>
      <c r="I2779" s="95">
        <v>4718900130572</v>
      </c>
      <c r="J2779" s="97" t="s">
        <v>9412</v>
      </c>
      <c r="K2779" s="101" t="s">
        <v>17113</v>
      </c>
      <c r="L2779" s="104" t="s">
        <v>5513</v>
      </c>
      <c r="M2779" s="105" t="s">
        <v>20110</v>
      </c>
      <c r="N2779" s="107" t="s">
        <v>4587</v>
      </c>
      <c r="O2779" s="108" t="s">
        <v>3706</v>
      </c>
      <c r="P2779" s="110">
        <v>150</v>
      </c>
      <c r="R2779" s="112" t="s">
        <v>3674</v>
      </c>
      <c r="S2779" s="114" t="s">
        <v>3862</v>
      </c>
      <c r="T2779" s="116" t="s">
        <v>3669</v>
      </c>
      <c r="U2779" s="118" t="s">
        <v>4586</v>
      </c>
      <c r="X2779"/>
    </row>
    <row r="2780" spans="1:24" ht="30" customHeight="1" x14ac:dyDescent="0.25">
      <c r="A2780" s="85">
        <v>4724500036954</v>
      </c>
      <c r="B2780" s="86" t="s">
        <v>714</v>
      </c>
      <c r="C2780" s="88">
        <v>900094547</v>
      </c>
      <c r="F2780" s="89" t="s">
        <v>13456</v>
      </c>
      <c r="G2780" s="91" t="s">
        <v>1047</v>
      </c>
      <c r="H2780" s="93" t="s">
        <v>2900</v>
      </c>
      <c r="I2780" s="95">
        <v>4724500036954</v>
      </c>
      <c r="J2780" s="97" t="s">
        <v>9577</v>
      </c>
      <c r="K2780" s="101" t="s">
        <v>17114</v>
      </c>
      <c r="L2780" s="104" t="s">
        <v>6368</v>
      </c>
      <c r="M2780" s="105" t="s">
        <v>20111</v>
      </c>
      <c r="N2780" s="107" t="s">
        <v>4587</v>
      </c>
      <c r="O2780" s="108" t="s">
        <v>3706</v>
      </c>
      <c r="P2780" s="110">
        <v>180</v>
      </c>
      <c r="R2780" s="112" t="s">
        <v>3674</v>
      </c>
      <c r="S2780" s="114" t="s">
        <v>3863</v>
      </c>
      <c r="T2780" s="116" t="s">
        <v>4371</v>
      </c>
      <c r="U2780" s="118" t="s">
        <v>4586</v>
      </c>
      <c r="X2780"/>
    </row>
    <row r="2781" spans="1:24" ht="30" customHeight="1" x14ac:dyDescent="0.25">
      <c r="A2781" s="85">
        <v>4731800132885</v>
      </c>
      <c r="B2781" s="86" t="s">
        <v>716</v>
      </c>
      <c r="C2781" s="88">
        <v>819006346</v>
      </c>
      <c r="F2781" s="89" t="s">
        <v>13457</v>
      </c>
      <c r="G2781" s="91" t="s">
        <v>1038</v>
      </c>
      <c r="H2781" s="93" t="s">
        <v>2911</v>
      </c>
      <c r="I2781" s="95">
        <v>4731800132885</v>
      </c>
      <c r="J2781" s="97" t="s">
        <v>8825</v>
      </c>
      <c r="K2781" s="101" t="s">
        <v>17115</v>
      </c>
      <c r="L2781" s="104" t="s">
        <v>5519</v>
      </c>
      <c r="M2781" s="105" t="s">
        <v>20112</v>
      </c>
      <c r="N2781" s="107" t="s">
        <v>4587</v>
      </c>
      <c r="O2781" s="108" t="s">
        <v>3706</v>
      </c>
      <c r="P2781" s="110">
        <v>100</v>
      </c>
      <c r="R2781" s="112" t="s">
        <v>3674</v>
      </c>
      <c r="S2781" s="114" t="s">
        <v>3863</v>
      </c>
      <c r="T2781" s="116" t="s">
        <v>4375</v>
      </c>
      <c r="U2781" s="118" t="s">
        <v>4586</v>
      </c>
      <c r="X2781"/>
    </row>
    <row r="2782" spans="1:24" ht="30" customHeight="1" x14ac:dyDescent="0.25">
      <c r="A2782" s="85">
        <v>4755100031283</v>
      </c>
      <c r="B2782" s="86" t="s">
        <v>719</v>
      </c>
      <c r="C2782" s="88">
        <v>830144521</v>
      </c>
      <c r="F2782" s="89" t="s">
        <v>13458</v>
      </c>
      <c r="G2782" s="91" t="s">
        <v>1038</v>
      </c>
      <c r="H2782" s="93" t="s">
        <v>2917</v>
      </c>
      <c r="I2782" s="95">
        <v>4755100031283</v>
      </c>
      <c r="J2782" s="97" t="s">
        <v>9398</v>
      </c>
      <c r="K2782" s="101" t="s">
        <v>17116</v>
      </c>
      <c r="L2782" s="104" t="s">
        <v>5522</v>
      </c>
      <c r="M2782" s="105" t="s">
        <v>20113</v>
      </c>
      <c r="N2782" s="107" t="s">
        <v>4587</v>
      </c>
      <c r="O2782" s="108" t="s">
        <v>3706</v>
      </c>
      <c r="P2782" s="110">
        <v>140</v>
      </c>
      <c r="R2782" s="112" t="s">
        <v>3674</v>
      </c>
      <c r="S2782" s="114" t="s">
        <v>3861</v>
      </c>
      <c r="T2782" s="116" t="s">
        <v>4377</v>
      </c>
      <c r="U2782" s="118" t="s">
        <v>4586</v>
      </c>
      <c r="X2782"/>
    </row>
    <row r="2783" spans="1:24" ht="30" customHeight="1" x14ac:dyDescent="0.25">
      <c r="A2783" s="85">
        <v>4755500115937</v>
      </c>
      <c r="B2783" s="86" t="s">
        <v>720</v>
      </c>
      <c r="C2783" s="88">
        <v>819005142</v>
      </c>
      <c r="F2783" s="89" t="s">
        <v>13459</v>
      </c>
      <c r="G2783" s="91" t="s">
        <v>1038</v>
      </c>
      <c r="H2783" s="93" t="s">
        <v>2919</v>
      </c>
      <c r="I2783" s="95">
        <v>4755500115937</v>
      </c>
      <c r="J2783" s="97" t="s">
        <v>9384</v>
      </c>
      <c r="K2783" s="101" t="s">
        <v>17117</v>
      </c>
      <c r="L2783" s="104" t="s">
        <v>9385</v>
      </c>
      <c r="M2783" s="105" t="s">
        <v>20114</v>
      </c>
      <c r="N2783" s="107" t="s">
        <v>4587</v>
      </c>
      <c r="O2783" s="108" t="s">
        <v>3706</v>
      </c>
      <c r="P2783" s="110">
        <v>180</v>
      </c>
      <c r="R2783" s="112" t="s">
        <v>3674</v>
      </c>
      <c r="S2783" s="114" t="s">
        <v>3860</v>
      </c>
      <c r="T2783" s="116" t="s">
        <v>4378</v>
      </c>
      <c r="U2783" s="118" t="s">
        <v>4586</v>
      </c>
      <c r="X2783"/>
    </row>
    <row r="2784" spans="1:24" ht="30" customHeight="1" x14ac:dyDescent="0.25">
      <c r="A2784" s="85">
        <v>4700100025494</v>
      </c>
      <c r="B2784" s="86" t="s">
        <v>712</v>
      </c>
      <c r="C2784" s="88">
        <v>819005824</v>
      </c>
      <c r="F2784" s="89" t="s">
        <v>13460</v>
      </c>
      <c r="G2784" s="91" t="s">
        <v>1038</v>
      </c>
      <c r="H2784" s="93" t="s">
        <v>2941</v>
      </c>
      <c r="I2784" s="95">
        <v>4700100025494</v>
      </c>
      <c r="J2784" s="97" t="s">
        <v>9414</v>
      </c>
      <c r="K2784" s="101" t="s">
        <v>17118</v>
      </c>
      <c r="L2784" s="104" t="s">
        <v>5544</v>
      </c>
      <c r="M2784" s="105" t="s">
        <v>20115</v>
      </c>
      <c r="N2784" s="107" t="s">
        <v>4587</v>
      </c>
      <c r="O2784" s="108" t="s">
        <v>3706</v>
      </c>
      <c r="P2784" s="110">
        <v>60</v>
      </c>
      <c r="R2784" s="112" t="s">
        <v>3674</v>
      </c>
      <c r="S2784" s="114" t="s">
        <v>3866</v>
      </c>
      <c r="T2784" s="116" t="s">
        <v>1410</v>
      </c>
      <c r="U2784" s="118" t="s">
        <v>4586</v>
      </c>
      <c r="X2784"/>
    </row>
    <row r="2785" spans="1:24" ht="30" customHeight="1" x14ac:dyDescent="0.25">
      <c r="A2785" s="85">
        <v>4700100025578</v>
      </c>
      <c r="B2785" s="86" t="s">
        <v>720</v>
      </c>
      <c r="C2785" s="88">
        <v>819005142</v>
      </c>
      <c r="F2785" s="89" t="s">
        <v>13461</v>
      </c>
      <c r="G2785" s="91" t="s">
        <v>1052</v>
      </c>
      <c r="H2785" s="93" t="s">
        <v>2942</v>
      </c>
      <c r="I2785" s="95">
        <v>4700100025578</v>
      </c>
      <c r="J2785" s="97" t="s">
        <v>9386</v>
      </c>
      <c r="K2785" s="101" t="s">
        <v>17119</v>
      </c>
      <c r="L2785" s="104" t="s">
        <v>5545</v>
      </c>
      <c r="M2785" s="105" t="s">
        <v>20116</v>
      </c>
      <c r="N2785" s="107" t="s">
        <v>4587</v>
      </c>
      <c r="O2785" s="108" t="s">
        <v>3706</v>
      </c>
      <c r="P2785" s="110">
        <v>100</v>
      </c>
      <c r="R2785" s="112" t="s">
        <v>3674</v>
      </c>
      <c r="S2785" s="114" t="s">
        <v>3866</v>
      </c>
      <c r="T2785" s="116" t="s">
        <v>1410</v>
      </c>
      <c r="U2785" s="118" t="s">
        <v>4586</v>
      </c>
      <c r="X2785"/>
    </row>
    <row r="2786" spans="1:24" ht="30" customHeight="1" x14ac:dyDescent="0.25">
      <c r="A2786" s="85">
        <v>4700100026846</v>
      </c>
      <c r="B2786" s="86" t="s">
        <v>723</v>
      </c>
      <c r="C2786" s="88">
        <v>819000491</v>
      </c>
      <c r="F2786" s="89" t="s">
        <v>13462</v>
      </c>
      <c r="G2786" s="91" t="s">
        <v>1045</v>
      </c>
      <c r="H2786" s="93" t="s">
        <v>2928</v>
      </c>
      <c r="I2786" s="95">
        <v>4700100026846</v>
      </c>
      <c r="J2786" s="97" t="s">
        <v>9190</v>
      </c>
      <c r="K2786" s="101" t="s">
        <v>17120</v>
      </c>
      <c r="L2786" s="104" t="s">
        <v>5530</v>
      </c>
      <c r="M2786" s="105" t="s">
        <v>20117</v>
      </c>
      <c r="N2786" s="107" t="s">
        <v>4587</v>
      </c>
      <c r="O2786" s="108" t="s">
        <v>3706</v>
      </c>
      <c r="P2786" s="110">
        <v>100</v>
      </c>
      <c r="R2786" s="112" t="s">
        <v>3674</v>
      </c>
      <c r="S2786" s="114" t="s">
        <v>3866</v>
      </c>
      <c r="T2786" s="116" t="s">
        <v>1410</v>
      </c>
      <c r="U2786" s="118" t="s">
        <v>4586</v>
      </c>
      <c r="X2786"/>
    </row>
    <row r="2787" spans="1:24" ht="30" customHeight="1" x14ac:dyDescent="0.25">
      <c r="A2787" s="85">
        <v>4700100030980</v>
      </c>
      <c r="B2787" s="86" t="s">
        <v>724</v>
      </c>
      <c r="C2787" s="88">
        <v>860007393</v>
      </c>
      <c r="F2787" s="89" t="s">
        <v>13389</v>
      </c>
      <c r="G2787" s="91" t="s">
        <v>1053</v>
      </c>
      <c r="H2787" s="93" t="s">
        <v>2937</v>
      </c>
      <c r="I2787" s="95">
        <v>4700100030980</v>
      </c>
      <c r="J2787" s="97" t="s">
        <v>9352</v>
      </c>
      <c r="K2787" s="101" t="s">
        <v>17121</v>
      </c>
      <c r="L2787" s="104" t="s">
        <v>5539</v>
      </c>
      <c r="M2787" s="105" t="s">
        <v>20118</v>
      </c>
      <c r="N2787" s="107" t="s">
        <v>4587</v>
      </c>
      <c r="O2787" s="108" t="s">
        <v>3706</v>
      </c>
      <c r="P2787" s="110">
        <v>190</v>
      </c>
      <c r="R2787" s="112" t="s">
        <v>3674</v>
      </c>
      <c r="S2787" s="114" t="s">
        <v>3866</v>
      </c>
      <c r="T2787" s="116" t="s">
        <v>1410</v>
      </c>
      <c r="U2787" s="118" t="s">
        <v>4586</v>
      </c>
      <c r="X2787"/>
    </row>
    <row r="2788" spans="1:24" ht="30" customHeight="1" x14ac:dyDescent="0.25">
      <c r="A2788" s="85">
        <v>4700100032157</v>
      </c>
      <c r="B2788" s="86" t="s">
        <v>712</v>
      </c>
      <c r="C2788" s="88">
        <v>819005824</v>
      </c>
      <c r="F2788" s="89" t="s">
        <v>13463</v>
      </c>
      <c r="G2788" s="91" t="s">
        <v>1038</v>
      </c>
      <c r="H2788" s="93" t="s">
        <v>2940</v>
      </c>
      <c r="I2788" s="95">
        <v>4700100032157</v>
      </c>
      <c r="J2788" s="97" t="s">
        <v>9413</v>
      </c>
      <c r="K2788" s="101" t="s">
        <v>17122</v>
      </c>
      <c r="L2788" s="104" t="s">
        <v>5542</v>
      </c>
      <c r="M2788" s="105" t="s">
        <v>20119</v>
      </c>
      <c r="N2788" s="107" t="s">
        <v>4587</v>
      </c>
      <c r="O2788" s="108" t="s">
        <v>3706</v>
      </c>
      <c r="P2788" s="110">
        <v>100</v>
      </c>
      <c r="R2788" s="112" t="s">
        <v>3674</v>
      </c>
      <c r="S2788" s="114" t="s">
        <v>3865</v>
      </c>
      <c r="T2788" s="116" t="s">
        <v>1410</v>
      </c>
      <c r="U2788" s="118" t="s">
        <v>4586</v>
      </c>
      <c r="X2788"/>
    </row>
    <row r="2789" spans="1:24" ht="30" customHeight="1" x14ac:dyDescent="0.25">
      <c r="A2789" s="85">
        <v>4700100037604</v>
      </c>
      <c r="B2789" s="86" t="s">
        <v>725</v>
      </c>
      <c r="C2789" s="88">
        <v>900118700</v>
      </c>
      <c r="F2789" s="89" t="s">
        <v>12989</v>
      </c>
      <c r="G2789" s="91" t="s">
        <v>1053</v>
      </c>
      <c r="H2789" s="93" t="s">
        <v>2938</v>
      </c>
      <c r="I2789" s="95">
        <v>4700100037604</v>
      </c>
      <c r="J2789" s="97" t="s">
        <v>9354</v>
      </c>
      <c r="K2789" s="101" t="s">
        <v>17123</v>
      </c>
      <c r="L2789" s="104" t="s">
        <v>5541</v>
      </c>
      <c r="M2789" s="105" t="s">
        <v>20120</v>
      </c>
      <c r="N2789" s="107" t="s">
        <v>4587</v>
      </c>
      <c r="O2789" s="108" t="s">
        <v>3706</v>
      </c>
      <c r="P2789" s="110">
        <v>210</v>
      </c>
      <c r="R2789" s="112" t="s">
        <v>3674</v>
      </c>
      <c r="S2789" s="114" t="s">
        <v>3865</v>
      </c>
      <c r="T2789" s="116" t="s">
        <v>1410</v>
      </c>
      <c r="U2789" s="118" t="s">
        <v>4586</v>
      </c>
      <c r="X2789"/>
    </row>
    <row r="2790" spans="1:24" ht="30" customHeight="1" x14ac:dyDescent="0.25">
      <c r="A2790" s="85">
        <v>4700100039035</v>
      </c>
      <c r="B2790" s="86" t="s">
        <v>722</v>
      </c>
      <c r="C2790" s="88">
        <v>819004554</v>
      </c>
      <c r="F2790" s="89" t="s">
        <v>13464</v>
      </c>
      <c r="G2790" s="91" t="s">
        <v>1050</v>
      </c>
      <c r="H2790" s="93" t="s">
        <v>2934</v>
      </c>
      <c r="I2790" s="95">
        <v>4700100039035</v>
      </c>
      <c r="J2790" s="97" t="s">
        <v>9515</v>
      </c>
      <c r="K2790" s="101" t="s">
        <v>17124</v>
      </c>
      <c r="L2790" s="104" t="s">
        <v>5536</v>
      </c>
      <c r="M2790" s="105" t="s">
        <v>20121</v>
      </c>
      <c r="N2790" s="107" t="s">
        <v>4587</v>
      </c>
      <c r="O2790" s="108" t="s">
        <v>3706</v>
      </c>
      <c r="P2790" s="110">
        <v>80</v>
      </c>
      <c r="R2790" s="112" t="s">
        <v>3674</v>
      </c>
      <c r="S2790" s="114" t="s">
        <v>3865</v>
      </c>
      <c r="T2790" s="116" t="s">
        <v>1410</v>
      </c>
      <c r="U2790" s="118" t="s">
        <v>4586</v>
      </c>
      <c r="X2790"/>
    </row>
    <row r="2791" spans="1:24" ht="30" customHeight="1" x14ac:dyDescent="0.25">
      <c r="A2791" s="85">
        <v>4700100042265</v>
      </c>
      <c r="B2791" s="86" t="s">
        <v>720</v>
      </c>
      <c r="C2791" s="88">
        <v>819005142</v>
      </c>
      <c r="F2791" s="89" t="s">
        <v>13461</v>
      </c>
      <c r="G2791" s="91" t="s">
        <v>1052</v>
      </c>
      <c r="H2791" s="93" t="s">
        <v>2935</v>
      </c>
      <c r="I2791" s="95">
        <v>4700100042265</v>
      </c>
      <c r="J2791" s="97" t="s">
        <v>9387</v>
      </c>
      <c r="K2791" s="101" t="s">
        <v>17125</v>
      </c>
      <c r="L2791" s="104" t="s">
        <v>5537</v>
      </c>
      <c r="M2791" s="105" t="s">
        <v>20122</v>
      </c>
      <c r="N2791" s="107" t="s">
        <v>4587</v>
      </c>
      <c r="O2791" s="108" t="s">
        <v>3706</v>
      </c>
      <c r="P2791" s="110">
        <v>140</v>
      </c>
      <c r="R2791" s="112" t="s">
        <v>3674</v>
      </c>
      <c r="S2791" s="114" t="s">
        <v>3866</v>
      </c>
      <c r="T2791" s="116" t="s">
        <v>1410</v>
      </c>
      <c r="U2791" s="118" t="s">
        <v>4586</v>
      </c>
      <c r="X2791"/>
    </row>
    <row r="2792" spans="1:24" ht="30" customHeight="1" x14ac:dyDescent="0.25">
      <c r="A2792" s="85">
        <v>4700100043511</v>
      </c>
      <c r="B2792" s="86" t="s">
        <v>720</v>
      </c>
      <c r="C2792" s="88">
        <v>819005142</v>
      </c>
      <c r="F2792" s="89" t="s">
        <v>13465</v>
      </c>
      <c r="G2792" s="91" t="s">
        <v>1054</v>
      </c>
      <c r="H2792" s="93" t="s">
        <v>2782</v>
      </c>
      <c r="I2792" s="95">
        <v>4700100043511</v>
      </c>
      <c r="J2792" s="97" t="s">
        <v>9383</v>
      </c>
      <c r="K2792" s="101" t="s">
        <v>17126</v>
      </c>
      <c r="L2792" s="104" t="s">
        <v>5543</v>
      </c>
      <c r="M2792" s="105" t="s">
        <v>20123</v>
      </c>
      <c r="N2792" s="107" t="s">
        <v>4587</v>
      </c>
      <c r="O2792" s="108" t="s">
        <v>3706</v>
      </c>
      <c r="P2792" s="110">
        <v>270</v>
      </c>
      <c r="R2792" s="112" t="s">
        <v>3674</v>
      </c>
      <c r="S2792" s="114" t="s">
        <v>3865</v>
      </c>
      <c r="T2792" s="116" t="s">
        <v>1410</v>
      </c>
      <c r="U2792" s="118" t="s">
        <v>4586</v>
      </c>
      <c r="X2792"/>
    </row>
    <row r="2793" spans="1:24" ht="30" customHeight="1" x14ac:dyDescent="0.25">
      <c r="A2793" s="85">
        <v>4700100063690</v>
      </c>
      <c r="B2793" s="86" t="s">
        <v>722</v>
      </c>
      <c r="C2793" s="88">
        <v>819004554</v>
      </c>
      <c r="F2793" s="89" t="s">
        <v>13464</v>
      </c>
      <c r="G2793" s="91" t="s">
        <v>1050</v>
      </c>
      <c r="H2793" s="93" t="s">
        <v>2936</v>
      </c>
      <c r="I2793" s="95">
        <v>4700100063690</v>
      </c>
      <c r="J2793" s="97" t="s">
        <v>9516</v>
      </c>
      <c r="K2793" s="101" t="s">
        <v>17127</v>
      </c>
      <c r="L2793" s="104" t="s">
        <v>5538</v>
      </c>
      <c r="M2793" s="105" t="s">
        <v>20124</v>
      </c>
      <c r="N2793" s="107" t="s">
        <v>4587</v>
      </c>
      <c r="O2793" s="108" t="s">
        <v>3706</v>
      </c>
      <c r="P2793" s="110">
        <v>65</v>
      </c>
      <c r="R2793" s="112" t="s">
        <v>3674</v>
      </c>
      <c r="S2793" s="114" t="s">
        <v>3865</v>
      </c>
      <c r="T2793" s="116" t="s">
        <v>1410</v>
      </c>
      <c r="U2793" s="118" t="s">
        <v>4586</v>
      </c>
      <c r="X2793"/>
    </row>
    <row r="2794" spans="1:24" ht="30" customHeight="1" x14ac:dyDescent="0.25">
      <c r="A2794" s="85">
        <v>4700100066645</v>
      </c>
      <c r="B2794" s="86" t="s">
        <v>722</v>
      </c>
      <c r="C2794" s="88">
        <v>819004554</v>
      </c>
      <c r="F2794" s="89" t="s">
        <v>13464</v>
      </c>
      <c r="G2794" s="91" t="s">
        <v>1050</v>
      </c>
      <c r="H2794" s="93" t="s">
        <v>1615</v>
      </c>
      <c r="I2794" s="95">
        <v>4700100066645</v>
      </c>
      <c r="J2794" s="97" t="s">
        <v>9517</v>
      </c>
      <c r="K2794" s="101" t="s">
        <v>17128</v>
      </c>
      <c r="L2794" s="104" t="s">
        <v>5540</v>
      </c>
      <c r="M2794" s="105" t="s">
        <v>20125</v>
      </c>
      <c r="N2794" s="107" t="s">
        <v>4587</v>
      </c>
      <c r="O2794" s="108" t="s">
        <v>3706</v>
      </c>
      <c r="P2794" s="110">
        <v>60</v>
      </c>
      <c r="R2794" s="112" t="s">
        <v>3674</v>
      </c>
      <c r="S2794" s="114" t="s">
        <v>3865</v>
      </c>
      <c r="T2794" s="116" t="s">
        <v>1410</v>
      </c>
      <c r="U2794" s="118" t="s">
        <v>4586</v>
      </c>
      <c r="X2794"/>
    </row>
    <row r="2795" spans="1:24" ht="30" customHeight="1" x14ac:dyDescent="0.25">
      <c r="A2795" s="85">
        <v>4700100099680</v>
      </c>
      <c r="B2795" s="86" t="s">
        <v>720</v>
      </c>
      <c r="C2795" s="88">
        <v>819005142</v>
      </c>
      <c r="F2795" s="89" t="s">
        <v>13461</v>
      </c>
      <c r="G2795" s="91" t="s">
        <v>1045</v>
      </c>
      <c r="H2795" s="93" t="s">
        <v>2939</v>
      </c>
      <c r="I2795" s="95">
        <v>4700100099680</v>
      </c>
      <c r="J2795" s="97" t="s">
        <v>9388</v>
      </c>
      <c r="K2795" s="101" t="s">
        <v>17129</v>
      </c>
      <c r="L2795" s="104" t="s">
        <v>9389</v>
      </c>
      <c r="M2795" s="105" t="s">
        <v>20126</v>
      </c>
      <c r="N2795" s="107" t="s">
        <v>4587</v>
      </c>
      <c r="O2795" s="108" t="s">
        <v>3706</v>
      </c>
      <c r="P2795" s="110">
        <v>150</v>
      </c>
      <c r="R2795" s="112" t="s">
        <v>3674</v>
      </c>
      <c r="S2795" s="114" t="s">
        <v>3866</v>
      </c>
      <c r="T2795" s="116" t="s">
        <v>1410</v>
      </c>
      <c r="U2795" s="118" t="s">
        <v>4586</v>
      </c>
      <c r="X2795"/>
    </row>
    <row r="2796" spans="1:24" ht="30" customHeight="1" x14ac:dyDescent="0.25">
      <c r="A2796" s="85">
        <v>4779800115991</v>
      </c>
      <c r="B2796" s="86" t="s">
        <v>720</v>
      </c>
      <c r="C2796" s="88">
        <v>819005142</v>
      </c>
      <c r="F2796" s="89" t="s">
        <v>13459</v>
      </c>
      <c r="G2796" s="91" t="s">
        <v>1038</v>
      </c>
      <c r="H2796" s="93" t="s">
        <v>2944</v>
      </c>
      <c r="I2796" s="95">
        <v>4779800115991</v>
      </c>
      <c r="J2796" s="97" t="s">
        <v>8916</v>
      </c>
      <c r="K2796" s="101" t="s">
        <v>17130</v>
      </c>
      <c r="L2796" s="104" t="s">
        <v>8917</v>
      </c>
      <c r="M2796" s="105" t="s">
        <v>20127</v>
      </c>
      <c r="N2796" s="107" t="s">
        <v>4587</v>
      </c>
      <c r="O2796" s="108" t="s">
        <v>3706</v>
      </c>
      <c r="P2796" s="110">
        <v>60</v>
      </c>
      <c r="R2796" s="112" t="s">
        <v>3674</v>
      </c>
      <c r="S2796" s="114" t="s">
        <v>3860</v>
      </c>
      <c r="T2796" s="116" t="s">
        <v>4383</v>
      </c>
      <c r="U2796" s="118" t="s">
        <v>4586</v>
      </c>
      <c r="X2796"/>
    </row>
    <row r="2797" spans="1:24" ht="30" customHeight="1" x14ac:dyDescent="0.25">
      <c r="A2797" s="85">
        <v>5000600047800</v>
      </c>
      <c r="B2797" s="86" t="s">
        <v>727</v>
      </c>
      <c r="C2797" s="88">
        <v>800193394</v>
      </c>
      <c r="F2797" s="89" t="s">
        <v>13466</v>
      </c>
      <c r="G2797" s="91" t="s">
        <v>1040</v>
      </c>
      <c r="H2797" s="93" t="s">
        <v>2947</v>
      </c>
      <c r="I2797" s="95">
        <v>5000600047800</v>
      </c>
      <c r="J2797" s="97" t="s">
        <v>9141</v>
      </c>
      <c r="K2797" s="101" t="s">
        <v>17131</v>
      </c>
      <c r="L2797" s="104" t="s">
        <v>9142</v>
      </c>
      <c r="M2797" s="105" t="s">
        <v>20128</v>
      </c>
      <c r="N2797" s="107" t="s">
        <v>4587</v>
      </c>
      <c r="O2797" s="108" t="s">
        <v>3706</v>
      </c>
      <c r="P2797" s="110">
        <v>135</v>
      </c>
      <c r="R2797" s="112" t="s">
        <v>3731</v>
      </c>
      <c r="S2797" s="114" t="s">
        <v>3867</v>
      </c>
      <c r="T2797" s="116" t="s">
        <v>4385</v>
      </c>
      <c r="U2797" s="118" t="s">
        <v>4586</v>
      </c>
      <c r="X2797"/>
    </row>
    <row r="2798" spans="1:24" ht="30" customHeight="1" x14ac:dyDescent="0.25">
      <c r="A2798" s="85">
        <v>5022300044103</v>
      </c>
      <c r="B2798" s="86" t="s">
        <v>729</v>
      </c>
      <c r="C2798" s="88">
        <v>892099248</v>
      </c>
      <c r="F2798" s="89" t="s">
        <v>13467</v>
      </c>
      <c r="G2798" s="91" t="s">
        <v>1053</v>
      </c>
      <c r="H2798" s="93" t="s">
        <v>2948</v>
      </c>
      <c r="I2798" s="95">
        <v>5022300044103</v>
      </c>
      <c r="J2798" s="97" t="s">
        <v>9038</v>
      </c>
      <c r="K2798" s="101" t="s">
        <v>17132</v>
      </c>
      <c r="L2798" s="104" t="s">
        <v>5548</v>
      </c>
      <c r="M2798" s="105" t="s">
        <v>20129</v>
      </c>
      <c r="N2798" s="107" t="s">
        <v>4587</v>
      </c>
      <c r="O2798" s="108" t="s">
        <v>3706</v>
      </c>
      <c r="P2798" s="110">
        <v>80</v>
      </c>
      <c r="R2798" s="112" t="s">
        <v>3731</v>
      </c>
      <c r="S2798" s="114" t="s">
        <v>3867</v>
      </c>
      <c r="T2798" s="116" t="s">
        <v>4386</v>
      </c>
      <c r="U2798" s="118" t="s">
        <v>4586</v>
      </c>
      <c r="X2798"/>
    </row>
    <row r="2799" spans="1:24" ht="30" customHeight="1" x14ac:dyDescent="0.25">
      <c r="A2799" s="85">
        <v>5022600018077</v>
      </c>
      <c r="B2799" s="86" t="s">
        <v>730</v>
      </c>
      <c r="C2799" s="88">
        <v>892099229</v>
      </c>
      <c r="F2799" s="89" t="s">
        <v>12845</v>
      </c>
      <c r="G2799" s="91" t="s">
        <v>1040</v>
      </c>
      <c r="H2799" s="93" t="s">
        <v>2949</v>
      </c>
      <c r="I2799" s="95">
        <v>5022600018077</v>
      </c>
      <c r="J2799" s="97" t="s">
        <v>9144</v>
      </c>
      <c r="K2799" s="101" t="s">
        <v>17133</v>
      </c>
      <c r="L2799" s="104" t="s">
        <v>9145</v>
      </c>
      <c r="M2799" s="105" t="s">
        <v>20130</v>
      </c>
      <c r="N2799" s="107" t="s">
        <v>4587</v>
      </c>
      <c r="O2799" s="108" t="s">
        <v>3706</v>
      </c>
      <c r="P2799" s="110">
        <v>170</v>
      </c>
      <c r="R2799" s="112" t="s">
        <v>3731</v>
      </c>
      <c r="S2799" s="114" t="s">
        <v>3868</v>
      </c>
      <c r="T2799" s="116" t="s">
        <v>4387</v>
      </c>
      <c r="U2799" s="118" t="s">
        <v>4586</v>
      </c>
      <c r="X2799"/>
    </row>
    <row r="2800" spans="1:24" ht="30" customHeight="1" x14ac:dyDescent="0.25">
      <c r="A2800" s="85">
        <v>5027000043852</v>
      </c>
      <c r="B2800" s="86" t="s">
        <v>731</v>
      </c>
      <c r="C2800" s="88">
        <v>800050164</v>
      </c>
      <c r="F2800" s="89" t="s">
        <v>13468</v>
      </c>
      <c r="G2800" s="91" t="s">
        <v>1048</v>
      </c>
      <c r="H2800" s="93" t="s">
        <v>2950</v>
      </c>
      <c r="I2800" s="95">
        <v>5027000043852</v>
      </c>
      <c r="J2800" s="97" t="s">
        <v>9158</v>
      </c>
      <c r="K2800" s="101" t="s">
        <v>17134</v>
      </c>
      <c r="L2800" s="104" t="s">
        <v>5549</v>
      </c>
      <c r="M2800" s="105" t="s">
        <v>20131</v>
      </c>
      <c r="N2800" s="107" t="s">
        <v>4587</v>
      </c>
      <c r="O2800" s="108" t="s">
        <v>3706</v>
      </c>
      <c r="P2800" s="110">
        <v>60</v>
      </c>
      <c r="R2800" s="112" t="s">
        <v>3731</v>
      </c>
      <c r="S2800" s="114" t="s">
        <v>3867</v>
      </c>
      <c r="T2800" s="116" t="s">
        <v>3343</v>
      </c>
      <c r="U2800" s="118" t="s">
        <v>4586</v>
      </c>
      <c r="X2800"/>
    </row>
    <row r="2801" spans="1:24" ht="30" customHeight="1" x14ac:dyDescent="0.25">
      <c r="A2801" s="85">
        <v>5028700025173</v>
      </c>
      <c r="B2801" s="86" t="s">
        <v>728</v>
      </c>
      <c r="C2801" s="88">
        <v>822003658</v>
      </c>
      <c r="F2801" s="89" t="s">
        <v>13469</v>
      </c>
      <c r="G2801" s="91" t="s">
        <v>1049</v>
      </c>
      <c r="H2801" s="93" t="s">
        <v>2952</v>
      </c>
      <c r="I2801" s="95">
        <v>5028700025173</v>
      </c>
      <c r="J2801" s="97" t="s">
        <v>9588</v>
      </c>
      <c r="K2801" s="101" t="s">
        <v>17135</v>
      </c>
      <c r="L2801" s="104" t="s">
        <v>18113</v>
      </c>
      <c r="M2801" s="105" t="s">
        <v>20132</v>
      </c>
      <c r="N2801" s="107" t="s">
        <v>4587</v>
      </c>
      <c r="O2801" s="108" t="s">
        <v>3706</v>
      </c>
      <c r="P2801" s="110">
        <v>70</v>
      </c>
      <c r="R2801" s="112" t="s">
        <v>3731</v>
      </c>
      <c r="S2801" s="114" t="s">
        <v>3870</v>
      </c>
      <c r="T2801" s="116" t="s">
        <v>4388</v>
      </c>
      <c r="U2801" s="118" t="s">
        <v>4585</v>
      </c>
      <c r="X2801"/>
    </row>
    <row r="2802" spans="1:24" ht="30" customHeight="1" x14ac:dyDescent="0.25">
      <c r="A2802" s="85">
        <v>5031300012519</v>
      </c>
      <c r="B2802" s="86" t="s">
        <v>733</v>
      </c>
      <c r="C2802" s="88">
        <v>892002506</v>
      </c>
      <c r="F2802" s="89" t="s">
        <v>13470</v>
      </c>
      <c r="G2802" s="91" t="s">
        <v>1038</v>
      </c>
      <c r="H2802" s="93" t="s">
        <v>2954</v>
      </c>
      <c r="I2802" s="95">
        <v>5031300012519</v>
      </c>
      <c r="J2802" s="97" t="s">
        <v>9143</v>
      </c>
      <c r="K2802" s="101" t="s">
        <v>17136</v>
      </c>
      <c r="L2802" s="104" t="s">
        <v>5550</v>
      </c>
      <c r="M2802" s="105" t="s">
        <v>20133</v>
      </c>
      <c r="N2802" s="107" t="s">
        <v>4587</v>
      </c>
      <c r="O2802" s="108" t="s">
        <v>3706</v>
      </c>
      <c r="P2802" s="110">
        <v>220</v>
      </c>
      <c r="R2802" s="112" t="s">
        <v>3731</v>
      </c>
      <c r="S2802" s="114" t="s">
        <v>3870</v>
      </c>
      <c r="T2802" s="116" t="s">
        <v>3623</v>
      </c>
      <c r="U2802" s="118" t="s">
        <v>4586</v>
      </c>
      <c r="X2802"/>
    </row>
    <row r="2803" spans="1:24" ht="30" customHeight="1" x14ac:dyDescent="0.25">
      <c r="A2803" s="85">
        <v>5031800047790</v>
      </c>
      <c r="B2803" s="86" t="s">
        <v>734</v>
      </c>
      <c r="C2803" s="88">
        <v>800184686</v>
      </c>
      <c r="F2803" s="89" t="s">
        <v>13471</v>
      </c>
      <c r="G2803" s="91" t="s">
        <v>1040</v>
      </c>
      <c r="H2803" s="93" t="s">
        <v>2955</v>
      </c>
      <c r="I2803" s="95">
        <v>5031800047790</v>
      </c>
      <c r="J2803" s="97" t="s">
        <v>9157</v>
      </c>
      <c r="K2803" s="101" t="s">
        <v>17137</v>
      </c>
      <c r="L2803" s="104" t="s">
        <v>5552</v>
      </c>
      <c r="M2803" s="105" t="s">
        <v>20134</v>
      </c>
      <c r="N2803" s="107" t="s">
        <v>4587</v>
      </c>
      <c r="O2803" s="108" t="s">
        <v>3706</v>
      </c>
      <c r="P2803" s="110">
        <v>60</v>
      </c>
      <c r="R2803" s="112" t="s">
        <v>3731</v>
      </c>
      <c r="S2803" s="114" t="s">
        <v>3867</v>
      </c>
      <c r="T2803" s="116" t="s">
        <v>4375</v>
      </c>
      <c r="U2803" s="118" t="s">
        <v>4586</v>
      </c>
      <c r="X2803"/>
    </row>
    <row r="2804" spans="1:24" ht="30" customHeight="1" x14ac:dyDescent="0.25">
      <c r="A2804" s="85">
        <v>5035000032970</v>
      </c>
      <c r="B2804" s="86" t="s">
        <v>735</v>
      </c>
      <c r="C2804" s="88">
        <v>892099280</v>
      </c>
      <c r="F2804" s="89" t="s">
        <v>13472</v>
      </c>
      <c r="G2804" s="91" t="s">
        <v>1041</v>
      </c>
      <c r="H2804" s="93" t="s">
        <v>2956</v>
      </c>
      <c r="I2804" s="95">
        <v>5035000032970</v>
      </c>
      <c r="J2804" s="97" t="s">
        <v>9155</v>
      </c>
      <c r="K2804" s="101" t="s">
        <v>17138</v>
      </c>
      <c r="L2804" s="104" t="s">
        <v>9156</v>
      </c>
      <c r="M2804" s="105" t="s">
        <v>20135</v>
      </c>
      <c r="N2804" s="107" t="s">
        <v>4587</v>
      </c>
      <c r="O2804" s="108" t="s">
        <v>3706</v>
      </c>
      <c r="P2804" s="110">
        <v>60</v>
      </c>
      <c r="R2804" s="112" t="s">
        <v>3731</v>
      </c>
      <c r="S2804" s="114" t="s">
        <v>3868</v>
      </c>
      <c r="T2804" s="116" t="s">
        <v>4389</v>
      </c>
      <c r="U2804" s="118" t="s">
        <v>4586</v>
      </c>
      <c r="X2804"/>
    </row>
    <row r="2805" spans="1:24" ht="30" customHeight="1" x14ac:dyDescent="0.25">
      <c r="A2805" s="85">
        <v>5040000000384</v>
      </c>
      <c r="B2805" s="86" t="s">
        <v>736</v>
      </c>
      <c r="C2805" s="88">
        <v>800233777</v>
      </c>
      <c r="F2805" s="89" t="s">
        <v>13473</v>
      </c>
      <c r="G2805" s="91" t="s">
        <v>1053</v>
      </c>
      <c r="H2805" s="93" t="s">
        <v>2957</v>
      </c>
      <c r="I2805" s="95">
        <v>5040000000384</v>
      </c>
      <c r="J2805" s="97" t="s">
        <v>9150</v>
      </c>
      <c r="K2805" s="101" t="s">
        <v>17139</v>
      </c>
      <c r="L2805" s="104" t="s">
        <v>5553</v>
      </c>
      <c r="M2805" s="105" t="s">
        <v>20136</v>
      </c>
      <c r="N2805" s="107" t="s">
        <v>4587</v>
      </c>
      <c r="O2805" s="108" t="s">
        <v>3706</v>
      </c>
      <c r="P2805" s="110">
        <v>70</v>
      </c>
      <c r="R2805" s="112" t="s">
        <v>3731</v>
      </c>
      <c r="S2805" s="114" t="s">
        <v>3870</v>
      </c>
      <c r="T2805" s="116" t="s">
        <v>4390</v>
      </c>
      <c r="U2805" s="118" t="s">
        <v>4586</v>
      </c>
      <c r="X2805"/>
    </row>
    <row r="2806" spans="1:24" ht="30" customHeight="1" x14ac:dyDescent="0.25">
      <c r="A2806" s="85">
        <v>5033000018400</v>
      </c>
      <c r="B2806" s="86" t="s">
        <v>737</v>
      </c>
      <c r="C2806" s="88">
        <v>800078217</v>
      </c>
      <c r="F2806" s="89" t="s">
        <v>13474</v>
      </c>
      <c r="G2806" s="91" t="s">
        <v>1041</v>
      </c>
      <c r="H2806" s="93" t="s">
        <v>2958</v>
      </c>
      <c r="I2806" s="95">
        <v>5033000018400</v>
      </c>
      <c r="J2806" s="97" t="s">
        <v>9328</v>
      </c>
      <c r="K2806" s="101" t="s">
        <v>17140</v>
      </c>
      <c r="L2806" s="104" t="s">
        <v>5554</v>
      </c>
      <c r="M2806" s="105" t="s">
        <v>20137</v>
      </c>
      <c r="N2806" s="107" t="s">
        <v>4587</v>
      </c>
      <c r="O2806" s="108" t="s">
        <v>3706</v>
      </c>
      <c r="P2806" s="110">
        <v>60</v>
      </c>
      <c r="R2806" s="112" t="s">
        <v>3731</v>
      </c>
      <c r="S2806" s="114" t="s">
        <v>3870</v>
      </c>
      <c r="T2806" s="116" t="s">
        <v>3651</v>
      </c>
      <c r="U2806" s="118" t="s">
        <v>4586</v>
      </c>
      <c r="X2806"/>
    </row>
    <row r="2807" spans="1:24" ht="30" customHeight="1" x14ac:dyDescent="0.25">
      <c r="A2807" s="85">
        <v>5045000018711</v>
      </c>
      <c r="B2807" s="86" t="s">
        <v>728</v>
      </c>
      <c r="C2807" s="88">
        <v>822003658</v>
      </c>
      <c r="F2807" s="89" t="s">
        <v>13469</v>
      </c>
      <c r="G2807" s="91" t="s">
        <v>1053</v>
      </c>
      <c r="H2807" s="93" t="s">
        <v>2959</v>
      </c>
      <c r="I2807" s="95">
        <v>5045000018711</v>
      </c>
      <c r="J2807" s="97" t="s">
        <v>9589</v>
      </c>
      <c r="K2807" s="101" t="s">
        <v>17141</v>
      </c>
      <c r="L2807" s="104" t="s">
        <v>18114</v>
      </c>
      <c r="M2807" s="105" t="s">
        <v>20138</v>
      </c>
      <c r="N2807" s="107" t="s">
        <v>4587</v>
      </c>
      <c r="O2807" s="108" t="s">
        <v>3706</v>
      </c>
      <c r="P2807" s="110">
        <v>60</v>
      </c>
      <c r="R2807" s="112" t="s">
        <v>3731</v>
      </c>
      <c r="S2807" s="114" t="s">
        <v>3870</v>
      </c>
      <c r="T2807" s="116" t="s">
        <v>4391</v>
      </c>
      <c r="U2807" s="118" t="s">
        <v>4586</v>
      </c>
      <c r="X2807"/>
    </row>
    <row r="2808" spans="1:24" ht="30" customHeight="1" x14ac:dyDescent="0.25">
      <c r="A2808" s="85">
        <v>5056800017783</v>
      </c>
      <c r="B2808" s="86" t="s">
        <v>305</v>
      </c>
      <c r="C2808" s="88">
        <v>900039579</v>
      </c>
      <c r="F2808" s="89" t="s">
        <v>12548</v>
      </c>
      <c r="G2808" s="91" t="s">
        <v>1040</v>
      </c>
      <c r="H2808" s="93" t="s">
        <v>2960</v>
      </c>
      <c r="I2808" s="95">
        <v>5056800017783</v>
      </c>
      <c r="J2808" s="97" t="s">
        <v>9555</v>
      </c>
      <c r="K2808" s="101" t="s">
        <v>17142</v>
      </c>
      <c r="L2808" s="104" t="s">
        <v>5412</v>
      </c>
      <c r="M2808" s="105" t="s">
        <v>20139</v>
      </c>
      <c r="N2808" s="107" t="s">
        <v>4587</v>
      </c>
      <c r="O2808" s="108" t="s">
        <v>3706</v>
      </c>
      <c r="P2808" s="110">
        <v>70</v>
      </c>
      <c r="R2808" s="112" t="s">
        <v>3731</v>
      </c>
      <c r="S2808" s="114" t="s">
        <v>3869</v>
      </c>
      <c r="T2808" s="116" t="s">
        <v>3620</v>
      </c>
      <c r="U2808" s="118" t="s">
        <v>4586</v>
      </c>
      <c r="X2808"/>
    </row>
    <row r="2809" spans="1:24" ht="30" customHeight="1" x14ac:dyDescent="0.25">
      <c r="A2809" s="85">
        <v>5057300000588</v>
      </c>
      <c r="B2809" s="86" t="s">
        <v>738</v>
      </c>
      <c r="C2809" s="88">
        <v>892001629</v>
      </c>
      <c r="F2809" s="89" t="s">
        <v>13475</v>
      </c>
      <c r="G2809" s="91" t="s">
        <v>1049</v>
      </c>
      <c r="H2809" s="93" t="s">
        <v>2962</v>
      </c>
      <c r="I2809" s="95">
        <v>5057300000588</v>
      </c>
      <c r="J2809" s="97" t="s">
        <v>14870</v>
      </c>
      <c r="K2809" s="101" t="s">
        <v>17143</v>
      </c>
      <c r="L2809" s="104" t="s">
        <v>9270</v>
      </c>
      <c r="M2809" s="105" t="s">
        <v>20140</v>
      </c>
      <c r="N2809" s="107" t="s">
        <v>4587</v>
      </c>
      <c r="O2809" s="108" t="s">
        <v>3706</v>
      </c>
      <c r="P2809" s="110">
        <v>115</v>
      </c>
      <c r="R2809" s="112" t="s">
        <v>3731</v>
      </c>
      <c r="S2809" s="114" t="s">
        <v>3869</v>
      </c>
      <c r="T2809" s="116" t="s">
        <v>4392</v>
      </c>
      <c r="U2809" s="118" t="s">
        <v>4586</v>
      </c>
      <c r="X2809"/>
    </row>
    <row r="2810" spans="1:24" ht="30" customHeight="1" x14ac:dyDescent="0.25">
      <c r="A2810" s="85">
        <v>5060600018697</v>
      </c>
      <c r="B2810" s="86" t="s">
        <v>740</v>
      </c>
      <c r="C2810" s="88">
        <v>892002398</v>
      </c>
      <c r="F2810" s="89" t="s">
        <v>13476</v>
      </c>
      <c r="G2810" s="91" t="s">
        <v>1053</v>
      </c>
      <c r="H2810" s="93" t="s">
        <v>2965</v>
      </c>
      <c r="I2810" s="95">
        <v>5060600018697</v>
      </c>
      <c r="J2810" s="97" t="s">
        <v>9165</v>
      </c>
      <c r="K2810" s="101" t="s">
        <v>17144</v>
      </c>
      <c r="L2810" s="104" t="s">
        <v>9166</v>
      </c>
      <c r="M2810" s="105" t="s">
        <v>20141</v>
      </c>
      <c r="N2810" s="107" t="s">
        <v>4587</v>
      </c>
      <c r="O2810" s="108" t="s">
        <v>3706</v>
      </c>
      <c r="P2810" s="110">
        <v>120</v>
      </c>
      <c r="R2810" s="112" t="s">
        <v>3731</v>
      </c>
      <c r="S2810" s="114" t="s">
        <v>3868</v>
      </c>
      <c r="T2810" s="116" t="s">
        <v>4393</v>
      </c>
      <c r="U2810" s="118" t="s">
        <v>4586</v>
      </c>
      <c r="X2810"/>
    </row>
    <row r="2811" spans="1:24" ht="30" customHeight="1" x14ac:dyDescent="0.25">
      <c r="A2811" s="85">
        <v>5068900050554</v>
      </c>
      <c r="B2811" s="86" t="s">
        <v>741</v>
      </c>
      <c r="C2811" s="88">
        <v>892099264</v>
      </c>
      <c r="F2811" s="89" t="s">
        <v>13477</v>
      </c>
      <c r="G2811" s="91" t="s">
        <v>1041</v>
      </c>
      <c r="H2811" s="93" t="s">
        <v>2968</v>
      </c>
      <c r="I2811" s="95">
        <v>5068900050554</v>
      </c>
      <c r="J2811" s="97" t="s">
        <v>9146</v>
      </c>
      <c r="K2811" s="101" t="s">
        <v>17145</v>
      </c>
      <c r="L2811" s="104" t="s">
        <v>9147</v>
      </c>
      <c r="M2811" s="105" t="s">
        <v>20142</v>
      </c>
      <c r="N2811" s="107" t="s">
        <v>4587</v>
      </c>
      <c r="O2811" s="108" t="s">
        <v>3706</v>
      </c>
      <c r="P2811" s="110">
        <v>120</v>
      </c>
      <c r="R2811" s="112" t="s">
        <v>3731</v>
      </c>
      <c r="S2811" s="114" t="s">
        <v>3867</v>
      </c>
      <c r="T2811" s="116" t="s">
        <v>4208</v>
      </c>
      <c r="U2811" s="118" t="s">
        <v>4586</v>
      </c>
      <c r="X2811"/>
    </row>
    <row r="2812" spans="1:24" ht="30" customHeight="1" x14ac:dyDescent="0.25">
      <c r="A2812" s="85">
        <v>5037000129094</v>
      </c>
      <c r="B2812" s="86" t="s">
        <v>728</v>
      </c>
      <c r="C2812" s="88">
        <v>822003658</v>
      </c>
      <c r="F2812" s="89" t="s">
        <v>13478</v>
      </c>
      <c r="G2812" s="91" t="s">
        <v>1061</v>
      </c>
      <c r="H2812" s="93" t="s">
        <v>2969</v>
      </c>
      <c r="I2812" s="95">
        <v>5037000129094</v>
      </c>
      <c r="J2812" s="97" t="s">
        <v>9590</v>
      </c>
      <c r="K2812" s="101" t="s">
        <v>17146</v>
      </c>
      <c r="L2812" s="104" t="s">
        <v>18115</v>
      </c>
      <c r="M2812" s="105" t="s">
        <v>20143</v>
      </c>
      <c r="N2812" s="107" t="s">
        <v>4587</v>
      </c>
      <c r="O2812" s="108" t="s">
        <v>3706</v>
      </c>
      <c r="P2812" s="110">
        <v>60</v>
      </c>
      <c r="R2812" s="112" t="s">
        <v>3731</v>
      </c>
      <c r="S2812" s="114" t="s">
        <v>3868</v>
      </c>
      <c r="T2812" s="116" t="s">
        <v>3683</v>
      </c>
      <c r="U2812" s="118" t="s">
        <v>4586</v>
      </c>
      <c r="X2812"/>
    </row>
    <row r="2813" spans="1:24" ht="30" customHeight="1" x14ac:dyDescent="0.25">
      <c r="A2813" s="85">
        <v>5000100017942</v>
      </c>
      <c r="B2813" s="86" t="s">
        <v>747</v>
      </c>
      <c r="C2813" s="88">
        <v>892099374</v>
      </c>
      <c r="F2813" s="89" t="s">
        <v>13479</v>
      </c>
      <c r="G2813" s="91" t="s">
        <v>1046</v>
      </c>
      <c r="H2813" s="93" t="s">
        <v>2980</v>
      </c>
      <c r="I2813" s="95">
        <v>5000100017942</v>
      </c>
      <c r="J2813" s="97" t="s">
        <v>8890</v>
      </c>
      <c r="K2813" s="101" t="s">
        <v>17147</v>
      </c>
      <c r="L2813" s="104" t="s">
        <v>5568</v>
      </c>
      <c r="M2813" s="105" t="s">
        <v>20144</v>
      </c>
      <c r="N2813" s="107" t="s">
        <v>4587</v>
      </c>
      <c r="O2813" s="108" t="s">
        <v>3706</v>
      </c>
      <c r="P2813" s="110">
        <v>100</v>
      </c>
      <c r="R2813" s="112" t="s">
        <v>3731</v>
      </c>
      <c r="S2813" s="114" t="s">
        <v>3868</v>
      </c>
      <c r="T2813" s="116" t="s">
        <v>4396</v>
      </c>
      <c r="U2813" s="118" t="s">
        <v>4586</v>
      </c>
      <c r="X2813"/>
    </row>
    <row r="2814" spans="1:24" ht="30" customHeight="1" x14ac:dyDescent="0.25">
      <c r="A2814" s="85">
        <v>5000100019687</v>
      </c>
      <c r="B2814" s="86" t="s">
        <v>745</v>
      </c>
      <c r="C2814" s="88">
        <v>800205764</v>
      </c>
      <c r="F2814" s="89" t="s">
        <v>13480</v>
      </c>
      <c r="G2814" s="91" t="s">
        <v>1048</v>
      </c>
      <c r="H2814" s="93" t="s">
        <v>2979</v>
      </c>
      <c r="I2814" s="95">
        <v>5000100019687</v>
      </c>
      <c r="J2814" s="97" t="s">
        <v>8824</v>
      </c>
      <c r="K2814" s="101" t="s">
        <v>17148</v>
      </c>
      <c r="L2814" s="104" t="s">
        <v>5566</v>
      </c>
      <c r="M2814" s="105" t="s">
        <v>20145</v>
      </c>
      <c r="N2814" s="107" t="s">
        <v>4587</v>
      </c>
      <c r="O2814" s="108" t="s">
        <v>3706</v>
      </c>
      <c r="P2814" s="110">
        <v>70</v>
      </c>
      <c r="R2814" s="112" t="s">
        <v>3731</v>
      </c>
      <c r="S2814" s="114" t="s">
        <v>3868</v>
      </c>
      <c r="T2814" s="116" t="s">
        <v>4396</v>
      </c>
      <c r="U2814" s="118" t="s">
        <v>4586</v>
      </c>
      <c r="X2814"/>
    </row>
    <row r="2815" spans="1:24" ht="30" customHeight="1" x14ac:dyDescent="0.25">
      <c r="A2815" s="85">
        <v>5000100022654</v>
      </c>
      <c r="B2815" s="86" t="s">
        <v>746</v>
      </c>
      <c r="C2815" s="88">
        <v>892099364</v>
      </c>
      <c r="F2815" s="89" t="s">
        <v>13481</v>
      </c>
      <c r="G2815" s="91" t="s">
        <v>1053</v>
      </c>
      <c r="H2815" s="93" t="s">
        <v>1503</v>
      </c>
      <c r="I2815" s="95">
        <v>5000100022654</v>
      </c>
      <c r="J2815" s="97" t="s">
        <v>8840</v>
      </c>
      <c r="K2815" s="101" t="s">
        <v>17149</v>
      </c>
      <c r="L2815" s="104" t="s">
        <v>5567</v>
      </c>
      <c r="M2815" s="105" t="s">
        <v>20146</v>
      </c>
      <c r="N2815" s="107" t="s">
        <v>4587</v>
      </c>
      <c r="O2815" s="108" t="s">
        <v>3706</v>
      </c>
      <c r="P2815" s="110">
        <v>250</v>
      </c>
      <c r="R2815" s="112" t="s">
        <v>3731</v>
      </c>
      <c r="S2815" s="114" t="s">
        <v>3868</v>
      </c>
      <c r="T2815" s="116" t="s">
        <v>4396</v>
      </c>
      <c r="U2815" s="118" t="s">
        <v>4586</v>
      </c>
      <c r="X2815"/>
    </row>
    <row r="2816" spans="1:24" ht="30" customHeight="1" x14ac:dyDescent="0.25">
      <c r="A2816" s="85">
        <v>5000100124372</v>
      </c>
      <c r="B2816" s="86" t="s">
        <v>744</v>
      </c>
      <c r="C2816" s="88">
        <v>892002228</v>
      </c>
      <c r="F2816" s="89" t="s">
        <v>13482</v>
      </c>
      <c r="G2816" s="91" t="s">
        <v>1048</v>
      </c>
      <c r="H2816" s="93" t="s">
        <v>2978</v>
      </c>
      <c r="I2816" s="95">
        <v>5000100124372</v>
      </c>
      <c r="J2816" s="97" t="s">
        <v>8750</v>
      </c>
      <c r="K2816" s="101" t="s">
        <v>17150</v>
      </c>
      <c r="L2816" s="104" t="s">
        <v>5565</v>
      </c>
      <c r="M2816" s="105" t="s">
        <v>20147</v>
      </c>
      <c r="N2816" s="107" t="s">
        <v>4587</v>
      </c>
      <c r="O2816" s="108" t="s">
        <v>3706</v>
      </c>
      <c r="P2816" s="110">
        <v>230</v>
      </c>
      <c r="R2816" s="112" t="s">
        <v>3731</v>
      </c>
      <c r="S2816" s="114" t="s">
        <v>3868</v>
      </c>
      <c r="T2816" s="116" t="s">
        <v>4396</v>
      </c>
      <c r="U2816" s="118" t="s">
        <v>4586</v>
      </c>
      <c r="X2816"/>
    </row>
    <row r="2817" spans="1:24" ht="30" customHeight="1" x14ac:dyDescent="0.25">
      <c r="A2817" s="85">
        <v>5220700039945</v>
      </c>
      <c r="B2817" s="86" t="s">
        <v>755</v>
      </c>
      <c r="C2817" s="88">
        <v>814000792</v>
      </c>
      <c r="F2817" s="89" t="s">
        <v>13483</v>
      </c>
      <c r="G2817" s="91" t="s">
        <v>1053</v>
      </c>
      <c r="H2817" s="93" t="s">
        <v>2994</v>
      </c>
      <c r="I2817" s="95">
        <v>5220700039945</v>
      </c>
      <c r="J2817" s="97" t="s">
        <v>9560</v>
      </c>
      <c r="K2817" s="101" t="s">
        <v>17151</v>
      </c>
      <c r="L2817" s="104" t="s">
        <v>5578</v>
      </c>
      <c r="M2817" s="105" t="s">
        <v>20148</v>
      </c>
      <c r="N2817" s="107" t="s">
        <v>4587</v>
      </c>
      <c r="O2817" s="108" t="s">
        <v>3706</v>
      </c>
      <c r="P2817" s="110">
        <v>60</v>
      </c>
      <c r="R2817" s="112" t="s">
        <v>2901</v>
      </c>
      <c r="S2817" s="114" t="s">
        <v>3873</v>
      </c>
      <c r="T2817" s="116" t="s">
        <v>4402</v>
      </c>
      <c r="U2817" s="118" t="s">
        <v>4585</v>
      </c>
      <c r="X2817"/>
    </row>
    <row r="2818" spans="1:24" ht="30" customHeight="1" x14ac:dyDescent="0.25">
      <c r="A2818" s="85">
        <v>5235600037940</v>
      </c>
      <c r="B2818" s="86" t="s">
        <v>758</v>
      </c>
      <c r="C2818" s="88">
        <v>900046419</v>
      </c>
      <c r="F2818" s="89" t="s">
        <v>13484</v>
      </c>
      <c r="G2818" s="91" t="s">
        <v>1062</v>
      </c>
      <c r="H2818" s="93" t="s">
        <v>3018</v>
      </c>
      <c r="I2818" s="95">
        <v>5235600037940</v>
      </c>
      <c r="J2818" s="97" t="s">
        <v>9571</v>
      </c>
      <c r="K2818" s="101" t="s">
        <v>17152</v>
      </c>
      <c r="L2818" s="104" t="s">
        <v>5586</v>
      </c>
      <c r="M2818" s="105" t="s">
        <v>18614</v>
      </c>
      <c r="N2818" s="107" t="s">
        <v>4587</v>
      </c>
      <c r="O2818" s="108" t="s">
        <v>3706</v>
      </c>
      <c r="P2818" s="110">
        <v>110</v>
      </c>
      <c r="R2818" s="112" t="s">
        <v>2901</v>
      </c>
      <c r="S2818" s="114" t="s">
        <v>3872</v>
      </c>
      <c r="T2818" s="116" t="s">
        <v>4413</v>
      </c>
      <c r="U2818" s="118" t="s">
        <v>4586</v>
      </c>
      <c r="X2818"/>
    </row>
    <row r="2819" spans="1:24" ht="30" customHeight="1" x14ac:dyDescent="0.25">
      <c r="A2819" s="85">
        <v>5239900055312</v>
      </c>
      <c r="B2819" s="86" t="s">
        <v>759</v>
      </c>
      <c r="C2819" s="88">
        <v>891200796</v>
      </c>
      <c r="F2819" s="89" t="s">
        <v>13485</v>
      </c>
      <c r="G2819" s="91" t="s">
        <v>13658</v>
      </c>
      <c r="H2819" s="93" t="s">
        <v>3028</v>
      </c>
      <c r="I2819" s="95">
        <v>5239900055312</v>
      </c>
      <c r="J2819" s="97" t="s">
        <v>9374</v>
      </c>
      <c r="K2819" s="101" t="s">
        <v>17153</v>
      </c>
      <c r="L2819" s="104" t="s">
        <v>5590</v>
      </c>
      <c r="M2819" s="105" t="s">
        <v>20149</v>
      </c>
      <c r="N2819" s="107" t="s">
        <v>4587</v>
      </c>
      <c r="O2819" s="108" t="s">
        <v>3706</v>
      </c>
      <c r="P2819" s="110">
        <v>80</v>
      </c>
      <c r="R2819" s="112" t="s">
        <v>2901</v>
      </c>
      <c r="S2819" s="114" t="s">
        <v>3874</v>
      </c>
      <c r="T2819" s="116" t="s">
        <v>1852</v>
      </c>
      <c r="U2819" s="118" t="s">
        <v>4586</v>
      </c>
      <c r="X2819"/>
    </row>
    <row r="2820" spans="1:24" ht="30" customHeight="1" x14ac:dyDescent="0.25">
      <c r="A2820" s="85">
        <v>5241800039904</v>
      </c>
      <c r="B2820" s="86" t="s">
        <v>760</v>
      </c>
      <c r="C2820" s="88">
        <v>814005783</v>
      </c>
      <c r="F2820" s="89" t="s">
        <v>13486</v>
      </c>
      <c r="G2820" s="91" t="s">
        <v>1041</v>
      </c>
      <c r="H2820" s="93" t="s">
        <v>2001</v>
      </c>
      <c r="I2820" s="95">
        <v>5241800039904</v>
      </c>
      <c r="J2820" s="97" t="s">
        <v>9085</v>
      </c>
      <c r="K2820" s="101" t="s">
        <v>17154</v>
      </c>
      <c r="L2820" s="104" t="s">
        <v>9086</v>
      </c>
      <c r="M2820" s="105" t="s">
        <v>20150</v>
      </c>
      <c r="N2820" s="107" t="s">
        <v>4587</v>
      </c>
      <c r="O2820" s="108" t="s">
        <v>3706</v>
      </c>
      <c r="P2820" s="110">
        <v>70</v>
      </c>
      <c r="R2820" s="112" t="s">
        <v>2901</v>
      </c>
      <c r="S2820" s="114" t="s">
        <v>3873</v>
      </c>
      <c r="T2820" s="116" t="s">
        <v>2536</v>
      </c>
      <c r="U2820" s="118" t="s">
        <v>4586</v>
      </c>
      <c r="X2820"/>
    </row>
    <row r="2821" spans="1:24" ht="30" customHeight="1" x14ac:dyDescent="0.25">
      <c r="A2821" s="85">
        <v>5200100020318</v>
      </c>
      <c r="B2821" s="86" t="s">
        <v>749</v>
      </c>
      <c r="C2821" s="88">
        <v>814000597</v>
      </c>
      <c r="F2821" s="89" t="s">
        <v>13487</v>
      </c>
      <c r="G2821" s="91" t="s">
        <v>1053</v>
      </c>
      <c r="H2821" s="93" t="s">
        <v>2782</v>
      </c>
      <c r="I2821" s="95">
        <v>5200100020318</v>
      </c>
      <c r="J2821" s="97" t="s">
        <v>9365</v>
      </c>
      <c r="K2821" s="101" t="s">
        <v>17155</v>
      </c>
      <c r="L2821" s="104" t="s">
        <v>5609</v>
      </c>
      <c r="M2821" s="105" t="s">
        <v>20151</v>
      </c>
      <c r="N2821" s="107" t="s">
        <v>4587</v>
      </c>
      <c r="O2821" s="108" t="s">
        <v>3706</v>
      </c>
      <c r="P2821" s="110">
        <v>210</v>
      </c>
      <c r="R2821" s="112" t="s">
        <v>2901</v>
      </c>
      <c r="S2821" s="114" t="s">
        <v>3871</v>
      </c>
      <c r="T2821" s="116" t="s">
        <v>4420</v>
      </c>
      <c r="U2821" s="118" t="s">
        <v>4586</v>
      </c>
      <c r="X2821"/>
    </row>
    <row r="2822" spans="1:24" ht="30" customHeight="1" x14ac:dyDescent="0.25">
      <c r="A2822" s="85">
        <v>5200100025562</v>
      </c>
      <c r="B2822" s="86" t="s">
        <v>764</v>
      </c>
      <c r="C2822" s="88">
        <v>814004312</v>
      </c>
      <c r="F2822" s="89" t="s">
        <v>13488</v>
      </c>
      <c r="G2822" s="91" t="s">
        <v>1040</v>
      </c>
      <c r="H2822" s="93" t="s">
        <v>3056</v>
      </c>
      <c r="I2822" s="95">
        <v>5200100025562</v>
      </c>
      <c r="J2822" s="97" t="s">
        <v>8751</v>
      </c>
      <c r="K2822" s="101" t="s">
        <v>17156</v>
      </c>
      <c r="L2822" s="104" t="s">
        <v>5603</v>
      </c>
      <c r="M2822" s="105" t="s">
        <v>20152</v>
      </c>
      <c r="N2822" s="107" t="s">
        <v>4587</v>
      </c>
      <c r="O2822" s="108" t="s">
        <v>3706</v>
      </c>
      <c r="P2822" s="110">
        <v>163</v>
      </c>
      <c r="R2822" s="112" t="s">
        <v>2901</v>
      </c>
      <c r="S2822" s="114" t="s">
        <v>3873</v>
      </c>
      <c r="T2822" s="116" t="s">
        <v>4420</v>
      </c>
      <c r="U2822" s="118" t="s">
        <v>4586</v>
      </c>
      <c r="X2822"/>
    </row>
    <row r="2823" spans="1:24" ht="30" customHeight="1" x14ac:dyDescent="0.25">
      <c r="A2823" s="85">
        <v>5200100037088</v>
      </c>
      <c r="B2823" s="86" t="s">
        <v>755</v>
      </c>
      <c r="C2823" s="88">
        <v>814000792</v>
      </c>
      <c r="F2823" s="89" t="s">
        <v>13489</v>
      </c>
      <c r="G2823" s="91" t="s">
        <v>1053</v>
      </c>
      <c r="H2823" s="93" t="s">
        <v>3061</v>
      </c>
      <c r="I2823" s="95">
        <v>5200100037088</v>
      </c>
      <c r="J2823" s="97" t="s">
        <v>9561</v>
      </c>
      <c r="K2823" s="101" t="s">
        <v>17157</v>
      </c>
      <c r="L2823" s="104" t="s">
        <v>5607</v>
      </c>
      <c r="M2823" s="105" t="s">
        <v>20153</v>
      </c>
      <c r="N2823" s="107" t="s">
        <v>4587</v>
      </c>
      <c r="O2823" s="108" t="s">
        <v>3706</v>
      </c>
      <c r="P2823" s="110">
        <v>135</v>
      </c>
      <c r="R2823" s="112" t="s">
        <v>2901</v>
      </c>
      <c r="S2823" s="114" t="s">
        <v>3871</v>
      </c>
      <c r="T2823" s="116" t="s">
        <v>4420</v>
      </c>
      <c r="U2823" s="118" t="s">
        <v>4586</v>
      </c>
      <c r="X2823"/>
    </row>
    <row r="2824" spans="1:24" ht="30" customHeight="1" x14ac:dyDescent="0.25">
      <c r="A2824" s="85">
        <v>5200100037908</v>
      </c>
      <c r="B2824" s="86" t="s">
        <v>755</v>
      </c>
      <c r="C2824" s="88">
        <v>814000792</v>
      </c>
      <c r="F2824" s="89" t="s">
        <v>13489</v>
      </c>
      <c r="G2824" s="91" t="s">
        <v>1053</v>
      </c>
      <c r="H2824" s="93" t="s">
        <v>3058</v>
      </c>
      <c r="I2824" s="95">
        <v>5200100037908</v>
      </c>
      <c r="J2824" s="97" t="s">
        <v>9562</v>
      </c>
      <c r="K2824" s="101" t="s">
        <v>17158</v>
      </c>
      <c r="L2824" s="104" t="s">
        <v>5605</v>
      </c>
      <c r="M2824" s="105" t="s">
        <v>20154</v>
      </c>
      <c r="N2824" s="107" t="s">
        <v>4587</v>
      </c>
      <c r="O2824" s="108" t="s">
        <v>3706</v>
      </c>
      <c r="P2824" s="110">
        <v>60</v>
      </c>
      <c r="R2824" s="112" t="s">
        <v>2901</v>
      </c>
      <c r="S2824" s="114" t="s">
        <v>3871</v>
      </c>
      <c r="T2824" s="116" t="s">
        <v>4420</v>
      </c>
      <c r="U2824" s="118" t="s">
        <v>4586</v>
      </c>
      <c r="X2824"/>
    </row>
    <row r="2825" spans="1:24" ht="30" customHeight="1" x14ac:dyDescent="0.25">
      <c r="A2825" s="85">
        <v>5200100039824</v>
      </c>
      <c r="B2825" s="86" t="s">
        <v>765</v>
      </c>
      <c r="C2825" s="88">
        <v>891200303</v>
      </c>
      <c r="F2825" s="89" t="s">
        <v>13490</v>
      </c>
      <c r="G2825" s="91" t="s">
        <v>1053</v>
      </c>
      <c r="H2825" s="93" t="s">
        <v>765</v>
      </c>
      <c r="I2825" s="95">
        <v>5200100039824</v>
      </c>
      <c r="J2825" s="97" t="s">
        <v>8785</v>
      </c>
      <c r="K2825" s="101" t="s">
        <v>17159</v>
      </c>
      <c r="L2825" s="104" t="s">
        <v>5604</v>
      </c>
      <c r="M2825" s="105" t="s">
        <v>20155</v>
      </c>
      <c r="N2825" s="107" t="s">
        <v>4587</v>
      </c>
      <c r="O2825" s="108" t="s">
        <v>3706</v>
      </c>
      <c r="P2825" s="110">
        <v>160</v>
      </c>
      <c r="R2825" s="112" t="s">
        <v>2901</v>
      </c>
      <c r="S2825" s="114" t="s">
        <v>3873</v>
      </c>
      <c r="T2825" s="116" t="s">
        <v>4420</v>
      </c>
      <c r="U2825" s="118" t="s">
        <v>4586</v>
      </c>
      <c r="X2825"/>
    </row>
    <row r="2826" spans="1:24" ht="30" customHeight="1" x14ac:dyDescent="0.25">
      <c r="A2826" s="85">
        <v>5200100041696</v>
      </c>
      <c r="B2826" s="86" t="s">
        <v>755</v>
      </c>
      <c r="C2826" s="88">
        <v>814000792</v>
      </c>
      <c r="F2826" s="89" t="s">
        <v>13483</v>
      </c>
      <c r="G2826" s="91" t="s">
        <v>1053</v>
      </c>
      <c r="H2826" s="93" t="s">
        <v>3059</v>
      </c>
      <c r="I2826" s="95">
        <v>5200100041696</v>
      </c>
      <c r="J2826" s="97" t="s">
        <v>9558</v>
      </c>
      <c r="K2826" s="101" t="s">
        <v>17160</v>
      </c>
      <c r="L2826" s="104" t="s">
        <v>5607</v>
      </c>
      <c r="M2826" s="105" t="s">
        <v>20153</v>
      </c>
      <c r="N2826" s="107" t="s">
        <v>4587</v>
      </c>
      <c r="O2826" s="108" t="s">
        <v>3706</v>
      </c>
      <c r="P2826" s="110">
        <v>65</v>
      </c>
      <c r="R2826" s="112" t="s">
        <v>2901</v>
      </c>
      <c r="S2826" s="114" t="s">
        <v>3873</v>
      </c>
      <c r="T2826" s="116" t="s">
        <v>4420</v>
      </c>
      <c r="U2826" s="118" t="s">
        <v>4586</v>
      </c>
      <c r="X2826"/>
    </row>
    <row r="2827" spans="1:24" ht="30" customHeight="1" x14ac:dyDescent="0.25">
      <c r="A2827" s="85">
        <v>5200100043837</v>
      </c>
      <c r="B2827" s="86" t="s">
        <v>749</v>
      </c>
      <c r="C2827" s="88">
        <v>814000597</v>
      </c>
      <c r="F2827" s="89" t="s">
        <v>13487</v>
      </c>
      <c r="G2827" s="91" t="s">
        <v>1053</v>
      </c>
      <c r="H2827" s="93" t="s">
        <v>3060</v>
      </c>
      <c r="I2827" s="95">
        <v>5200100043837</v>
      </c>
      <c r="J2827" s="97" t="s">
        <v>9366</v>
      </c>
      <c r="K2827" s="101" t="s">
        <v>17161</v>
      </c>
      <c r="L2827" s="104" t="s">
        <v>9367</v>
      </c>
      <c r="M2827" s="105" t="s">
        <v>20156</v>
      </c>
      <c r="N2827" s="107" t="s">
        <v>4587</v>
      </c>
      <c r="O2827" s="108" t="s">
        <v>3706</v>
      </c>
      <c r="P2827" s="110">
        <v>53</v>
      </c>
      <c r="R2827" s="112" t="s">
        <v>2901</v>
      </c>
      <c r="S2827" s="114" t="s">
        <v>3871</v>
      </c>
      <c r="T2827" s="116" t="s">
        <v>4420</v>
      </c>
      <c r="U2827" s="118" t="s">
        <v>4586</v>
      </c>
      <c r="X2827"/>
    </row>
    <row r="2828" spans="1:24" ht="30" customHeight="1" x14ac:dyDescent="0.25">
      <c r="A2828" s="85">
        <v>5200100043999</v>
      </c>
      <c r="B2828" s="86" t="s">
        <v>755</v>
      </c>
      <c r="C2828" s="88">
        <v>814000792</v>
      </c>
      <c r="F2828" s="89" t="s">
        <v>13489</v>
      </c>
      <c r="G2828" s="91" t="s">
        <v>1053</v>
      </c>
      <c r="H2828" s="93" t="s">
        <v>3062</v>
      </c>
      <c r="I2828" s="95">
        <v>5200100043999</v>
      </c>
      <c r="J2828" s="97" t="s">
        <v>9563</v>
      </c>
      <c r="K2828" s="101" t="s">
        <v>17162</v>
      </c>
      <c r="L2828" s="104" t="s">
        <v>5608</v>
      </c>
      <c r="M2828" s="105" t="s">
        <v>20157</v>
      </c>
      <c r="N2828" s="107" t="s">
        <v>4587</v>
      </c>
      <c r="O2828" s="108" t="s">
        <v>3706</v>
      </c>
      <c r="P2828" s="110">
        <v>50</v>
      </c>
      <c r="R2828" s="112" t="s">
        <v>2901</v>
      </c>
      <c r="S2828" s="114" t="s">
        <v>3871</v>
      </c>
      <c r="T2828" s="116" t="s">
        <v>4420</v>
      </c>
      <c r="U2828" s="118" t="s">
        <v>4586</v>
      </c>
      <c r="X2828"/>
    </row>
    <row r="2829" spans="1:24" ht="30" customHeight="1" x14ac:dyDescent="0.25">
      <c r="A2829" s="85">
        <v>5200100048749</v>
      </c>
      <c r="B2829" s="86" t="s">
        <v>755</v>
      </c>
      <c r="C2829" s="88">
        <v>814000792</v>
      </c>
      <c r="F2829" s="89" t="s">
        <v>13483</v>
      </c>
      <c r="G2829" s="91" t="s">
        <v>1053</v>
      </c>
      <c r="H2829" s="93" t="s">
        <v>3057</v>
      </c>
      <c r="I2829" s="95">
        <v>5200100048749</v>
      </c>
      <c r="J2829" s="97" t="s">
        <v>9559</v>
      </c>
      <c r="K2829" s="101" t="s">
        <v>17163</v>
      </c>
      <c r="L2829" s="104" t="s">
        <v>6361</v>
      </c>
      <c r="M2829" s="105" t="s">
        <v>20158</v>
      </c>
      <c r="N2829" s="107" t="s">
        <v>4587</v>
      </c>
      <c r="O2829" s="108" t="s">
        <v>3706</v>
      </c>
      <c r="P2829" s="110">
        <v>200</v>
      </c>
      <c r="R2829" s="112" t="s">
        <v>2901</v>
      </c>
      <c r="S2829" s="114" t="s">
        <v>3873</v>
      </c>
      <c r="T2829" s="116" t="s">
        <v>4420</v>
      </c>
      <c r="U2829" s="118" t="s">
        <v>4586</v>
      </c>
      <c r="X2829"/>
    </row>
    <row r="2830" spans="1:24" ht="30" customHeight="1" x14ac:dyDescent="0.25">
      <c r="A2830" s="85">
        <v>5200100054518</v>
      </c>
      <c r="B2830" s="86" t="s">
        <v>766</v>
      </c>
      <c r="C2830" s="88">
        <v>814004340</v>
      </c>
      <c r="F2830" s="89" t="s">
        <v>13491</v>
      </c>
      <c r="G2830" s="91" t="s">
        <v>13659</v>
      </c>
      <c r="H2830" s="93" t="s">
        <v>3063</v>
      </c>
      <c r="I2830" s="95">
        <v>5200100054518</v>
      </c>
      <c r="J2830" s="97" t="s">
        <v>9101</v>
      </c>
      <c r="K2830" s="101" t="s">
        <v>17164</v>
      </c>
      <c r="L2830" s="104" t="s">
        <v>5610</v>
      </c>
      <c r="M2830" s="105" t="s">
        <v>20159</v>
      </c>
      <c r="N2830" s="107" t="s">
        <v>4587</v>
      </c>
      <c r="O2830" s="108" t="s">
        <v>3706</v>
      </c>
      <c r="P2830" s="110">
        <v>130</v>
      </c>
      <c r="R2830" s="112" t="s">
        <v>2901</v>
      </c>
      <c r="S2830" s="114" t="s">
        <v>3871</v>
      </c>
      <c r="T2830" s="116" t="s">
        <v>4420</v>
      </c>
      <c r="U2830" s="118" t="s">
        <v>4586</v>
      </c>
      <c r="X2830"/>
    </row>
    <row r="2831" spans="1:24" ht="30" customHeight="1" x14ac:dyDescent="0.25">
      <c r="A2831" s="85">
        <v>5267800071477</v>
      </c>
      <c r="B2831" s="86" t="s">
        <v>749</v>
      </c>
      <c r="C2831" s="88">
        <v>814000597</v>
      </c>
      <c r="F2831" s="89" t="s">
        <v>13492</v>
      </c>
      <c r="G2831" s="91" t="s">
        <v>1038</v>
      </c>
      <c r="H2831" s="93" t="s">
        <v>3085</v>
      </c>
      <c r="I2831" s="95">
        <v>5267800071477</v>
      </c>
      <c r="J2831" s="97" t="s">
        <v>9364</v>
      </c>
      <c r="K2831" s="101" t="s">
        <v>17165</v>
      </c>
      <c r="L2831" s="104" t="s">
        <v>5619</v>
      </c>
      <c r="M2831" s="105" t="s">
        <v>20160</v>
      </c>
      <c r="N2831" s="107" t="s">
        <v>4587</v>
      </c>
      <c r="O2831" s="108" t="s">
        <v>3706</v>
      </c>
      <c r="P2831" s="110">
        <v>123</v>
      </c>
      <c r="R2831" s="112" t="s">
        <v>2901</v>
      </c>
      <c r="S2831" s="114" t="s">
        <v>3878</v>
      </c>
      <c r="T2831" s="116" t="s">
        <v>4425</v>
      </c>
      <c r="U2831" s="118" t="s">
        <v>4585</v>
      </c>
      <c r="X2831"/>
    </row>
    <row r="2832" spans="1:24" ht="30" customHeight="1" x14ac:dyDescent="0.25">
      <c r="A2832" s="85">
        <v>5283800071577</v>
      </c>
      <c r="B2832" s="86" t="s">
        <v>749</v>
      </c>
      <c r="C2832" s="88">
        <v>814000597</v>
      </c>
      <c r="F2832" s="89" t="s">
        <v>13492</v>
      </c>
      <c r="G2832" s="91" t="s">
        <v>1038</v>
      </c>
      <c r="H2832" s="93" t="s">
        <v>3108</v>
      </c>
      <c r="I2832" s="95">
        <v>5283800071577</v>
      </c>
      <c r="J2832" s="97" t="s">
        <v>8797</v>
      </c>
      <c r="K2832" s="101" t="s">
        <v>17166</v>
      </c>
      <c r="L2832" s="104" t="s">
        <v>5628</v>
      </c>
      <c r="M2832" s="105" t="s">
        <v>20161</v>
      </c>
      <c r="N2832" s="107" t="s">
        <v>4587</v>
      </c>
      <c r="O2832" s="108" t="s">
        <v>3706</v>
      </c>
      <c r="P2832" s="110">
        <v>158</v>
      </c>
      <c r="R2832" s="112" t="s">
        <v>2901</v>
      </c>
      <c r="S2832" s="114" t="s">
        <v>3878</v>
      </c>
      <c r="T2832" s="116" t="s">
        <v>4432</v>
      </c>
      <c r="U2832" s="118" t="s">
        <v>4586</v>
      </c>
      <c r="X2832"/>
    </row>
    <row r="2833" spans="1:24" ht="30" customHeight="1" x14ac:dyDescent="0.25">
      <c r="A2833" s="85">
        <v>540511112202</v>
      </c>
      <c r="B2833" s="86" t="s">
        <v>771</v>
      </c>
      <c r="C2833" s="88">
        <v>807007983</v>
      </c>
      <c r="F2833" s="89" t="s">
        <v>12986</v>
      </c>
      <c r="G2833" s="91" t="s">
        <v>1047</v>
      </c>
      <c r="H2833" s="93" t="s">
        <v>3109</v>
      </c>
      <c r="I2833" s="95">
        <v>540511112202</v>
      </c>
      <c r="J2833" s="97" t="s">
        <v>9118</v>
      </c>
      <c r="K2833" s="101" t="s">
        <v>17167</v>
      </c>
      <c r="L2833" s="104" t="s">
        <v>9119</v>
      </c>
      <c r="M2833" s="105" t="s">
        <v>20162</v>
      </c>
      <c r="N2833" s="107" t="s">
        <v>4587</v>
      </c>
      <c r="O2833" s="108" t="s">
        <v>3706</v>
      </c>
      <c r="P2833" s="110">
        <v>54</v>
      </c>
      <c r="R2833" s="112" t="s">
        <v>3732</v>
      </c>
      <c r="S2833" s="114" t="s">
        <v>3880</v>
      </c>
      <c r="T2833" s="116" t="s">
        <v>4433</v>
      </c>
      <c r="U2833" s="118" t="s">
        <v>4586</v>
      </c>
      <c r="X2833"/>
    </row>
    <row r="2834" spans="1:24" ht="30" customHeight="1" x14ac:dyDescent="0.25">
      <c r="A2834" s="85">
        <v>5412800072745</v>
      </c>
      <c r="B2834" s="86" t="s">
        <v>773</v>
      </c>
      <c r="C2834" s="88">
        <v>800010537</v>
      </c>
      <c r="F2834" s="89" t="s">
        <v>13388</v>
      </c>
      <c r="G2834" s="91" t="s">
        <v>1053</v>
      </c>
      <c r="H2834" s="93" t="s">
        <v>1624</v>
      </c>
      <c r="I2834" s="95">
        <v>5412800072745</v>
      </c>
      <c r="J2834" s="97" t="s">
        <v>9133</v>
      </c>
      <c r="K2834" s="101" t="s">
        <v>17168</v>
      </c>
      <c r="L2834" s="104" t="s">
        <v>5630</v>
      </c>
      <c r="M2834" s="105" t="s">
        <v>20163</v>
      </c>
      <c r="N2834" s="107" t="s">
        <v>4587</v>
      </c>
      <c r="O2834" s="108" t="s">
        <v>3706</v>
      </c>
      <c r="P2834" s="110">
        <v>40</v>
      </c>
      <c r="R2834" s="112" t="s">
        <v>3732</v>
      </c>
      <c r="S2834" s="114" t="s">
        <v>3879</v>
      </c>
      <c r="T2834" s="116" t="s">
        <v>4434</v>
      </c>
      <c r="U2834" s="118" t="s">
        <v>4586</v>
      </c>
      <c r="X2834"/>
    </row>
    <row r="2835" spans="1:24" ht="30" customHeight="1" x14ac:dyDescent="0.25">
      <c r="A2835" s="85">
        <v>5417200056572</v>
      </c>
      <c r="B2835" s="86" t="s">
        <v>774</v>
      </c>
      <c r="C2835" s="88">
        <v>800153882</v>
      </c>
      <c r="F2835" s="89" t="s">
        <v>13493</v>
      </c>
      <c r="G2835" s="91" t="s">
        <v>1052</v>
      </c>
      <c r="H2835" s="93" t="s">
        <v>3113</v>
      </c>
      <c r="I2835" s="95">
        <v>5417200056572</v>
      </c>
      <c r="J2835" s="97" t="s">
        <v>9036</v>
      </c>
      <c r="K2835" s="101" t="s">
        <v>17169</v>
      </c>
      <c r="L2835" s="104" t="s">
        <v>5631</v>
      </c>
      <c r="M2835" s="105" t="s">
        <v>20164</v>
      </c>
      <c r="N2835" s="107" t="s">
        <v>4587</v>
      </c>
      <c r="O2835" s="108" t="s">
        <v>3706</v>
      </c>
      <c r="P2835" s="110">
        <v>100</v>
      </c>
      <c r="R2835" s="112" t="s">
        <v>3732</v>
      </c>
      <c r="S2835" s="114" t="s">
        <v>3881</v>
      </c>
      <c r="T2835" s="116" t="s">
        <v>4435</v>
      </c>
      <c r="U2835" s="118" t="s">
        <v>4586</v>
      </c>
      <c r="X2835"/>
    </row>
    <row r="2836" spans="1:24" ht="30" customHeight="1" x14ac:dyDescent="0.25">
      <c r="A2836" s="85">
        <v>5420600062889</v>
      </c>
      <c r="B2836" s="86" t="s">
        <v>776</v>
      </c>
      <c r="C2836" s="88">
        <v>800154331</v>
      </c>
      <c r="F2836" s="89" t="s">
        <v>13325</v>
      </c>
      <c r="G2836" s="91" t="s">
        <v>1053</v>
      </c>
      <c r="H2836" s="93" t="s">
        <v>3116</v>
      </c>
      <c r="I2836" s="95">
        <v>5420600062889</v>
      </c>
      <c r="J2836" s="97" t="s">
        <v>9040</v>
      </c>
      <c r="K2836" s="101" t="s">
        <v>17170</v>
      </c>
      <c r="L2836" s="104" t="s">
        <v>9041</v>
      </c>
      <c r="M2836" s="105" t="s">
        <v>20165</v>
      </c>
      <c r="N2836" s="107" t="s">
        <v>4587</v>
      </c>
      <c r="O2836" s="108" t="s">
        <v>3706</v>
      </c>
      <c r="P2836" s="110">
        <v>40</v>
      </c>
      <c r="R2836" s="112" t="s">
        <v>3732</v>
      </c>
      <c r="S2836" s="114" t="s">
        <v>3879</v>
      </c>
      <c r="T2836" s="116" t="s">
        <v>4437</v>
      </c>
      <c r="U2836" s="118" t="s">
        <v>4586</v>
      </c>
      <c r="X2836"/>
    </row>
    <row r="2837" spans="1:24" ht="30" customHeight="1" x14ac:dyDescent="0.25">
      <c r="A2837" s="85">
        <v>5400100020424</v>
      </c>
      <c r="B2837" s="86" t="s">
        <v>170</v>
      </c>
      <c r="C2837" s="88">
        <v>800152443</v>
      </c>
      <c r="F2837" s="89" t="s">
        <v>13494</v>
      </c>
      <c r="G2837" s="91" t="s">
        <v>1052</v>
      </c>
      <c r="H2837" s="93" t="s">
        <v>1444</v>
      </c>
      <c r="I2837" s="95">
        <v>5400100020424</v>
      </c>
      <c r="J2837" s="97" t="s">
        <v>9060</v>
      </c>
      <c r="K2837" s="101" t="s">
        <v>17171</v>
      </c>
      <c r="L2837" s="104" t="s">
        <v>5641</v>
      </c>
      <c r="M2837" s="105" t="s">
        <v>20166</v>
      </c>
      <c r="N2837" s="107" t="s">
        <v>4587</v>
      </c>
      <c r="O2837" s="108" t="s">
        <v>3706</v>
      </c>
      <c r="P2837" s="110">
        <v>150</v>
      </c>
      <c r="R2837" s="112" t="s">
        <v>3732</v>
      </c>
      <c r="S2837" s="114" t="s">
        <v>3881</v>
      </c>
      <c r="T2837" s="116" t="s">
        <v>4438</v>
      </c>
      <c r="U2837" s="118" t="s">
        <v>4586</v>
      </c>
      <c r="X2837"/>
    </row>
    <row r="2838" spans="1:24" ht="30" customHeight="1" x14ac:dyDescent="0.25">
      <c r="A2838" s="85">
        <v>5400100021972</v>
      </c>
      <c r="B2838" s="86" t="s">
        <v>791</v>
      </c>
      <c r="C2838" s="88">
        <v>890502349</v>
      </c>
      <c r="F2838" s="89" t="s">
        <v>12987</v>
      </c>
      <c r="G2838" s="91" t="s">
        <v>1052</v>
      </c>
      <c r="H2838" s="93" t="s">
        <v>3140</v>
      </c>
      <c r="I2838" s="95">
        <v>5400100021972</v>
      </c>
      <c r="J2838" s="97" t="s">
        <v>9723</v>
      </c>
      <c r="K2838" s="101" t="s">
        <v>17172</v>
      </c>
      <c r="L2838" s="104" t="s">
        <v>5648</v>
      </c>
      <c r="M2838" s="105" t="s">
        <v>20167</v>
      </c>
      <c r="N2838" s="107" t="s">
        <v>4587</v>
      </c>
      <c r="O2838" s="108" t="s">
        <v>3706</v>
      </c>
      <c r="P2838" s="110">
        <v>150</v>
      </c>
      <c r="R2838" s="112" t="s">
        <v>3732</v>
      </c>
      <c r="S2838" s="114" t="s">
        <v>3881</v>
      </c>
      <c r="T2838" s="116" t="s">
        <v>4438</v>
      </c>
      <c r="U2838" s="118" t="s">
        <v>4586</v>
      </c>
      <c r="X2838"/>
    </row>
    <row r="2839" spans="1:24" ht="30" customHeight="1" x14ac:dyDescent="0.25">
      <c r="A2839" s="85">
        <v>5400100022966</v>
      </c>
      <c r="B2839" s="86" t="s">
        <v>790</v>
      </c>
      <c r="C2839" s="88">
        <v>800152486</v>
      </c>
      <c r="F2839" s="89" t="s">
        <v>13389</v>
      </c>
      <c r="G2839" s="91" t="s">
        <v>1052</v>
      </c>
      <c r="H2839" s="93" t="s">
        <v>3139</v>
      </c>
      <c r="I2839" s="95">
        <v>5400100022966</v>
      </c>
      <c r="J2839" s="97" t="s">
        <v>9136</v>
      </c>
      <c r="K2839" s="101" t="s">
        <v>17173</v>
      </c>
      <c r="L2839" s="104" t="s">
        <v>5647</v>
      </c>
      <c r="M2839" s="105" t="s">
        <v>20168</v>
      </c>
      <c r="N2839" s="107" t="s">
        <v>4587</v>
      </c>
      <c r="O2839" s="108" t="s">
        <v>3706</v>
      </c>
      <c r="P2839" s="110">
        <v>120</v>
      </c>
      <c r="R2839" s="112" t="s">
        <v>3732</v>
      </c>
      <c r="S2839" s="114" t="s">
        <v>3881</v>
      </c>
      <c r="T2839" s="116" t="s">
        <v>4438</v>
      </c>
      <c r="U2839" s="118" t="s">
        <v>4586</v>
      </c>
      <c r="X2839"/>
    </row>
    <row r="2840" spans="1:24" ht="30" customHeight="1" x14ac:dyDescent="0.25">
      <c r="A2840" s="85">
        <v>5400100025714</v>
      </c>
      <c r="B2840" s="86" t="s">
        <v>785</v>
      </c>
      <c r="C2840" s="88">
        <v>890503941</v>
      </c>
      <c r="F2840" s="89" t="s">
        <v>13328</v>
      </c>
      <c r="G2840" s="91" t="s">
        <v>1038</v>
      </c>
      <c r="H2840" s="93" t="s">
        <v>3135</v>
      </c>
      <c r="I2840" s="95">
        <v>5400100025714</v>
      </c>
      <c r="J2840" s="97" t="s">
        <v>8823</v>
      </c>
      <c r="K2840" s="101" t="s">
        <v>17174</v>
      </c>
      <c r="L2840" s="104" t="s">
        <v>5643</v>
      </c>
      <c r="M2840" s="105" t="s">
        <v>20169</v>
      </c>
      <c r="N2840" s="107" t="s">
        <v>4587</v>
      </c>
      <c r="O2840" s="108" t="s">
        <v>3706</v>
      </c>
      <c r="P2840" s="110">
        <v>95</v>
      </c>
      <c r="R2840" s="112" t="s">
        <v>3732</v>
      </c>
      <c r="S2840" s="114" t="s">
        <v>3882</v>
      </c>
      <c r="T2840" s="116" t="s">
        <v>4438</v>
      </c>
      <c r="U2840" s="118" t="s">
        <v>4586</v>
      </c>
      <c r="X2840"/>
    </row>
    <row r="2841" spans="1:24" ht="30" customHeight="1" x14ac:dyDescent="0.25">
      <c r="A2841" s="85">
        <v>5400100036839</v>
      </c>
      <c r="B2841" s="86" t="s">
        <v>787</v>
      </c>
      <c r="C2841" s="88">
        <v>890506434</v>
      </c>
      <c r="F2841" s="89" t="s">
        <v>12983</v>
      </c>
      <c r="G2841" s="91" t="s">
        <v>1047</v>
      </c>
      <c r="H2841" s="93" t="s">
        <v>3138</v>
      </c>
      <c r="I2841" s="95">
        <v>5400100036839</v>
      </c>
      <c r="J2841" s="97" t="s">
        <v>9102</v>
      </c>
      <c r="K2841" s="101" t="s">
        <v>17175</v>
      </c>
      <c r="L2841" s="104" t="s">
        <v>9103</v>
      </c>
      <c r="M2841" s="105" t="s">
        <v>20170</v>
      </c>
      <c r="N2841" s="107" t="s">
        <v>4587</v>
      </c>
      <c r="O2841" s="108" t="s">
        <v>3706</v>
      </c>
      <c r="P2841" s="110">
        <v>130</v>
      </c>
      <c r="R2841" s="112" t="s">
        <v>3732</v>
      </c>
      <c r="S2841" s="114" t="s">
        <v>3880</v>
      </c>
      <c r="T2841" s="116" t="s">
        <v>4438</v>
      </c>
      <c r="U2841" s="118" t="s">
        <v>4586</v>
      </c>
      <c r="X2841"/>
    </row>
    <row r="2842" spans="1:24" ht="30" customHeight="1" x14ac:dyDescent="0.25">
      <c r="A2842" s="85">
        <v>5400100039689</v>
      </c>
      <c r="B2842" s="86" t="s">
        <v>783</v>
      </c>
      <c r="C2842" s="88">
        <v>890503410</v>
      </c>
      <c r="F2842" s="89" t="s">
        <v>13394</v>
      </c>
      <c r="G2842" s="91" t="s">
        <v>1052</v>
      </c>
      <c r="H2842" s="93" t="s">
        <v>3133</v>
      </c>
      <c r="I2842" s="95">
        <v>5400100039689</v>
      </c>
      <c r="J2842" s="97" t="s">
        <v>9057</v>
      </c>
      <c r="K2842" s="101" t="s">
        <v>17176</v>
      </c>
      <c r="L2842" s="104" t="s">
        <v>5640</v>
      </c>
      <c r="M2842" s="105" t="s">
        <v>20171</v>
      </c>
      <c r="N2842" s="107" t="s">
        <v>4587</v>
      </c>
      <c r="O2842" s="108" t="s">
        <v>3706</v>
      </c>
      <c r="P2842" s="110">
        <v>250</v>
      </c>
      <c r="R2842" s="112" t="s">
        <v>3732</v>
      </c>
      <c r="S2842" s="114" t="s">
        <v>3880</v>
      </c>
      <c r="T2842" s="116" t="s">
        <v>4438</v>
      </c>
      <c r="U2842" s="118" t="s">
        <v>4586</v>
      </c>
      <c r="X2842"/>
    </row>
    <row r="2843" spans="1:24" ht="30" customHeight="1" x14ac:dyDescent="0.25">
      <c r="A2843" s="85">
        <v>5400100048058</v>
      </c>
      <c r="B2843" s="86" t="s">
        <v>786</v>
      </c>
      <c r="C2843" s="88">
        <v>890504005</v>
      </c>
      <c r="F2843" s="89" t="s">
        <v>13395</v>
      </c>
      <c r="G2843" s="91" t="s">
        <v>1038</v>
      </c>
      <c r="H2843" s="93" t="s">
        <v>3136</v>
      </c>
      <c r="I2843" s="95">
        <v>5400100048058</v>
      </c>
      <c r="J2843" s="97" t="s">
        <v>9070</v>
      </c>
      <c r="K2843" s="101" t="s">
        <v>17177</v>
      </c>
      <c r="L2843" s="104" t="s">
        <v>5644</v>
      </c>
      <c r="M2843" s="105" t="s">
        <v>20172</v>
      </c>
      <c r="N2843" s="107" t="s">
        <v>4587</v>
      </c>
      <c r="O2843" s="108" t="s">
        <v>3706</v>
      </c>
      <c r="P2843" s="110">
        <v>100</v>
      </c>
      <c r="R2843" s="112" t="s">
        <v>3732</v>
      </c>
      <c r="S2843" s="114" t="s">
        <v>3882</v>
      </c>
      <c r="T2843" s="116" t="s">
        <v>4438</v>
      </c>
      <c r="U2843" s="118" t="s">
        <v>4586</v>
      </c>
      <c r="X2843"/>
    </row>
    <row r="2844" spans="1:24" ht="30" customHeight="1" x14ac:dyDescent="0.25">
      <c r="A2844" s="85">
        <v>5400100067852</v>
      </c>
      <c r="B2844" s="86" t="s">
        <v>782</v>
      </c>
      <c r="C2844" s="88">
        <v>890504133</v>
      </c>
      <c r="F2844" s="89" t="s">
        <v>13495</v>
      </c>
      <c r="G2844" s="91" t="s">
        <v>1052</v>
      </c>
      <c r="H2844" s="93" t="s">
        <v>3132</v>
      </c>
      <c r="I2844" s="95">
        <v>5400100067852</v>
      </c>
      <c r="J2844" s="97" t="s">
        <v>9034</v>
      </c>
      <c r="K2844" s="101" t="s">
        <v>17178</v>
      </c>
      <c r="L2844" s="104" t="s">
        <v>5639</v>
      </c>
      <c r="M2844" s="105" t="s">
        <v>20173</v>
      </c>
      <c r="N2844" s="107" t="s">
        <v>4587</v>
      </c>
      <c r="O2844" s="108" t="s">
        <v>3706</v>
      </c>
      <c r="P2844" s="110">
        <v>135</v>
      </c>
      <c r="R2844" s="112" t="s">
        <v>3732</v>
      </c>
      <c r="S2844" s="114" t="s">
        <v>3881</v>
      </c>
      <c r="T2844" s="116" t="s">
        <v>4438</v>
      </c>
      <c r="U2844" s="118" t="s">
        <v>4586</v>
      </c>
      <c r="X2844"/>
    </row>
    <row r="2845" spans="1:24" ht="30" customHeight="1" x14ac:dyDescent="0.25">
      <c r="A2845" s="85">
        <v>5400100074159</v>
      </c>
      <c r="B2845" s="86" t="s">
        <v>788</v>
      </c>
      <c r="C2845" s="88">
        <v>890503389</v>
      </c>
      <c r="F2845" s="89" t="s">
        <v>12984</v>
      </c>
      <c r="G2845" s="91" t="s">
        <v>1052</v>
      </c>
      <c r="H2845" s="93" t="s">
        <v>1501</v>
      </c>
      <c r="I2845" s="95">
        <v>5400100074159</v>
      </c>
      <c r="J2845" s="97" t="s">
        <v>9121</v>
      </c>
      <c r="K2845" s="101" t="s">
        <v>17179</v>
      </c>
      <c r="L2845" s="104" t="s">
        <v>5645</v>
      </c>
      <c r="M2845" s="105" t="s">
        <v>20174</v>
      </c>
      <c r="N2845" s="107" t="s">
        <v>4587</v>
      </c>
      <c r="O2845" s="108" t="s">
        <v>3706</v>
      </c>
      <c r="P2845" s="110">
        <v>105</v>
      </c>
      <c r="R2845" s="112" t="s">
        <v>3732</v>
      </c>
      <c r="S2845" s="114" t="s">
        <v>3881</v>
      </c>
      <c r="T2845" s="116" t="s">
        <v>4438</v>
      </c>
      <c r="U2845" s="118" t="s">
        <v>4586</v>
      </c>
      <c r="X2845"/>
    </row>
    <row r="2846" spans="1:24" ht="30" customHeight="1" x14ac:dyDescent="0.25">
      <c r="A2846" s="85">
        <v>5400100077523</v>
      </c>
      <c r="B2846" s="86" t="s">
        <v>784</v>
      </c>
      <c r="C2846" s="88">
        <v>890503364</v>
      </c>
      <c r="F2846" s="89" t="s">
        <v>13396</v>
      </c>
      <c r="G2846" s="91" t="s">
        <v>1047</v>
      </c>
      <c r="H2846" s="93" t="s">
        <v>3134</v>
      </c>
      <c r="I2846" s="95">
        <v>5400100077523</v>
      </c>
      <c r="J2846" s="97" t="s">
        <v>9062</v>
      </c>
      <c r="K2846" s="101" t="s">
        <v>17180</v>
      </c>
      <c r="L2846" s="104" t="s">
        <v>5642</v>
      </c>
      <c r="M2846" s="105" t="s">
        <v>20175</v>
      </c>
      <c r="N2846" s="107" t="s">
        <v>4587</v>
      </c>
      <c r="O2846" s="108" t="s">
        <v>3706</v>
      </c>
      <c r="P2846" s="110">
        <v>100</v>
      </c>
      <c r="R2846" s="112" t="s">
        <v>3732</v>
      </c>
      <c r="S2846" s="114" t="s">
        <v>3880</v>
      </c>
      <c r="T2846" s="116" t="s">
        <v>4438</v>
      </c>
      <c r="U2846" s="118" t="s">
        <v>4586</v>
      </c>
      <c r="X2846"/>
    </row>
    <row r="2847" spans="1:24" ht="30" customHeight="1" x14ac:dyDescent="0.25">
      <c r="A2847" s="85">
        <v>5400100079084</v>
      </c>
      <c r="B2847" s="86" t="s">
        <v>789</v>
      </c>
      <c r="C2847" s="88">
        <v>890505603</v>
      </c>
      <c r="F2847" s="89" t="s">
        <v>13336</v>
      </c>
      <c r="G2847" s="91" t="s">
        <v>1052</v>
      </c>
      <c r="H2847" s="93" t="s">
        <v>789</v>
      </c>
      <c r="I2847" s="95">
        <v>5400100079084</v>
      </c>
      <c r="J2847" s="97" t="s">
        <v>9693</v>
      </c>
      <c r="K2847" s="101" t="s">
        <v>17181</v>
      </c>
      <c r="L2847" s="104" t="s">
        <v>5646</v>
      </c>
      <c r="M2847" s="105" t="s">
        <v>20176</v>
      </c>
      <c r="N2847" s="107" t="s">
        <v>4587</v>
      </c>
      <c r="O2847" s="108" t="s">
        <v>3706</v>
      </c>
      <c r="P2847" s="110">
        <v>125</v>
      </c>
      <c r="R2847" s="112" t="s">
        <v>3732</v>
      </c>
      <c r="S2847" s="114" t="s">
        <v>3882</v>
      </c>
      <c r="T2847" s="116" t="s">
        <v>4438</v>
      </c>
      <c r="U2847" s="118" t="s">
        <v>4586</v>
      </c>
      <c r="X2847"/>
    </row>
    <row r="2848" spans="1:24" ht="30" customHeight="1" x14ac:dyDescent="0.25">
      <c r="A2848" s="85">
        <v>5400100079733</v>
      </c>
      <c r="B2848" s="86" t="s">
        <v>784</v>
      </c>
      <c r="C2848" s="88">
        <v>890503364</v>
      </c>
      <c r="F2848" s="89" t="s">
        <v>13396</v>
      </c>
      <c r="G2848" s="91" t="s">
        <v>1059</v>
      </c>
      <c r="H2848" s="93" t="s">
        <v>3137</v>
      </c>
      <c r="I2848" s="95">
        <v>5400100079733</v>
      </c>
      <c r="J2848" s="97" t="s">
        <v>9063</v>
      </c>
      <c r="K2848" s="101" t="s">
        <v>17182</v>
      </c>
      <c r="L2848" s="104" t="s">
        <v>9064</v>
      </c>
      <c r="M2848" s="105" t="s">
        <v>20177</v>
      </c>
      <c r="N2848" s="107" t="s">
        <v>4587</v>
      </c>
      <c r="O2848" s="108" t="s">
        <v>3706</v>
      </c>
      <c r="P2848" s="110">
        <v>45</v>
      </c>
      <c r="R2848" s="112" t="s">
        <v>3732</v>
      </c>
      <c r="S2848" s="114" t="s">
        <v>3880</v>
      </c>
      <c r="T2848" s="116" t="s">
        <v>4438</v>
      </c>
      <c r="U2848" s="118" t="s">
        <v>4586</v>
      </c>
      <c r="X2848"/>
    </row>
    <row r="2849" spans="1:24" ht="30" customHeight="1" x14ac:dyDescent="0.25">
      <c r="A2849" s="85">
        <v>5400100082095</v>
      </c>
      <c r="B2849" s="86" t="s">
        <v>778</v>
      </c>
      <c r="C2849" s="88">
        <v>890504115</v>
      </c>
      <c r="F2849" s="89" t="s">
        <v>13496</v>
      </c>
      <c r="G2849" s="91" t="s">
        <v>6720</v>
      </c>
      <c r="H2849" s="93" t="s">
        <v>9766</v>
      </c>
      <c r="I2849" s="95">
        <v>5400100082095</v>
      </c>
      <c r="J2849" s="97" t="s">
        <v>9767</v>
      </c>
      <c r="K2849" s="101" t="s">
        <v>17183</v>
      </c>
      <c r="L2849" s="104" t="s">
        <v>9768</v>
      </c>
      <c r="M2849" s="105" t="s">
        <v>20178</v>
      </c>
      <c r="N2849" s="107" t="s">
        <v>4587</v>
      </c>
      <c r="O2849" s="108" t="s">
        <v>3706</v>
      </c>
      <c r="P2849" s="110">
        <v>165</v>
      </c>
      <c r="R2849" s="112" t="s">
        <v>3732</v>
      </c>
      <c r="S2849" s="114" t="s">
        <v>3882</v>
      </c>
      <c r="T2849" s="116" t="s">
        <v>4438</v>
      </c>
      <c r="U2849" s="118" t="s">
        <v>4586</v>
      </c>
      <c r="X2849"/>
    </row>
    <row r="2850" spans="1:24" ht="30" customHeight="1" x14ac:dyDescent="0.25">
      <c r="A2850" s="85">
        <v>5400100134757</v>
      </c>
      <c r="B2850" s="86" t="s">
        <v>781</v>
      </c>
      <c r="C2850" s="88">
        <v>900675422</v>
      </c>
      <c r="F2850" s="89" t="s">
        <v>13330</v>
      </c>
      <c r="G2850" s="91" t="s">
        <v>1052</v>
      </c>
      <c r="H2850" s="93" t="s">
        <v>3131</v>
      </c>
      <c r="I2850" s="95">
        <v>5400100134757</v>
      </c>
      <c r="J2850" s="97" t="s">
        <v>9401</v>
      </c>
      <c r="K2850" s="101" t="s">
        <v>17184</v>
      </c>
      <c r="L2850" s="104" t="s">
        <v>9402</v>
      </c>
      <c r="M2850" s="105" t="s">
        <v>20179</v>
      </c>
      <c r="N2850" s="107" t="s">
        <v>4587</v>
      </c>
      <c r="O2850" s="108" t="s">
        <v>3706</v>
      </c>
      <c r="P2850" s="110">
        <v>80</v>
      </c>
      <c r="R2850" s="112" t="s">
        <v>3732</v>
      </c>
      <c r="S2850" s="114" t="s">
        <v>3880</v>
      </c>
      <c r="T2850" s="116" t="s">
        <v>4438</v>
      </c>
      <c r="U2850" s="118" t="s">
        <v>4586</v>
      </c>
      <c r="X2850"/>
    </row>
    <row r="2851" spans="1:24" ht="30" customHeight="1" x14ac:dyDescent="0.25">
      <c r="A2851" s="85">
        <v>5440500025662</v>
      </c>
      <c r="B2851" s="86" t="s">
        <v>796</v>
      </c>
      <c r="C2851" s="88">
        <v>890504602</v>
      </c>
      <c r="F2851" s="89" t="s">
        <v>12993</v>
      </c>
      <c r="G2851" s="91" t="s">
        <v>1055</v>
      </c>
      <c r="H2851" s="93" t="s">
        <v>3149</v>
      </c>
      <c r="I2851" s="95">
        <v>5440500025662</v>
      </c>
      <c r="J2851" s="97" t="s">
        <v>9099</v>
      </c>
      <c r="K2851" s="101" t="s">
        <v>17185</v>
      </c>
      <c r="L2851" s="104" t="s">
        <v>9100</v>
      </c>
      <c r="M2851" s="105" t="s">
        <v>20180</v>
      </c>
      <c r="N2851" s="107" t="s">
        <v>4587</v>
      </c>
      <c r="O2851" s="108" t="s">
        <v>3706</v>
      </c>
      <c r="P2851" s="110">
        <v>80</v>
      </c>
      <c r="R2851" s="112" t="s">
        <v>3732</v>
      </c>
      <c r="S2851" s="114" t="s">
        <v>3880</v>
      </c>
      <c r="T2851" s="116" t="s">
        <v>4442</v>
      </c>
      <c r="U2851" s="118" t="s">
        <v>4586</v>
      </c>
      <c r="X2851"/>
    </row>
    <row r="2852" spans="1:24" ht="30" customHeight="1" x14ac:dyDescent="0.25">
      <c r="A2852" s="85">
        <v>5440500030524</v>
      </c>
      <c r="B2852" s="86" t="s">
        <v>95</v>
      </c>
      <c r="C2852" s="88">
        <v>860031909</v>
      </c>
      <c r="F2852" s="89" t="s">
        <v>13447</v>
      </c>
      <c r="G2852" s="91" t="s">
        <v>1047</v>
      </c>
      <c r="H2852" s="93" t="s">
        <v>3150</v>
      </c>
      <c r="I2852" s="95">
        <v>5440500030524</v>
      </c>
      <c r="J2852" s="97" t="s">
        <v>9456</v>
      </c>
      <c r="K2852" s="101" t="s">
        <v>17186</v>
      </c>
      <c r="L2852" s="104" t="s">
        <v>9457</v>
      </c>
      <c r="M2852" s="105" t="s">
        <v>20181</v>
      </c>
      <c r="N2852" s="107" t="s">
        <v>4587</v>
      </c>
      <c r="O2852" s="108" t="s">
        <v>3706</v>
      </c>
      <c r="P2852" s="110">
        <v>200</v>
      </c>
      <c r="R2852" s="112" t="s">
        <v>3732</v>
      </c>
      <c r="S2852" s="114" t="s">
        <v>3880</v>
      </c>
      <c r="T2852" s="116" t="s">
        <v>4442</v>
      </c>
      <c r="U2852" s="118" t="s">
        <v>4586</v>
      </c>
      <c r="X2852"/>
    </row>
    <row r="2853" spans="1:24" ht="30" customHeight="1" x14ac:dyDescent="0.25">
      <c r="A2853" s="85">
        <v>5441800060461</v>
      </c>
      <c r="B2853" s="86" t="s">
        <v>797</v>
      </c>
      <c r="C2853" s="88">
        <v>800154335</v>
      </c>
      <c r="F2853" s="89" t="s">
        <v>13326</v>
      </c>
      <c r="G2853" s="91" t="s">
        <v>1047</v>
      </c>
      <c r="H2853" s="93" t="s">
        <v>1174</v>
      </c>
      <c r="I2853" s="95">
        <v>5441800060461</v>
      </c>
      <c r="J2853" s="97" t="s">
        <v>9134</v>
      </c>
      <c r="K2853" s="101" t="s">
        <v>17187</v>
      </c>
      <c r="L2853" s="104" t="s">
        <v>5656</v>
      </c>
      <c r="M2853" s="105" t="s">
        <v>20182</v>
      </c>
      <c r="N2853" s="107" t="s">
        <v>4587</v>
      </c>
      <c r="O2853" s="108" t="s">
        <v>3706</v>
      </c>
      <c r="P2853" s="110">
        <v>30</v>
      </c>
      <c r="R2853" s="112" t="s">
        <v>3732</v>
      </c>
      <c r="S2853" s="114" t="s">
        <v>3882</v>
      </c>
      <c r="T2853" s="116" t="s">
        <v>2369</v>
      </c>
      <c r="U2853" s="118" t="s">
        <v>4586</v>
      </c>
      <c r="X2853"/>
    </row>
    <row r="2854" spans="1:24" ht="30" customHeight="1" x14ac:dyDescent="0.25">
      <c r="A2854" s="85">
        <v>5449800065807</v>
      </c>
      <c r="B2854" s="86" t="s">
        <v>775</v>
      </c>
      <c r="C2854" s="88">
        <v>800154447</v>
      </c>
      <c r="F2854" s="89" t="s">
        <v>13338</v>
      </c>
      <c r="G2854" s="91" t="s">
        <v>1040</v>
      </c>
      <c r="H2854" s="93" t="s">
        <v>3155</v>
      </c>
      <c r="I2854" s="95">
        <v>5449800065807</v>
      </c>
      <c r="J2854" s="97" t="s">
        <v>9035</v>
      </c>
      <c r="K2854" s="101" t="s">
        <v>17188</v>
      </c>
      <c r="L2854" s="104" t="s">
        <v>5632</v>
      </c>
      <c r="M2854" s="105" t="s">
        <v>19398</v>
      </c>
      <c r="N2854" s="107" t="s">
        <v>4587</v>
      </c>
      <c r="O2854" s="108" t="s">
        <v>3706</v>
      </c>
      <c r="P2854" s="110">
        <v>160</v>
      </c>
      <c r="R2854" s="112" t="s">
        <v>3732</v>
      </c>
      <c r="S2854" s="114" t="s">
        <v>3879</v>
      </c>
      <c r="T2854" s="116" t="s">
        <v>4444</v>
      </c>
      <c r="U2854" s="118" t="s">
        <v>4586</v>
      </c>
      <c r="X2854"/>
    </row>
    <row r="2855" spans="1:24" ht="30" customHeight="1" x14ac:dyDescent="0.25">
      <c r="A2855" s="85">
        <v>5451800020387</v>
      </c>
      <c r="B2855" s="86" t="s">
        <v>798</v>
      </c>
      <c r="C2855" s="88">
        <v>807006554</v>
      </c>
      <c r="F2855" s="89" t="s">
        <v>13333</v>
      </c>
      <c r="G2855" s="91" t="s">
        <v>1045</v>
      </c>
      <c r="H2855" s="93" t="s">
        <v>3157</v>
      </c>
      <c r="I2855" s="95">
        <v>5451800020387</v>
      </c>
      <c r="J2855" s="97" t="s">
        <v>9044</v>
      </c>
      <c r="K2855" s="101" t="s">
        <v>17189</v>
      </c>
      <c r="L2855" s="104" t="s">
        <v>9045</v>
      </c>
      <c r="M2855" s="105" t="s">
        <v>20183</v>
      </c>
      <c r="N2855" s="107" t="s">
        <v>4587</v>
      </c>
      <c r="O2855" s="108" t="s">
        <v>3706</v>
      </c>
      <c r="P2855" s="110">
        <v>140</v>
      </c>
      <c r="R2855" s="112" t="s">
        <v>3732</v>
      </c>
      <c r="S2855" s="114" t="s">
        <v>3883</v>
      </c>
      <c r="T2855" s="116" t="s">
        <v>4445</v>
      </c>
      <c r="U2855" s="118" t="s">
        <v>4586</v>
      </c>
      <c r="X2855"/>
    </row>
    <row r="2856" spans="1:24" ht="30" customHeight="1" x14ac:dyDescent="0.25">
      <c r="A2856" s="85">
        <v>5451800030758</v>
      </c>
      <c r="B2856" s="86" t="s">
        <v>799</v>
      </c>
      <c r="C2856" s="88">
        <v>807006543</v>
      </c>
      <c r="F2856" s="89" t="s">
        <v>13397</v>
      </c>
      <c r="G2856" s="91" t="s">
        <v>1053</v>
      </c>
      <c r="H2856" s="93" t="s">
        <v>977</v>
      </c>
      <c r="I2856" s="95">
        <v>5451800030758</v>
      </c>
      <c r="J2856" s="97" t="s">
        <v>9112</v>
      </c>
      <c r="K2856" s="101" t="s">
        <v>17190</v>
      </c>
      <c r="L2856" s="104" t="s">
        <v>5659</v>
      </c>
      <c r="M2856" s="105" t="s">
        <v>20184</v>
      </c>
      <c r="N2856" s="107" t="s">
        <v>4587</v>
      </c>
      <c r="O2856" s="108" t="s">
        <v>3706</v>
      </c>
      <c r="P2856" s="110">
        <v>180</v>
      </c>
      <c r="R2856" s="112" t="s">
        <v>3732</v>
      </c>
      <c r="S2856" s="114" t="s">
        <v>3883</v>
      </c>
      <c r="T2856" s="116" t="s">
        <v>4445</v>
      </c>
      <c r="U2856" s="118" t="s">
        <v>4586</v>
      </c>
      <c r="X2856"/>
    </row>
    <row r="2857" spans="1:24" ht="30" customHeight="1" x14ac:dyDescent="0.25">
      <c r="A2857" s="85">
        <v>5452000026511</v>
      </c>
      <c r="B2857" s="86" t="s">
        <v>800</v>
      </c>
      <c r="C2857" s="88">
        <v>800153005</v>
      </c>
      <c r="F2857" s="89" t="s">
        <v>12744</v>
      </c>
      <c r="G2857" s="91" t="s">
        <v>1053</v>
      </c>
      <c r="H2857" s="93" t="s">
        <v>3158</v>
      </c>
      <c r="I2857" s="95">
        <v>5452000026511</v>
      </c>
      <c r="J2857" s="97" t="s">
        <v>8972</v>
      </c>
      <c r="K2857" s="101" t="s">
        <v>17191</v>
      </c>
      <c r="L2857" s="104" t="s">
        <v>8973</v>
      </c>
      <c r="M2857" s="105" t="s">
        <v>20185</v>
      </c>
      <c r="N2857" s="107" t="s">
        <v>4587</v>
      </c>
      <c r="O2857" s="108" t="s">
        <v>3706</v>
      </c>
      <c r="P2857" s="110">
        <v>25</v>
      </c>
      <c r="R2857" s="112" t="s">
        <v>3732</v>
      </c>
      <c r="S2857" s="114" t="s">
        <v>3883</v>
      </c>
      <c r="T2857" s="116" t="s">
        <v>4446</v>
      </c>
      <c r="U2857" s="118" t="s">
        <v>4585</v>
      </c>
      <c r="X2857"/>
    </row>
    <row r="2858" spans="1:24" ht="30" customHeight="1" x14ac:dyDescent="0.25">
      <c r="A2858" s="85">
        <v>5472000042917</v>
      </c>
      <c r="B2858" s="86" t="s">
        <v>801</v>
      </c>
      <c r="C2858" s="88">
        <v>890503385</v>
      </c>
      <c r="F2858" s="89" t="s">
        <v>13334</v>
      </c>
      <c r="G2858" s="91" t="s">
        <v>1055</v>
      </c>
      <c r="H2858" s="93" t="s">
        <v>3164</v>
      </c>
      <c r="I2858" s="95">
        <v>5472000042917</v>
      </c>
      <c r="J2858" s="97" t="s">
        <v>9072</v>
      </c>
      <c r="K2858" s="101" t="s">
        <v>17192</v>
      </c>
      <c r="L2858" s="104" t="s">
        <v>6367</v>
      </c>
      <c r="M2858" s="105" t="s">
        <v>20186</v>
      </c>
      <c r="N2858" s="107" t="s">
        <v>4587</v>
      </c>
      <c r="O2858" s="108" t="s">
        <v>3706</v>
      </c>
      <c r="P2858" s="110">
        <v>130</v>
      </c>
      <c r="R2858" s="112" t="s">
        <v>3732</v>
      </c>
      <c r="S2858" s="114" t="s">
        <v>3882</v>
      </c>
      <c r="T2858" s="116" t="s">
        <v>4451</v>
      </c>
      <c r="U2858" s="118" t="s">
        <v>4586</v>
      </c>
      <c r="X2858"/>
    </row>
    <row r="2859" spans="1:24" ht="30" customHeight="1" x14ac:dyDescent="0.25">
      <c r="A2859" s="85">
        <v>5481000045512</v>
      </c>
      <c r="B2859" s="86" t="s">
        <v>802</v>
      </c>
      <c r="C2859" s="88">
        <v>800159453</v>
      </c>
      <c r="F2859" s="89" t="s">
        <v>12976</v>
      </c>
      <c r="G2859" s="91" t="s">
        <v>1038</v>
      </c>
      <c r="H2859" s="93" t="s">
        <v>3167</v>
      </c>
      <c r="I2859" s="95">
        <v>5481000045512</v>
      </c>
      <c r="J2859" s="97" t="s">
        <v>9042</v>
      </c>
      <c r="K2859" s="101" t="s">
        <v>17193</v>
      </c>
      <c r="L2859" s="104" t="s">
        <v>9043</v>
      </c>
      <c r="M2859" s="105" t="s">
        <v>20187</v>
      </c>
      <c r="N2859" s="107" t="s">
        <v>4587</v>
      </c>
      <c r="O2859" s="108" t="s">
        <v>3706</v>
      </c>
      <c r="P2859" s="110">
        <v>85</v>
      </c>
      <c r="R2859" s="112" t="s">
        <v>3732</v>
      </c>
      <c r="S2859" s="114" t="s">
        <v>3884</v>
      </c>
      <c r="T2859" s="116" t="s">
        <v>4454</v>
      </c>
      <c r="U2859" s="118" t="s">
        <v>4585</v>
      </c>
      <c r="X2859"/>
    </row>
    <row r="2860" spans="1:24" ht="30" customHeight="1" x14ac:dyDescent="0.25">
      <c r="A2860" s="85">
        <v>5481000045944</v>
      </c>
      <c r="B2860" s="86" t="s">
        <v>805</v>
      </c>
      <c r="C2860" s="88">
        <v>800155013</v>
      </c>
      <c r="F2860" s="89" t="s">
        <v>12635</v>
      </c>
      <c r="G2860" s="91" t="s">
        <v>1050</v>
      </c>
      <c r="H2860" s="93" t="s">
        <v>3169</v>
      </c>
      <c r="I2860" s="95">
        <v>5481000045944</v>
      </c>
      <c r="J2860" s="97" t="s">
        <v>9130</v>
      </c>
      <c r="K2860" s="101" t="s">
        <v>17194</v>
      </c>
      <c r="L2860" s="104" t="s">
        <v>5665</v>
      </c>
      <c r="M2860" s="105" t="s">
        <v>20188</v>
      </c>
      <c r="N2860" s="107" t="s">
        <v>4587</v>
      </c>
      <c r="O2860" s="108" t="s">
        <v>3706</v>
      </c>
      <c r="P2860" s="110">
        <v>30</v>
      </c>
      <c r="R2860" s="112" t="s">
        <v>3732</v>
      </c>
      <c r="S2860" s="114" t="s">
        <v>3884</v>
      </c>
      <c r="T2860" s="116" t="s">
        <v>4454</v>
      </c>
      <c r="U2860" s="118" t="s">
        <v>4585</v>
      </c>
      <c r="X2860"/>
    </row>
    <row r="2861" spans="1:24" ht="30" customHeight="1" x14ac:dyDescent="0.25">
      <c r="A2861" s="85">
        <v>5481000051498</v>
      </c>
      <c r="B2861" s="86" t="s">
        <v>804</v>
      </c>
      <c r="C2861" s="88">
        <v>890503839</v>
      </c>
      <c r="F2861" s="89" t="s">
        <v>13426</v>
      </c>
      <c r="G2861" s="91" t="s">
        <v>1050</v>
      </c>
      <c r="H2861" s="93" t="s">
        <v>3168</v>
      </c>
      <c r="I2861" s="95">
        <v>5481000051498</v>
      </c>
      <c r="J2861" s="97" t="s">
        <v>9071</v>
      </c>
      <c r="K2861" s="101" t="s">
        <v>17195</v>
      </c>
      <c r="L2861" s="104" t="s">
        <v>5664</v>
      </c>
      <c r="M2861" s="105" t="s">
        <v>20189</v>
      </c>
      <c r="N2861" s="107" t="s">
        <v>4587</v>
      </c>
      <c r="O2861" s="108" t="s">
        <v>3706</v>
      </c>
      <c r="P2861" s="110">
        <v>105</v>
      </c>
      <c r="R2861" s="112" t="s">
        <v>3732</v>
      </c>
      <c r="S2861" s="114" t="s">
        <v>3884</v>
      </c>
      <c r="T2861" s="116" t="s">
        <v>4454</v>
      </c>
      <c r="U2861" s="118" t="s">
        <v>4586</v>
      </c>
      <c r="X2861"/>
    </row>
    <row r="2862" spans="1:24" ht="30" customHeight="1" x14ac:dyDescent="0.25">
      <c r="A2862" s="85">
        <v>5482000020454</v>
      </c>
      <c r="B2862" s="86" t="s">
        <v>806</v>
      </c>
      <c r="C2862" s="88">
        <v>807006568</v>
      </c>
      <c r="F2862" s="89" t="s">
        <v>13316</v>
      </c>
      <c r="G2862" s="91" t="s">
        <v>1053</v>
      </c>
      <c r="H2862" s="93" t="s">
        <v>3173</v>
      </c>
      <c r="I2862" s="95">
        <v>5482000020454</v>
      </c>
      <c r="J2862" s="97" t="s">
        <v>9087</v>
      </c>
      <c r="K2862" s="101" t="s">
        <v>17196</v>
      </c>
      <c r="L2862" s="104" t="s">
        <v>9088</v>
      </c>
      <c r="M2862" s="105" t="s">
        <v>20190</v>
      </c>
      <c r="N2862" s="107" t="s">
        <v>4587</v>
      </c>
      <c r="O2862" s="108" t="s">
        <v>3706</v>
      </c>
      <c r="P2862" s="110">
        <v>100</v>
      </c>
      <c r="R2862" s="112" t="s">
        <v>3732</v>
      </c>
      <c r="S2862" s="114" t="s">
        <v>3883</v>
      </c>
      <c r="T2862" s="116" t="s">
        <v>4015</v>
      </c>
      <c r="U2862" s="118" t="s">
        <v>4586</v>
      </c>
      <c r="X2862"/>
    </row>
    <row r="2863" spans="1:24" ht="30" customHeight="1" x14ac:dyDescent="0.25">
      <c r="A2863" s="85">
        <v>5482000030756</v>
      </c>
      <c r="B2863" s="86" t="s">
        <v>808</v>
      </c>
      <c r="C2863" s="88">
        <v>807006586</v>
      </c>
      <c r="F2863" s="89" t="s">
        <v>13331</v>
      </c>
      <c r="G2863" s="91" t="s">
        <v>1053</v>
      </c>
      <c r="H2863" s="93" t="s">
        <v>3175</v>
      </c>
      <c r="I2863" s="95">
        <v>5482000030756</v>
      </c>
      <c r="J2863" s="97" t="s">
        <v>9024</v>
      </c>
      <c r="K2863" s="101" t="s">
        <v>17197</v>
      </c>
      <c r="L2863" s="104" t="s">
        <v>9025</v>
      </c>
      <c r="M2863" s="105" t="s">
        <v>20191</v>
      </c>
      <c r="N2863" s="107" t="s">
        <v>4587</v>
      </c>
      <c r="O2863" s="108" t="s">
        <v>3706</v>
      </c>
      <c r="P2863" s="110">
        <v>25</v>
      </c>
      <c r="R2863" s="112" t="s">
        <v>3732</v>
      </c>
      <c r="S2863" s="114" t="s">
        <v>3883</v>
      </c>
      <c r="T2863" s="116" t="s">
        <v>4015</v>
      </c>
      <c r="U2863" s="118" t="s">
        <v>4586</v>
      </c>
      <c r="X2863"/>
    </row>
    <row r="2864" spans="1:24" ht="30" customHeight="1" x14ac:dyDescent="0.25">
      <c r="A2864" s="85">
        <v>5482000072335</v>
      </c>
      <c r="B2864" s="86" t="s">
        <v>807</v>
      </c>
      <c r="C2864" s="88">
        <v>800153890</v>
      </c>
      <c r="F2864" s="89" t="s">
        <v>13324</v>
      </c>
      <c r="G2864" s="91" t="s">
        <v>1052</v>
      </c>
      <c r="H2864" s="93" t="s">
        <v>3174</v>
      </c>
      <c r="I2864" s="95">
        <v>5482000072335</v>
      </c>
      <c r="J2864" s="97" t="s">
        <v>9128</v>
      </c>
      <c r="K2864" s="101" t="s">
        <v>17198</v>
      </c>
      <c r="L2864" s="104" t="s">
        <v>9129</v>
      </c>
      <c r="M2864" s="105" t="s">
        <v>20192</v>
      </c>
      <c r="N2864" s="107" t="s">
        <v>4587</v>
      </c>
      <c r="O2864" s="108" t="s">
        <v>3706</v>
      </c>
      <c r="P2864" s="110">
        <v>40</v>
      </c>
      <c r="R2864" s="112" t="s">
        <v>3732</v>
      </c>
      <c r="S2864" s="114" t="s">
        <v>3883</v>
      </c>
      <c r="T2864" s="116" t="s">
        <v>4015</v>
      </c>
      <c r="U2864" s="118" t="s">
        <v>4586</v>
      </c>
      <c r="X2864"/>
    </row>
    <row r="2865" spans="1:24" ht="30" customHeight="1" x14ac:dyDescent="0.25">
      <c r="A2865" s="85">
        <v>5487100134769</v>
      </c>
      <c r="B2865" s="86" t="s">
        <v>809</v>
      </c>
      <c r="C2865" s="88">
        <v>800154117</v>
      </c>
      <c r="F2865" s="89" t="s">
        <v>13327</v>
      </c>
      <c r="G2865" s="91" t="s">
        <v>1038</v>
      </c>
      <c r="H2865" s="93" t="s">
        <v>3176</v>
      </c>
      <c r="I2865" s="95">
        <v>5487100134769</v>
      </c>
      <c r="J2865" s="97" t="s">
        <v>9267</v>
      </c>
      <c r="K2865" s="101" t="s">
        <v>17199</v>
      </c>
      <c r="L2865" s="104" t="s">
        <v>5666</v>
      </c>
      <c r="M2865" s="105" t="s">
        <v>20193</v>
      </c>
      <c r="N2865" s="107" t="s">
        <v>4587</v>
      </c>
      <c r="O2865" s="108" t="s">
        <v>3706</v>
      </c>
      <c r="P2865" s="110">
        <v>30</v>
      </c>
      <c r="R2865" s="112" t="s">
        <v>3732</v>
      </c>
      <c r="S2865" s="114" t="s">
        <v>3882</v>
      </c>
      <c r="T2865" s="116" t="s">
        <v>4455</v>
      </c>
      <c r="U2865" s="118" t="s">
        <v>4586</v>
      </c>
      <c r="X2865"/>
    </row>
    <row r="2866" spans="1:24" ht="30" customHeight="1" x14ac:dyDescent="0.25">
      <c r="A2866" s="85">
        <v>5487400019664</v>
      </c>
      <c r="B2866" s="86" t="s">
        <v>810</v>
      </c>
      <c r="C2866" s="88">
        <v>807006580</v>
      </c>
      <c r="F2866" s="89" t="s">
        <v>12992</v>
      </c>
      <c r="G2866" s="91" t="s">
        <v>1052</v>
      </c>
      <c r="H2866" s="93" t="s">
        <v>3179</v>
      </c>
      <c r="I2866" s="95">
        <v>5487400019664</v>
      </c>
      <c r="J2866" s="97" t="s">
        <v>8934</v>
      </c>
      <c r="K2866" s="101" t="s">
        <v>17200</v>
      </c>
      <c r="L2866" s="104" t="s">
        <v>5667</v>
      </c>
      <c r="M2866" s="105" t="s">
        <v>20194</v>
      </c>
      <c r="N2866" s="107" t="s">
        <v>4587</v>
      </c>
      <c r="O2866" s="108" t="s">
        <v>3706</v>
      </c>
      <c r="P2866" s="110">
        <v>120</v>
      </c>
      <c r="R2866" s="112" t="s">
        <v>3732</v>
      </c>
      <c r="S2866" s="114" t="s">
        <v>3881</v>
      </c>
      <c r="T2866" s="116" t="s">
        <v>4456</v>
      </c>
      <c r="U2866" s="118" t="s">
        <v>4586</v>
      </c>
      <c r="X2866"/>
    </row>
    <row r="2867" spans="1:24" ht="30" customHeight="1" x14ac:dyDescent="0.25">
      <c r="A2867" s="85">
        <v>8600100097193</v>
      </c>
      <c r="B2867" s="86" t="s">
        <v>812</v>
      </c>
      <c r="C2867" s="88">
        <v>900135278</v>
      </c>
      <c r="F2867" s="89" t="s">
        <v>13497</v>
      </c>
      <c r="G2867" s="91" t="s">
        <v>1038</v>
      </c>
      <c r="H2867" s="93" t="s">
        <v>3181</v>
      </c>
      <c r="I2867" s="95">
        <v>8600100097193</v>
      </c>
      <c r="J2867" s="97" t="s">
        <v>8859</v>
      </c>
      <c r="K2867" s="101" t="s">
        <v>17201</v>
      </c>
      <c r="L2867" s="104" t="s">
        <v>5670</v>
      </c>
      <c r="M2867" s="105" t="s">
        <v>20195</v>
      </c>
      <c r="N2867" s="107" t="s">
        <v>4587</v>
      </c>
      <c r="O2867" s="108" t="s">
        <v>3706</v>
      </c>
      <c r="P2867" s="110">
        <v>120</v>
      </c>
      <c r="R2867" s="112" t="s">
        <v>3733</v>
      </c>
      <c r="S2867" s="114" t="s">
        <v>3887</v>
      </c>
      <c r="T2867" s="116" t="s">
        <v>4458</v>
      </c>
      <c r="U2867" s="118" t="s">
        <v>4586</v>
      </c>
      <c r="X2867"/>
    </row>
    <row r="2868" spans="1:24" ht="30" customHeight="1" x14ac:dyDescent="0.25">
      <c r="A2868" s="85">
        <v>8632000091739</v>
      </c>
      <c r="B2868" s="86" t="s">
        <v>813</v>
      </c>
      <c r="C2868" s="88">
        <v>846003120</v>
      </c>
      <c r="F2868" s="89" t="s">
        <v>13498</v>
      </c>
      <c r="G2868" s="91" t="s">
        <v>1040</v>
      </c>
      <c r="H2868" s="93" t="s">
        <v>496</v>
      </c>
      <c r="I2868" s="95">
        <v>8632000091739</v>
      </c>
      <c r="J2868" s="97" t="s">
        <v>8807</v>
      </c>
      <c r="K2868" s="101" t="s">
        <v>17202</v>
      </c>
      <c r="L2868" s="104" t="s">
        <v>5676</v>
      </c>
      <c r="M2868" s="105" t="s">
        <v>20196</v>
      </c>
      <c r="N2868" s="107" t="s">
        <v>4587</v>
      </c>
      <c r="O2868" s="108" t="s">
        <v>3706</v>
      </c>
      <c r="P2868" s="110">
        <v>60</v>
      </c>
      <c r="R2868" s="112" t="s">
        <v>3733</v>
      </c>
      <c r="S2868" s="114" t="s">
        <v>3888</v>
      </c>
      <c r="T2868" s="116" t="s">
        <v>4459</v>
      </c>
      <c r="U2868" s="118" t="s">
        <v>4586</v>
      </c>
      <c r="X2868"/>
    </row>
    <row r="2869" spans="1:24" ht="30" customHeight="1" x14ac:dyDescent="0.25">
      <c r="A2869" s="85">
        <v>8656800097904</v>
      </c>
      <c r="B2869" s="86" t="s">
        <v>12421</v>
      </c>
      <c r="C2869" s="88">
        <v>813010867</v>
      </c>
      <c r="F2869" s="89" t="s">
        <v>13499</v>
      </c>
      <c r="G2869" s="91" t="s">
        <v>1062</v>
      </c>
      <c r="H2869" s="93" t="s">
        <v>3196</v>
      </c>
      <c r="I2869" s="95">
        <v>8656800097904</v>
      </c>
      <c r="J2869" s="97" t="s">
        <v>9292</v>
      </c>
      <c r="K2869" s="101" t="s">
        <v>17203</v>
      </c>
      <c r="L2869" s="104" t="s">
        <v>9293</v>
      </c>
      <c r="M2869" s="105" t="s">
        <v>20197</v>
      </c>
      <c r="N2869" s="107" t="s">
        <v>4587</v>
      </c>
      <c r="O2869" s="108" t="s">
        <v>3706</v>
      </c>
      <c r="P2869" s="110">
        <v>150</v>
      </c>
      <c r="R2869" s="112" t="s">
        <v>3733</v>
      </c>
      <c r="S2869" s="114" t="s">
        <v>3886</v>
      </c>
      <c r="T2869" s="116" t="s">
        <v>4461</v>
      </c>
      <c r="U2869" s="118" t="s">
        <v>4586</v>
      </c>
      <c r="X2869"/>
    </row>
    <row r="2870" spans="1:24" ht="30" customHeight="1" x14ac:dyDescent="0.25">
      <c r="A2870" s="85">
        <v>8674900013339</v>
      </c>
      <c r="B2870" s="86" t="s">
        <v>815</v>
      </c>
      <c r="C2870" s="88">
        <v>891200975</v>
      </c>
      <c r="F2870" s="89" t="s">
        <v>13500</v>
      </c>
      <c r="G2870" s="91" t="s">
        <v>1038</v>
      </c>
      <c r="H2870" s="93" t="s">
        <v>3203</v>
      </c>
      <c r="I2870" s="95">
        <v>8674900013339</v>
      </c>
      <c r="J2870" s="97" t="s">
        <v>9126</v>
      </c>
      <c r="K2870" s="101" t="s">
        <v>17204</v>
      </c>
      <c r="L2870" s="104" t="s">
        <v>5683</v>
      </c>
      <c r="M2870" s="105" t="s">
        <v>20198</v>
      </c>
      <c r="N2870" s="107" t="s">
        <v>4587</v>
      </c>
      <c r="O2870" s="108" t="s">
        <v>3706</v>
      </c>
      <c r="P2870" s="110">
        <v>150</v>
      </c>
      <c r="R2870" s="112" t="s">
        <v>3733</v>
      </c>
      <c r="S2870" s="114" t="s">
        <v>3885</v>
      </c>
      <c r="T2870" s="116" t="s">
        <v>4464</v>
      </c>
      <c r="U2870" s="118" t="s">
        <v>4586</v>
      </c>
      <c r="X2870"/>
    </row>
    <row r="2871" spans="1:24" ht="30" customHeight="1" x14ac:dyDescent="0.25">
      <c r="A2871" s="85">
        <v>8674900070245</v>
      </c>
      <c r="B2871" s="86" t="s">
        <v>814</v>
      </c>
      <c r="C2871" s="88">
        <v>846000219</v>
      </c>
      <c r="F2871" s="89" t="s">
        <v>13501</v>
      </c>
      <c r="G2871" s="91" t="s">
        <v>1038</v>
      </c>
      <c r="H2871" s="93" t="s">
        <v>3202</v>
      </c>
      <c r="I2871" s="95">
        <v>8674900070245</v>
      </c>
      <c r="J2871" s="97" t="s">
        <v>8761</v>
      </c>
      <c r="K2871" s="101" t="s">
        <v>17205</v>
      </c>
      <c r="L2871" s="104" t="s">
        <v>8762</v>
      </c>
      <c r="M2871" s="105" t="s">
        <v>20199</v>
      </c>
      <c r="N2871" s="107" t="s">
        <v>4587</v>
      </c>
      <c r="O2871" s="108" t="s">
        <v>3706</v>
      </c>
      <c r="P2871" s="110">
        <v>70</v>
      </c>
      <c r="R2871" s="112" t="s">
        <v>3733</v>
      </c>
      <c r="S2871" s="114" t="s">
        <v>3885</v>
      </c>
      <c r="T2871" s="116" t="s">
        <v>4464</v>
      </c>
      <c r="U2871" s="118" t="s">
        <v>4585</v>
      </c>
      <c r="X2871"/>
    </row>
    <row r="2872" spans="1:24" ht="30" customHeight="1" x14ac:dyDescent="0.25">
      <c r="A2872" s="85">
        <v>6300100000785</v>
      </c>
      <c r="B2872" s="86" t="s">
        <v>293</v>
      </c>
      <c r="C2872" s="88">
        <v>800025906</v>
      </c>
      <c r="F2872" s="89" t="s">
        <v>13502</v>
      </c>
      <c r="G2872" s="91" t="s">
        <v>1053</v>
      </c>
      <c r="H2872" s="93" t="s">
        <v>963</v>
      </c>
      <c r="I2872" s="95">
        <v>6300100000785</v>
      </c>
      <c r="J2872" s="97" t="s">
        <v>9543</v>
      </c>
      <c r="K2872" s="101" t="s">
        <v>17206</v>
      </c>
      <c r="L2872" s="104" t="s">
        <v>5690</v>
      </c>
      <c r="M2872" s="105" t="s">
        <v>20200</v>
      </c>
      <c r="N2872" s="107" t="s">
        <v>4587</v>
      </c>
      <c r="O2872" s="108" t="s">
        <v>3706</v>
      </c>
      <c r="P2872" s="110">
        <v>190</v>
      </c>
      <c r="R2872" s="112" t="s">
        <v>3734</v>
      </c>
      <c r="S2872" s="114" t="s">
        <v>3890</v>
      </c>
      <c r="T2872" s="116" t="s">
        <v>3603</v>
      </c>
      <c r="U2872" s="118" t="s">
        <v>4586</v>
      </c>
      <c r="X2872"/>
    </row>
    <row r="2873" spans="1:24" ht="30" customHeight="1" x14ac:dyDescent="0.25">
      <c r="A2873" s="85">
        <v>6300100013783</v>
      </c>
      <c r="B2873" s="86" t="s">
        <v>817</v>
      </c>
      <c r="C2873" s="88">
        <v>801000518</v>
      </c>
      <c r="F2873" s="89" t="s">
        <v>13503</v>
      </c>
      <c r="G2873" s="91" t="s">
        <v>1053</v>
      </c>
      <c r="H2873" s="93" t="s">
        <v>3211</v>
      </c>
      <c r="I2873" s="95">
        <v>6300100013783</v>
      </c>
      <c r="J2873" s="97" t="s">
        <v>8939</v>
      </c>
      <c r="K2873" s="101" t="s">
        <v>17207</v>
      </c>
      <c r="L2873" s="104" t="s">
        <v>5687</v>
      </c>
      <c r="M2873" s="105" t="s">
        <v>20201</v>
      </c>
      <c r="N2873" s="107" t="s">
        <v>4587</v>
      </c>
      <c r="O2873" s="108" t="s">
        <v>3706</v>
      </c>
      <c r="P2873" s="110">
        <v>152</v>
      </c>
      <c r="R2873" s="112" t="s">
        <v>3734</v>
      </c>
      <c r="S2873" s="114" t="s">
        <v>3889</v>
      </c>
      <c r="T2873" s="116" t="s">
        <v>3603</v>
      </c>
      <c r="U2873" s="118" t="s">
        <v>4586</v>
      </c>
      <c r="X2873"/>
    </row>
    <row r="2874" spans="1:24" ht="30" customHeight="1" x14ac:dyDescent="0.25">
      <c r="A2874" s="85">
        <v>6300100015377</v>
      </c>
      <c r="B2874" s="86" t="s">
        <v>818</v>
      </c>
      <c r="C2874" s="88">
        <v>801000102</v>
      </c>
      <c r="F2874" s="89" t="s">
        <v>13504</v>
      </c>
      <c r="G2874" s="91" t="s">
        <v>1040</v>
      </c>
      <c r="H2874" s="93" t="s">
        <v>506</v>
      </c>
      <c r="I2874" s="95">
        <v>6300100015377</v>
      </c>
      <c r="J2874" s="97" t="s">
        <v>9368</v>
      </c>
      <c r="K2874" s="101" t="s">
        <v>17208</v>
      </c>
      <c r="L2874" s="104" t="s">
        <v>5692</v>
      </c>
      <c r="M2874" s="105" t="s">
        <v>20202</v>
      </c>
      <c r="N2874" s="107" t="s">
        <v>4587</v>
      </c>
      <c r="O2874" s="108" t="s">
        <v>3706</v>
      </c>
      <c r="P2874" s="110">
        <v>90</v>
      </c>
      <c r="R2874" s="112" t="s">
        <v>3734</v>
      </c>
      <c r="S2874" s="114" t="s">
        <v>3890</v>
      </c>
      <c r="T2874" s="116" t="s">
        <v>3603</v>
      </c>
      <c r="U2874" s="118" t="s">
        <v>4586</v>
      </c>
      <c r="X2874"/>
    </row>
    <row r="2875" spans="1:24" ht="30" customHeight="1" x14ac:dyDescent="0.25">
      <c r="A2875" s="85">
        <v>6300100015385</v>
      </c>
      <c r="B2875" s="86" t="s">
        <v>818</v>
      </c>
      <c r="C2875" s="88">
        <v>801000102</v>
      </c>
      <c r="F2875" s="89" t="s">
        <v>13505</v>
      </c>
      <c r="G2875" s="91" t="s">
        <v>1053</v>
      </c>
      <c r="H2875" s="93" t="s">
        <v>13837</v>
      </c>
      <c r="I2875" s="95">
        <v>6300100015385</v>
      </c>
      <c r="J2875" s="97" t="s">
        <v>9370</v>
      </c>
      <c r="K2875" s="101" t="s">
        <v>17209</v>
      </c>
      <c r="L2875" s="104" t="s">
        <v>9371</v>
      </c>
      <c r="M2875" s="105" t="s">
        <v>20203</v>
      </c>
      <c r="N2875" s="107" t="s">
        <v>4587</v>
      </c>
      <c r="O2875" s="108" t="s">
        <v>3706</v>
      </c>
      <c r="P2875" s="110">
        <v>115</v>
      </c>
      <c r="R2875" s="112" t="s">
        <v>3734</v>
      </c>
      <c r="S2875" s="114" t="s">
        <v>3890</v>
      </c>
      <c r="T2875" s="116" t="s">
        <v>3603</v>
      </c>
      <c r="U2875" s="118" t="s">
        <v>4586</v>
      </c>
      <c r="X2875"/>
    </row>
    <row r="2876" spans="1:24" ht="30" customHeight="1" x14ac:dyDescent="0.25">
      <c r="A2876" s="85">
        <v>6300100015602</v>
      </c>
      <c r="B2876" s="86" t="s">
        <v>819</v>
      </c>
      <c r="C2876" s="88">
        <v>890002479</v>
      </c>
      <c r="F2876" s="89" t="s">
        <v>13506</v>
      </c>
      <c r="G2876" s="91" t="s">
        <v>1053</v>
      </c>
      <c r="H2876" s="93" t="s">
        <v>2207</v>
      </c>
      <c r="I2876" s="95">
        <v>6300100015602</v>
      </c>
      <c r="J2876" s="97" t="s">
        <v>9030</v>
      </c>
      <c r="K2876" s="101" t="s">
        <v>17210</v>
      </c>
      <c r="L2876" s="104" t="s">
        <v>9031</v>
      </c>
      <c r="M2876" s="105" t="s">
        <v>20204</v>
      </c>
      <c r="N2876" s="107" t="s">
        <v>4587</v>
      </c>
      <c r="O2876" s="108" t="s">
        <v>3706</v>
      </c>
      <c r="P2876" s="110">
        <v>172</v>
      </c>
      <c r="R2876" s="112" t="s">
        <v>3734</v>
      </c>
      <c r="S2876" s="114" t="s">
        <v>3889</v>
      </c>
      <c r="T2876" s="116" t="s">
        <v>3603</v>
      </c>
      <c r="U2876" s="118" t="s">
        <v>4586</v>
      </c>
      <c r="X2876"/>
    </row>
    <row r="2877" spans="1:24" ht="30" customHeight="1" x14ac:dyDescent="0.25">
      <c r="A2877" s="85">
        <v>6300100021875</v>
      </c>
      <c r="B2877" s="86" t="s">
        <v>820</v>
      </c>
      <c r="C2877" s="88">
        <v>800087449</v>
      </c>
      <c r="F2877" s="89" t="s">
        <v>13507</v>
      </c>
      <c r="G2877" s="91" t="s">
        <v>1038</v>
      </c>
      <c r="H2877" s="93" t="s">
        <v>3217</v>
      </c>
      <c r="I2877" s="95">
        <v>6300100021875</v>
      </c>
      <c r="J2877" s="97" t="s">
        <v>9079</v>
      </c>
      <c r="K2877" s="101" t="s">
        <v>17211</v>
      </c>
      <c r="L2877" s="104" t="s">
        <v>9080</v>
      </c>
      <c r="M2877" s="105" t="s">
        <v>20205</v>
      </c>
      <c r="N2877" s="107" t="s">
        <v>4587</v>
      </c>
      <c r="O2877" s="108" t="s">
        <v>3706</v>
      </c>
      <c r="P2877" s="110">
        <v>172</v>
      </c>
      <c r="R2877" s="112" t="s">
        <v>3734</v>
      </c>
      <c r="S2877" s="114" t="s">
        <v>3890</v>
      </c>
      <c r="T2877" s="116" t="s">
        <v>3603</v>
      </c>
      <c r="U2877" s="118" t="s">
        <v>4586</v>
      </c>
      <c r="X2877"/>
    </row>
    <row r="2878" spans="1:24" ht="30" customHeight="1" x14ac:dyDescent="0.25">
      <c r="A2878" s="85">
        <v>6300100030560</v>
      </c>
      <c r="B2878" s="86" t="s">
        <v>822</v>
      </c>
      <c r="C2878" s="88">
        <v>890003344</v>
      </c>
      <c r="F2878" s="89" t="s">
        <v>13508</v>
      </c>
      <c r="G2878" s="91" t="s">
        <v>1053</v>
      </c>
      <c r="H2878" s="93" t="s">
        <v>3219</v>
      </c>
      <c r="I2878" s="95">
        <v>6300100030560</v>
      </c>
      <c r="J2878" s="97" t="s">
        <v>9240</v>
      </c>
      <c r="K2878" s="101" t="s">
        <v>17212</v>
      </c>
      <c r="L2878" s="104" t="s">
        <v>9241</v>
      </c>
      <c r="M2878" s="105" t="s">
        <v>20206</v>
      </c>
      <c r="N2878" s="107" t="s">
        <v>4587</v>
      </c>
      <c r="O2878" s="108" t="s">
        <v>3706</v>
      </c>
      <c r="P2878" s="110">
        <v>142</v>
      </c>
      <c r="R2878" s="112" t="s">
        <v>3734</v>
      </c>
      <c r="S2878" s="114" t="s">
        <v>3889</v>
      </c>
      <c r="T2878" s="116" t="s">
        <v>3603</v>
      </c>
      <c r="U2878" s="118" t="s">
        <v>4586</v>
      </c>
      <c r="X2878"/>
    </row>
    <row r="2879" spans="1:24" ht="30" customHeight="1" x14ac:dyDescent="0.25">
      <c r="A2879" s="85">
        <v>6300100039794</v>
      </c>
      <c r="B2879" s="86" t="s">
        <v>821</v>
      </c>
      <c r="C2879" s="88">
        <v>890003204</v>
      </c>
      <c r="F2879" s="89" t="s">
        <v>13509</v>
      </c>
      <c r="G2879" s="91" t="s">
        <v>1038</v>
      </c>
      <c r="H2879" s="93" t="s">
        <v>3218</v>
      </c>
      <c r="I2879" s="95">
        <v>6300100039794</v>
      </c>
      <c r="J2879" s="97" t="s">
        <v>9231</v>
      </c>
      <c r="K2879" s="101" t="s">
        <v>17213</v>
      </c>
      <c r="L2879" s="104" t="s">
        <v>9232</v>
      </c>
      <c r="M2879" s="105" t="s">
        <v>20207</v>
      </c>
      <c r="N2879" s="107" t="s">
        <v>4587</v>
      </c>
      <c r="O2879" s="108" t="s">
        <v>3706</v>
      </c>
      <c r="P2879" s="110">
        <v>145</v>
      </c>
      <c r="R2879" s="112" t="s">
        <v>3734</v>
      </c>
      <c r="S2879" s="114" t="s">
        <v>3889</v>
      </c>
      <c r="T2879" s="116" t="s">
        <v>3603</v>
      </c>
      <c r="U2879" s="118" t="s">
        <v>4586</v>
      </c>
      <c r="X2879"/>
    </row>
    <row r="2880" spans="1:24" ht="30" customHeight="1" x14ac:dyDescent="0.25">
      <c r="A2880" s="85">
        <v>6313000019791</v>
      </c>
      <c r="B2880" s="86" t="s">
        <v>293</v>
      </c>
      <c r="C2880" s="88">
        <v>800025906</v>
      </c>
      <c r="F2880" s="89" t="s">
        <v>13510</v>
      </c>
      <c r="G2880" s="91" t="s">
        <v>1053</v>
      </c>
      <c r="H2880" s="93" t="s">
        <v>3220</v>
      </c>
      <c r="I2880" s="95">
        <v>6313000019791</v>
      </c>
      <c r="J2880" s="97" t="s">
        <v>9541</v>
      </c>
      <c r="K2880" s="101" t="s">
        <v>17214</v>
      </c>
      <c r="L2880" s="104" t="s">
        <v>9542</v>
      </c>
      <c r="M2880" s="105" t="s">
        <v>20208</v>
      </c>
      <c r="N2880" s="107" t="s">
        <v>4587</v>
      </c>
      <c r="O2880" s="108" t="s">
        <v>3706</v>
      </c>
      <c r="P2880" s="110">
        <v>182</v>
      </c>
      <c r="R2880" s="112" t="s">
        <v>3734</v>
      </c>
      <c r="S2880" s="114" t="s">
        <v>3891</v>
      </c>
      <c r="T2880" s="116" t="s">
        <v>4467</v>
      </c>
      <c r="U2880" s="118" t="s">
        <v>4586</v>
      </c>
      <c r="X2880"/>
    </row>
    <row r="2881" spans="1:24" ht="30" customHeight="1" x14ac:dyDescent="0.25">
      <c r="A2881" s="85">
        <v>6313000020115</v>
      </c>
      <c r="B2881" s="86" t="s">
        <v>824</v>
      </c>
      <c r="C2881" s="88">
        <v>890001233</v>
      </c>
      <c r="F2881" s="89" t="s">
        <v>13511</v>
      </c>
      <c r="G2881" s="91" t="s">
        <v>1045</v>
      </c>
      <c r="H2881" s="93" t="s">
        <v>3221</v>
      </c>
      <c r="I2881" s="95">
        <v>6313000020115</v>
      </c>
      <c r="J2881" s="97" t="s">
        <v>9729</v>
      </c>
      <c r="K2881" s="101" t="s">
        <v>17215</v>
      </c>
      <c r="L2881" s="104" t="s">
        <v>5695</v>
      </c>
      <c r="M2881" s="105" t="s">
        <v>20209</v>
      </c>
      <c r="N2881" s="107" t="s">
        <v>4587</v>
      </c>
      <c r="O2881" s="108" t="s">
        <v>3706</v>
      </c>
      <c r="P2881" s="110">
        <v>142</v>
      </c>
      <c r="R2881" s="112" t="s">
        <v>3734</v>
      </c>
      <c r="S2881" s="114" t="s">
        <v>3891</v>
      </c>
      <c r="T2881" s="116" t="s">
        <v>4467</v>
      </c>
      <c r="U2881" s="118" t="s">
        <v>4586</v>
      </c>
      <c r="X2881"/>
    </row>
    <row r="2882" spans="1:24" ht="30" customHeight="1" x14ac:dyDescent="0.25">
      <c r="A2882" s="85">
        <v>6313000020602</v>
      </c>
      <c r="B2882" s="86" t="s">
        <v>823</v>
      </c>
      <c r="C2882" s="88">
        <v>890002484</v>
      </c>
      <c r="F2882" s="89" t="s">
        <v>13512</v>
      </c>
      <c r="G2882" s="91" t="s">
        <v>1045</v>
      </c>
      <c r="H2882" s="93" t="s">
        <v>1251</v>
      </c>
      <c r="I2882" s="95">
        <v>6313000020602</v>
      </c>
      <c r="J2882" s="97" t="s">
        <v>9179</v>
      </c>
      <c r="K2882" s="101" t="s">
        <v>17216</v>
      </c>
      <c r="L2882" s="104" t="s">
        <v>5694</v>
      </c>
      <c r="M2882" s="105" t="s">
        <v>20210</v>
      </c>
      <c r="N2882" s="107" t="s">
        <v>4587</v>
      </c>
      <c r="O2882" s="108" t="s">
        <v>3706</v>
      </c>
      <c r="P2882" s="110">
        <v>60</v>
      </c>
      <c r="R2882" s="112" t="s">
        <v>3734</v>
      </c>
      <c r="S2882" s="114" t="s">
        <v>3891</v>
      </c>
      <c r="T2882" s="116" t="s">
        <v>4467</v>
      </c>
      <c r="U2882" s="118" t="s">
        <v>4586</v>
      </c>
      <c r="X2882"/>
    </row>
    <row r="2883" spans="1:24" ht="30" customHeight="1" x14ac:dyDescent="0.25">
      <c r="A2883" s="85">
        <v>6319000000382</v>
      </c>
      <c r="B2883" s="86" t="s">
        <v>825</v>
      </c>
      <c r="C2883" s="88">
        <v>890002166</v>
      </c>
      <c r="F2883" s="89" t="s">
        <v>13513</v>
      </c>
      <c r="G2883" s="91" t="s">
        <v>1053</v>
      </c>
      <c r="H2883" s="93" t="s">
        <v>3223</v>
      </c>
      <c r="I2883" s="95">
        <v>6319000000382</v>
      </c>
      <c r="J2883" s="97" t="s">
        <v>9223</v>
      </c>
      <c r="K2883" s="101" t="s">
        <v>17217</v>
      </c>
      <c r="L2883" s="104" t="s">
        <v>5697</v>
      </c>
      <c r="M2883" s="105" t="s">
        <v>20211</v>
      </c>
      <c r="N2883" s="107" t="s">
        <v>4587</v>
      </c>
      <c r="O2883" s="108" t="s">
        <v>3706</v>
      </c>
      <c r="P2883" s="110">
        <v>147</v>
      </c>
      <c r="R2883" s="112" t="s">
        <v>3734</v>
      </c>
      <c r="S2883" s="114" t="s">
        <v>3890</v>
      </c>
      <c r="T2883" s="116" t="s">
        <v>4468</v>
      </c>
      <c r="U2883" s="118" t="s">
        <v>4586</v>
      </c>
      <c r="X2883"/>
    </row>
    <row r="2884" spans="1:24" ht="30" customHeight="1" x14ac:dyDescent="0.25">
      <c r="A2884" s="85">
        <v>6321200020220</v>
      </c>
      <c r="B2884" s="86" t="s">
        <v>826</v>
      </c>
      <c r="C2884" s="88">
        <v>890002163</v>
      </c>
      <c r="F2884" s="89" t="s">
        <v>13514</v>
      </c>
      <c r="G2884" s="91" t="s">
        <v>1045</v>
      </c>
      <c r="H2884" s="93" t="s">
        <v>3224</v>
      </c>
      <c r="I2884" s="95">
        <v>6321200020220</v>
      </c>
      <c r="J2884" s="97" t="s">
        <v>9177</v>
      </c>
      <c r="K2884" s="101" t="s">
        <v>17218</v>
      </c>
      <c r="L2884" s="104" t="s">
        <v>9178</v>
      </c>
      <c r="M2884" s="105" t="s">
        <v>20212</v>
      </c>
      <c r="N2884" s="107" t="s">
        <v>4587</v>
      </c>
      <c r="O2884" s="108" t="s">
        <v>3706</v>
      </c>
      <c r="P2884" s="110">
        <v>60</v>
      </c>
      <c r="R2884" s="112" t="s">
        <v>3734</v>
      </c>
      <c r="S2884" s="114" t="s">
        <v>3891</v>
      </c>
      <c r="T2884" s="116" t="s">
        <v>3692</v>
      </c>
      <c r="U2884" s="118" t="s">
        <v>4586</v>
      </c>
      <c r="X2884"/>
    </row>
    <row r="2885" spans="1:24" ht="30" customHeight="1" x14ac:dyDescent="0.25">
      <c r="A2885" s="85">
        <v>6327200000374</v>
      </c>
      <c r="B2885" s="86" t="s">
        <v>827</v>
      </c>
      <c r="C2885" s="88">
        <v>890002161</v>
      </c>
      <c r="F2885" s="89" t="s">
        <v>13515</v>
      </c>
      <c r="G2885" s="91" t="s">
        <v>1053</v>
      </c>
      <c r="H2885" s="93" t="s">
        <v>3225</v>
      </c>
      <c r="I2885" s="95">
        <v>6327200000374</v>
      </c>
      <c r="J2885" s="97" t="s">
        <v>9230</v>
      </c>
      <c r="K2885" s="101" t="s">
        <v>17219</v>
      </c>
      <c r="L2885" s="104" t="s">
        <v>5698</v>
      </c>
      <c r="M2885" s="105" t="s">
        <v>20213</v>
      </c>
      <c r="N2885" s="107" t="s">
        <v>4587</v>
      </c>
      <c r="O2885" s="108" t="s">
        <v>3706</v>
      </c>
      <c r="P2885" s="110">
        <v>60</v>
      </c>
      <c r="R2885" s="112" t="s">
        <v>3734</v>
      </c>
      <c r="S2885" s="114" t="s">
        <v>3890</v>
      </c>
      <c r="T2885" s="116" t="s">
        <v>4469</v>
      </c>
      <c r="U2885" s="118" t="s">
        <v>4586</v>
      </c>
      <c r="X2885"/>
    </row>
    <row r="2886" spans="1:24" ht="30" customHeight="1" x14ac:dyDescent="0.25">
      <c r="A2886" s="85">
        <v>6330200040403</v>
      </c>
      <c r="B2886" s="86" t="s">
        <v>828</v>
      </c>
      <c r="C2886" s="88">
        <v>890001822</v>
      </c>
      <c r="F2886" s="89" t="s">
        <v>13516</v>
      </c>
      <c r="G2886" s="91" t="s">
        <v>1045</v>
      </c>
      <c r="H2886" s="93" t="s">
        <v>2774</v>
      </c>
      <c r="I2886" s="95">
        <v>6330200040403</v>
      </c>
      <c r="J2886" s="97" t="s">
        <v>9222</v>
      </c>
      <c r="K2886" s="101" t="s">
        <v>17220</v>
      </c>
      <c r="L2886" s="104" t="s">
        <v>5699</v>
      </c>
      <c r="M2886" s="105" t="s">
        <v>20214</v>
      </c>
      <c r="N2886" s="107" t="s">
        <v>4587</v>
      </c>
      <c r="O2886" s="108" t="s">
        <v>3706</v>
      </c>
      <c r="P2886" s="110">
        <v>90</v>
      </c>
      <c r="R2886" s="112" t="s">
        <v>3734</v>
      </c>
      <c r="S2886" s="114" t="s">
        <v>3891</v>
      </c>
      <c r="T2886" s="116" t="s">
        <v>4470</v>
      </c>
      <c r="U2886" s="118" t="s">
        <v>4586</v>
      </c>
      <c r="X2886"/>
    </row>
    <row r="2887" spans="1:24" ht="30" customHeight="1" x14ac:dyDescent="0.25">
      <c r="A2887" s="85">
        <v>6340100039977</v>
      </c>
      <c r="B2887" s="86" t="s">
        <v>829</v>
      </c>
      <c r="C2887" s="88">
        <v>890002525</v>
      </c>
      <c r="F2887" s="89" t="s">
        <v>13517</v>
      </c>
      <c r="G2887" s="91" t="s">
        <v>1048</v>
      </c>
      <c r="H2887" s="93" t="s">
        <v>3227</v>
      </c>
      <c r="I2887" s="95">
        <v>6340100039977</v>
      </c>
      <c r="J2887" s="97" t="s">
        <v>9202</v>
      </c>
      <c r="K2887" s="101" t="s">
        <v>17221</v>
      </c>
      <c r="L2887" s="104" t="s">
        <v>5700</v>
      </c>
      <c r="M2887" s="105" t="s">
        <v>20215</v>
      </c>
      <c r="N2887" s="107" t="s">
        <v>4587</v>
      </c>
      <c r="O2887" s="108" t="s">
        <v>3706</v>
      </c>
      <c r="P2887" s="110">
        <v>172</v>
      </c>
      <c r="R2887" s="112" t="s">
        <v>3734</v>
      </c>
      <c r="S2887" s="114" t="s">
        <v>3890</v>
      </c>
      <c r="T2887" s="116" t="s">
        <v>4471</v>
      </c>
      <c r="U2887" s="118" t="s">
        <v>4586</v>
      </c>
      <c r="X2887"/>
    </row>
    <row r="2888" spans="1:24" ht="30" customHeight="1" x14ac:dyDescent="0.25">
      <c r="A2888" s="85">
        <v>6347000000408</v>
      </c>
      <c r="B2888" s="86" t="s">
        <v>830</v>
      </c>
      <c r="C2888" s="88">
        <v>890002477</v>
      </c>
      <c r="F2888" s="89" t="s">
        <v>13518</v>
      </c>
      <c r="G2888" s="91" t="s">
        <v>1038</v>
      </c>
      <c r="H2888" s="93" t="s">
        <v>1501</v>
      </c>
      <c r="I2888" s="95">
        <v>6347000000408</v>
      </c>
      <c r="J2888" s="97" t="s">
        <v>9234</v>
      </c>
      <c r="K2888" s="101" t="s">
        <v>17222</v>
      </c>
      <c r="L2888" s="104" t="s">
        <v>5701</v>
      </c>
      <c r="M2888" s="105" t="s">
        <v>19437</v>
      </c>
      <c r="N2888" s="107" t="s">
        <v>4587</v>
      </c>
      <c r="O2888" s="108" t="s">
        <v>3706</v>
      </c>
      <c r="P2888" s="110">
        <v>147</v>
      </c>
      <c r="R2888" s="112" t="s">
        <v>3734</v>
      </c>
      <c r="S2888" s="114" t="s">
        <v>3889</v>
      </c>
      <c r="T2888" s="116" t="s">
        <v>4472</v>
      </c>
      <c r="U2888" s="118" t="s">
        <v>4586</v>
      </c>
      <c r="X2888"/>
    </row>
    <row r="2889" spans="1:24" ht="30" customHeight="1" x14ac:dyDescent="0.25">
      <c r="A2889" s="85">
        <v>6354800047551</v>
      </c>
      <c r="B2889" s="86" t="s">
        <v>817</v>
      </c>
      <c r="C2889" s="88">
        <v>801000518</v>
      </c>
      <c r="F2889" s="89" t="s">
        <v>13519</v>
      </c>
      <c r="G2889" s="91" t="s">
        <v>1053</v>
      </c>
      <c r="H2889" s="93" t="s">
        <v>2090</v>
      </c>
      <c r="I2889" s="95">
        <v>6354800047551</v>
      </c>
      <c r="J2889" s="97" t="s">
        <v>8938</v>
      </c>
      <c r="K2889" s="101" t="s">
        <v>17223</v>
      </c>
      <c r="L2889" s="104" t="s">
        <v>5702</v>
      </c>
      <c r="M2889" s="105" t="s">
        <v>20216</v>
      </c>
      <c r="N2889" s="107" t="s">
        <v>4587</v>
      </c>
      <c r="O2889" s="108" t="s">
        <v>3706</v>
      </c>
      <c r="P2889" s="110">
        <v>60</v>
      </c>
      <c r="R2889" s="112" t="s">
        <v>3734</v>
      </c>
      <c r="S2889" s="114" t="s">
        <v>3891</v>
      </c>
      <c r="T2889" s="116" t="s">
        <v>4473</v>
      </c>
      <c r="U2889" s="118" t="s">
        <v>4586</v>
      </c>
      <c r="X2889"/>
    </row>
    <row r="2890" spans="1:24" ht="30" customHeight="1" x14ac:dyDescent="0.25">
      <c r="A2890" s="85">
        <v>6359400000570</v>
      </c>
      <c r="B2890" s="86" t="s">
        <v>818</v>
      </c>
      <c r="C2890" s="88">
        <v>801000102</v>
      </c>
      <c r="F2890" s="89" t="s">
        <v>13520</v>
      </c>
      <c r="G2890" s="91" t="s">
        <v>1040</v>
      </c>
      <c r="H2890" s="93" t="s">
        <v>2727</v>
      </c>
      <c r="I2890" s="95">
        <v>6359400000570</v>
      </c>
      <c r="J2890" s="97" t="s">
        <v>9369</v>
      </c>
      <c r="K2890" s="101" t="s">
        <v>17224</v>
      </c>
      <c r="L2890" s="104" t="s">
        <v>5703</v>
      </c>
      <c r="M2890" s="105" t="s">
        <v>20217</v>
      </c>
      <c r="N2890" s="107" t="s">
        <v>4587</v>
      </c>
      <c r="O2890" s="108" t="s">
        <v>3706</v>
      </c>
      <c r="P2890" s="110">
        <v>115</v>
      </c>
      <c r="R2890" s="112" t="s">
        <v>3734</v>
      </c>
      <c r="S2890" s="114" t="s">
        <v>3889</v>
      </c>
      <c r="T2890" s="116" t="s">
        <v>4474</v>
      </c>
      <c r="U2890" s="118" t="s">
        <v>4586</v>
      </c>
      <c r="X2890"/>
    </row>
    <row r="2891" spans="1:24" ht="30" customHeight="1" x14ac:dyDescent="0.25">
      <c r="A2891" s="85">
        <v>6608800061249</v>
      </c>
      <c r="B2891" s="86" t="s">
        <v>833</v>
      </c>
      <c r="C2891" s="88">
        <v>891409065</v>
      </c>
      <c r="F2891" s="89" t="s">
        <v>13521</v>
      </c>
      <c r="G2891" s="91" t="s">
        <v>1040</v>
      </c>
      <c r="H2891" s="93" t="s">
        <v>3233</v>
      </c>
      <c r="I2891" s="95">
        <v>6608800061249</v>
      </c>
      <c r="J2891" s="97" t="s">
        <v>9191</v>
      </c>
      <c r="K2891" s="101" t="s">
        <v>17225</v>
      </c>
      <c r="L2891" s="104" t="s">
        <v>9192</v>
      </c>
      <c r="M2891" s="105" t="s">
        <v>20218</v>
      </c>
      <c r="N2891" s="107" t="s">
        <v>4587</v>
      </c>
      <c r="O2891" s="108" t="s">
        <v>3706</v>
      </c>
      <c r="P2891" s="110">
        <v>100</v>
      </c>
      <c r="R2891" s="112" t="s">
        <v>3632</v>
      </c>
      <c r="S2891" s="114" t="s">
        <v>3893</v>
      </c>
      <c r="T2891" s="116" t="s">
        <v>4476</v>
      </c>
      <c r="U2891" s="118" t="s">
        <v>4586</v>
      </c>
      <c r="X2891"/>
    </row>
    <row r="2892" spans="1:24" ht="30" customHeight="1" x14ac:dyDescent="0.25">
      <c r="A2892" s="85">
        <v>661701118034</v>
      </c>
      <c r="B2892" s="86" t="s">
        <v>834</v>
      </c>
      <c r="C2892" s="88">
        <v>891409083</v>
      </c>
      <c r="F2892" s="89" t="s">
        <v>13522</v>
      </c>
      <c r="G2892" s="91" t="s">
        <v>1053</v>
      </c>
      <c r="H2892" s="93" t="s">
        <v>3238</v>
      </c>
      <c r="I2892" s="95">
        <v>661701118034</v>
      </c>
      <c r="J2892" s="97" t="s">
        <v>9197</v>
      </c>
      <c r="K2892" s="101" t="s">
        <v>17226</v>
      </c>
      <c r="L2892" s="104" t="s">
        <v>5709</v>
      </c>
      <c r="M2892" s="105" t="s">
        <v>20219</v>
      </c>
      <c r="N2892" s="107" t="s">
        <v>4587</v>
      </c>
      <c r="O2892" s="108" t="s">
        <v>3706</v>
      </c>
      <c r="P2892" s="110">
        <v>110</v>
      </c>
      <c r="R2892" s="112" t="s">
        <v>3632</v>
      </c>
      <c r="S2892" s="114" t="s">
        <v>3894</v>
      </c>
      <c r="T2892" s="116" t="s">
        <v>4477</v>
      </c>
      <c r="U2892" s="118" t="s">
        <v>4586</v>
      </c>
      <c r="X2892"/>
    </row>
    <row r="2893" spans="1:24" ht="30" customHeight="1" x14ac:dyDescent="0.25">
      <c r="A2893" s="85">
        <v>6617000049067</v>
      </c>
      <c r="B2893" s="86" t="s">
        <v>835</v>
      </c>
      <c r="C2893" s="88">
        <v>891408986</v>
      </c>
      <c r="F2893" s="89" t="s">
        <v>13523</v>
      </c>
      <c r="G2893" s="91" t="s">
        <v>1053</v>
      </c>
      <c r="H2893" s="93" t="s">
        <v>470</v>
      </c>
      <c r="I2893" s="95">
        <v>6617000049067</v>
      </c>
      <c r="J2893" s="97" t="s">
        <v>9239</v>
      </c>
      <c r="K2893" s="101" t="s">
        <v>17227</v>
      </c>
      <c r="L2893" s="104" t="s">
        <v>5710</v>
      </c>
      <c r="M2893" s="105" t="s">
        <v>20220</v>
      </c>
      <c r="N2893" s="107" t="s">
        <v>4587</v>
      </c>
      <c r="O2893" s="108" t="s">
        <v>3706</v>
      </c>
      <c r="P2893" s="110">
        <v>90</v>
      </c>
      <c r="R2893" s="112" t="s">
        <v>3632</v>
      </c>
      <c r="S2893" s="114" t="s">
        <v>3894</v>
      </c>
      <c r="T2893" s="116" t="s">
        <v>4477</v>
      </c>
      <c r="U2893" s="118" t="s">
        <v>4586</v>
      </c>
      <c r="X2893"/>
    </row>
    <row r="2894" spans="1:24" ht="30" customHeight="1" x14ac:dyDescent="0.25">
      <c r="A2894" s="85">
        <v>6617000049214</v>
      </c>
      <c r="B2894" s="86" t="s">
        <v>836</v>
      </c>
      <c r="C2894" s="88">
        <v>891412720</v>
      </c>
      <c r="F2894" s="89" t="s">
        <v>13524</v>
      </c>
      <c r="G2894" s="91" t="s">
        <v>1038</v>
      </c>
      <c r="H2894" s="93" t="s">
        <v>3239</v>
      </c>
      <c r="I2894" s="95">
        <v>6617000049214</v>
      </c>
      <c r="J2894" s="97" t="s">
        <v>9219</v>
      </c>
      <c r="K2894" s="101" t="s">
        <v>17228</v>
      </c>
      <c r="L2894" s="104" t="s">
        <v>5711</v>
      </c>
      <c r="M2894" s="105" t="s">
        <v>20221</v>
      </c>
      <c r="N2894" s="107" t="s">
        <v>4587</v>
      </c>
      <c r="O2894" s="108" t="s">
        <v>3706</v>
      </c>
      <c r="P2894" s="110">
        <v>90</v>
      </c>
      <c r="R2894" s="112" t="s">
        <v>3632</v>
      </c>
      <c r="S2894" s="114" t="s">
        <v>3894</v>
      </c>
      <c r="T2894" s="116" t="s">
        <v>4477</v>
      </c>
      <c r="U2894" s="118" t="s">
        <v>4586</v>
      </c>
      <c r="X2894"/>
    </row>
    <row r="2895" spans="1:24" ht="30" customHeight="1" x14ac:dyDescent="0.25">
      <c r="A2895" s="85">
        <v>6617000049361</v>
      </c>
      <c r="B2895" s="86" t="s">
        <v>837</v>
      </c>
      <c r="C2895" s="88">
        <v>891410676</v>
      </c>
      <c r="F2895" s="89" t="s">
        <v>13525</v>
      </c>
      <c r="G2895" s="91" t="s">
        <v>1038</v>
      </c>
      <c r="H2895" s="93" t="s">
        <v>3240</v>
      </c>
      <c r="I2895" s="95">
        <v>6617000049361</v>
      </c>
      <c r="J2895" s="97" t="s">
        <v>9180</v>
      </c>
      <c r="K2895" s="101" t="s">
        <v>17229</v>
      </c>
      <c r="L2895" s="104" t="s">
        <v>9181</v>
      </c>
      <c r="M2895" s="105" t="s">
        <v>20222</v>
      </c>
      <c r="N2895" s="107" t="s">
        <v>4587</v>
      </c>
      <c r="O2895" s="108" t="s">
        <v>3706</v>
      </c>
      <c r="P2895" s="110">
        <v>60</v>
      </c>
      <c r="R2895" s="112" t="s">
        <v>3632</v>
      </c>
      <c r="S2895" s="114" t="s">
        <v>3894</v>
      </c>
      <c r="T2895" s="116" t="s">
        <v>4477</v>
      </c>
      <c r="U2895" s="118" t="s">
        <v>4586</v>
      </c>
      <c r="X2895"/>
    </row>
    <row r="2896" spans="1:24" ht="30" customHeight="1" x14ac:dyDescent="0.25">
      <c r="A2896" s="85">
        <v>6638300058116</v>
      </c>
      <c r="B2896" s="86" t="s">
        <v>838</v>
      </c>
      <c r="C2896" s="88">
        <v>800024718</v>
      </c>
      <c r="F2896" s="89" t="s">
        <v>13526</v>
      </c>
      <c r="G2896" s="91" t="s">
        <v>1053</v>
      </c>
      <c r="H2896" s="93" t="s">
        <v>3242</v>
      </c>
      <c r="I2896" s="95">
        <v>6638300058116</v>
      </c>
      <c r="J2896" s="97" t="s">
        <v>9199</v>
      </c>
      <c r="K2896" s="101" t="s">
        <v>17230</v>
      </c>
      <c r="L2896" s="104" t="s">
        <v>5712</v>
      </c>
      <c r="M2896" s="105" t="s">
        <v>20223</v>
      </c>
      <c r="N2896" s="107" t="s">
        <v>4587</v>
      </c>
      <c r="O2896" s="108" t="s">
        <v>3706</v>
      </c>
      <c r="P2896" s="110">
        <v>90</v>
      </c>
      <c r="R2896" s="112" t="s">
        <v>3632</v>
      </c>
      <c r="S2896" s="114" t="s">
        <v>3892</v>
      </c>
      <c r="T2896" s="116" t="s">
        <v>4479</v>
      </c>
      <c r="U2896" s="118" t="s">
        <v>4586</v>
      </c>
      <c r="X2896"/>
    </row>
    <row r="2897" spans="1:24" ht="30" customHeight="1" x14ac:dyDescent="0.25">
      <c r="A2897" s="85">
        <v>6644000078458</v>
      </c>
      <c r="B2897" s="86" t="s">
        <v>840</v>
      </c>
      <c r="C2897" s="88">
        <v>891409536</v>
      </c>
      <c r="F2897" s="89" t="s">
        <v>13527</v>
      </c>
      <c r="G2897" s="91" t="s">
        <v>1040</v>
      </c>
      <c r="H2897" s="93" t="s">
        <v>3244</v>
      </c>
      <c r="I2897" s="95">
        <v>6644000078458</v>
      </c>
      <c r="J2897" s="97" t="s">
        <v>9339</v>
      </c>
      <c r="K2897" s="101" t="s">
        <v>17231</v>
      </c>
      <c r="L2897" s="104" t="s">
        <v>5714</v>
      </c>
      <c r="M2897" s="105" t="s">
        <v>20224</v>
      </c>
      <c r="N2897" s="107" t="s">
        <v>4587</v>
      </c>
      <c r="O2897" s="108" t="s">
        <v>3706</v>
      </c>
      <c r="P2897" s="110">
        <v>80</v>
      </c>
      <c r="R2897" s="112" t="s">
        <v>3632</v>
      </c>
      <c r="S2897" s="114" t="s">
        <v>3895</v>
      </c>
      <c r="T2897" s="116" t="s">
        <v>4481</v>
      </c>
      <c r="U2897" s="118" t="s">
        <v>4586</v>
      </c>
      <c r="X2897"/>
    </row>
    <row r="2898" spans="1:24" ht="30" customHeight="1" x14ac:dyDescent="0.25">
      <c r="A2898" s="85">
        <v>6600100055738</v>
      </c>
      <c r="B2898" s="86" t="s">
        <v>848</v>
      </c>
      <c r="C2898" s="88">
        <v>891410156</v>
      </c>
      <c r="F2898" s="89" t="s">
        <v>13528</v>
      </c>
      <c r="G2898" s="91" t="s">
        <v>1048</v>
      </c>
      <c r="H2898" s="93" t="s">
        <v>3256</v>
      </c>
      <c r="I2898" s="95">
        <v>6600100055738</v>
      </c>
      <c r="J2898" s="97" t="s">
        <v>9237</v>
      </c>
      <c r="K2898" s="101" t="s">
        <v>17232</v>
      </c>
      <c r="L2898" s="104" t="s">
        <v>9238</v>
      </c>
      <c r="M2898" s="105" t="s">
        <v>20225</v>
      </c>
      <c r="N2898" s="107" t="s">
        <v>4587</v>
      </c>
      <c r="O2898" s="108" t="s">
        <v>3706</v>
      </c>
      <c r="P2898" s="110">
        <v>161</v>
      </c>
      <c r="R2898" s="112" t="s">
        <v>3632</v>
      </c>
      <c r="S2898" s="114" t="s">
        <v>3896</v>
      </c>
      <c r="T2898" s="116" t="s">
        <v>4483</v>
      </c>
      <c r="U2898" s="118" t="s">
        <v>4586</v>
      </c>
      <c r="X2898"/>
    </row>
    <row r="2899" spans="1:24" ht="30" customHeight="1" x14ac:dyDescent="0.25">
      <c r="A2899" s="85">
        <v>6600100055848</v>
      </c>
      <c r="B2899" s="86" t="s">
        <v>844</v>
      </c>
      <c r="C2899" s="88">
        <v>800009388</v>
      </c>
      <c r="F2899" s="89" t="s">
        <v>13529</v>
      </c>
      <c r="G2899" s="91" t="s">
        <v>1041</v>
      </c>
      <c r="H2899" s="93" t="s">
        <v>3252</v>
      </c>
      <c r="I2899" s="95">
        <v>6600100055848</v>
      </c>
      <c r="J2899" s="97" t="s">
        <v>9193</v>
      </c>
      <c r="K2899" s="101" t="s">
        <v>17233</v>
      </c>
      <c r="L2899" s="104" t="s">
        <v>9194</v>
      </c>
      <c r="M2899" s="105" t="s">
        <v>20226</v>
      </c>
      <c r="N2899" s="107" t="s">
        <v>4587</v>
      </c>
      <c r="O2899" s="108" t="s">
        <v>3706</v>
      </c>
      <c r="P2899" s="110">
        <v>60</v>
      </c>
      <c r="R2899" s="112" t="s">
        <v>3632</v>
      </c>
      <c r="S2899" s="114" t="s">
        <v>3896</v>
      </c>
      <c r="T2899" s="116" t="s">
        <v>4483</v>
      </c>
      <c r="U2899" s="118" t="s">
        <v>4586</v>
      </c>
      <c r="X2899"/>
    </row>
    <row r="2900" spans="1:24" ht="30" customHeight="1" x14ac:dyDescent="0.25">
      <c r="A2900" s="85">
        <v>6600100056066</v>
      </c>
      <c r="B2900" s="86" t="s">
        <v>846</v>
      </c>
      <c r="C2900" s="88">
        <v>891412915</v>
      </c>
      <c r="F2900" s="89" t="s">
        <v>13530</v>
      </c>
      <c r="G2900" s="91" t="s">
        <v>1053</v>
      </c>
      <c r="H2900" s="93" t="s">
        <v>3255</v>
      </c>
      <c r="I2900" s="95">
        <v>6600100056066</v>
      </c>
      <c r="J2900" s="97" t="s">
        <v>9039</v>
      </c>
      <c r="K2900" s="101" t="s">
        <v>17234</v>
      </c>
      <c r="L2900" s="104" t="s">
        <v>5719</v>
      </c>
      <c r="M2900" s="105" t="s">
        <v>20227</v>
      </c>
      <c r="N2900" s="107" t="s">
        <v>4587</v>
      </c>
      <c r="O2900" s="108" t="s">
        <v>3706</v>
      </c>
      <c r="P2900" s="110">
        <v>200</v>
      </c>
      <c r="R2900" s="112" t="s">
        <v>3632</v>
      </c>
      <c r="S2900" s="114" t="s">
        <v>3896</v>
      </c>
      <c r="T2900" s="116" t="s">
        <v>4483</v>
      </c>
      <c r="U2900" s="118" t="s">
        <v>4586</v>
      </c>
      <c r="X2900"/>
    </row>
    <row r="2901" spans="1:24" ht="30" customHeight="1" x14ac:dyDescent="0.25">
      <c r="A2901" s="85">
        <v>6600100056710</v>
      </c>
      <c r="B2901" s="86" t="s">
        <v>845</v>
      </c>
      <c r="C2901" s="88">
        <v>891408926</v>
      </c>
      <c r="F2901" s="89" t="s">
        <v>13531</v>
      </c>
      <c r="G2901" s="91" t="s">
        <v>1052</v>
      </c>
      <c r="H2901" s="93" t="s">
        <v>3254</v>
      </c>
      <c r="I2901" s="95">
        <v>6600100056710</v>
      </c>
      <c r="J2901" s="97" t="s">
        <v>8974</v>
      </c>
      <c r="K2901" s="101" t="s">
        <v>17235</v>
      </c>
      <c r="L2901" s="104" t="s">
        <v>5718</v>
      </c>
      <c r="M2901" s="105" t="s">
        <v>20228</v>
      </c>
      <c r="N2901" s="107" t="s">
        <v>4587</v>
      </c>
      <c r="O2901" s="108" t="s">
        <v>3706</v>
      </c>
      <c r="P2901" s="110">
        <v>59</v>
      </c>
      <c r="R2901" s="112" t="s">
        <v>3632</v>
      </c>
      <c r="S2901" s="114" t="s">
        <v>3896</v>
      </c>
      <c r="T2901" s="116" t="s">
        <v>4483</v>
      </c>
      <c r="U2901" s="118" t="s">
        <v>4586</v>
      </c>
      <c r="X2901"/>
    </row>
    <row r="2902" spans="1:24" ht="30" customHeight="1" x14ac:dyDescent="0.25">
      <c r="A2902" s="85">
        <v>6600100059303</v>
      </c>
      <c r="B2902" s="86" t="s">
        <v>847</v>
      </c>
      <c r="C2902" s="88">
        <v>800023571</v>
      </c>
      <c r="F2902" s="89" t="s">
        <v>13532</v>
      </c>
      <c r="G2902" s="91" t="s">
        <v>1052</v>
      </c>
      <c r="H2902" s="93" t="s">
        <v>2443</v>
      </c>
      <c r="I2902" s="95">
        <v>6600100059303</v>
      </c>
      <c r="J2902" s="97" t="s">
        <v>9249</v>
      </c>
      <c r="K2902" s="101" t="s">
        <v>17236</v>
      </c>
      <c r="L2902" s="104" t="s">
        <v>9250</v>
      </c>
      <c r="M2902" s="105" t="s">
        <v>20229</v>
      </c>
      <c r="N2902" s="107" t="s">
        <v>4587</v>
      </c>
      <c r="O2902" s="108" t="s">
        <v>3706</v>
      </c>
      <c r="P2902" s="110">
        <v>50</v>
      </c>
      <c r="R2902" s="112" t="s">
        <v>3632</v>
      </c>
      <c r="S2902" s="114" t="s">
        <v>3896</v>
      </c>
      <c r="T2902" s="116" t="s">
        <v>4483</v>
      </c>
      <c r="U2902" s="118" t="s">
        <v>4586</v>
      </c>
      <c r="X2902"/>
    </row>
    <row r="2903" spans="1:24" ht="30" customHeight="1" x14ac:dyDescent="0.25">
      <c r="A2903" s="85">
        <v>6600100062200</v>
      </c>
      <c r="B2903" s="86" t="s">
        <v>845</v>
      </c>
      <c r="C2903" s="88">
        <v>891408926</v>
      </c>
      <c r="F2903" s="89" t="s">
        <v>13531</v>
      </c>
      <c r="G2903" s="91" t="s">
        <v>1052</v>
      </c>
      <c r="H2903" s="93" t="s">
        <v>3253</v>
      </c>
      <c r="I2903" s="95">
        <v>6600100062200</v>
      </c>
      <c r="J2903" s="97" t="s">
        <v>8975</v>
      </c>
      <c r="K2903" s="101" t="s">
        <v>17237</v>
      </c>
      <c r="L2903" s="104" t="s">
        <v>5718</v>
      </c>
      <c r="M2903" s="105" t="s">
        <v>20228</v>
      </c>
      <c r="N2903" s="107" t="s">
        <v>4587</v>
      </c>
      <c r="O2903" s="108" t="s">
        <v>3706</v>
      </c>
      <c r="P2903" s="110">
        <v>217</v>
      </c>
      <c r="R2903" s="112" t="s">
        <v>3632</v>
      </c>
      <c r="S2903" s="114" t="s">
        <v>3896</v>
      </c>
      <c r="T2903" s="116" t="s">
        <v>4483</v>
      </c>
      <c r="U2903" s="118" t="s">
        <v>4586</v>
      </c>
      <c r="X2903"/>
    </row>
    <row r="2904" spans="1:24" ht="30" customHeight="1" x14ac:dyDescent="0.25">
      <c r="A2904" s="85">
        <v>666821118488</v>
      </c>
      <c r="B2904" s="86" t="s">
        <v>849</v>
      </c>
      <c r="C2904" s="88">
        <v>891411313</v>
      </c>
      <c r="F2904" s="89" t="s">
        <v>13533</v>
      </c>
      <c r="G2904" s="91" t="s">
        <v>1047</v>
      </c>
      <c r="H2904" s="93" t="s">
        <v>3262</v>
      </c>
      <c r="I2904" s="95">
        <v>666821118488</v>
      </c>
      <c r="J2904" s="97" t="s">
        <v>9253</v>
      </c>
      <c r="K2904" s="101" t="s">
        <v>17238</v>
      </c>
      <c r="L2904" s="104" t="s">
        <v>5721</v>
      </c>
      <c r="M2904" s="105" t="s">
        <v>20230</v>
      </c>
      <c r="N2904" s="107" t="s">
        <v>4587</v>
      </c>
      <c r="O2904" s="108" t="s">
        <v>3706</v>
      </c>
      <c r="P2904" s="110">
        <v>45</v>
      </c>
      <c r="R2904" s="112" t="s">
        <v>3632</v>
      </c>
      <c r="S2904" s="114" t="s">
        <v>3895</v>
      </c>
      <c r="T2904" s="116" t="s">
        <v>4486</v>
      </c>
      <c r="U2904" s="118" t="s">
        <v>4586</v>
      </c>
      <c r="X2904"/>
    </row>
    <row r="2905" spans="1:24" ht="30" customHeight="1" x14ac:dyDescent="0.25">
      <c r="A2905" s="85">
        <v>6668200047894</v>
      </c>
      <c r="B2905" s="86" t="s">
        <v>849</v>
      </c>
      <c r="C2905" s="88">
        <v>891411313</v>
      </c>
      <c r="F2905" s="89" t="s">
        <v>13533</v>
      </c>
      <c r="G2905" s="91" t="s">
        <v>1047</v>
      </c>
      <c r="H2905" s="93" t="s">
        <v>3259</v>
      </c>
      <c r="I2905" s="95">
        <v>6668200047894</v>
      </c>
      <c r="J2905" s="97" t="s">
        <v>9252</v>
      </c>
      <c r="K2905" s="101" t="s">
        <v>17239</v>
      </c>
      <c r="L2905" s="104" t="s">
        <v>5721</v>
      </c>
      <c r="M2905" s="105" t="s">
        <v>20230</v>
      </c>
      <c r="N2905" s="107" t="s">
        <v>4587</v>
      </c>
      <c r="O2905" s="108" t="s">
        <v>3706</v>
      </c>
      <c r="P2905" s="110">
        <v>155</v>
      </c>
      <c r="R2905" s="112" t="s">
        <v>3632</v>
      </c>
      <c r="S2905" s="114" t="s">
        <v>3895</v>
      </c>
      <c r="T2905" s="116" t="s">
        <v>4486</v>
      </c>
      <c r="U2905" s="118" t="s">
        <v>4586</v>
      </c>
      <c r="X2905"/>
    </row>
    <row r="2906" spans="1:24" ht="30" customHeight="1" x14ac:dyDescent="0.25">
      <c r="A2906" s="85">
        <v>6668200051585</v>
      </c>
      <c r="B2906" s="86" t="s">
        <v>850</v>
      </c>
      <c r="C2906" s="88">
        <v>891410219</v>
      </c>
      <c r="F2906" s="89" t="s">
        <v>13534</v>
      </c>
      <c r="G2906" s="91" t="s">
        <v>1040</v>
      </c>
      <c r="H2906" s="93" t="s">
        <v>3263</v>
      </c>
      <c r="I2906" s="95">
        <v>6668200051585</v>
      </c>
      <c r="J2906" s="97" t="s">
        <v>9195</v>
      </c>
      <c r="K2906" s="101" t="s">
        <v>17240</v>
      </c>
      <c r="L2906" s="104" t="s">
        <v>9196</v>
      </c>
      <c r="M2906" s="105" t="s">
        <v>20231</v>
      </c>
      <c r="N2906" s="107" t="s">
        <v>4587</v>
      </c>
      <c r="O2906" s="108" t="s">
        <v>3706</v>
      </c>
      <c r="P2906" s="110">
        <v>185</v>
      </c>
      <c r="R2906" s="112" t="s">
        <v>3632</v>
      </c>
      <c r="S2906" s="114" t="s">
        <v>3895</v>
      </c>
      <c r="T2906" s="116" t="s">
        <v>4486</v>
      </c>
      <c r="U2906" s="118" t="s">
        <v>4586</v>
      </c>
      <c r="X2906"/>
    </row>
    <row r="2907" spans="1:24" ht="30" customHeight="1" x14ac:dyDescent="0.25">
      <c r="A2907" s="85">
        <v>6668700058096</v>
      </c>
      <c r="B2907" s="86" t="s">
        <v>851</v>
      </c>
      <c r="C2907" s="88">
        <v>891409033</v>
      </c>
      <c r="F2907" s="89" t="s">
        <v>13535</v>
      </c>
      <c r="G2907" s="91" t="s">
        <v>1038</v>
      </c>
      <c r="H2907" s="93" t="s">
        <v>3264</v>
      </c>
      <c r="I2907" s="95">
        <v>6668700058096</v>
      </c>
      <c r="J2907" s="97" t="s">
        <v>9204</v>
      </c>
      <c r="K2907" s="101" t="s">
        <v>17241</v>
      </c>
      <c r="L2907" s="104" t="s">
        <v>9205</v>
      </c>
      <c r="M2907" s="105" t="s">
        <v>20232</v>
      </c>
      <c r="N2907" s="107" t="s">
        <v>4587</v>
      </c>
      <c r="O2907" s="108" t="s">
        <v>3706</v>
      </c>
      <c r="P2907" s="110">
        <v>110</v>
      </c>
      <c r="R2907" s="112" t="s">
        <v>3632</v>
      </c>
      <c r="S2907" s="114" t="s">
        <v>3892</v>
      </c>
      <c r="T2907" s="116" t="s">
        <v>2593</v>
      </c>
      <c r="U2907" s="118" t="s">
        <v>4586</v>
      </c>
      <c r="X2907"/>
    </row>
    <row r="2908" spans="1:24" ht="30" customHeight="1" x14ac:dyDescent="0.25">
      <c r="A2908" s="85">
        <v>680811121011</v>
      </c>
      <c r="B2908" s="86" t="s">
        <v>305</v>
      </c>
      <c r="C2908" s="88">
        <v>900039579</v>
      </c>
      <c r="F2908" s="89" t="s">
        <v>13536</v>
      </c>
      <c r="G2908" s="91" t="s">
        <v>1046</v>
      </c>
      <c r="H2908" s="93" t="s">
        <v>3271</v>
      </c>
      <c r="I2908" s="95">
        <v>680811121011</v>
      </c>
      <c r="J2908" s="97" t="s">
        <v>9556</v>
      </c>
      <c r="K2908" s="101" t="s">
        <v>17242</v>
      </c>
      <c r="L2908" s="104" t="s">
        <v>9557</v>
      </c>
      <c r="M2908" s="105" t="s">
        <v>20233</v>
      </c>
      <c r="N2908" s="107" t="s">
        <v>4587</v>
      </c>
      <c r="O2908" s="108" t="s">
        <v>3706</v>
      </c>
      <c r="P2908" s="110">
        <v>110</v>
      </c>
      <c r="R2908" s="112" t="s">
        <v>3684</v>
      </c>
      <c r="S2908" s="114" t="s">
        <v>3900</v>
      </c>
      <c r="T2908" s="116" t="s">
        <v>4487</v>
      </c>
      <c r="U2908" s="118" t="s">
        <v>4586</v>
      </c>
      <c r="X2908"/>
    </row>
    <row r="2909" spans="1:24" ht="30" customHeight="1" x14ac:dyDescent="0.25">
      <c r="A2909" s="85">
        <v>6808100050314</v>
      </c>
      <c r="B2909" s="86" t="s">
        <v>855</v>
      </c>
      <c r="C2909" s="88">
        <v>890270163</v>
      </c>
      <c r="F2909" s="89" t="s">
        <v>13537</v>
      </c>
      <c r="G2909" s="91" t="s">
        <v>1041</v>
      </c>
      <c r="H2909" s="93" t="s">
        <v>3274</v>
      </c>
      <c r="I2909" s="95">
        <v>6808100050314</v>
      </c>
      <c r="J2909" s="97" t="s">
        <v>9337</v>
      </c>
      <c r="K2909" s="101" t="s">
        <v>17243</v>
      </c>
      <c r="L2909" s="104" t="s">
        <v>5727</v>
      </c>
      <c r="M2909" s="105" t="s">
        <v>20234</v>
      </c>
      <c r="N2909" s="107" t="s">
        <v>4587</v>
      </c>
      <c r="O2909" s="108" t="s">
        <v>3706</v>
      </c>
      <c r="P2909" s="110">
        <v>110</v>
      </c>
      <c r="R2909" s="112" t="s">
        <v>3684</v>
      </c>
      <c r="S2909" s="114" t="s">
        <v>3900</v>
      </c>
      <c r="T2909" s="116" t="s">
        <v>4487</v>
      </c>
      <c r="U2909" s="118" t="s">
        <v>4586</v>
      </c>
      <c r="X2909"/>
    </row>
    <row r="2910" spans="1:24" ht="30" customHeight="1" x14ac:dyDescent="0.25">
      <c r="A2910" s="85">
        <v>6808100063274</v>
      </c>
      <c r="B2910" s="86" t="s">
        <v>858</v>
      </c>
      <c r="C2910" s="88">
        <v>890270553</v>
      </c>
      <c r="F2910" s="89" t="s">
        <v>13538</v>
      </c>
      <c r="G2910" s="91" t="s">
        <v>1041</v>
      </c>
      <c r="H2910" s="93" t="s">
        <v>858</v>
      </c>
      <c r="I2910" s="95">
        <v>6808100063274</v>
      </c>
      <c r="J2910" s="97" t="s">
        <v>9628</v>
      </c>
      <c r="K2910" s="101" t="s">
        <v>17244</v>
      </c>
      <c r="L2910" s="104" t="s">
        <v>5729</v>
      </c>
      <c r="M2910" s="105" t="s">
        <v>20235</v>
      </c>
      <c r="N2910" s="107" t="s">
        <v>4587</v>
      </c>
      <c r="O2910" s="108" t="s">
        <v>3706</v>
      </c>
      <c r="P2910" s="110">
        <v>85</v>
      </c>
      <c r="R2910" s="112" t="s">
        <v>3684</v>
      </c>
      <c r="S2910" s="114" t="s">
        <v>3900</v>
      </c>
      <c r="T2910" s="116" t="s">
        <v>4487</v>
      </c>
      <c r="U2910" s="118" t="s">
        <v>4586</v>
      </c>
      <c r="X2910"/>
    </row>
    <row r="2911" spans="1:24" ht="30" customHeight="1" x14ac:dyDescent="0.25">
      <c r="A2911" s="85">
        <v>6808100071530</v>
      </c>
      <c r="B2911" s="86" t="s">
        <v>857</v>
      </c>
      <c r="C2911" s="88">
        <v>890270632</v>
      </c>
      <c r="F2911" s="89" t="s">
        <v>13539</v>
      </c>
      <c r="G2911" s="91" t="s">
        <v>1049</v>
      </c>
      <c r="H2911" s="93" t="s">
        <v>3277</v>
      </c>
      <c r="I2911" s="95">
        <v>6808100071530</v>
      </c>
      <c r="J2911" s="97" t="s">
        <v>9182</v>
      </c>
      <c r="K2911" s="101" t="s">
        <v>17245</v>
      </c>
      <c r="L2911" s="104" t="s">
        <v>5728</v>
      </c>
      <c r="M2911" s="105" t="s">
        <v>20236</v>
      </c>
      <c r="N2911" s="107" t="s">
        <v>4587</v>
      </c>
      <c r="O2911" s="108" t="s">
        <v>3706</v>
      </c>
      <c r="P2911" s="110">
        <v>110</v>
      </c>
      <c r="R2911" s="112" t="s">
        <v>3684</v>
      </c>
      <c r="S2911" s="114" t="s">
        <v>3900</v>
      </c>
      <c r="T2911" s="116" t="s">
        <v>4487</v>
      </c>
      <c r="U2911" s="118" t="s">
        <v>4586</v>
      </c>
      <c r="X2911"/>
    </row>
    <row r="2912" spans="1:24" ht="30" customHeight="1" x14ac:dyDescent="0.25">
      <c r="A2912" s="85">
        <v>6808100107281</v>
      </c>
      <c r="B2912" s="86" t="s">
        <v>856</v>
      </c>
      <c r="C2912" s="88">
        <v>890270537</v>
      </c>
      <c r="F2912" s="89" t="s">
        <v>13540</v>
      </c>
      <c r="G2912" s="91" t="s">
        <v>1048</v>
      </c>
      <c r="H2912" s="93" t="s">
        <v>3276</v>
      </c>
      <c r="I2912" s="95">
        <v>6808100107281</v>
      </c>
      <c r="J2912" s="97" t="s">
        <v>9028</v>
      </c>
      <c r="K2912" s="101" t="s">
        <v>17246</v>
      </c>
      <c r="L2912" s="104" t="s">
        <v>9029</v>
      </c>
      <c r="M2912" s="105" t="s">
        <v>19453</v>
      </c>
      <c r="N2912" s="107" t="s">
        <v>4587</v>
      </c>
      <c r="O2912" s="108" t="s">
        <v>3706</v>
      </c>
      <c r="P2912" s="110">
        <v>90</v>
      </c>
      <c r="R2912" s="112" t="s">
        <v>3684</v>
      </c>
      <c r="S2912" s="114" t="s">
        <v>3900</v>
      </c>
      <c r="T2912" s="116" t="s">
        <v>4487</v>
      </c>
      <c r="U2912" s="118" t="s">
        <v>4586</v>
      </c>
      <c r="X2912"/>
    </row>
    <row r="2913" spans="1:24" ht="30" customHeight="1" x14ac:dyDescent="0.25">
      <c r="A2913" s="85">
        <v>680011112236</v>
      </c>
      <c r="B2913" s="86" t="s">
        <v>864</v>
      </c>
      <c r="C2913" s="88">
        <v>800139799</v>
      </c>
      <c r="F2913" s="89" t="s">
        <v>13541</v>
      </c>
      <c r="G2913" s="91" t="s">
        <v>1056</v>
      </c>
      <c r="H2913" s="93" t="s">
        <v>3290</v>
      </c>
      <c r="I2913" s="95">
        <v>680011112236</v>
      </c>
      <c r="J2913" s="97" t="s">
        <v>9500</v>
      </c>
      <c r="K2913" s="101" t="s">
        <v>17247</v>
      </c>
      <c r="L2913" s="104" t="s">
        <v>5739</v>
      </c>
      <c r="M2913" s="105" t="s">
        <v>20237</v>
      </c>
      <c r="N2913" s="107" t="s">
        <v>4587</v>
      </c>
      <c r="O2913" s="108" t="s">
        <v>3706</v>
      </c>
      <c r="P2913" s="110">
        <v>130</v>
      </c>
      <c r="R2913" s="112" t="s">
        <v>3684</v>
      </c>
      <c r="S2913" s="114" t="s">
        <v>3902</v>
      </c>
      <c r="T2913" s="116" t="s">
        <v>4488</v>
      </c>
      <c r="U2913" s="118" t="s">
        <v>4586</v>
      </c>
      <c r="X2913"/>
    </row>
    <row r="2914" spans="1:24" ht="30" customHeight="1" x14ac:dyDescent="0.25">
      <c r="A2914" s="85">
        <v>680011112660</v>
      </c>
      <c r="B2914" s="86" t="s">
        <v>864</v>
      </c>
      <c r="C2914" s="88">
        <v>800139799</v>
      </c>
      <c r="F2914" s="89" t="s">
        <v>13541</v>
      </c>
      <c r="G2914" s="91" t="s">
        <v>1056</v>
      </c>
      <c r="H2914" s="93" t="s">
        <v>3286</v>
      </c>
      <c r="I2914" s="95">
        <v>680011112660</v>
      </c>
      <c r="J2914" s="97" t="s">
        <v>9501</v>
      </c>
      <c r="K2914" s="101" t="s">
        <v>17248</v>
      </c>
      <c r="L2914" s="104" t="s">
        <v>9502</v>
      </c>
      <c r="M2914" s="105" t="s">
        <v>20238</v>
      </c>
      <c r="N2914" s="107" t="s">
        <v>4587</v>
      </c>
      <c r="O2914" s="108" t="s">
        <v>3706</v>
      </c>
      <c r="P2914" s="110">
        <v>115</v>
      </c>
      <c r="R2914" s="112" t="s">
        <v>3684</v>
      </c>
      <c r="S2914" s="114" t="s">
        <v>3902</v>
      </c>
      <c r="T2914" s="116" t="s">
        <v>4488</v>
      </c>
      <c r="U2914" s="118" t="s">
        <v>4586</v>
      </c>
      <c r="X2914"/>
    </row>
    <row r="2915" spans="1:24" ht="30" customHeight="1" x14ac:dyDescent="0.25">
      <c r="A2915" s="85">
        <v>680011112700</v>
      </c>
      <c r="B2915" s="86" t="s">
        <v>860</v>
      </c>
      <c r="C2915" s="88">
        <v>804011576</v>
      </c>
      <c r="F2915" s="89" t="s">
        <v>13542</v>
      </c>
      <c r="G2915" s="91" t="s">
        <v>1043</v>
      </c>
      <c r="H2915" s="93" t="s">
        <v>3284</v>
      </c>
      <c r="I2915" s="95">
        <v>680011112700</v>
      </c>
      <c r="J2915" s="97" t="s">
        <v>9497</v>
      </c>
      <c r="K2915" s="101" t="s">
        <v>17249</v>
      </c>
      <c r="L2915" s="104" t="s">
        <v>5732</v>
      </c>
      <c r="M2915" s="105" t="s">
        <v>20239</v>
      </c>
      <c r="N2915" s="107" t="s">
        <v>4587</v>
      </c>
      <c r="O2915" s="108" t="s">
        <v>3706</v>
      </c>
      <c r="P2915" s="110">
        <v>120</v>
      </c>
      <c r="R2915" s="112" t="s">
        <v>3684</v>
      </c>
      <c r="S2915" s="114" t="s">
        <v>3902</v>
      </c>
      <c r="T2915" s="116" t="s">
        <v>4488</v>
      </c>
      <c r="U2915" s="118" t="s">
        <v>4586</v>
      </c>
      <c r="X2915"/>
    </row>
    <row r="2916" spans="1:24" ht="30" customHeight="1" x14ac:dyDescent="0.25">
      <c r="A2916" s="85">
        <v>680011114006</v>
      </c>
      <c r="B2916" s="86" t="s">
        <v>429</v>
      </c>
      <c r="C2916" s="88">
        <v>890212211</v>
      </c>
      <c r="F2916" s="89" t="s">
        <v>13543</v>
      </c>
      <c r="G2916" s="91" t="s">
        <v>1043</v>
      </c>
      <c r="H2916" s="93" t="s">
        <v>429</v>
      </c>
      <c r="I2916" s="95">
        <v>680011114006</v>
      </c>
      <c r="J2916" s="97" t="s">
        <v>9689</v>
      </c>
      <c r="K2916" s="101" t="s">
        <v>17250</v>
      </c>
      <c r="L2916" s="104" t="s">
        <v>9690</v>
      </c>
      <c r="M2916" s="105" t="s">
        <v>20240</v>
      </c>
      <c r="N2916" s="107" t="s">
        <v>4587</v>
      </c>
      <c r="O2916" s="108" t="s">
        <v>3706</v>
      </c>
      <c r="P2916" s="110">
        <v>80</v>
      </c>
      <c r="R2916" s="112" t="s">
        <v>3684</v>
      </c>
      <c r="S2916" s="114" t="s">
        <v>3902</v>
      </c>
      <c r="T2916" s="116" t="s">
        <v>4488</v>
      </c>
      <c r="U2916" s="118" t="s">
        <v>4586</v>
      </c>
      <c r="X2916"/>
    </row>
    <row r="2917" spans="1:24" ht="30" customHeight="1" x14ac:dyDescent="0.25">
      <c r="A2917" s="85">
        <v>6800100020151</v>
      </c>
      <c r="B2917" s="86" t="s">
        <v>859</v>
      </c>
      <c r="C2917" s="88">
        <v>804005706</v>
      </c>
      <c r="F2917" s="89" t="s">
        <v>13544</v>
      </c>
      <c r="G2917" s="91" t="s">
        <v>1056</v>
      </c>
      <c r="H2917" s="93" t="s">
        <v>3280</v>
      </c>
      <c r="I2917" s="95">
        <v>6800100020151</v>
      </c>
      <c r="J2917" s="97" t="s">
        <v>9640</v>
      </c>
      <c r="K2917" s="101" t="s">
        <v>17251</v>
      </c>
      <c r="L2917" s="104" t="s">
        <v>9641</v>
      </c>
      <c r="M2917" s="105" t="s">
        <v>20241</v>
      </c>
      <c r="N2917" s="107" t="s">
        <v>4587</v>
      </c>
      <c r="O2917" s="108" t="s">
        <v>3706</v>
      </c>
      <c r="P2917" s="110">
        <v>93</v>
      </c>
      <c r="R2917" s="112" t="s">
        <v>3684</v>
      </c>
      <c r="S2917" s="114" t="s">
        <v>3902</v>
      </c>
      <c r="T2917" s="116" t="s">
        <v>4488</v>
      </c>
      <c r="U2917" s="118" t="s">
        <v>4586</v>
      </c>
      <c r="X2917"/>
    </row>
    <row r="2918" spans="1:24" ht="30" customHeight="1" x14ac:dyDescent="0.25">
      <c r="A2918" s="85">
        <v>6800100020836</v>
      </c>
      <c r="B2918" s="86" t="s">
        <v>95</v>
      </c>
      <c r="C2918" s="88">
        <v>860031909</v>
      </c>
      <c r="F2918" s="89" t="s">
        <v>13545</v>
      </c>
      <c r="G2918" s="91" t="s">
        <v>1043</v>
      </c>
      <c r="H2918" s="93" t="s">
        <v>3150</v>
      </c>
      <c r="I2918" s="95">
        <v>6800100020836</v>
      </c>
      <c r="J2918" s="97" t="s">
        <v>9458</v>
      </c>
      <c r="K2918" s="101" t="s">
        <v>17252</v>
      </c>
      <c r="L2918" s="104" t="s">
        <v>5737</v>
      </c>
      <c r="M2918" s="105" t="s">
        <v>20242</v>
      </c>
      <c r="N2918" s="107" t="s">
        <v>4587</v>
      </c>
      <c r="O2918" s="108" t="s">
        <v>3706</v>
      </c>
      <c r="P2918" s="110">
        <v>160</v>
      </c>
      <c r="R2918" s="112" t="s">
        <v>3684</v>
      </c>
      <c r="S2918" s="114" t="s">
        <v>3902</v>
      </c>
      <c r="T2918" s="116" t="s">
        <v>4488</v>
      </c>
      <c r="U2918" s="118" t="s">
        <v>4586</v>
      </c>
      <c r="X2918"/>
    </row>
    <row r="2919" spans="1:24" ht="30" customHeight="1" x14ac:dyDescent="0.25">
      <c r="A2919" s="85">
        <v>6800100021027</v>
      </c>
      <c r="B2919" s="86" t="s">
        <v>869</v>
      </c>
      <c r="C2919" s="88">
        <v>890208030</v>
      </c>
      <c r="F2919" s="89" t="s">
        <v>13546</v>
      </c>
      <c r="G2919" s="91" t="s">
        <v>1056</v>
      </c>
      <c r="H2919" s="93" t="s">
        <v>3288</v>
      </c>
      <c r="I2919" s="95">
        <v>6800100021027</v>
      </c>
      <c r="J2919" s="97" t="s">
        <v>9073</v>
      </c>
      <c r="K2919" s="101" t="s">
        <v>17253</v>
      </c>
      <c r="L2919" s="104" t="s">
        <v>9074</v>
      </c>
      <c r="M2919" s="105" t="s">
        <v>20243</v>
      </c>
      <c r="N2919" s="107" t="s">
        <v>4587</v>
      </c>
      <c r="O2919" s="108" t="s">
        <v>3706</v>
      </c>
      <c r="P2919" s="110">
        <v>80</v>
      </c>
      <c r="R2919" s="112" t="s">
        <v>3684</v>
      </c>
      <c r="S2919" s="114" t="s">
        <v>3902</v>
      </c>
      <c r="T2919" s="116" t="s">
        <v>4488</v>
      </c>
      <c r="U2919" s="118" t="s">
        <v>4586</v>
      </c>
      <c r="X2919"/>
    </row>
    <row r="2920" spans="1:24" ht="30" customHeight="1" x14ac:dyDescent="0.25">
      <c r="A2920" s="85">
        <v>6800100022456</v>
      </c>
      <c r="B2920" s="86" t="s">
        <v>870</v>
      </c>
      <c r="C2920" s="88">
        <v>800122280</v>
      </c>
      <c r="F2920" s="89" t="s">
        <v>13547</v>
      </c>
      <c r="G2920" s="91" t="s">
        <v>1046</v>
      </c>
      <c r="H2920" s="93" t="s">
        <v>3289</v>
      </c>
      <c r="I2920" s="95">
        <v>6800100022456</v>
      </c>
      <c r="J2920" s="97" t="s">
        <v>9648</v>
      </c>
      <c r="K2920" s="101" t="s">
        <v>17254</v>
      </c>
      <c r="L2920" s="104" t="s">
        <v>5738</v>
      </c>
      <c r="M2920" s="105" t="s">
        <v>20244</v>
      </c>
      <c r="N2920" s="107" t="s">
        <v>4587</v>
      </c>
      <c r="O2920" s="108" t="s">
        <v>3706</v>
      </c>
      <c r="P2920" s="110">
        <v>100</v>
      </c>
      <c r="R2920" s="112" t="s">
        <v>3684</v>
      </c>
      <c r="S2920" s="114" t="s">
        <v>3902</v>
      </c>
      <c r="T2920" s="116" t="s">
        <v>4488</v>
      </c>
      <c r="U2920" s="118" t="s">
        <v>4586</v>
      </c>
      <c r="X2920"/>
    </row>
    <row r="2921" spans="1:24" ht="30" customHeight="1" x14ac:dyDescent="0.25">
      <c r="A2921" s="85">
        <v>6800100022533</v>
      </c>
      <c r="B2921" s="86" t="s">
        <v>871</v>
      </c>
      <c r="C2921" s="88">
        <v>890207421</v>
      </c>
      <c r="F2921" s="89" t="s">
        <v>13548</v>
      </c>
      <c r="G2921" s="91" t="s">
        <v>1056</v>
      </c>
      <c r="H2921" s="93" t="s">
        <v>871</v>
      </c>
      <c r="I2921" s="95">
        <v>6800100022533</v>
      </c>
      <c r="J2921" s="97" t="s">
        <v>9694</v>
      </c>
      <c r="K2921" s="101" t="s">
        <v>17255</v>
      </c>
      <c r="L2921" s="104" t="s">
        <v>9695</v>
      </c>
      <c r="M2921" s="105" t="s">
        <v>20245</v>
      </c>
      <c r="N2921" s="107" t="s">
        <v>4587</v>
      </c>
      <c r="O2921" s="108" t="s">
        <v>3706</v>
      </c>
      <c r="P2921" s="110">
        <v>120</v>
      </c>
      <c r="R2921" s="112" t="s">
        <v>3684</v>
      </c>
      <c r="S2921" s="114" t="s">
        <v>3902</v>
      </c>
      <c r="T2921" s="116" t="s">
        <v>4488</v>
      </c>
      <c r="U2921" s="118" t="s">
        <v>4586</v>
      </c>
      <c r="X2921"/>
    </row>
    <row r="2922" spans="1:24" ht="30" customHeight="1" x14ac:dyDescent="0.25">
      <c r="A2922" s="85">
        <v>6800100025781</v>
      </c>
      <c r="B2922" s="86" t="s">
        <v>868</v>
      </c>
      <c r="C2922" s="88">
        <v>890208122</v>
      </c>
      <c r="F2922" s="89" t="s">
        <v>13549</v>
      </c>
      <c r="G2922" s="91" t="s">
        <v>1043</v>
      </c>
      <c r="H2922" s="93" t="s">
        <v>3287</v>
      </c>
      <c r="I2922" s="95">
        <v>6800100025781</v>
      </c>
      <c r="J2922" s="97" t="s">
        <v>9718</v>
      </c>
      <c r="K2922" s="101" t="s">
        <v>17256</v>
      </c>
      <c r="L2922" s="104" t="s">
        <v>5736</v>
      </c>
      <c r="M2922" s="105" t="s">
        <v>20246</v>
      </c>
      <c r="N2922" s="107" t="s">
        <v>4587</v>
      </c>
      <c r="O2922" s="108" t="s">
        <v>3706</v>
      </c>
      <c r="P2922" s="110">
        <v>110</v>
      </c>
      <c r="R2922" s="112" t="s">
        <v>3684</v>
      </c>
      <c r="S2922" s="114" t="s">
        <v>3902</v>
      </c>
      <c r="T2922" s="116" t="s">
        <v>4488</v>
      </c>
      <c r="U2922" s="118" t="s">
        <v>4586</v>
      </c>
      <c r="X2922"/>
    </row>
    <row r="2923" spans="1:24" ht="30" customHeight="1" x14ac:dyDescent="0.25">
      <c r="A2923" s="85">
        <v>6800100056855</v>
      </c>
      <c r="B2923" s="86" t="s">
        <v>867</v>
      </c>
      <c r="C2923" s="88">
        <v>890207407</v>
      </c>
      <c r="F2923" s="89" t="s">
        <v>13550</v>
      </c>
      <c r="G2923" s="91" t="s">
        <v>13655</v>
      </c>
      <c r="H2923" s="93" t="s">
        <v>867</v>
      </c>
      <c r="I2923" s="95">
        <v>6800100056855</v>
      </c>
      <c r="J2923" s="97" t="s">
        <v>9602</v>
      </c>
      <c r="K2923" s="101" t="s">
        <v>17257</v>
      </c>
      <c r="L2923" s="104" t="s">
        <v>9603</v>
      </c>
      <c r="M2923" s="105" t="s">
        <v>20247</v>
      </c>
      <c r="N2923" s="107" t="s">
        <v>4587</v>
      </c>
      <c r="O2923" s="108" t="s">
        <v>3706</v>
      </c>
      <c r="P2923" s="110">
        <v>130</v>
      </c>
      <c r="R2923" s="112" t="s">
        <v>3684</v>
      </c>
      <c r="S2923" s="114" t="s">
        <v>3902</v>
      </c>
      <c r="T2923" s="116" t="s">
        <v>4488</v>
      </c>
      <c r="U2923" s="118" t="s">
        <v>4586</v>
      </c>
      <c r="X2923"/>
    </row>
    <row r="2924" spans="1:24" ht="30" customHeight="1" x14ac:dyDescent="0.25">
      <c r="A2924" s="85">
        <v>6800100109596</v>
      </c>
      <c r="B2924" s="86" t="s">
        <v>866</v>
      </c>
      <c r="C2924" s="88">
        <v>890205135</v>
      </c>
      <c r="F2924" s="89" t="s">
        <v>13551</v>
      </c>
      <c r="G2924" s="91" t="s">
        <v>13660</v>
      </c>
      <c r="H2924" s="93" t="s">
        <v>3285</v>
      </c>
      <c r="I2924" s="95">
        <v>6800100109596</v>
      </c>
      <c r="J2924" s="97" t="s">
        <v>9597</v>
      </c>
      <c r="K2924" s="101" t="s">
        <v>17258</v>
      </c>
      <c r="L2924" s="104" t="s">
        <v>5735</v>
      </c>
      <c r="M2924" s="105" t="s">
        <v>20248</v>
      </c>
      <c r="N2924" s="107" t="s">
        <v>4587</v>
      </c>
      <c r="O2924" s="108" t="s">
        <v>3706</v>
      </c>
      <c r="P2924" s="110">
        <v>110</v>
      </c>
      <c r="R2924" s="112" t="s">
        <v>3684</v>
      </c>
      <c r="S2924" s="114" t="s">
        <v>3902</v>
      </c>
      <c r="T2924" s="116" t="s">
        <v>4488</v>
      </c>
      <c r="U2924" s="118" t="s">
        <v>4586</v>
      </c>
      <c r="X2924"/>
    </row>
    <row r="2925" spans="1:24" ht="30" customHeight="1" x14ac:dyDescent="0.25">
      <c r="A2925" s="85">
        <v>6800100109879</v>
      </c>
      <c r="B2925" s="86" t="s">
        <v>872</v>
      </c>
      <c r="C2925" s="88">
        <v>890208542</v>
      </c>
      <c r="F2925" s="89" t="s">
        <v>13552</v>
      </c>
      <c r="G2925" s="91" t="s">
        <v>1043</v>
      </c>
      <c r="H2925" s="93" t="s">
        <v>3291</v>
      </c>
      <c r="I2925" s="95">
        <v>6800100109879</v>
      </c>
      <c r="J2925" s="97" t="s">
        <v>9726</v>
      </c>
      <c r="K2925" s="101" t="s">
        <v>17259</v>
      </c>
      <c r="L2925" s="104" t="s">
        <v>5740</v>
      </c>
      <c r="M2925" s="105" t="s">
        <v>20249</v>
      </c>
      <c r="N2925" s="107" t="s">
        <v>4587</v>
      </c>
      <c r="O2925" s="108" t="s">
        <v>3706</v>
      </c>
      <c r="P2925" s="110">
        <v>120</v>
      </c>
      <c r="R2925" s="112" t="s">
        <v>3684</v>
      </c>
      <c r="S2925" s="114" t="s">
        <v>3902</v>
      </c>
      <c r="T2925" s="116" t="s">
        <v>4488</v>
      </c>
      <c r="U2925" s="118" t="s">
        <v>4586</v>
      </c>
      <c r="X2925"/>
    </row>
    <row r="2926" spans="1:24" ht="30" customHeight="1" x14ac:dyDescent="0.25">
      <c r="A2926" s="85">
        <v>6814700020034</v>
      </c>
      <c r="B2926" s="86" t="s">
        <v>873</v>
      </c>
      <c r="C2926" s="88">
        <v>804016790</v>
      </c>
      <c r="F2926" s="89" t="s">
        <v>13553</v>
      </c>
      <c r="G2926" s="91" t="s">
        <v>1050</v>
      </c>
      <c r="H2926" s="93" t="s">
        <v>3295</v>
      </c>
      <c r="I2926" s="95">
        <v>6814700020034</v>
      </c>
      <c r="J2926" s="97" t="s">
        <v>9175</v>
      </c>
      <c r="K2926" s="101" t="s">
        <v>17260</v>
      </c>
      <c r="L2926" s="104" t="s">
        <v>9176</v>
      </c>
      <c r="M2926" s="105" t="s">
        <v>20250</v>
      </c>
      <c r="N2926" s="107" t="s">
        <v>4587</v>
      </c>
      <c r="O2926" s="108" t="s">
        <v>3706</v>
      </c>
      <c r="P2926" s="110">
        <v>40</v>
      </c>
      <c r="R2926" s="112" t="s">
        <v>3684</v>
      </c>
      <c r="S2926" s="114" t="s">
        <v>3904</v>
      </c>
      <c r="T2926" s="116" t="s">
        <v>4489</v>
      </c>
      <c r="U2926" s="118" t="s">
        <v>4586</v>
      </c>
      <c r="X2926"/>
    </row>
    <row r="2927" spans="1:24" ht="30" customHeight="1" x14ac:dyDescent="0.25">
      <c r="A2927" s="85">
        <v>681901126340</v>
      </c>
      <c r="B2927" s="86" t="s">
        <v>864</v>
      </c>
      <c r="C2927" s="88">
        <v>800139799</v>
      </c>
      <c r="F2927" s="89" t="s">
        <v>13554</v>
      </c>
      <c r="G2927" s="91" t="s">
        <v>1050</v>
      </c>
      <c r="H2927" s="93" t="s">
        <v>3297</v>
      </c>
      <c r="I2927" s="95">
        <v>681901126340</v>
      </c>
      <c r="J2927" s="97" t="s">
        <v>9498</v>
      </c>
      <c r="K2927" s="101" t="s">
        <v>17261</v>
      </c>
      <c r="L2927" s="104" t="s">
        <v>9499</v>
      </c>
      <c r="M2927" s="105" t="s">
        <v>20251</v>
      </c>
      <c r="N2927" s="107" t="s">
        <v>4587</v>
      </c>
      <c r="O2927" s="108" t="s">
        <v>3706</v>
      </c>
      <c r="P2927" s="110">
        <v>80</v>
      </c>
      <c r="R2927" s="112" t="s">
        <v>3684</v>
      </c>
      <c r="S2927" s="114" t="s">
        <v>3900</v>
      </c>
      <c r="T2927" s="116" t="s">
        <v>4490</v>
      </c>
      <c r="U2927" s="118" t="s">
        <v>4586</v>
      </c>
      <c r="X2927"/>
    </row>
    <row r="2928" spans="1:24" ht="30" customHeight="1" x14ac:dyDescent="0.25">
      <c r="A2928" s="85">
        <v>682551116741</v>
      </c>
      <c r="B2928" s="86" t="s">
        <v>854</v>
      </c>
      <c r="C2928" s="88">
        <v>890200106</v>
      </c>
      <c r="F2928" s="89" t="s">
        <v>13555</v>
      </c>
      <c r="G2928" s="91" t="s">
        <v>13660</v>
      </c>
      <c r="H2928" s="93" t="s">
        <v>3298</v>
      </c>
      <c r="I2928" s="95">
        <v>682551116741</v>
      </c>
      <c r="J2928" s="97" t="s">
        <v>9335</v>
      </c>
      <c r="K2928" s="101" t="s">
        <v>17262</v>
      </c>
      <c r="L2928" s="104" t="s">
        <v>5746</v>
      </c>
      <c r="M2928" s="105" t="s">
        <v>20252</v>
      </c>
      <c r="N2928" s="107" t="s">
        <v>4587</v>
      </c>
      <c r="O2928" s="108" t="s">
        <v>3706</v>
      </c>
      <c r="P2928" s="110">
        <v>65</v>
      </c>
      <c r="R2928" s="112" t="s">
        <v>3684</v>
      </c>
      <c r="S2928" s="114" t="s">
        <v>3903</v>
      </c>
      <c r="T2928" s="116" t="s">
        <v>3601</v>
      </c>
      <c r="U2928" s="118" t="s">
        <v>4586</v>
      </c>
      <c r="X2928"/>
    </row>
    <row r="2929" spans="1:24" ht="30" customHeight="1" x14ac:dyDescent="0.25">
      <c r="A2929" s="85">
        <v>6827600025137</v>
      </c>
      <c r="B2929" s="86" t="s">
        <v>880</v>
      </c>
      <c r="C2929" s="88">
        <v>890207427</v>
      </c>
      <c r="F2929" s="89" t="s">
        <v>13556</v>
      </c>
      <c r="G2929" s="91" t="s">
        <v>1046</v>
      </c>
      <c r="H2929" s="93" t="s">
        <v>1466</v>
      </c>
      <c r="I2929" s="95">
        <v>6827600025137</v>
      </c>
      <c r="J2929" s="97" t="s">
        <v>9160</v>
      </c>
      <c r="K2929" s="101" t="s">
        <v>17263</v>
      </c>
      <c r="L2929" s="104" t="s">
        <v>9161</v>
      </c>
      <c r="M2929" s="105" t="s">
        <v>20253</v>
      </c>
      <c r="N2929" s="107" t="s">
        <v>4587</v>
      </c>
      <c r="O2929" s="108" t="s">
        <v>3706</v>
      </c>
      <c r="P2929" s="110">
        <v>100</v>
      </c>
      <c r="R2929" s="112" t="s">
        <v>3684</v>
      </c>
      <c r="S2929" s="114" t="s">
        <v>3901</v>
      </c>
      <c r="T2929" s="116" t="s">
        <v>4492</v>
      </c>
      <c r="U2929" s="118" t="s">
        <v>4586</v>
      </c>
      <c r="X2929"/>
    </row>
    <row r="2930" spans="1:24" ht="30" customHeight="1" x14ac:dyDescent="0.25">
      <c r="A2930" s="85">
        <v>6827600025441</v>
      </c>
      <c r="B2930" s="86" t="s">
        <v>876</v>
      </c>
      <c r="C2930" s="88">
        <v>890204995</v>
      </c>
      <c r="F2930" s="89" t="s">
        <v>13557</v>
      </c>
      <c r="G2930" s="91" t="s">
        <v>1051</v>
      </c>
      <c r="H2930" s="93" t="s">
        <v>3299</v>
      </c>
      <c r="I2930" s="95">
        <v>6827600025441</v>
      </c>
      <c r="J2930" s="97" t="s">
        <v>9616</v>
      </c>
      <c r="K2930" s="101" t="s">
        <v>17264</v>
      </c>
      <c r="L2930" s="104" t="s">
        <v>5748</v>
      </c>
      <c r="M2930" s="105" t="s">
        <v>20254</v>
      </c>
      <c r="N2930" s="107" t="s">
        <v>4587</v>
      </c>
      <c r="O2930" s="108" t="s">
        <v>3706</v>
      </c>
      <c r="P2930" s="110">
        <v>130</v>
      </c>
      <c r="R2930" s="112" t="s">
        <v>3684</v>
      </c>
      <c r="S2930" s="114" t="s">
        <v>3901</v>
      </c>
      <c r="T2930" s="116" t="s">
        <v>4492</v>
      </c>
      <c r="U2930" s="118" t="s">
        <v>4586</v>
      </c>
      <c r="X2930"/>
    </row>
    <row r="2931" spans="1:24" ht="30" customHeight="1" x14ac:dyDescent="0.25">
      <c r="A2931" s="85">
        <v>6827600025624</v>
      </c>
      <c r="B2931" s="86" t="s">
        <v>592</v>
      </c>
      <c r="C2931" s="88">
        <v>804002245</v>
      </c>
      <c r="F2931" s="89" t="s">
        <v>13558</v>
      </c>
      <c r="G2931" s="91" t="s">
        <v>1051</v>
      </c>
      <c r="H2931" s="93" t="s">
        <v>1501</v>
      </c>
      <c r="I2931" s="95">
        <v>6827600025624</v>
      </c>
      <c r="J2931" s="97" t="s">
        <v>8943</v>
      </c>
      <c r="K2931" s="101" t="s">
        <v>17265</v>
      </c>
      <c r="L2931" s="104" t="s">
        <v>5754</v>
      </c>
      <c r="M2931" s="105" t="s">
        <v>20255</v>
      </c>
      <c r="N2931" s="107" t="s">
        <v>4587</v>
      </c>
      <c r="O2931" s="108" t="s">
        <v>3706</v>
      </c>
      <c r="P2931" s="110">
        <v>135</v>
      </c>
      <c r="R2931" s="112" t="s">
        <v>3684</v>
      </c>
      <c r="S2931" s="114" t="s">
        <v>3901</v>
      </c>
      <c r="T2931" s="116" t="s">
        <v>4492</v>
      </c>
      <c r="U2931" s="118" t="s">
        <v>4586</v>
      </c>
      <c r="X2931"/>
    </row>
    <row r="2932" spans="1:24" ht="30" customHeight="1" x14ac:dyDescent="0.25">
      <c r="A2932" s="85">
        <v>6827600026585</v>
      </c>
      <c r="B2932" s="86" t="s">
        <v>877</v>
      </c>
      <c r="C2932" s="88">
        <v>890207418</v>
      </c>
      <c r="F2932" s="89" t="s">
        <v>13559</v>
      </c>
      <c r="G2932" s="91" t="s">
        <v>1043</v>
      </c>
      <c r="H2932" s="93" t="s">
        <v>3300</v>
      </c>
      <c r="I2932" s="95">
        <v>6827600026585</v>
      </c>
      <c r="J2932" s="97" t="s">
        <v>9268</v>
      </c>
      <c r="K2932" s="101" t="s">
        <v>17266</v>
      </c>
      <c r="L2932" s="104" t="s">
        <v>5749</v>
      </c>
      <c r="M2932" s="105" t="s">
        <v>20256</v>
      </c>
      <c r="N2932" s="107" t="s">
        <v>4587</v>
      </c>
      <c r="O2932" s="108" t="s">
        <v>3706</v>
      </c>
      <c r="P2932" s="110">
        <v>130</v>
      </c>
      <c r="R2932" s="112" t="s">
        <v>3684</v>
      </c>
      <c r="S2932" s="114" t="s">
        <v>3901</v>
      </c>
      <c r="T2932" s="116" t="s">
        <v>4492</v>
      </c>
      <c r="U2932" s="118" t="s">
        <v>4586</v>
      </c>
      <c r="X2932"/>
    </row>
    <row r="2933" spans="1:24" ht="30" customHeight="1" x14ac:dyDescent="0.25">
      <c r="A2933" s="85">
        <v>6827600026753</v>
      </c>
      <c r="B2933" s="86" t="s">
        <v>878</v>
      </c>
      <c r="C2933" s="88">
        <v>890210558</v>
      </c>
      <c r="F2933" s="89" t="s">
        <v>13560</v>
      </c>
      <c r="G2933" s="91" t="s">
        <v>1051</v>
      </c>
      <c r="H2933" s="93" t="s">
        <v>3303</v>
      </c>
      <c r="I2933" s="95">
        <v>6827600026753</v>
      </c>
      <c r="J2933" s="97" t="s">
        <v>9154</v>
      </c>
      <c r="K2933" s="101" t="s">
        <v>17267</v>
      </c>
      <c r="L2933" s="104" t="s">
        <v>5752</v>
      </c>
      <c r="M2933" s="105" t="s">
        <v>20257</v>
      </c>
      <c r="N2933" s="107" t="s">
        <v>4587</v>
      </c>
      <c r="O2933" s="108" t="s">
        <v>3706</v>
      </c>
      <c r="P2933" s="110">
        <v>100</v>
      </c>
      <c r="R2933" s="112" t="s">
        <v>3684</v>
      </c>
      <c r="S2933" s="114" t="s">
        <v>3901</v>
      </c>
      <c r="T2933" s="116" t="s">
        <v>4492</v>
      </c>
      <c r="U2933" s="118" t="s">
        <v>4586</v>
      </c>
      <c r="X2933"/>
    </row>
    <row r="2934" spans="1:24" ht="30" customHeight="1" x14ac:dyDescent="0.25">
      <c r="A2934" s="85">
        <v>6827600132647</v>
      </c>
      <c r="B2934" s="86" t="s">
        <v>879</v>
      </c>
      <c r="C2934" s="88">
        <v>890201578</v>
      </c>
      <c r="F2934" s="89" t="s">
        <v>13561</v>
      </c>
      <c r="G2934" s="91" t="s">
        <v>13655</v>
      </c>
      <c r="H2934" s="93" t="s">
        <v>3304</v>
      </c>
      <c r="I2934" s="95">
        <v>6827600132647</v>
      </c>
      <c r="J2934" s="97" t="s">
        <v>9348</v>
      </c>
      <c r="K2934" s="101" t="s">
        <v>17268</v>
      </c>
      <c r="L2934" s="104" t="s">
        <v>5753</v>
      </c>
      <c r="M2934" s="105" t="s">
        <v>20258</v>
      </c>
      <c r="N2934" s="107" t="s">
        <v>4587</v>
      </c>
      <c r="O2934" s="108" t="s">
        <v>3706</v>
      </c>
      <c r="P2934" s="110">
        <v>100</v>
      </c>
      <c r="R2934" s="112" t="s">
        <v>3684</v>
      </c>
      <c r="S2934" s="114" t="s">
        <v>3901</v>
      </c>
      <c r="T2934" s="116" t="s">
        <v>4492</v>
      </c>
      <c r="U2934" s="118" t="s">
        <v>4586</v>
      </c>
      <c r="X2934"/>
    </row>
    <row r="2935" spans="1:24" ht="30" customHeight="1" x14ac:dyDescent="0.25">
      <c r="A2935" s="85">
        <v>6840600026880</v>
      </c>
      <c r="B2935" s="86" t="s">
        <v>881</v>
      </c>
      <c r="C2935" s="88">
        <v>890207419</v>
      </c>
      <c r="F2935" s="89" t="s">
        <v>13562</v>
      </c>
      <c r="G2935" s="91" t="s">
        <v>1051</v>
      </c>
      <c r="H2935" s="93" t="s">
        <v>3306</v>
      </c>
      <c r="I2935" s="95">
        <v>6840600026880</v>
      </c>
      <c r="J2935" s="97" t="s">
        <v>9076</v>
      </c>
      <c r="K2935" s="101" t="s">
        <v>17269</v>
      </c>
      <c r="L2935" s="104" t="s">
        <v>5756</v>
      </c>
      <c r="M2935" s="105" t="s">
        <v>20259</v>
      </c>
      <c r="N2935" s="107" t="s">
        <v>4587</v>
      </c>
      <c r="O2935" s="108" t="s">
        <v>3706</v>
      </c>
      <c r="P2935" s="110">
        <v>95</v>
      </c>
      <c r="R2935" s="112" t="s">
        <v>3684</v>
      </c>
      <c r="S2935" s="114" t="s">
        <v>3903</v>
      </c>
      <c r="T2935" s="116" t="s">
        <v>4494</v>
      </c>
      <c r="U2935" s="118" t="s">
        <v>4586</v>
      </c>
      <c r="X2935"/>
    </row>
    <row r="2936" spans="1:24" ht="30" customHeight="1" x14ac:dyDescent="0.25">
      <c r="A2936" s="85">
        <v>6843200020051</v>
      </c>
      <c r="B2936" s="86" t="s">
        <v>879</v>
      </c>
      <c r="C2936" s="88">
        <v>890201578</v>
      </c>
      <c r="F2936" s="89" t="s">
        <v>13563</v>
      </c>
      <c r="G2936" s="91" t="s">
        <v>13655</v>
      </c>
      <c r="H2936" s="93" t="s">
        <v>972</v>
      </c>
      <c r="I2936" s="95">
        <v>6843200020051</v>
      </c>
      <c r="J2936" s="97" t="s">
        <v>9349</v>
      </c>
      <c r="K2936" s="101" t="s">
        <v>17270</v>
      </c>
      <c r="L2936" s="104" t="s">
        <v>5757</v>
      </c>
      <c r="M2936" s="105" t="s">
        <v>20260</v>
      </c>
      <c r="N2936" s="107" t="s">
        <v>4587</v>
      </c>
      <c r="O2936" s="108" t="s">
        <v>3706</v>
      </c>
      <c r="P2936" s="110">
        <v>140</v>
      </c>
      <c r="R2936" s="112" t="s">
        <v>3684</v>
      </c>
      <c r="S2936" s="114" t="s">
        <v>3904</v>
      </c>
      <c r="T2936" s="116" t="s">
        <v>4495</v>
      </c>
      <c r="U2936" s="118" t="s">
        <v>4586</v>
      </c>
      <c r="X2936"/>
    </row>
    <row r="2937" spans="1:24" ht="30" customHeight="1" x14ac:dyDescent="0.25">
      <c r="A2937" s="85">
        <v>6857200090875</v>
      </c>
      <c r="B2937" s="86" t="s">
        <v>882</v>
      </c>
      <c r="C2937" s="88">
        <v>890207406</v>
      </c>
      <c r="F2937" s="89" t="s">
        <v>13564</v>
      </c>
      <c r="G2937" s="91" t="s">
        <v>13661</v>
      </c>
      <c r="H2937" s="93" t="s">
        <v>3313</v>
      </c>
      <c r="I2937" s="95">
        <v>6857200090875</v>
      </c>
      <c r="J2937" s="97" t="s">
        <v>9091</v>
      </c>
      <c r="K2937" s="101" t="s">
        <v>17271</v>
      </c>
      <c r="L2937" s="104" t="s">
        <v>5760</v>
      </c>
      <c r="M2937" s="105" t="s">
        <v>20261</v>
      </c>
      <c r="N2937" s="107" t="s">
        <v>4587</v>
      </c>
      <c r="O2937" s="108" t="s">
        <v>3706</v>
      </c>
      <c r="P2937" s="110">
        <v>65</v>
      </c>
      <c r="R2937" s="112" t="s">
        <v>3684</v>
      </c>
      <c r="S2937" s="114" t="s">
        <v>3898</v>
      </c>
      <c r="T2937" s="116" t="s">
        <v>4498</v>
      </c>
      <c r="U2937" s="118" t="s">
        <v>4586</v>
      </c>
      <c r="X2937"/>
    </row>
    <row r="2938" spans="1:24" ht="30" customHeight="1" x14ac:dyDescent="0.25">
      <c r="A2938" s="85">
        <v>6857500062298</v>
      </c>
      <c r="B2938" s="86" t="s">
        <v>883</v>
      </c>
      <c r="C2938" s="88">
        <v>800230470</v>
      </c>
      <c r="F2938" s="89" t="s">
        <v>13565</v>
      </c>
      <c r="G2938" s="91" t="s">
        <v>1046</v>
      </c>
      <c r="H2938" s="93" t="s">
        <v>3316</v>
      </c>
      <c r="I2938" s="95">
        <v>6857500062298</v>
      </c>
      <c r="J2938" s="97" t="s">
        <v>8881</v>
      </c>
      <c r="K2938" s="101" t="s">
        <v>17272</v>
      </c>
      <c r="L2938" s="104" t="s">
        <v>8882</v>
      </c>
      <c r="M2938" s="105" t="s">
        <v>20262</v>
      </c>
      <c r="N2938" s="107" t="s">
        <v>4587</v>
      </c>
      <c r="O2938" s="108" t="s">
        <v>3706</v>
      </c>
      <c r="P2938" s="110">
        <v>90</v>
      </c>
      <c r="R2938" s="112" t="s">
        <v>3684</v>
      </c>
      <c r="S2938" s="114" t="s">
        <v>3900</v>
      </c>
      <c r="T2938" s="116" t="s">
        <v>4500</v>
      </c>
      <c r="U2938" s="118" t="s">
        <v>4586</v>
      </c>
      <c r="X2938"/>
    </row>
    <row r="2939" spans="1:24" ht="30" customHeight="1" x14ac:dyDescent="0.25">
      <c r="A2939" s="85">
        <v>686151120363</v>
      </c>
      <c r="B2939" s="86" t="s">
        <v>874</v>
      </c>
      <c r="C2939" s="88">
        <v>900194485</v>
      </c>
      <c r="F2939" s="89" t="s">
        <v>13566</v>
      </c>
      <c r="G2939" s="91" t="s">
        <v>13662</v>
      </c>
      <c r="H2939" s="93" t="s">
        <v>13838</v>
      </c>
      <c r="I2939" s="95">
        <v>686151120363</v>
      </c>
      <c r="J2939" s="97" t="s">
        <v>9415</v>
      </c>
      <c r="K2939" s="101" t="s">
        <v>17273</v>
      </c>
      <c r="L2939" s="104" t="s">
        <v>9416</v>
      </c>
      <c r="M2939" s="105" t="s">
        <v>20263</v>
      </c>
      <c r="N2939" s="107" t="s">
        <v>4587</v>
      </c>
      <c r="O2939" s="108" t="s">
        <v>3706</v>
      </c>
      <c r="P2939" s="110">
        <v>96</v>
      </c>
      <c r="R2939" s="112" t="s">
        <v>3684</v>
      </c>
      <c r="S2939" s="114" t="s">
        <v>3903</v>
      </c>
      <c r="T2939" s="116" t="s">
        <v>3997</v>
      </c>
      <c r="U2939" s="118" t="s">
        <v>4586</v>
      </c>
      <c r="X2939"/>
    </row>
    <row r="2940" spans="1:24" ht="30" customHeight="1" x14ac:dyDescent="0.25">
      <c r="A2940" s="85">
        <v>6865500063005</v>
      </c>
      <c r="B2940" s="86" t="s">
        <v>884</v>
      </c>
      <c r="C2940" s="88">
        <v>800088439</v>
      </c>
      <c r="F2940" s="89" t="s">
        <v>13567</v>
      </c>
      <c r="G2940" s="91" t="s">
        <v>1041</v>
      </c>
      <c r="H2940" s="93" t="s">
        <v>1017</v>
      </c>
      <c r="I2940" s="95">
        <v>6865500063005</v>
      </c>
      <c r="J2940" s="97" t="s">
        <v>9171</v>
      </c>
      <c r="K2940" s="101" t="s">
        <v>17274</v>
      </c>
      <c r="L2940" s="104" t="s">
        <v>5761</v>
      </c>
      <c r="M2940" s="105" t="s">
        <v>20264</v>
      </c>
      <c r="N2940" s="107" t="s">
        <v>4587</v>
      </c>
      <c r="O2940" s="108" t="s">
        <v>3706</v>
      </c>
      <c r="P2940" s="110">
        <v>75</v>
      </c>
      <c r="R2940" s="112" t="s">
        <v>3684</v>
      </c>
      <c r="S2940" s="114" t="s">
        <v>3900</v>
      </c>
      <c r="T2940" s="116" t="s">
        <v>4501</v>
      </c>
      <c r="U2940" s="118" t="s">
        <v>4586</v>
      </c>
      <c r="X2940"/>
    </row>
    <row r="2941" spans="1:24" ht="30" customHeight="1" x14ac:dyDescent="0.25">
      <c r="A2941" s="85">
        <v>686691112770</v>
      </c>
      <c r="B2941" s="86" t="s">
        <v>385</v>
      </c>
      <c r="C2941" s="88">
        <v>804011414</v>
      </c>
      <c r="F2941" s="89" t="s">
        <v>13568</v>
      </c>
      <c r="G2941" s="91" t="s">
        <v>1046</v>
      </c>
      <c r="H2941" s="93" t="s">
        <v>2638</v>
      </c>
      <c r="I2941" s="95">
        <v>686691112770</v>
      </c>
      <c r="J2941" s="97" t="s">
        <v>9418</v>
      </c>
      <c r="K2941" s="101" t="s">
        <v>17275</v>
      </c>
      <c r="L2941" s="104" t="s">
        <v>9419</v>
      </c>
      <c r="M2941" s="105" t="s">
        <v>20265</v>
      </c>
      <c r="N2941" s="107" t="s">
        <v>4587</v>
      </c>
      <c r="O2941" s="108" t="s">
        <v>3706</v>
      </c>
      <c r="P2941" s="110">
        <v>40</v>
      </c>
      <c r="R2941" s="112" t="s">
        <v>3684</v>
      </c>
      <c r="S2941" s="114" t="s">
        <v>3904</v>
      </c>
      <c r="T2941" s="116" t="s">
        <v>4001</v>
      </c>
      <c r="U2941" s="118" t="s">
        <v>4586</v>
      </c>
      <c r="X2941"/>
    </row>
    <row r="2942" spans="1:24" ht="30" customHeight="1" x14ac:dyDescent="0.25">
      <c r="A2942" s="85">
        <v>6867900082224</v>
      </c>
      <c r="B2942" s="86" t="s">
        <v>885</v>
      </c>
      <c r="C2942" s="88">
        <v>890212037</v>
      </c>
      <c r="F2942" s="89" t="s">
        <v>13569</v>
      </c>
      <c r="G2942" s="91" t="s">
        <v>1051</v>
      </c>
      <c r="H2942" s="93" t="s">
        <v>3317</v>
      </c>
      <c r="I2942" s="95">
        <v>6867900082224</v>
      </c>
      <c r="J2942" s="97" t="s">
        <v>9151</v>
      </c>
      <c r="K2942" s="101" t="s">
        <v>17276</v>
      </c>
      <c r="L2942" s="104" t="s">
        <v>5762</v>
      </c>
      <c r="M2942" s="105" t="s">
        <v>20266</v>
      </c>
      <c r="N2942" s="107" t="s">
        <v>4587</v>
      </c>
      <c r="O2942" s="108" t="s">
        <v>3706</v>
      </c>
      <c r="P2942" s="110">
        <v>160</v>
      </c>
      <c r="R2942" s="112" t="s">
        <v>3684</v>
      </c>
      <c r="S2942" s="114" t="s">
        <v>3899</v>
      </c>
      <c r="T2942" s="116" t="s">
        <v>4502</v>
      </c>
      <c r="U2942" s="118" t="s">
        <v>4586</v>
      </c>
      <c r="X2942"/>
    </row>
    <row r="2943" spans="1:24" ht="30" customHeight="1" x14ac:dyDescent="0.25">
      <c r="A2943" s="85">
        <v>6868900031660</v>
      </c>
      <c r="B2943" s="86" t="s">
        <v>886</v>
      </c>
      <c r="C2943" s="88">
        <v>890270554</v>
      </c>
      <c r="F2943" s="89" t="s">
        <v>13570</v>
      </c>
      <c r="G2943" s="91" t="s">
        <v>1051</v>
      </c>
      <c r="H2943" s="93" t="s">
        <v>3137</v>
      </c>
      <c r="I2943" s="95">
        <v>6868900031660</v>
      </c>
      <c r="J2943" s="97" t="s">
        <v>9098</v>
      </c>
      <c r="K2943" s="101" t="s">
        <v>17277</v>
      </c>
      <c r="L2943" s="104" t="s">
        <v>5763</v>
      </c>
      <c r="M2943" s="105" t="s">
        <v>20267</v>
      </c>
      <c r="N2943" s="107" t="s">
        <v>4587</v>
      </c>
      <c r="O2943" s="108" t="s">
        <v>3706</v>
      </c>
      <c r="P2943" s="110">
        <v>92</v>
      </c>
      <c r="R2943" s="112" t="s">
        <v>3684</v>
      </c>
      <c r="S2943" s="114" t="s">
        <v>3903</v>
      </c>
      <c r="T2943" s="116" t="s">
        <v>4503</v>
      </c>
      <c r="U2943" s="118" t="s">
        <v>4586</v>
      </c>
      <c r="X2943"/>
    </row>
    <row r="2944" spans="1:24" ht="30" customHeight="1" x14ac:dyDescent="0.25">
      <c r="A2944" s="85">
        <v>6877000019631</v>
      </c>
      <c r="B2944" s="86" t="s">
        <v>887</v>
      </c>
      <c r="C2944" s="88">
        <v>890212101</v>
      </c>
      <c r="F2944" s="89" t="s">
        <v>13571</v>
      </c>
      <c r="G2944" s="91" t="s">
        <v>1056</v>
      </c>
      <c r="H2944" s="93" t="s">
        <v>3319</v>
      </c>
      <c r="I2944" s="95">
        <v>6877000019631</v>
      </c>
      <c r="J2944" s="97" t="s">
        <v>9627</v>
      </c>
      <c r="K2944" s="101" t="s">
        <v>17278</v>
      </c>
      <c r="L2944" s="104" t="s">
        <v>5764</v>
      </c>
      <c r="M2944" s="105" t="s">
        <v>20268</v>
      </c>
      <c r="N2944" s="107" t="s">
        <v>4587</v>
      </c>
      <c r="O2944" s="108" t="s">
        <v>3706</v>
      </c>
      <c r="P2944" s="110">
        <v>50</v>
      </c>
      <c r="R2944" s="112" t="s">
        <v>3684</v>
      </c>
      <c r="S2944" s="114" t="s">
        <v>3905</v>
      </c>
      <c r="T2944" s="116" t="s">
        <v>4505</v>
      </c>
      <c r="U2944" s="118" t="s">
        <v>4586</v>
      </c>
      <c r="X2944"/>
    </row>
    <row r="2945" spans="1:24" ht="30" customHeight="1" x14ac:dyDescent="0.25">
      <c r="A2945" s="85">
        <v>6886100091222</v>
      </c>
      <c r="B2945" s="86" t="s">
        <v>888</v>
      </c>
      <c r="C2945" s="88">
        <v>890207411</v>
      </c>
      <c r="F2945" s="89" t="s">
        <v>13572</v>
      </c>
      <c r="G2945" s="91" t="s">
        <v>13663</v>
      </c>
      <c r="H2945" s="93" t="s">
        <v>3320</v>
      </c>
      <c r="I2945" s="95">
        <v>6886100091222</v>
      </c>
      <c r="J2945" s="97" t="s">
        <v>9052</v>
      </c>
      <c r="K2945" s="101" t="s">
        <v>17279</v>
      </c>
      <c r="L2945" s="104" t="s">
        <v>9053</v>
      </c>
      <c r="M2945" s="105" t="s">
        <v>20269</v>
      </c>
      <c r="N2945" s="107" t="s">
        <v>4587</v>
      </c>
      <c r="O2945" s="108" t="s">
        <v>3706</v>
      </c>
      <c r="P2945" s="110">
        <v>95</v>
      </c>
      <c r="R2945" s="112" t="s">
        <v>3684</v>
      </c>
      <c r="S2945" s="114" t="s">
        <v>3898</v>
      </c>
      <c r="T2945" s="116" t="s">
        <v>4506</v>
      </c>
      <c r="U2945" s="118" t="s">
        <v>4586</v>
      </c>
      <c r="X2945"/>
    </row>
    <row r="2946" spans="1:24" ht="30" customHeight="1" x14ac:dyDescent="0.25">
      <c r="A2946" s="85">
        <v>7050800125916</v>
      </c>
      <c r="B2946" s="86" t="s">
        <v>897</v>
      </c>
      <c r="C2946" s="88">
        <v>823003412</v>
      </c>
      <c r="F2946" s="89" t="s">
        <v>13573</v>
      </c>
      <c r="G2946" s="91" t="s">
        <v>1049</v>
      </c>
      <c r="H2946" s="93" t="s">
        <v>3336</v>
      </c>
      <c r="I2946" s="95">
        <v>7050800125916</v>
      </c>
      <c r="J2946" s="97" t="s">
        <v>8908</v>
      </c>
      <c r="K2946" s="101" t="s">
        <v>17280</v>
      </c>
      <c r="L2946" s="104" t="s">
        <v>5779</v>
      </c>
      <c r="M2946" s="105" t="s">
        <v>20270</v>
      </c>
      <c r="N2946" s="107" t="s">
        <v>4587</v>
      </c>
      <c r="O2946" s="108" t="s">
        <v>3706</v>
      </c>
      <c r="P2946" s="110">
        <v>120</v>
      </c>
      <c r="R2946" s="112" t="s">
        <v>3151</v>
      </c>
      <c r="S2946" s="114" t="s">
        <v>3906</v>
      </c>
      <c r="T2946" s="116" t="s">
        <v>4516</v>
      </c>
      <c r="U2946" s="118" t="s">
        <v>4586</v>
      </c>
      <c r="X2946"/>
    </row>
    <row r="2947" spans="1:24" ht="30" customHeight="1" x14ac:dyDescent="0.25">
      <c r="A2947" s="85">
        <v>7067000088868</v>
      </c>
      <c r="B2947" s="86" t="s">
        <v>899</v>
      </c>
      <c r="C2947" s="88">
        <v>892200893</v>
      </c>
      <c r="F2947" s="89" t="s">
        <v>13574</v>
      </c>
      <c r="G2947" s="91" t="s">
        <v>1048</v>
      </c>
      <c r="H2947" s="93" t="s">
        <v>3340</v>
      </c>
      <c r="I2947" s="95">
        <v>7067000088868</v>
      </c>
      <c r="J2947" s="97" t="s">
        <v>8895</v>
      </c>
      <c r="K2947" s="101" t="s">
        <v>17281</v>
      </c>
      <c r="L2947" s="104" t="s">
        <v>5775</v>
      </c>
      <c r="M2947" s="105" t="s">
        <v>19481</v>
      </c>
      <c r="N2947" s="107" t="s">
        <v>4587</v>
      </c>
      <c r="O2947" s="108" t="s">
        <v>3706</v>
      </c>
      <c r="P2947" s="110">
        <v>120</v>
      </c>
      <c r="R2947" s="112" t="s">
        <v>3151</v>
      </c>
      <c r="S2947" s="114" t="s">
        <v>3906</v>
      </c>
      <c r="T2947" s="116" t="s">
        <v>3668</v>
      </c>
      <c r="U2947" s="118" t="s">
        <v>4586</v>
      </c>
      <c r="X2947"/>
    </row>
    <row r="2948" spans="1:24" ht="30" customHeight="1" x14ac:dyDescent="0.25">
      <c r="A2948" s="85">
        <v>7071300090258</v>
      </c>
      <c r="B2948" s="86" t="s">
        <v>890</v>
      </c>
      <c r="C2948" s="88">
        <v>823004098</v>
      </c>
      <c r="F2948" s="89" t="s">
        <v>13575</v>
      </c>
      <c r="G2948" s="91" t="s">
        <v>1045</v>
      </c>
      <c r="H2948" s="93" t="s">
        <v>3350</v>
      </c>
      <c r="I2948" s="95">
        <v>7071300090258</v>
      </c>
      <c r="J2948" s="97" t="s">
        <v>9468</v>
      </c>
      <c r="K2948" s="101" t="s">
        <v>17282</v>
      </c>
      <c r="L2948" s="104" t="s">
        <v>5792</v>
      </c>
      <c r="M2948" s="105" t="s">
        <v>20271</v>
      </c>
      <c r="N2948" s="107" t="s">
        <v>4587</v>
      </c>
      <c r="O2948" s="108" t="s">
        <v>3706</v>
      </c>
      <c r="P2948" s="110">
        <v>100</v>
      </c>
      <c r="R2948" s="112" t="s">
        <v>3151</v>
      </c>
      <c r="S2948" s="114" t="s">
        <v>3801</v>
      </c>
      <c r="T2948" s="116" t="s">
        <v>4520</v>
      </c>
      <c r="U2948" s="118" t="s">
        <v>4586</v>
      </c>
      <c r="X2948"/>
    </row>
    <row r="2949" spans="1:24" ht="30" customHeight="1" x14ac:dyDescent="0.25">
      <c r="A2949" s="85">
        <v>7071700096394</v>
      </c>
      <c r="B2949" s="86" t="s">
        <v>899</v>
      </c>
      <c r="C2949" s="88">
        <v>892200893</v>
      </c>
      <c r="F2949" s="89" t="s">
        <v>13574</v>
      </c>
      <c r="G2949" s="91" t="s">
        <v>1048</v>
      </c>
      <c r="H2949" s="93" t="s">
        <v>984</v>
      </c>
      <c r="I2949" s="95">
        <v>7071700096394</v>
      </c>
      <c r="J2949" s="97" t="s">
        <v>9513</v>
      </c>
      <c r="K2949" s="101" t="s">
        <v>17283</v>
      </c>
      <c r="L2949" s="104" t="s">
        <v>5793</v>
      </c>
      <c r="M2949" s="105" t="s">
        <v>20272</v>
      </c>
      <c r="N2949" s="107" t="s">
        <v>4587</v>
      </c>
      <c r="O2949" s="108" t="s">
        <v>3706</v>
      </c>
      <c r="P2949" s="110">
        <v>70</v>
      </c>
      <c r="R2949" s="112" t="s">
        <v>3151</v>
      </c>
      <c r="S2949" s="114" t="s">
        <v>3906</v>
      </c>
      <c r="T2949" s="116" t="s">
        <v>2316</v>
      </c>
      <c r="U2949" s="118" t="s">
        <v>4586</v>
      </c>
      <c r="X2949"/>
    </row>
    <row r="2950" spans="1:24" ht="30" customHeight="1" x14ac:dyDescent="0.25">
      <c r="A2950" s="85">
        <v>7000100055216</v>
      </c>
      <c r="B2950" s="86" t="s">
        <v>904</v>
      </c>
      <c r="C2950" s="88">
        <v>823001710</v>
      </c>
      <c r="F2950" s="89" t="s">
        <v>13576</v>
      </c>
      <c r="G2950" s="91" t="s">
        <v>1048</v>
      </c>
      <c r="H2950" s="93" t="s">
        <v>3363</v>
      </c>
      <c r="I2950" s="95">
        <v>7000100055216</v>
      </c>
      <c r="J2950" s="96"/>
      <c r="K2950" s="101" t="s">
        <v>17284</v>
      </c>
      <c r="L2950" s="104" t="s">
        <v>8837</v>
      </c>
      <c r="M2950" s="105" t="s">
        <v>20273</v>
      </c>
      <c r="N2950" s="107" t="s">
        <v>4587</v>
      </c>
      <c r="O2950" s="108" t="s">
        <v>3706</v>
      </c>
      <c r="P2950" s="110">
        <v>220</v>
      </c>
      <c r="R2950" s="112" t="s">
        <v>3151</v>
      </c>
      <c r="S2950" s="114" t="s">
        <v>3908</v>
      </c>
      <c r="T2950" s="116" t="s">
        <v>4523</v>
      </c>
      <c r="U2950" s="118" t="s">
        <v>4586</v>
      </c>
      <c r="X2950"/>
    </row>
    <row r="2951" spans="1:24" ht="30" customHeight="1" x14ac:dyDescent="0.25">
      <c r="A2951" s="85">
        <v>7000100055224</v>
      </c>
      <c r="B2951" s="86" t="s">
        <v>904</v>
      </c>
      <c r="C2951" s="88">
        <v>823001710</v>
      </c>
      <c r="F2951" s="89" t="s">
        <v>13576</v>
      </c>
      <c r="G2951" s="91" t="s">
        <v>1048</v>
      </c>
      <c r="H2951" s="93" t="s">
        <v>3365</v>
      </c>
      <c r="I2951" s="95">
        <v>7000100055224</v>
      </c>
      <c r="J2951" s="97" t="s">
        <v>8845</v>
      </c>
      <c r="K2951" s="101" t="s">
        <v>17285</v>
      </c>
      <c r="L2951" s="104" t="s">
        <v>5802</v>
      </c>
      <c r="M2951" s="105" t="s">
        <v>20274</v>
      </c>
      <c r="N2951" s="107" t="s">
        <v>4587</v>
      </c>
      <c r="O2951" s="108" t="s">
        <v>3706</v>
      </c>
      <c r="P2951" s="110">
        <v>100</v>
      </c>
      <c r="R2951" s="112" t="s">
        <v>3151</v>
      </c>
      <c r="S2951" s="114" t="s">
        <v>3908</v>
      </c>
      <c r="T2951" s="116" t="s">
        <v>4523</v>
      </c>
      <c r="U2951" s="118" t="s">
        <v>4586</v>
      </c>
      <c r="X2951"/>
    </row>
    <row r="2952" spans="1:24" ht="30" customHeight="1" x14ac:dyDescent="0.25">
      <c r="A2952" s="85">
        <v>7000100055226</v>
      </c>
      <c r="B2952" s="86" t="s">
        <v>904</v>
      </c>
      <c r="C2952" s="88">
        <v>823001710</v>
      </c>
      <c r="F2952" s="89" t="s">
        <v>13576</v>
      </c>
      <c r="G2952" s="91" t="s">
        <v>1048</v>
      </c>
      <c r="H2952" s="93" t="s">
        <v>3366</v>
      </c>
      <c r="I2952" s="95">
        <v>7000100055226</v>
      </c>
      <c r="J2952" s="97" t="s">
        <v>8846</v>
      </c>
      <c r="K2952" s="101" t="s">
        <v>17286</v>
      </c>
      <c r="L2952" s="104" t="s">
        <v>8847</v>
      </c>
      <c r="M2952" s="105" t="s">
        <v>20275</v>
      </c>
      <c r="N2952" s="107" t="s">
        <v>4587</v>
      </c>
      <c r="O2952" s="108" t="s">
        <v>3706</v>
      </c>
      <c r="P2952" s="110">
        <v>200</v>
      </c>
      <c r="R2952" s="112" t="s">
        <v>3151</v>
      </c>
      <c r="S2952" s="114" t="s">
        <v>3908</v>
      </c>
      <c r="T2952" s="116" t="s">
        <v>4523</v>
      </c>
      <c r="U2952" s="118" t="s">
        <v>4586</v>
      </c>
      <c r="X2952"/>
    </row>
    <row r="2953" spans="1:24" ht="30" customHeight="1" x14ac:dyDescent="0.25">
      <c r="A2953" s="85">
        <v>7000100068375</v>
      </c>
      <c r="B2953" s="86" t="s">
        <v>906</v>
      </c>
      <c r="C2953" s="88">
        <v>800190564</v>
      </c>
      <c r="F2953" s="89" t="s">
        <v>13577</v>
      </c>
      <c r="G2953" s="91" t="s">
        <v>1048</v>
      </c>
      <c r="H2953" s="93" t="s">
        <v>3364</v>
      </c>
      <c r="I2953" s="95">
        <v>7000100068375</v>
      </c>
      <c r="J2953" s="97" t="s">
        <v>8979</v>
      </c>
      <c r="K2953" s="101" t="s">
        <v>17287</v>
      </c>
      <c r="L2953" s="104" t="s">
        <v>5801</v>
      </c>
      <c r="M2953" s="105" t="s">
        <v>20276</v>
      </c>
      <c r="N2953" s="107" t="s">
        <v>4587</v>
      </c>
      <c r="O2953" s="108" t="s">
        <v>3706</v>
      </c>
      <c r="P2953" s="110">
        <v>130</v>
      </c>
      <c r="R2953" s="112" t="s">
        <v>3151</v>
      </c>
      <c r="S2953" s="114" t="s">
        <v>3908</v>
      </c>
      <c r="T2953" s="116" t="s">
        <v>4523</v>
      </c>
      <c r="U2953" s="118" t="s">
        <v>4586</v>
      </c>
      <c r="X2953"/>
    </row>
    <row r="2954" spans="1:24" ht="30" customHeight="1" x14ac:dyDescent="0.25">
      <c r="A2954" s="85">
        <v>7000100071352</v>
      </c>
      <c r="B2954" s="86" t="s">
        <v>907</v>
      </c>
      <c r="C2954" s="88">
        <v>800173097</v>
      </c>
      <c r="F2954" s="89" t="s">
        <v>13578</v>
      </c>
      <c r="G2954" s="91" t="s">
        <v>1048</v>
      </c>
      <c r="H2954" s="93" t="s">
        <v>1623</v>
      </c>
      <c r="I2954" s="95">
        <v>7000100071352</v>
      </c>
      <c r="J2954" s="97" t="s">
        <v>8897</v>
      </c>
      <c r="K2954" s="101" t="s">
        <v>17288</v>
      </c>
      <c r="L2954" s="104" t="s">
        <v>5803</v>
      </c>
      <c r="M2954" s="105" t="s">
        <v>20277</v>
      </c>
      <c r="N2954" s="107" t="s">
        <v>4587</v>
      </c>
      <c r="O2954" s="108" t="s">
        <v>3706</v>
      </c>
      <c r="P2954" s="110">
        <v>120</v>
      </c>
      <c r="R2954" s="112" t="s">
        <v>3151</v>
      </c>
      <c r="S2954" s="114" t="s">
        <v>3908</v>
      </c>
      <c r="T2954" s="116" t="s">
        <v>4523</v>
      </c>
      <c r="U2954" s="118" t="s">
        <v>4586</v>
      </c>
      <c r="X2954"/>
    </row>
    <row r="2955" spans="1:24" ht="30" customHeight="1" x14ac:dyDescent="0.25">
      <c r="A2955" s="85">
        <v>7000100085512</v>
      </c>
      <c r="B2955" s="86" t="s">
        <v>899</v>
      </c>
      <c r="C2955" s="88">
        <v>892200893</v>
      </c>
      <c r="F2955" s="89" t="s">
        <v>13579</v>
      </c>
      <c r="G2955" s="91" t="s">
        <v>1048</v>
      </c>
      <c r="H2955" s="93" t="s">
        <v>13839</v>
      </c>
      <c r="I2955" s="95">
        <v>7000100085512</v>
      </c>
      <c r="J2955" s="97" t="s">
        <v>9512</v>
      </c>
      <c r="K2955" s="101" t="s">
        <v>17289</v>
      </c>
      <c r="L2955" s="104" t="s">
        <v>5799</v>
      </c>
      <c r="M2955" s="105" t="s">
        <v>20278</v>
      </c>
      <c r="N2955" s="107" t="s">
        <v>4587</v>
      </c>
      <c r="O2955" s="108" t="s">
        <v>3706</v>
      </c>
      <c r="P2955" s="110">
        <v>180</v>
      </c>
      <c r="R2955" s="112" t="s">
        <v>3151</v>
      </c>
      <c r="S2955" s="114" t="s">
        <v>3908</v>
      </c>
      <c r="T2955" s="116" t="s">
        <v>4523</v>
      </c>
      <c r="U2955" s="118" t="s">
        <v>4586</v>
      </c>
      <c r="X2955"/>
    </row>
    <row r="2956" spans="1:24" ht="30" customHeight="1" x14ac:dyDescent="0.25">
      <c r="A2956" s="85">
        <v>7000100085584</v>
      </c>
      <c r="B2956" s="86" t="s">
        <v>899</v>
      </c>
      <c r="C2956" s="88">
        <v>892200893</v>
      </c>
      <c r="F2956" s="89" t="s">
        <v>13579</v>
      </c>
      <c r="G2956" s="91" t="s">
        <v>1048</v>
      </c>
      <c r="H2956" s="93" t="s">
        <v>3361</v>
      </c>
      <c r="I2956" s="95">
        <v>7000100085584</v>
      </c>
      <c r="J2956" s="97" t="s">
        <v>8773</v>
      </c>
      <c r="K2956" s="101" t="s">
        <v>17290</v>
      </c>
      <c r="L2956" s="104" t="s">
        <v>5799</v>
      </c>
      <c r="M2956" s="105" t="s">
        <v>20278</v>
      </c>
      <c r="N2956" s="107" t="s">
        <v>4587</v>
      </c>
      <c r="O2956" s="108" t="s">
        <v>3706</v>
      </c>
      <c r="P2956" s="110">
        <v>150</v>
      </c>
      <c r="R2956" s="112" t="s">
        <v>3151</v>
      </c>
      <c r="S2956" s="114" t="s">
        <v>3908</v>
      </c>
      <c r="T2956" s="116" t="s">
        <v>4523</v>
      </c>
      <c r="U2956" s="118" t="s">
        <v>4586</v>
      </c>
      <c r="X2956"/>
    </row>
    <row r="2957" spans="1:24" ht="30" customHeight="1" x14ac:dyDescent="0.25">
      <c r="A2957" s="85">
        <v>7000100105115</v>
      </c>
      <c r="B2957" s="86" t="s">
        <v>904</v>
      </c>
      <c r="C2957" s="88">
        <v>823001710</v>
      </c>
      <c r="F2957" s="89" t="s">
        <v>13576</v>
      </c>
      <c r="G2957" s="91" t="s">
        <v>1048</v>
      </c>
      <c r="H2957" s="93" t="s">
        <v>3362</v>
      </c>
      <c r="I2957" s="95">
        <v>7000100105115</v>
      </c>
      <c r="J2957" s="97" t="s">
        <v>8834</v>
      </c>
      <c r="K2957" s="101" t="s">
        <v>17291</v>
      </c>
      <c r="L2957" s="104" t="s">
        <v>5800</v>
      </c>
      <c r="M2957" s="105" t="s">
        <v>20279</v>
      </c>
      <c r="N2957" s="107" t="s">
        <v>4587</v>
      </c>
      <c r="O2957" s="108" t="s">
        <v>3706</v>
      </c>
      <c r="P2957" s="110">
        <v>180</v>
      </c>
      <c r="R2957" s="112" t="s">
        <v>3151</v>
      </c>
      <c r="S2957" s="114" t="s">
        <v>3908</v>
      </c>
      <c r="T2957" s="116" t="s">
        <v>4523</v>
      </c>
      <c r="U2957" s="118" t="s">
        <v>4586</v>
      </c>
      <c r="X2957"/>
    </row>
    <row r="2958" spans="1:24" ht="30" customHeight="1" x14ac:dyDescent="0.25">
      <c r="A2958" s="85">
        <v>7302400021858</v>
      </c>
      <c r="B2958" s="86" t="s">
        <v>911</v>
      </c>
      <c r="C2958" s="88">
        <v>890705849</v>
      </c>
      <c r="F2958" s="89" t="s">
        <v>12583</v>
      </c>
      <c r="G2958" s="91" t="s">
        <v>1053</v>
      </c>
      <c r="H2958" s="93" t="s">
        <v>3369</v>
      </c>
      <c r="I2958" s="95">
        <v>7302400021858</v>
      </c>
      <c r="J2958" s="97" t="s">
        <v>9734</v>
      </c>
      <c r="K2958" s="101" t="s">
        <v>17292</v>
      </c>
      <c r="L2958" s="104" t="s">
        <v>9735</v>
      </c>
      <c r="M2958" s="105" t="s">
        <v>20280</v>
      </c>
      <c r="N2958" s="107" t="s">
        <v>4587</v>
      </c>
      <c r="O2958" s="108" t="s">
        <v>3706</v>
      </c>
      <c r="P2958" s="110">
        <v>72</v>
      </c>
      <c r="R2958" s="112" t="s">
        <v>3736</v>
      </c>
      <c r="S2958" s="114" t="s">
        <v>3909</v>
      </c>
      <c r="T2958" s="116" t="s">
        <v>3693</v>
      </c>
      <c r="U2958" s="118" t="s">
        <v>4586</v>
      </c>
      <c r="X2958"/>
    </row>
    <row r="2959" spans="1:24" ht="30" customHeight="1" x14ac:dyDescent="0.25">
      <c r="A2959" s="85">
        <v>7305500020553</v>
      </c>
      <c r="B2959" s="86" t="s">
        <v>914</v>
      </c>
      <c r="C2959" s="88">
        <v>809003809</v>
      </c>
      <c r="F2959" s="89" t="s">
        <v>12877</v>
      </c>
      <c r="G2959" s="91" t="s">
        <v>1053</v>
      </c>
      <c r="H2959" s="93" t="s">
        <v>972</v>
      </c>
      <c r="I2959" s="95">
        <v>7305500020553</v>
      </c>
      <c r="J2959" s="97" t="s">
        <v>9107</v>
      </c>
      <c r="K2959" s="101" t="s">
        <v>17293</v>
      </c>
      <c r="L2959" s="104" t="s">
        <v>5806</v>
      </c>
      <c r="M2959" s="105" t="s">
        <v>20281</v>
      </c>
      <c r="N2959" s="107" t="s">
        <v>4587</v>
      </c>
      <c r="O2959" s="108" t="s">
        <v>3706</v>
      </c>
      <c r="P2959" s="110">
        <v>100</v>
      </c>
      <c r="R2959" s="112" t="s">
        <v>3736</v>
      </c>
      <c r="S2959" s="114" t="s">
        <v>3911</v>
      </c>
      <c r="T2959" s="116" t="s">
        <v>4528</v>
      </c>
      <c r="U2959" s="118" t="s">
        <v>4586</v>
      </c>
      <c r="X2959"/>
    </row>
    <row r="2960" spans="1:24" ht="30" customHeight="1" x14ac:dyDescent="0.25">
      <c r="A2960" s="85">
        <v>7312400026838</v>
      </c>
      <c r="B2960" s="86" t="s">
        <v>916</v>
      </c>
      <c r="C2960" s="88">
        <v>890703466</v>
      </c>
      <c r="F2960" s="89" t="s">
        <v>13223</v>
      </c>
      <c r="G2960" s="91" t="s">
        <v>1048</v>
      </c>
      <c r="H2960" s="93" t="s">
        <v>3382</v>
      </c>
      <c r="I2960" s="95">
        <v>7312400026838</v>
      </c>
      <c r="J2960" s="97" t="s">
        <v>9740</v>
      </c>
      <c r="K2960" s="101" t="s">
        <v>17294</v>
      </c>
      <c r="L2960" s="104" t="s">
        <v>9741</v>
      </c>
      <c r="M2960" s="105" t="s">
        <v>20282</v>
      </c>
      <c r="N2960" s="107" t="s">
        <v>4587</v>
      </c>
      <c r="O2960" s="108" t="s">
        <v>3706</v>
      </c>
      <c r="P2960" s="110">
        <v>106</v>
      </c>
      <c r="R2960" s="112" t="s">
        <v>3736</v>
      </c>
      <c r="S2960" s="114" t="s">
        <v>3910</v>
      </c>
      <c r="T2960" s="116" t="s">
        <v>4530</v>
      </c>
      <c r="U2960" s="118" t="s">
        <v>4586</v>
      </c>
      <c r="X2960"/>
    </row>
    <row r="2961" spans="1:24" ht="30" customHeight="1" x14ac:dyDescent="0.25">
      <c r="A2961" s="85">
        <v>7316800039138</v>
      </c>
      <c r="B2961" s="86" t="s">
        <v>918</v>
      </c>
      <c r="C2961" s="88">
        <v>890704060</v>
      </c>
      <c r="F2961" s="89" t="s">
        <v>13580</v>
      </c>
      <c r="G2961" s="91" t="s">
        <v>1040</v>
      </c>
      <c r="H2961" s="93" t="s">
        <v>3385</v>
      </c>
      <c r="I2961" s="95">
        <v>7316800039138</v>
      </c>
      <c r="J2961" s="97" t="s">
        <v>9732</v>
      </c>
      <c r="K2961" s="101" t="s">
        <v>17295</v>
      </c>
      <c r="L2961" s="104" t="s">
        <v>9733</v>
      </c>
      <c r="M2961" s="105" t="s">
        <v>20283</v>
      </c>
      <c r="N2961" s="107" t="s">
        <v>4587</v>
      </c>
      <c r="O2961" s="108" t="s">
        <v>3706</v>
      </c>
      <c r="P2961" s="110">
        <v>101</v>
      </c>
      <c r="R2961" s="112" t="s">
        <v>3736</v>
      </c>
      <c r="S2961" s="114" t="s">
        <v>3912</v>
      </c>
      <c r="T2961" s="116" t="s">
        <v>3604</v>
      </c>
      <c r="U2961" s="118" t="s">
        <v>4586</v>
      </c>
      <c r="X2961"/>
    </row>
    <row r="2962" spans="1:24" ht="30" customHeight="1" x14ac:dyDescent="0.25">
      <c r="A2962" s="85">
        <v>7321700020166</v>
      </c>
      <c r="B2962" s="86" t="s">
        <v>921</v>
      </c>
      <c r="C2962" s="88">
        <v>900065681</v>
      </c>
      <c r="F2962" s="89" t="s">
        <v>13581</v>
      </c>
      <c r="G2962" s="91" t="s">
        <v>1053</v>
      </c>
      <c r="H2962" s="93" t="s">
        <v>3341</v>
      </c>
      <c r="I2962" s="95">
        <v>7321700020166</v>
      </c>
      <c r="J2962" s="97" t="s">
        <v>9125</v>
      </c>
      <c r="K2962" s="101" t="s">
        <v>17296</v>
      </c>
      <c r="L2962" s="104" t="s">
        <v>5813</v>
      </c>
      <c r="M2962" s="105" t="s">
        <v>20284</v>
      </c>
      <c r="N2962" s="107" t="s">
        <v>4587</v>
      </c>
      <c r="O2962" s="108" t="s">
        <v>3706</v>
      </c>
      <c r="P2962" s="110">
        <v>60</v>
      </c>
      <c r="R2962" s="112" t="s">
        <v>3736</v>
      </c>
      <c r="S2962" s="114" t="s">
        <v>3909</v>
      </c>
      <c r="T2962" s="116" t="s">
        <v>4534</v>
      </c>
      <c r="U2962" s="118" t="s">
        <v>4586</v>
      </c>
      <c r="X2962"/>
    </row>
    <row r="2963" spans="1:24" ht="30" customHeight="1" x14ac:dyDescent="0.25">
      <c r="A2963" s="85">
        <v>7323600022169</v>
      </c>
      <c r="B2963" s="86" t="s">
        <v>910</v>
      </c>
      <c r="C2963" s="88">
        <v>890703276</v>
      </c>
      <c r="F2963" s="89" t="s">
        <v>13199</v>
      </c>
      <c r="G2963" s="91" t="s">
        <v>1053</v>
      </c>
      <c r="H2963" s="93" t="s">
        <v>3396</v>
      </c>
      <c r="I2963" s="95">
        <v>7323600022169</v>
      </c>
      <c r="J2963" s="97" t="s">
        <v>9084</v>
      </c>
      <c r="K2963" s="101" t="s">
        <v>17297</v>
      </c>
      <c r="L2963" s="104" t="s">
        <v>5814</v>
      </c>
      <c r="M2963" s="105" t="s">
        <v>20285</v>
      </c>
      <c r="N2963" s="107" t="s">
        <v>4587</v>
      </c>
      <c r="O2963" s="108" t="s">
        <v>3706</v>
      </c>
      <c r="P2963" s="110">
        <v>70</v>
      </c>
      <c r="R2963" s="112" t="s">
        <v>3736</v>
      </c>
      <c r="S2963" s="114" t="s">
        <v>3909</v>
      </c>
      <c r="T2963" s="116" t="s">
        <v>3694</v>
      </c>
      <c r="U2963" s="118" t="s">
        <v>4586</v>
      </c>
      <c r="X2963"/>
    </row>
    <row r="2964" spans="1:24" ht="30" customHeight="1" x14ac:dyDescent="0.25">
      <c r="A2964" s="85">
        <v>7326800020267</v>
      </c>
      <c r="B2964" s="86" t="s">
        <v>923</v>
      </c>
      <c r="C2964" s="88">
        <v>890703453</v>
      </c>
      <c r="F2964" s="89" t="s">
        <v>13582</v>
      </c>
      <c r="G2964" s="91" t="s">
        <v>1053</v>
      </c>
      <c r="H2964" s="93" t="s">
        <v>297</v>
      </c>
      <c r="I2964" s="95">
        <v>7326800020267</v>
      </c>
      <c r="J2964" s="97" t="s">
        <v>9739</v>
      </c>
      <c r="K2964" s="101" t="s">
        <v>17298</v>
      </c>
      <c r="L2964" s="104" t="s">
        <v>5817</v>
      </c>
      <c r="M2964" s="105" t="s">
        <v>20286</v>
      </c>
      <c r="N2964" s="107" t="s">
        <v>4587</v>
      </c>
      <c r="O2964" s="108" t="s">
        <v>3706</v>
      </c>
      <c r="P2964" s="110">
        <v>95</v>
      </c>
      <c r="R2964" s="112" t="s">
        <v>3736</v>
      </c>
      <c r="S2964" s="114" t="s">
        <v>3915</v>
      </c>
      <c r="T2964" s="116" t="s">
        <v>3654</v>
      </c>
      <c r="U2964" s="118" t="s">
        <v>4586</v>
      </c>
      <c r="X2964"/>
    </row>
    <row r="2965" spans="1:24" ht="30" customHeight="1" x14ac:dyDescent="0.25">
      <c r="A2965" s="85">
        <v>7326800020821</v>
      </c>
      <c r="B2965" s="86" t="s">
        <v>922</v>
      </c>
      <c r="C2965" s="88">
        <v>890703775</v>
      </c>
      <c r="F2965" s="89" t="s">
        <v>12563</v>
      </c>
      <c r="G2965" s="91" t="s">
        <v>1053</v>
      </c>
      <c r="H2965" s="93" t="s">
        <v>1501</v>
      </c>
      <c r="I2965" s="95">
        <v>7326800020821</v>
      </c>
      <c r="J2965" s="97" t="s">
        <v>9738</v>
      </c>
      <c r="K2965" s="101" t="s">
        <v>17299</v>
      </c>
      <c r="L2965" s="104" t="s">
        <v>5816</v>
      </c>
      <c r="M2965" s="105" t="s">
        <v>20287</v>
      </c>
      <c r="N2965" s="107" t="s">
        <v>4587</v>
      </c>
      <c r="O2965" s="108" t="s">
        <v>3706</v>
      </c>
      <c r="P2965" s="110">
        <v>98</v>
      </c>
      <c r="R2965" s="112" t="s">
        <v>3736</v>
      </c>
      <c r="S2965" s="114" t="s">
        <v>3915</v>
      </c>
      <c r="T2965" s="116" t="s">
        <v>3654</v>
      </c>
      <c r="U2965" s="118" t="s">
        <v>4586</v>
      </c>
      <c r="X2965"/>
    </row>
    <row r="2966" spans="1:24" ht="30" customHeight="1" x14ac:dyDescent="0.25">
      <c r="A2966" s="85">
        <v>7328300021245</v>
      </c>
      <c r="B2966" s="86" t="s">
        <v>924</v>
      </c>
      <c r="C2966" s="88">
        <v>890704796</v>
      </c>
      <c r="F2966" s="89" t="s">
        <v>13216</v>
      </c>
      <c r="G2966" s="91" t="s">
        <v>1053</v>
      </c>
      <c r="H2966" s="93" t="s">
        <v>3399</v>
      </c>
      <c r="I2966" s="95">
        <v>7328300021245</v>
      </c>
      <c r="J2966" s="97" t="s">
        <v>9324</v>
      </c>
      <c r="K2966" s="101" t="s">
        <v>17300</v>
      </c>
      <c r="L2966" s="104" t="s">
        <v>5818</v>
      </c>
      <c r="M2966" s="105" t="s">
        <v>20288</v>
      </c>
      <c r="N2966" s="107" t="s">
        <v>4587</v>
      </c>
      <c r="O2966" s="108" t="s">
        <v>3706</v>
      </c>
      <c r="P2966" s="110">
        <v>90</v>
      </c>
      <c r="R2966" s="112" t="s">
        <v>3736</v>
      </c>
      <c r="S2966" s="114" t="s">
        <v>3916</v>
      </c>
      <c r="T2966" s="116" t="s">
        <v>4535</v>
      </c>
      <c r="U2966" s="118" t="s">
        <v>4586</v>
      </c>
      <c r="X2966"/>
    </row>
    <row r="2967" spans="1:24" ht="30" customHeight="1" x14ac:dyDescent="0.25">
      <c r="A2967" s="85">
        <v>7331900020080</v>
      </c>
      <c r="B2967" s="86" t="s">
        <v>925</v>
      </c>
      <c r="C2967" s="88">
        <v>890703862</v>
      </c>
      <c r="F2967" s="89" t="s">
        <v>13583</v>
      </c>
      <c r="G2967" s="91" t="s">
        <v>1041</v>
      </c>
      <c r="H2967" s="93" t="s">
        <v>1221</v>
      </c>
      <c r="I2967" s="95">
        <v>7331900020080</v>
      </c>
      <c r="J2967" s="97" t="s">
        <v>9137</v>
      </c>
      <c r="K2967" s="101" t="s">
        <v>17301</v>
      </c>
      <c r="L2967" s="104" t="s">
        <v>9138</v>
      </c>
      <c r="M2967" s="105" t="s">
        <v>20289</v>
      </c>
      <c r="N2967" s="107" t="s">
        <v>4587</v>
      </c>
      <c r="O2967" s="108" t="s">
        <v>3706</v>
      </c>
      <c r="P2967" s="110">
        <v>95</v>
      </c>
      <c r="R2967" s="112" t="s">
        <v>3736</v>
      </c>
      <c r="S2967" s="114" t="s">
        <v>3915</v>
      </c>
      <c r="T2967" s="116" t="s">
        <v>3696</v>
      </c>
      <c r="U2967" s="118" t="s">
        <v>4586</v>
      </c>
      <c r="X2967"/>
    </row>
    <row r="2968" spans="1:24" ht="30" customHeight="1" x14ac:dyDescent="0.25">
      <c r="A2968" s="85">
        <v>7334900018597</v>
      </c>
      <c r="B2968" s="86" t="s">
        <v>926</v>
      </c>
      <c r="C2968" s="88">
        <v>800055256</v>
      </c>
      <c r="F2968" s="89" t="s">
        <v>12581</v>
      </c>
      <c r="G2968" s="91" t="s">
        <v>1038</v>
      </c>
      <c r="H2968" s="93" t="s">
        <v>3400</v>
      </c>
      <c r="I2968" s="95">
        <v>7334900018597</v>
      </c>
      <c r="J2968" s="97" t="s">
        <v>9736</v>
      </c>
      <c r="K2968" s="101" t="s">
        <v>17302</v>
      </c>
      <c r="L2968" s="104" t="s">
        <v>6196</v>
      </c>
      <c r="M2968" s="105" t="s">
        <v>20290</v>
      </c>
      <c r="N2968" s="107" t="s">
        <v>4587</v>
      </c>
      <c r="O2968" s="108" t="s">
        <v>3706</v>
      </c>
      <c r="P2968" s="110">
        <v>60</v>
      </c>
      <c r="R2968" s="112" t="s">
        <v>3736</v>
      </c>
      <c r="S2968" s="114" t="s">
        <v>3916</v>
      </c>
      <c r="T2968" s="116" t="s">
        <v>2800</v>
      </c>
      <c r="U2968" s="118" t="s">
        <v>4586</v>
      </c>
      <c r="X2968"/>
    </row>
    <row r="2969" spans="1:24" ht="30" customHeight="1" x14ac:dyDescent="0.25">
      <c r="A2969" s="85">
        <v>7334900131862</v>
      </c>
      <c r="B2969" s="86" t="s">
        <v>926</v>
      </c>
      <c r="C2969" s="88">
        <v>800055256</v>
      </c>
      <c r="F2969" s="89" t="s">
        <v>12882</v>
      </c>
      <c r="G2969" s="91" t="s">
        <v>1038</v>
      </c>
      <c r="H2969" s="93" t="s">
        <v>3402</v>
      </c>
      <c r="I2969" s="95">
        <v>7334900131862</v>
      </c>
      <c r="J2969" s="97" t="s">
        <v>9737</v>
      </c>
      <c r="K2969" s="101" t="s">
        <v>17303</v>
      </c>
      <c r="L2969" s="104" t="s">
        <v>5821</v>
      </c>
      <c r="M2969" s="105" t="s">
        <v>20291</v>
      </c>
      <c r="N2969" s="107" t="s">
        <v>4587</v>
      </c>
      <c r="O2969" s="108" t="s">
        <v>3706</v>
      </c>
      <c r="P2969" s="110">
        <v>70</v>
      </c>
      <c r="R2969" s="112" t="s">
        <v>3736</v>
      </c>
      <c r="S2969" s="114" t="s">
        <v>3916</v>
      </c>
      <c r="T2969" s="116" t="s">
        <v>2800</v>
      </c>
      <c r="U2969" s="118" t="s">
        <v>4586</v>
      </c>
      <c r="X2969"/>
    </row>
    <row r="2970" spans="1:24" ht="30" customHeight="1" x14ac:dyDescent="0.25">
      <c r="A2970" s="85">
        <v>730011122255</v>
      </c>
      <c r="B2970" s="86" t="s">
        <v>938</v>
      </c>
      <c r="C2970" s="88">
        <v>800142126</v>
      </c>
      <c r="F2970" s="89" t="s">
        <v>12588</v>
      </c>
      <c r="G2970" s="91" t="s">
        <v>1049</v>
      </c>
      <c r="H2970" s="93" t="s">
        <v>3432</v>
      </c>
      <c r="I2970" s="95">
        <v>730011122255</v>
      </c>
      <c r="J2970" s="97" t="s">
        <v>9019</v>
      </c>
      <c r="K2970" s="101" t="s">
        <v>17304</v>
      </c>
      <c r="L2970" s="104" t="s">
        <v>9020</v>
      </c>
      <c r="M2970" s="105" t="s">
        <v>20292</v>
      </c>
      <c r="N2970" s="107" t="s">
        <v>4587</v>
      </c>
      <c r="O2970" s="108" t="s">
        <v>3706</v>
      </c>
      <c r="P2970" s="110">
        <v>140</v>
      </c>
      <c r="R2970" s="112" t="s">
        <v>3736</v>
      </c>
      <c r="S2970" s="114" t="s">
        <v>3910</v>
      </c>
      <c r="T2970" s="116" t="s">
        <v>4537</v>
      </c>
      <c r="U2970" s="118" t="s">
        <v>4586</v>
      </c>
      <c r="X2970"/>
    </row>
    <row r="2971" spans="1:24" ht="30" customHeight="1" x14ac:dyDescent="0.25">
      <c r="A2971" s="85">
        <v>7300100015816</v>
      </c>
      <c r="B2971" s="86" t="s">
        <v>940</v>
      </c>
      <c r="C2971" s="88">
        <v>809003663</v>
      </c>
      <c r="F2971" s="89" t="s">
        <v>13584</v>
      </c>
      <c r="G2971" s="91" t="s">
        <v>1038</v>
      </c>
      <c r="H2971" s="93" t="s">
        <v>3434</v>
      </c>
      <c r="I2971" s="95">
        <v>7300100015816</v>
      </c>
      <c r="J2971" s="97" t="s">
        <v>9105</v>
      </c>
      <c r="K2971" s="101" t="s">
        <v>17305</v>
      </c>
      <c r="L2971" s="104" t="s">
        <v>5834</v>
      </c>
      <c r="M2971" s="105" t="s">
        <v>20293</v>
      </c>
      <c r="N2971" s="107" t="s">
        <v>4587</v>
      </c>
      <c r="O2971" s="108" t="s">
        <v>3706</v>
      </c>
      <c r="P2971" s="110">
        <v>70</v>
      </c>
      <c r="R2971" s="112" t="s">
        <v>3736</v>
      </c>
      <c r="S2971" s="114" t="s">
        <v>3910</v>
      </c>
      <c r="T2971" s="116" t="s">
        <v>4537</v>
      </c>
      <c r="U2971" s="118" t="s">
        <v>4586</v>
      </c>
      <c r="X2971"/>
    </row>
    <row r="2972" spans="1:24" ht="30" customHeight="1" x14ac:dyDescent="0.25">
      <c r="A2972" s="85">
        <v>7300100017216</v>
      </c>
      <c r="B2972" s="86" t="s">
        <v>936</v>
      </c>
      <c r="C2972" s="88">
        <v>890706125</v>
      </c>
      <c r="F2972" s="89" t="s">
        <v>13585</v>
      </c>
      <c r="G2972" s="91" t="s">
        <v>1040</v>
      </c>
      <c r="H2972" s="93" t="s">
        <v>3423</v>
      </c>
      <c r="I2972" s="95">
        <v>7300100017216</v>
      </c>
      <c r="J2972" s="97" t="s">
        <v>9325</v>
      </c>
      <c r="K2972" s="101" t="s">
        <v>17306</v>
      </c>
      <c r="L2972" s="104" t="s">
        <v>9326</v>
      </c>
      <c r="M2972" s="105" t="s">
        <v>20294</v>
      </c>
      <c r="N2972" s="107" t="s">
        <v>4587</v>
      </c>
      <c r="O2972" s="108" t="s">
        <v>3706</v>
      </c>
      <c r="P2972" s="110">
        <v>50</v>
      </c>
      <c r="R2972" s="112" t="s">
        <v>3736</v>
      </c>
      <c r="S2972" s="114" t="s">
        <v>3910</v>
      </c>
      <c r="T2972" s="116" t="s">
        <v>4537</v>
      </c>
      <c r="U2972" s="118" t="s">
        <v>4586</v>
      </c>
      <c r="X2972"/>
    </row>
    <row r="2973" spans="1:24" ht="30" customHeight="1" x14ac:dyDescent="0.25">
      <c r="A2973" s="85">
        <v>7300100017297</v>
      </c>
      <c r="B2973" s="86" t="s">
        <v>931</v>
      </c>
      <c r="C2973" s="88">
        <v>809003648</v>
      </c>
      <c r="F2973" s="89" t="s">
        <v>13206</v>
      </c>
      <c r="G2973" s="91" t="s">
        <v>13656</v>
      </c>
      <c r="H2973" s="93" t="s">
        <v>3410</v>
      </c>
      <c r="I2973" s="95">
        <v>7300100017297</v>
      </c>
      <c r="J2973" s="97" t="s">
        <v>9730</v>
      </c>
      <c r="K2973" s="101" t="s">
        <v>17307</v>
      </c>
      <c r="L2973" s="104" t="s">
        <v>9731</v>
      </c>
      <c r="M2973" s="105" t="s">
        <v>20295</v>
      </c>
      <c r="N2973" s="107" t="s">
        <v>4587</v>
      </c>
      <c r="O2973" s="108" t="s">
        <v>3706</v>
      </c>
      <c r="P2973" s="110">
        <v>85</v>
      </c>
      <c r="R2973" s="112" t="s">
        <v>3736</v>
      </c>
      <c r="S2973" s="114" t="s">
        <v>3910</v>
      </c>
      <c r="T2973" s="116" t="s">
        <v>4537</v>
      </c>
      <c r="U2973" s="118" t="s">
        <v>4586</v>
      </c>
      <c r="X2973"/>
    </row>
    <row r="2974" spans="1:24" ht="30" customHeight="1" x14ac:dyDescent="0.25">
      <c r="A2974" s="85">
        <v>7300100017709</v>
      </c>
      <c r="B2974" s="86" t="s">
        <v>942</v>
      </c>
      <c r="C2974" s="88">
        <v>890707086</v>
      </c>
      <c r="F2974" s="89" t="s">
        <v>12578</v>
      </c>
      <c r="G2974" s="91" t="s">
        <v>1040</v>
      </c>
      <c r="H2974" s="93" t="s">
        <v>1466</v>
      </c>
      <c r="I2974" s="95">
        <v>7300100017709</v>
      </c>
      <c r="J2974" s="97" t="s">
        <v>9330</v>
      </c>
      <c r="K2974" s="101" t="s">
        <v>17308</v>
      </c>
      <c r="L2974" s="104" t="s">
        <v>9331</v>
      </c>
      <c r="M2974" s="105" t="s">
        <v>20296</v>
      </c>
      <c r="N2974" s="107" t="s">
        <v>4587</v>
      </c>
      <c r="O2974" s="108" t="s">
        <v>3706</v>
      </c>
      <c r="P2974" s="110">
        <v>93</v>
      </c>
      <c r="R2974" s="112" t="s">
        <v>3736</v>
      </c>
      <c r="S2974" s="114" t="s">
        <v>3910</v>
      </c>
      <c r="T2974" s="116" t="s">
        <v>4537</v>
      </c>
      <c r="U2974" s="118" t="s">
        <v>4586</v>
      </c>
      <c r="X2974"/>
    </row>
    <row r="2975" spans="1:24" ht="30" customHeight="1" x14ac:dyDescent="0.25">
      <c r="A2975" s="85">
        <v>7300100018715</v>
      </c>
      <c r="B2975" s="86" t="s">
        <v>929</v>
      </c>
      <c r="C2975" s="88">
        <v>890707093</v>
      </c>
      <c r="F2975" s="89" t="s">
        <v>12875</v>
      </c>
      <c r="G2975" s="91" t="s">
        <v>1052</v>
      </c>
      <c r="H2975" s="93" t="s">
        <v>3408</v>
      </c>
      <c r="I2975" s="95">
        <v>7300100018715</v>
      </c>
      <c r="J2975" s="97" t="s">
        <v>8739</v>
      </c>
      <c r="K2975" s="101" t="s">
        <v>17309</v>
      </c>
      <c r="L2975" s="104" t="s">
        <v>5823</v>
      </c>
      <c r="M2975" s="105" t="s">
        <v>20297</v>
      </c>
      <c r="N2975" s="107" t="s">
        <v>4587</v>
      </c>
      <c r="O2975" s="108" t="s">
        <v>3706</v>
      </c>
      <c r="P2975" s="110">
        <v>120</v>
      </c>
      <c r="R2975" s="112" t="s">
        <v>3736</v>
      </c>
      <c r="S2975" s="114" t="s">
        <v>3910</v>
      </c>
      <c r="T2975" s="116" t="s">
        <v>4537</v>
      </c>
      <c r="U2975" s="118" t="s">
        <v>4586</v>
      </c>
      <c r="X2975"/>
    </row>
    <row r="2976" spans="1:24" ht="30" customHeight="1" x14ac:dyDescent="0.25">
      <c r="A2976" s="85">
        <v>7300100020339</v>
      </c>
      <c r="B2976" s="86" t="s">
        <v>928</v>
      </c>
      <c r="C2976" s="88">
        <v>800193108</v>
      </c>
      <c r="F2976" s="89" t="s">
        <v>12572</v>
      </c>
      <c r="G2976" s="91" t="s">
        <v>1038</v>
      </c>
      <c r="H2976" s="93" t="s">
        <v>3407</v>
      </c>
      <c r="I2976" s="95">
        <v>7300100020339</v>
      </c>
      <c r="J2976" s="97" t="s">
        <v>9329</v>
      </c>
      <c r="K2976" s="101" t="s">
        <v>17310</v>
      </c>
      <c r="L2976" s="104" t="s">
        <v>5822</v>
      </c>
      <c r="M2976" s="105" t="s">
        <v>20298</v>
      </c>
      <c r="N2976" s="107" t="s">
        <v>4587</v>
      </c>
      <c r="O2976" s="108" t="s">
        <v>3706</v>
      </c>
      <c r="P2976" s="110">
        <v>100</v>
      </c>
      <c r="R2976" s="112" t="s">
        <v>3736</v>
      </c>
      <c r="S2976" s="114" t="s">
        <v>3910</v>
      </c>
      <c r="T2976" s="116" t="s">
        <v>4537</v>
      </c>
      <c r="U2976" s="118" t="s">
        <v>4586</v>
      </c>
      <c r="X2976"/>
    </row>
    <row r="2977" spans="1:24" ht="30" customHeight="1" x14ac:dyDescent="0.25">
      <c r="A2977" s="85">
        <v>7300100020481</v>
      </c>
      <c r="B2977" s="86" t="s">
        <v>927</v>
      </c>
      <c r="C2977" s="88">
        <v>890703853</v>
      </c>
      <c r="F2977" s="89" t="s">
        <v>13219</v>
      </c>
      <c r="G2977" s="91" t="s">
        <v>1062</v>
      </c>
      <c r="H2977" s="93" t="s">
        <v>3433</v>
      </c>
      <c r="I2977" s="95">
        <v>7300100020481</v>
      </c>
      <c r="J2977" s="97" t="s">
        <v>8829</v>
      </c>
      <c r="K2977" s="101" t="s">
        <v>17311</v>
      </c>
      <c r="L2977" s="104" t="s">
        <v>5833</v>
      </c>
      <c r="M2977" s="105" t="s">
        <v>20299</v>
      </c>
      <c r="N2977" s="107" t="s">
        <v>4587</v>
      </c>
      <c r="O2977" s="108" t="s">
        <v>3706</v>
      </c>
      <c r="P2977" s="110">
        <v>92</v>
      </c>
      <c r="R2977" s="112" t="s">
        <v>3736</v>
      </c>
      <c r="S2977" s="114" t="s">
        <v>3910</v>
      </c>
      <c r="T2977" s="116" t="s">
        <v>4537</v>
      </c>
      <c r="U2977" s="118" t="s">
        <v>4586</v>
      </c>
      <c r="X2977"/>
    </row>
    <row r="2978" spans="1:24" ht="30" customHeight="1" x14ac:dyDescent="0.25">
      <c r="A2978" s="85">
        <v>7300100020509</v>
      </c>
      <c r="B2978" s="86" t="s">
        <v>937</v>
      </c>
      <c r="C2978" s="88">
        <v>800130656</v>
      </c>
      <c r="F2978" s="89" t="s">
        <v>12577</v>
      </c>
      <c r="G2978" s="91" t="s">
        <v>1040</v>
      </c>
      <c r="H2978" s="93" t="s">
        <v>3431</v>
      </c>
      <c r="I2978" s="95">
        <v>7300100020509</v>
      </c>
      <c r="J2978" s="97" t="s">
        <v>8801</v>
      </c>
      <c r="K2978" s="101" t="s">
        <v>17312</v>
      </c>
      <c r="L2978" s="104" t="s">
        <v>5832</v>
      </c>
      <c r="M2978" s="105" t="s">
        <v>20300</v>
      </c>
      <c r="N2978" s="107" t="s">
        <v>4587</v>
      </c>
      <c r="O2978" s="108" t="s">
        <v>3706</v>
      </c>
      <c r="P2978" s="110">
        <v>95</v>
      </c>
      <c r="R2978" s="112" t="s">
        <v>3736</v>
      </c>
      <c r="S2978" s="114" t="s">
        <v>3910</v>
      </c>
      <c r="T2978" s="116" t="s">
        <v>4537</v>
      </c>
      <c r="U2978" s="118" t="s">
        <v>4586</v>
      </c>
      <c r="X2978"/>
    </row>
    <row r="2979" spans="1:24" ht="30" customHeight="1" x14ac:dyDescent="0.25">
      <c r="A2979" s="85">
        <v>7300100023866</v>
      </c>
      <c r="B2979" s="86" t="s">
        <v>941</v>
      </c>
      <c r="C2979" s="88">
        <v>800117426</v>
      </c>
      <c r="F2979" s="89" t="s">
        <v>13217</v>
      </c>
      <c r="G2979" s="91" t="s">
        <v>1052</v>
      </c>
      <c r="H2979" s="93" t="s">
        <v>3435</v>
      </c>
      <c r="I2979" s="95">
        <v>7300100023866</v>
      </c>
      <c r="J2979" s="97" t="s">
        <v>8885</v>
      </c>
      <c r="K2979" s="101" t="s">
        <v>17313</v>
      </c>
      <c r="L2979" s="104" t="s">
        <v>8886</v>
      </c>
      <c r="M2979" s="105" t="s">
        <v>20301</v>
      </c>
      <c r="N2979" s="107" t="s">
        <v>4587</v>
      </c>
      <c r="O2979" s="108" t="s">
        <v>3706</v>
      </c>
      <c r="P2979" s="110">
        <v>89</v>
      </c>
      <c r="R2979" s="112" t="s">
        <v>3736</v>
      </c>
      <c r="S2979" s="114" t="s">
        <v>3910</v>
      </c>
      <c r="T2979" s="116" t="s">
        <v>4537</v>
      </c>
      <c r="U2979" s="118" t="s">
        <v>4586</v>
      </c>
      <c r="X2979"/>
    </row>
    <row r="2980" spans="1:24" ht="30" customHeight="1" x14ac:dyDescent="0.25">
      <c r="A2980" s="85">
        <v>7300100025724</v>
      </c>
      <c r="B2980" s="86" t="s">
        <v>939</v>
      </c>
      <c r="C2980" s="88">
        <v>890703223</v>
      </c>
      <c r="F2980" s="89" t="s">
        <v>13222</v>
      </c>
      <c r="G2980" s="91" t="s">
        <v>1053</v>
      </c>
      <c r="H2980" s="93" t="s">
        <v>1444</v>
      </c>
      <c r="I2980" s="95">
        <v>7300100025724</v>
      </c>
      <c r="J2980" s="97" t="s">
        <v>9058</v>
      </c>
      <c r="K2980" s="101" t="s">
        <v>17314</v>
      </c>
      <c r="L2980" s="104" t="s">
        <v>9059</v>
      </c>
      <c r="M2980" s="105" t="s">
        <v>20302</v>
      </c>
      <c r="N2980" s="107" t="s">
        <v>4587</v>
      </c>
      <c r="O2980" s="108" t="s">
        <v>3706</v>
      </c>
      <c r="P2980" s="110">
        <v>85</v>
      </c>
      <c r="R2980" s="112" t="s">
        <v>3736</v>
      </c>
      <c r="S2980" s="114" t="s">
        <v>3910</v>
      </c>
      <c r="T2980" s="116" t="s">
        <v>4537</v>
      </c>
      <c r="U2980" s="118" t="s">
        <v>4586</v>
      </c>
      <c r="X2980"/>
    </row>
    <row r="2981" spans="1:24" ht="30" customHeight="1" x14ac:dyDescent="0.25">
      <c r="A2981" s="85">
        <v>7300100138694</v>
      </c>
      <c r="B2981" s="86" t="s">
        <v>930</v>
      </c>
      <c r="C2981" s="88">
        <v>809003662</v>
      </c>
      <c r="F2981" s="89" t="s">
        <v>13218</v>
      </c>
      <c r="G2981" s="91" t="s">
        <v>1045</v>
      </c>
      <c r="H2981" s="93" t="s">
        <v>3409</v>
      </c>
      <c r="I2981" s="95">
        <v>7300100138694</v>
      </c>
      <c r="J2981" s="97" t="s">
        <v>9327</v>
      </c>
      <c r="K2981" s="101" t="s">
        <v>17315</v>
      </c>
      <c r="L2981" s="104" t="s">
        <v>5824</v>
      </c>
      <c r="M2981" s="105" t="s">
        <v>20303</v>
      </c>
      <c r="N2981" s="107" t="s">
        <v>4587</v>
      </c>
      <c r="O2981" s="108" t="s">
        <v>3706</v>
      </c>
      <c r="P2981" s="110">
        <v>80</v>
      </c>
      <c r="R2981" s="112" t="s">
        <v>3736</v>
      </c>
      <c r="S2981" s="114" t="s">
        <v>3910</v>
      </c>
      <c r="T2981" s="116" t="s">
        <v>4537</v>
      </c>
      <c r="U2981" s="118" t="s">
        <v>4586</v>
      </c>
      <c r="X2981"/>
    </row>
    <row r="2982" spans="1:24" ht="30" customHeight="1" x14ac:dyDescent="0.25">
      <c r="A2982" s="85">
        <v>7340800129132</v>
      </c>
      <c r="B2982" s="86" t="s">
        <v>914</v>
      </c>
      <c r="C2982" s="88">
        <v>809003809</v>
      </c>
      <c r="F2982" s="89" t="s">
        <v>12878</v>
      </c>
      <c r="G2982" s="91" t="s">
        <v>1053</v>
      </c>
      <c r="H2982" s="93" t="s">
        <v>3441</v>
      </c>
      <c r="I2982" s="95">
        <v>7340800129132</v>
      </c>
      <c r="J2982" s="97" t="s">
        <v>9106</v>
      </c>
      <c r="K2982" s="101" t="s">
        <v>17316</v>
      </c>
      <c r="L2982" s="104" t="s">
        <v>5837</v>
      </c>
      <c r="M2982" s="105" t="s">
        <v>20304</v>
      </c>
      <c r="N2982" s="107" t="s">
        <v>4587</v>
      </c>
      <c r="O2982" s="108" t="s">
        <v>3706</v>
      </c>
      <c r="P2982" s="110">
        <v>100</v>
      </c>
      <c r="R2982" s="112" t="s">
        <v>3736</v>
      </c>
      <c r="S2982" s="114" t="s">
        <v>3911</v>
      </c>
      <c r="T2982" s="116" t="s">
        <v>4539</v>
      </c>
      <c r="U2982" s="118" t="s">
        <v>4586</v>
      </c>
      <c r="X2982"/>
    </row>
    <row r="2983" spans="1:24" ht="30" customHeight="1" x14ac:dyDescent="0.25">
      <c r="A2983" s="85">
        <v>7341100027518</v>
      </c>
      <c r="B2983" s="86" t="s">
        <v>945</v>
      </c>
      <c r="C2983" s="88">
        <v>809006439</v>
      </c>
      <c r="F2983" s="89" t="s">
        <v>12584</v>
      </c>
      <c r="G2983" s="91" t="s">
        <v>1062</v>
      </c>
      <c r="H2983" s="93" t="s">
        <v>1637</v>
      </c>
      <c r="I2983" s="95">
        <v>7341100027518</v>
      </c>
      <c r="J2983" s="97" t="s">
        <v>9682</v>
      </c>
      <c r="K2983" s="101" t="s">
        <v>17317</v>
      </c>
      <c r="L2983" s="104" t="s">
        <v>5838</v>
      </c>
      <c r="M2983" s="105" t="s">
        <v>20305</v>
      </c>
      <c r="N2983" s="107" t="s">
        <v>4587</v>
      </c>
      <c r="O2983" s="108" t="s">
        <v>3706</v>
      </c>
      <c r="P2983" s="110">
        <v>45</v>
      </c>
      <c r="R2983" s="112" t="s">
        <v>3736</v>
      </c>
      <c r="S2983" s="114" t="s">
        <v>3914</v>
      </c>
      <c r="T2983" s="116" t="s">
        <v>4540</v>
      </c>
      <c r="U2983" s="118" t="s">
        <v>4586</v>
      </c>
      <c r="X2983"/>
    </row>
    <row r="2984" spans="1:24" ht="30" customHeight="1" x14ac:dyDescent="0.25">
      <c r="A2984" s="85">
        <v>7341100127389</v>
      </c>
      <c r="B2984" s="86" t="s">
        <v>943</v>
      </c>
      <c r="C2984" s="88">
        <v>890703227</v>
      </c>
      <c r="F2984" s="89" t="s">
        <v>12881</v>
      </c>
      <c r="G2984" s="91" t="s">
        <v>1052</v>
      </c>
      <c r="H2984" s="93" t="s">
        <v>3444</v>
      </c>
      <c r="I2984" s="95">
        <v>7341100127389</v>
      </c>
      <c r="J2984" s="97" t="s">
        <v>14871</v>
      </c>
      <c r="K2984" s="101" t="s">
        <v>17318</v>
      </c>
      <c r="L2984" s="104" t="s">
        <v>8867</v>
      </c>
      <c r="M2984" s="105" t="s">
        <v>20306</v>
      </c>
      <c r="N2984" s="107" t="s">
        <v>4587</v>
      </c>
      <c r="O2984" s="108" t="s">
        <v>3706</v>
      </c>
      <c r="P2984" s="110">
        <v>125</v>
      </c>
      <c r="R2984" s="112" t="s">
        <v>3736</v>
      </c>
      <c r="S2984" s="114" t="s">
        <v>3914</v>
      </c>
      <c r="T2984" s="116" t="s">
        <v>4540</v>
      </c>
      <c r="U2984" s="118" t="s">
        <v>4586</v>
      </c>
      <c r="X2984"/>
    </row>
    <row r="2985" spans="1:24" ht="30" customHeight="1" x14ac:dyDescent="0.25">
      <c r="A2985" s="85">
        <v>7344300129617</v>
      </c>
      <c r="B2985" s="86" t="s">
        <v>917</v>
      </c>
      <c r="C2985" s="88">
        <v>900741343</v>
      </c>
      <c r="F2985" s="89" t="s">
        <v>13202</v>
      </c>
      <c r="G2985" s="91" t="s">
        <v>1052</v>
      </c>
      <c r="H2985" s="93" t="s">
        <v>3447</v>
      </c>
      <c r="I2985" s="95">
        <v>7344300129617</v>
      </c>
      <c r="J2985" s="97" t="s">
        <v>9547</v>
      </c>
      <c r="K2985" s="101" t="s">
        <v>17319</v>
      </c>
      <c r="L2985" s="104" t="s">
        <v>5839</v>
      </c>
      <c r="M2985" s="105" t="s">
        <v>20307</v>
      </c>
      <c r="N2985" s="107" t="s">
        <v>4587</v>
      </c>
      <c r="O2985" s="108" t="s">
        <v>3706</v>
      </c>
      <c r="P2985" s="110">
        <v>70</v>
      </c>
      <c r="R2985" s="112" t="s">
        <v>3736</v>
      </c>
      <c r="S2985" s="114" t="s">
        <v>3916</v>
      </c>
      <c r="T2985" s="116" t="s">
        <v>4541</v>
      </c>
      <c r="U2985" s="118" t="s">
        <v>4586</v>
      </c>
      <c r="X2985"/>
    </row>
    <row r="2986" spans="1:24" ht="30" customHeight="1" x14ac:dyDescent="0.25">
      <c r="A2986" s="85">
        <v>734491122864</v>
      </c>
      <c r="B2986" s="86" t="s">
        <v>946</v>
      </c>
      <c r="C2986" s="88">
        <v>809011497</v>
      </c>
      <c r="F2986" s="89" t="s">
        <v>12873</v>
      </c>
      <c r="G2986" s="91" t="s">
        <v>1053</v>
      </c>
      <c r="H2986" s="93" t="s">
        <v>3448</v>
      </c>
      <c r="I2986" s="95">
        <v>734491122864</v>
      </c>
      <c r="J2986" s="97" t="s">
        <v>9110</v>
      </c>
      <c r="K2986" s="101" t="s">
        <v>17320</v>
      </c>
      <c r="L2986" s="104" t="s">
        <v>9111</v>
      </c>
      <c r="M2986" s="105" t="s">
        <v>20308</v>
      </c>
      <c r="N2986" s="107" t="s">
        <v>4587</v>
      </c>
      <c r="O2986" s="108" t="s">
        <v>3706</v>
      </c>
      <c r="P2986" s="110">
        <v>112</v>
      </c>
      <c r="R2986" s="112" t="s">
        <v>3736</v>
      </c>
      <c r="S2986" s="114" t="s">
        <v>3913</v>
      </c>
      <c r="T2986" s="116" t="s">
        <v>4542</v>
      </c>
      <c r="U2986" s="118" t="s">
        <v>4586</v>
      </c>
      <c r="X2986"/>
    </row>
    <row r="2987" spans="1:24" ht="30" customHeight="1" x14ac:dyDescent="0.25">
      <c r="A2987" s="85">
        <v>7386100029547</v>
      </c>
      <c r="B2987" s="86" t="s">
        <v>917</v>
      </c>
      <c r="C2987" s="88">
        <v>900741343</v>
      </c>
      <c r="F2987" s="89" t="s">
        <v>13203</v>
      </c>
      <c r="G2987" s="91" t="s">
        <v>1052</v>
      </c>
      <c r="H2987" s="93" t="s">
        <v>3472</v>
      </c>
      <c r="I2987" s="95">
        <v>7386100029547</v>
      </c>
      <c r="J2987" s="97" t="s">
        <v>9546</v>
      </c>
      <c r="K2987" s="101" t="s">
        <v>17321</v>
      </c>
      <c r="L2987" s="104" t="s">
        <v>5845</v>
      </c>
      <c r="M2987" s="105" t="s">
        <v>20309</v>
      </c>
      <c r="N2987" s="107" t="s">
        <v>4587</v>
      </c>
      <c r="O2987" s="108" t="s">
        <v>3706</v>
      </c>
      <c r="P2987" s="110">
        <v>94</v>
      </c>
      <c r="R2987" s="112" t="s">
        <v>3736</v>
      </c>
      <c r="S2987" s="114" t="s">
        <v>3911</v>
      </c>
      <c r="T2987" s="116" t="s">
        <v>4554</v>
      </c>
      <c r="U2987" s="118" t="s">
        <v>4586</v>
      </c>
      <c r="X2987"/>
    </row>
    <row r="2988" spans="1:24" ht="30" customHeight="1" x14ac:dyDescent="0.25">
      <c r="A2988" s="85">
        <v>7602000020733</v>
      </c>
      <c r="B2988" s="86" t="s">
        <v>949</v>
      </c>
      <c r="C2988" s="88">
        <v>891901646</v>
      </c>
      <c r="F2988" s="89" t="s">
        <v>12770</v>
      </c>
      <c r="G2988" s="91" t="s">
        <v>1048</v>
      </c>
      <c r="H2988" s="93" t="s">
        <v>3476</v>
      </c>
      <c r="I2988" s="95">
        <v>7602000020733</v>
      </c>
      <c r="J2988" s="97" t="s">
        <v>9703</v>
      </c>
      <c r="K2988" s="101" t="s">
        <v>17322</v>
      </c>
      <c r="L2988" s="104" t="s">
        <v>5848</v>
      </c>
      <c r="M2988" s="105" t="s">
        <v>20310</v>
      </c>
      <c r="N2988" s="107" t="s">
        <v>4587</v>
      </c>
      <c r="O2988" s="108" t="s">
        <v>3706</v>
      </c>
      <c r="P2988" s="110">
        <v>100</v>
      </c>
      <c r="R2988" s="112" t="s">
        <v>3737</v>
      </c>
      <c r="S2988" s="114" t="s">
        <v>3917</v>
      </c>
      <c r="T2988" s="116" t="s">
        <v>4556</v>
      </c>
      <c r="U2988" s="118" t="s">
        <v>4585</v>
      </c>
      <c r="X2988"/>
    </row>
    <row r="2989" spans="1:24" ht="30" customHeight="1" x14ac:dyDescent="0.25">
      <c r="A2989" s="85">
        <v>7610900047843</v>
      </c>
      <c r="B2989" s="86" t="s">
        <v>955</v>
      </c>
      <c r="C2989" s="88">
        <v>890313124</v>
      </c>
      <c r="F2989" s="89" t="s">
        <v>13165</v>
      </c>
      <c r="G2989" s="91" t="s">
        <v>1040</v>
      </c>
      <c r="H2989" s="93" t="s">
        <v>955</v>
      </c>
      <c r="I2989" s="95">
        <v>7610900047843</v>
      </c>
      <c r="J2989" s="97" t="s">
        <v>9655</v>
      </c>
      <c r="K2989" s="101" t="s">
        <v>17323</v>
      </c>
      <c r="L2989" s="104" t="s">
        <v>5855</v>
      </c>
      <c r="M2989" s="105" t="s">
        <v>20311</v>
      </c>
      <c r="N2989" s="107" t="s">
        <v>4587</v>
      </c>
      <c r="O2989" s="108" t="s">
        <v>3706</v>
      </c>
      <c r="P2989" s="110">
        <v>280</v>
      </c>
      <c r="R2989" s="112" t="s">
        <v>3737</v>
      </c>
      <c r="S2989" s="114" t="s">
        <v>3920</v>
      </c>
      <c r="T2989" s="116" t="s">
        <v>4558</v>
      </c>
      <c r="U2989" s="118" t="s">
        <v>4585</v>
      </c>
      <c r="X2989"/>
    </row>
    <row r="2990" spans="1:24" ht="30" customHeight="1" x14ac:dyDescent="0.25">
      <c r="A2990" s="85">
        <v>7610900056034</v>
      </c>
      <c r="B2990" s="86" t="s">
        <v>956</v>
      </c>
      <c r="C2990" s="88">
        <v>890313844</v>
      </c>
      <c r="F2990" s="89" t="s">
        <v>12776</v>
      </c>
      <c r="G2990" s="91" t="s">
        <v>1040</v>
      </c>
      <c r="H2990" s="93" t="s">
        <v>956</v>
      </c>
      <c r="I2990" s="95">
        <v>7610900056034</v>
      </c>
      <c r="J2990" s="97" t="s">
        <v>9666</v>
      </c>
      <c r="K2990" s="101" t="s">
        <v>17324</v>
      </c>
      <c r="L2990" s="104" t="s">
        <v>9667</v>
      </c>
      <c r="M2990" s="105" t="s">
        <v>20312</v>
      </c>
      <c r="N2990" s="107" t="s">
        <v>4587</v>
      </c>
      <c r="O2990" s="108" t="s">
        <v>3706</v>
      </c>
      <c r="P2990" s="110">
        <v>200</v>
      </c>
      <c r="R2990" s="112" t="s">
        <v>3737</v>
      </c>
      <c r="S2990" s="114" t="s">
        <v>3920</v>
      </c>
      <c r="T2990" s="116" t="s">
        <v>4558</v>
      </c>
      <c r="U2990" s="118" t="s">
        <v>4586</v>
      </c>
      <c r="X2990"/>
    </row>
    <row r="2991" spans="1:24" ht="30" customHeight="1" x14ac:dyDescent="0.25">
      <c r="A2991" s="85">
        <v>7610900056047</v>
      </c>
      <c r="B2991" s="86" t="s">
        <v>956</v>
      </c>
      <c r="C2991" s="88">
        <v>890313844</v>
      </c>
      <c r="F2991" s="89" t="s">
        <v>12776</v>
      </c>
      <c r="G2991" s="91" t="s">
        <v>1040</v>
      </c>
      <c r="H2991" s="93" t="s">
        <v>3484</v>
      </c>
      <c r="I2991" s="95">
        <v>7610900056047</v>
      </c>
      <c r="J2991" s="97" t="s">
        <v>9668</v>
      </c>
      <c r="K2991" s="101" t="s">
        <v>17325</v>
      </c>
      <c r="L2991" s="104" t="s">
        <v>9669</v>
      </c>
      <c r="M2991" s="105" t="s">
        <v>20313</v>
      </c>
      <c r="N2991" s="107" t="s">
        <v>4587</v>
      </c>
      <c r="O2991" s="108" t="s">
        <v>3706</v>
      </c>
      <c r="P2991" s="110">
        <v>300</v>
      </c>
      <c r="R2991" s="112" t="s">
        <v>3737</v>
      </c>
      <c r="S2991" s="114" t="s">
        <v>3920</v>
      </c>
      <c r="T2991" s="116" t="s">
        <v>4558</v>
      </c>
      <c r="U2991" s="118" t="s">
        <v>4586</v>
      </c>
      <c r="X2991"/>
    </row>
    <row r="2992" spans="1:24" ht="30" customHeight="1" x14ac:dyDescent="0.25">
      <c r="A2992" s="85">
        <v>7610900056056</v>
      </c>
      <c r="B2992" s="86" t="s">
        <v>954</v>
      </c>
      <c r="C2992" s="88">
        <v>890312809</v>
      </c>
      <c r="F2992" s="89" t="s">
        <v>13160</v>
      </c>
      <c r="G2992" s="91" t="s">
        <v>1049</v>
      </c>
      <c r="H2992" s="93" t="s">
        <v>954</v>
      </c>
      <c r="I2992" s="95">
        <v>7610900056056</v>
      </c>
      <c r="J2992" s="97" t="s">
        <v>9642</v>
      </c>
      <c r="K2992" s="101" t="s">
        <v>17326</v>
      </c>
      <c r="L2992" s="104" t="s">
        <v>5854</v>
      </c>
      <c r="M2992" s="105" t="s">
        <v>20314</v>
      </c>
      <c r="N2992" s="107" t="s">
        <v>4587</v>
      </c>
      <c r="O2992" s="108" t="s">
        <v>3706</v>
      </c>
      <c r="P2992" s="110">
        <v>250</v>
      </c>
      <c r="R2992" s="112" t="s">
        <v>3737</v>
      </c>
      <c r="S2992" s="114" t="s">
        <v>3920</v>
      </c>
      <c r="T2992" s="116" t="s">
        <v>4558</v>
      </c>
      <c r="U2992" s="118" t="s">
        <v>4586</v>
      </c>
      <c r="X2992"/>
    </row>
    <row r="2993" spans="1:24" ht="30" customHeight="1" x14ac:dyDescent="0.25">
      <c r="A2993" s="85">
        <v>7610900056143</v>
      </c>
      <c r="B2993" s="86" t="s">
        <v>953</v>
      </c>
      <c r="C2993" s="88">
        <v>890312842</v>
      </c>
      <c r="F2993" s="89" t="s">
        <v>13164</v>
      </c>
      <c r="G2993" s="91" t="s">
        <v>1041</v>
      </c>
      <c r="H2993" s="93" t="s">
        <v>953</v>
      </c>
      <c r="I2993" s="95">
        <v>7610900056143</v>
      </c>
      <c r="J2993" s="97" t="s">
        <v>9631</v>
      </c>
      <c r="K2993" s="101" t="s">
        <v>17327</v>
      </c>
      <c r="L2993" s="104" t="s">
        <v>9632</v>
      </c>
      <c r="M2993" s="105" t="s">
        <v>20315</v>
      </c>
      <c r="N2993" s="107" t="s">
        <v>4587</v>
      </c>
      <c r="O2993" s="108" t="s">
        <v>3706</v>
      </c>
      <c r="P2993" s="110">
        <v>210</v>
      </c>
      <c r="R2993" s="112" t="s">
        <v>3737</v>
      </c>
      <c r="S2993" s="114" t="s">
        <v>3920</v>
      </c>
      <c r="T2993" s="116" t="s">
        <v>4558</v>
      </c>
      <c r="U2993" s="118" t="s">
        <v>4586</v>
      </c>
      <c r="X2993"/>
    </row>
    <row r="2994" spans="1:24" ht="30" customHeight="1" x14ac:dyDescent="0.25">
      <c r="A2994" s="85">
        <v>7612200027931</v>
      </c>
      <c r="B2994" s="86" t="s">
        <v>957</v>
      </c>
      <c r="C2994" s="88">
        <v>891903167</v>
      </c>
      <c r="F2994" s="89" t="s">
        <v>12453</v>
      </c>
      <c r="G2994" s="91" t="s">
        <v>1048</v>
      </c>
      <c r="H2994" s="93" t="s">
        <v>957</v>
      </c>
      <c r="I2994" s="95">
        <v>7612200027931</v>
      </c>
      <c r="J2994" s="97" t="s">
        <v>9674</v>
      </c>
      <c r="K2994" s="101" t="s">
        <v>17328</v>
      </c>
      <c r="L2994" s="104" t="s">
        <v>5857</v>
      </c>
      <c r="M2994" s="105" t="s">
        <v>20316</v>
      </c>
      <c r="N2994" s="107" t="s">
        <v>4587</v>
      </c>
      <c r="O2994" s="108" t="s">
        <v>3706</v>
      </c>
      <c r="P2994" s="110">
        <v>120</v>
      </c>
      <c r="R2994" s="112" t="s">
        <v>3737</v>
      </c>
      <c r="S2994" s="114" t="s">
        <v>3921</v>
      </c>
      <c r="T2994" s="116" t="s">
        <v>4559</v>
      </c>
      <c r="U2994" s="118" t="s">
        <v>4586</v>
      </c>
      <c r="X2994"/>
    </row>
    <row r="2995" spans="1:24" ht="30" customHeight="1" x14ac:dyDescent="0.25">
      <c r="A2995" s="85">
        <v>7612600040819</v>
      </c>
      <c r="B2995" s="86" t="s">
        <v>95</v>
      </c>
      <c r="C2995" s="88">
        <v>860031909</v>
      </c>
      <c r="F2995" s="89" t="s">
        <v>13171</v>
      </c>
      <c r="G2995" s="91" t="s">
        <v>1045</v>
      </c>
      <c r="H2995" s="93" t="s">
        <v>496</v>
      </c>
      <c r="I2995" s="95">
        <v>7612600040819</v>
      </c>
      <c r="J2995" s="97" t="s">
        <v>9462</v>
      </c>
      <c r="K2995" s="101" t="s">
        <v>17329</v>
      </c>
      <c r="L2995" s="104" t="s">
        <v>9463</v>
      </c>
      <c r="M2995" s="105" t="s">
        <v>20317</v>
      </c>
      <c r="N2995" s="107" t="s">
        <v>4587</v>
      </c>
      <c r="O2995" s="108" t="s">
        <v>3706</v>
      </c>
      <c r="P2995" s="110">
        <v>100</v>
      </c>
      <c r="R2995" s="112" t="s">
        <v>3737</v>
      </c>
      <c r="S2995" s="114" t="s">
        <v>3922</v>
      </c>
      <c r="T2995" s="116" t="s">
        <v>4560</v>
      </c>
      <c r="U2995" s="118" t="s">
        <v>4586</v>
      </c>
      <c r="X2995"/>
    </row>
    <row r="2996" spans="1:24" ht="30" customHeight="1" x14ac:dyDescent="0.25">
      <c r="A2996" s="85">
        <v>7613000068622</v>
      </c>
      <c r="B2996" s="86" t="s">
        <v>960</v>
      </c>
      <c r="C2996" s="88">
        <v>891301302</v>
      </c>
      <c r="F2996" s="89" t="s">
        <v>13586</v>
      </c>
      <c r="G2996" s="91" t="s">
        <v>1049</v>
      </c>
      <c r="H2996" s="93" t="s">
        <v>3490</v>
      </c>
      <c r="I2996" s="95">
        <v>7613000068622</v>
      </c>
      <c r="J2996" s="97" t="s">
        <v>9333</v>
      </c>
      <c r="K2996" s="101" t="s">
        <v>17330</v>
      </c>
      <c r="L2996" s="104" t="s">
        <v>5859</v>
      </c>
      <c r="M2996" s="105" t="s">
        <v>20318</v>
      </c>
      <c r="N2996" s="107" t="s">
        <v>4587</v>
      </c>
      <c r="O2996" s="108" t="s">
        <v>3706</v>
      </c>
      <c r="P2996" s="110">
        <v>230</v>
      </c>
      <c r="R2996" s="112" t="s">
        <v>3737</v>
      </c>
      <c r="S2996" s="114" t="s">
        <v>3923</v>
      </c>
      <c r="T2996" s="116" t="s">
        <v>4036</v>
      </c>
      <c r="U2996" s="118" t="s">
        <v>4585</v>
      </c>
      <c r="X2996"/>
    </row>
    <row r="2997" spans="1:24" ht="30" customHeight="1" x14ac:dyDescent="0.25">
      <c r="A2997" s="85">
        <v>7614700018005</v>
      </c>
      <c r="B2997" s="86" t="s">
        <v>949</v>
      </c>
      <c r="C2997" s="88">
        <v>891901646</v>
      </c>
      <c r="F2997" s="89" t="s">
        <v>12770</v>
      </c>
      <c r="G2997" s="91" t="s">
        <v>1048</v>
      </c>
      <c r="H2997" s="93" t="s">
        <v>3496</v>
      </c>
      <c r="I2997" s="95">
        <v>7614700018005</v>
      </c>
      <c r="J2997" s="97" t="s">
        <v>9704</v>
      </c>
      <c r="K2997" s="101" t="s">
        <v>17331</v>
      </c>
      <c r="L2997" s="104" t="s">
        <v>9705</v>
      </c>
      <c r="M2997" s="105" t="s">
        <v>20319</v>
      </c>
      <c r="N2997" s="107" t="s">
        <v>4587</v>
      </c>
      <c r="O2997" s="108" t="s">
        <v>3706</v>
      </c>
      <c r="P2997" s="110">
        <v>195</v>
      </c>
      <c r="R2997" s="112" t="s">
        <v>3737</v>
      </c>
      <c r="S2997" s="114" t="s">
        <v>3917</v>
      </c>
      <c r="T2997" s="116" t="s">
        <v>4561</v>
      </c>
      <c r="U2997" s="118" t="s">
        <v>4586</v>
      </c>
      <c r="X2997"/>
    </row>
    <row r="2998" spans="1:24" ht="30" customHeight="1" x14ac:dyDescent="0.25">
      <c r="A2998" s="85">
        <v>7614700018605</v>
      </c>
      <c r="B2998" s="86" t="s">
        <v>963</v>
      </c>
      <c r="C2998" s="88">
        <v>891900370</v>
      </c>
      <c r="F2998" s="89" t="s">
        <v>12457</v>
      </c>
      <c r="G2998" s="91" t="s">
        <v>1048</v>
      </c>
      <c r="H2998" s="93" t="s">
        <v>963</v>
      </c>
      <c r="I2998" s="95">
        <v>7614700018605</v>
      </c>
      <c r="J2998" s="97" t="s">
        <v>9656</v>
      </c>
      <c r="K2998" s="101" t="s">
        <v>17332</v>
      </c>
      <c r="L2998" s="104" t="s">
        <v>5863</v>
      </c>
      <c r="M2998" s="105" t="s">
        <v>20320</v>
      </c>
      <c r="N2998" s="107" t="s">
        <v>4587</v>
      </c>
      <c r="O2998" s="108" t="s">
        <v>3706</v>
      </c>
      <c r="P2998" s="110">
        <v>200</v>
      </c>
      <c r="R2998" s="112" t="s">
        <v>3737</v>
      </c>
      <c r="S2998" s="114" t="s">
        <v>3917</v>
      </c>
      <c r="T2998" s="116" t="s">
        <v>4561</v>
      </c>
      <c r="U2998" s="118" t="s">
        <v>4586</v>
      </c>
      <c r="X2998"/>
    </row>
    <row r="2999" spans="1:24" ht="30" customHeight="1" x14ac:dyDescent="0.25">
      <c r="A2999" s="85">
        <v>7614700062205</v>
      </c>
      <c r="B2999" s="86" t="s">
        <v>949</v>
      </c>
      <c r="C2999" s="88">
        <v>891901646</v>
      </c>
      <c r="F2999" s="89" t="s">
        <v>12770</v>
      </c>
      <c r="G2999" s="91" t="s">
        <v>1048</v>
      </c>
      <c r="H2999" s="93" t="s">
        <v>3495</v>
      </c>
      <c r="I2999" s="95">
        <v>7614700062205</v>
      </c>
      <c r="J2999" s="97" t="s">
        <v>9706</v>
      </c>
      <c r="K2999" s="101" t="s">
        <v>17333</v>
      </c>
      <c r="L2999" s="104" t="s">
        <v>9707</v>
      </c>
      <c r="M2999" s="105" t="s">
        <v>20321</v>
      </c>
      <c r="N2999" s="107" t="s">
        <v>4587</v>
      </c>
      <c r="O2999" s="108" t="s">
        <v>3706</v>
      </c>
      <c r="P2999" s="110">
        <v>105</v>
      </c>
      <c r="R2999" s="112" t="s">
        <v>3737</v>
      </c>
      <c r="S2999" s="114" t="s">
        <v>3917</v>
      </c>
      <c r="T2999" s="116" t="s">
        <v>4561</v>
      </c>
      <c r="U2999" s="118" t="s">
        <v>4586</v>
      </c>
      <c r="X2999"/>
    </row>
    <row r="3000" spans="1:24" ht="30" customHeight="1" x14ac:dyDescent="0.25">
      <c r="A3000" s="85">
        <v>7614700062243</v>
      </c>
      <c r="B3000" s="86" t="s">
        <v>964</v>
      </c>
      <c r="C3000" s="88">
        <v>891903452</v>
      </c>
      <c r="F3000" s="89" t="s">
        <v>12466</v>
      </c>
      <c r="G3000" s="91" t="s">
        <v>1049</v>
      </c>
      <c r="H3000" s="93" t="s">
        <v>3494</v>
      </c>
      <c r="I3000" s="95">
        <v>7614700062243</v>
      </c>
      <c r="J3000" s="97" t="s">
        <v>8849</v>
      </c>
      <c r="K3000" s="101" t="s">
        <v>17334</v>
      </c>
      <c r="L3000" s="104" t="s">
        <v>5864</v>
      </c>
      <c r="M3000" s="105" t="s">
        <v>20322</v>
      </c>
      <c r="N3000" s="107" t="s">
        <v>4587</v>
      </c>
      <c r="O3000" s="108" t="s">
        <v>3706</v>
      </c>
      <c r="P3000" s="110">
        <v>70</v>
      </c>
      <c r="R3000" s="112" t="s">
        <v>3737</v>
      </c>
      <c r="S3000" s="114" t="s">
        <v>3917</v>
      </c>
      <c r="T3000" s="116" t="s">
        <v>4561</v>
      </c>
      <c r="U3000" s="118" t="s">
        <v>4586</v>
      </c>
      <c r="X3000"/>
    </row>
    <row r="3001" spans="1:24" ht="30" customHeight="1" x14ac:dyDescent="0.25">
      <c r="A3001" s="85">
        <v>7623300041478</v>
      </c>
      <c r="B3001" s="86" t="s">
        <v>967</v>
      </c>
      <c r="C3001" s="88">
        <v>890321760</v>
      </c>
      <c r="F3001" s="89" t="s">
        <v>12762</v>
      </c>
      <c r="G3001" s="91" t="s">
        <v>1048</v>
      </c>
      <c r="H3001" s="93" t="s">
        <v>967</v>
      </c>
      <c r="I3001" s="95">
        <v>7623300041478</v>
      </c>
      <c r="J3001" s="97" t="s">
        <v>8873</v>
      </c>
      <c r="K3001" s="101" t="s">
        <v>17335</v>
      </c>
      <c r="L3001" s="104" t="s">
        <v>5868</v>
      </c>
      <c r="M3001" s="105" t="s">
        <v>20323</v>
      </c>
      <c r="N3001" s="107" t="s">
        <v>4587</v>
      </c>
      <c r="O3001" s="108" t="s">
        <v>3706</v>
      </c>
      <c r="P3001" s="110">
        <v>100</v>
      </c>
      <c r="R3001" s="112" t="s">
        <v>3737</v>
      </c>
      <c r="S3001" s="114" t="s">
        <v>3924</v>
      </c>
      <c r="T3001" s="116" t="s">
        <v>3698</v>
      </c>
      <c r="U3001" s="118" t="s">
        <v>4586</v>
      </c>
      <c r="X3001"/>
    </row>
    <row r="3002" spans="1:24" ht="30" customHeight="1" x14ac:dyDescent="0.25">
      <c r="A3002" s="85">
        <v>7623300057234</v>
      </c>
      <c r="B3002" s="86" t="s">
        <v>966</v>
      </c>
      <c r="C3002" s="88">
        <v>890319235</v>
      </c>
      <c r="F3002" s="89" t="s">
        <v>12777</v>
      </c>
      <c r="G3002" s="91" t="s">
        <v>1041</v>
      </c>
      <c r="H3002" s="93" t="s">
        <v>3498</v>
      </c>
      <c r="I3002" s="95">
        <v>7623300057234</v>
      </c>
      <c r="J3002" s="97" t="s">
        <v>9332</v>
      </c>
      <c r="K3002" s="101" t="s">
        <v>17336</v>
      </c>
      <c r="L3002" s="104" t="s">
        <v>5867</v>
      </c>
      <c r="M3002" s="105" t="s">
        <v>20324</v>
      </c>
      <c r="N3002" s="107" t="s">
        <v>4587</v>
      </c>
      <c r="O3002" s="108" t="s">
        <v>3706</v>
      </c>
      <c r="P3002" s="110">
        <v>95</v>
      </c>
      <c r="R3002" s="112" t="s">
        <v>3737</v>
      </c>
      <c r="S3002" s="114" t="s">
        <v>3924</v>
      </c>
      <c r="T3002" s="116" t="s">
        <v>3698</v>
      </c>
      <c r="U3002" s="118" t="s">
        <v>4586</v>
      </c>
      <c r="X3002"/>
    </row>
    <row r="3003" spans="1:24" ht="30" customHeight="1" x14ac:dyDescent="0.25">
      <c r="A3003" s="85">
        <v>7624800025873</v>
      </c>
      <c r="B3003" s="86" t="s">
        <v>970</v>
      </c>
      <c r="C3003" s="88">
        <v>890310889</v>
      </c>
      <c r="F3003" s="89" t="s">
        <v>13587</v>
      </c>
      <c r="G3003" s="91" t="s">
        <v>1056</v>
      </c>
      <c r="H3003" s="93" t="s">
        <v>970</v>
      </c>
      <c r="I3003" s="95">
        <v>7624800025873</v>
      </c>
      <c r="J3003" s="97" t="s">
        <v>9622</v>
      </c>
      <c r="K3003" s="101" t="s">
        <v>17337</v>
      </c>
      <c r="L3003" s="104" t="s">
        <v>9623</v>
      </c>
      <c r="M3003" s="105" t="s">
        <v>20325</v>
      </c>
      <c r="N3003" s="107" t="s">
        <v>4587</v>
      </c>
      <c r="O3003" s="108" t="s">
        <v>3706</v>
      </c>
      <c r="P3003" s="110">
        <v>160</v>
      </c>
      <c r="R3003" s="112" t="s">
        <v>3737</v>
      </c>
      <c r="S3003" s="114" t="s">
        <v>3923</v>
      </c>
      <c r="T3003" s="116" t="s">
        <v>4563</v>
      </c>
      <c r="U3003" s="118" t="s">
        <v>4586</v>
      </c>
      <c r="X3003"/>
    </row>
    <row r="3004" spans="1:24" ht="30" customHeight="1" x14ac:dyDescent="0.25">
      <c r="A3004" s="85">
        <v>7627500050209</v>
      </c>
      <c r="B3004" s="86" t="s">
        <v>960</v>
      </c>
      <c r="C3004" s="88">
        <v>891301302</v>
      </c>
      <c r="F3004" s="89" t="s">
        <v>13586</v>
      </c>
      <c r="G3004" s="91" t="s">
        <v>1049</v>
      </c>
      <c r="H3004" s="93" t="s">
        <v>3223</v>
      </c>
      <c r="I3004" s="95">
        <v>7627500050209</v>
      </c>
      <c r="J3004" s="97" t="s">
        <v>9334</v>
      </c>
      <c r="K3004" s="101" t="s">
        <v>17338</v>
      </c>
      <c r="L3004" s="104" t="s">
        <v>5869</v>
      </c>
      <c r="M3004" s="105" t="s">
        <v>20326</v>
      </c>
      <c r="N3004" s="107" t="s">
        <v>4587</v>
      </c>
      <c r="O3004" s="108" t="s">
        <v>3706</v>
      </c>
      <c r="P3004" s="110">
        <v>145</v>
      </c>
      <c r="R3004" s="112" t="s">
        <v>3737</v>
      </c>
      <c r="S3004" s="114" t="s">
        <v>3923</v>
      </c>
      <c r="T3004" s="116" t="s">
        <v>3686</v>
      </c>
      <c r="U3004" s="118" t="s">
        <v>4586</v>
      </c>
      <c r="X3004"/>
    </row>
    <row r="3005" spans="1:24" ht="30" customHeight="1" x14ac:dyDescent="0.25">
      <c r="A3005" s="85">
        <v>7630600037130</v>
      </c>
      <c r="B3005" s="86" t="s">
        <v>972</v>
      </c>
      <c r="C3005" s="88">
        <v>891301893</v>
      </c>
      <c r="F3005" s="89" t="s">
        <v>13588</v>
      </c>
      <c r="G3005" s="91" t="s">
        <v>1040</v>
      </c>
      <c r="H3005" s="93" t="s">
        <v>972</v>
      </c>
      <c r="I3005" s="95">
        <v>7630600037130</v>
      </c>
      <c r="J3005" s="97" t="s">
        <v>9680</v>
      </c>
      <c r="K3005" s="101" t="s">
        <v>17339</v>
      </c>
      <c r="L3005" s="104" t="s">
        <v>5871</v>
      </c>
      <c r="M3005" s="105" t="s">
        <v>20327</v>
      </c>
      <c r="N3005" s="107" t="s">
        <v>4587</v>
      </c>
      <c r="O3005" s="108" t="s">
        <v>3706</v>
      </c>
      <c r="P3005" s="110">
        <v>150</v>
      </c>
      <c r="R3005" s="112" t="s">
        <v>3737</v>
      </c>
      <c r="S3005" s="114" t="s">
        <v>3923</v>
      </c>
      <c r="T3005" s="116" t="s">
        <v>4565</v>
      </c>
      <c r="U3005" s="118" t="s">
        <v>4586</v>
      </c>
      <c r="X3005"/>
    </row>
    <row r="3006" spans="1:24" ht="30" customHeight="1" x14ac:dyDescent="0.25">
      <c r="A3006" s="85">
        <v>7611100030570</v>
      </c>
      <c r="B3006" s="86" t="s">
        <v>95</v>
      </c>
      <c r="C3006" s="88">
        <v>860031909</v>
      </c>
      <c r="F3006" s="89" t="s">
        <v>13171</v>
      </c>
      <c r="G3006" s="91" t="s">
        <v>1053</v>
      </c>
      <c r="H3006" s="93" t="s">
        <v>3511</v>
      </c>
      <c r="I3006" s="95">
        <v>7611100030570</v>
      </c>
      <c r="J3006" s="97" t="s">
        <v>9460</v>
      </c>
      <c r="K3006" s="101" t="s">
        <v>17340</v>
      </c>
      <c r="L3006" s="104" t="s">
        <v>5874</v>
      </c>
      <c r="M3006" s="105" t="s">
        <v>20328</v>
      </c>
      <c r="N3006" s="107" t="s">
        <v>4587</v>
      </c>
      <c r="O3006" s="108" t="s">
        <v>3706</v>
      </c>
      <c r="P3006" s="110">
        <v>145</v>
      </c>
      <c r="R3006" s="112" t="s">
        <v>3737</v>
      </c>
      <c r="S3006" s="114" t="s">
        <v>3922</v>
      </c>
      <c r="T3006" s="116" t="s">
        <v>4567</v>
      </c>
      <c r="U3006" s="118" t="s">
        <v>4586</v>
      </c>
      <c r="X3006"/>
    </row>
    <row r="3007" spans="1:24" ht="30" customHeight="1" x14ac:dyDescent="0.25">
      <c r="A3007" s="85">
        <v>7611100092329</v>
      </c>
      <c r="B3007" s="86" t="s">
        <v>95</v>
      </c>
      <c r="C3007" s="88">
        <v>860031909</v>
      </c>
      <c r="F3007" s="89" t="s">
        <v>13171</v>
      </c>
      <c r="G3007" s="91" t="s">
        <v>1038</v>
      </c>
      <c r="H3007" s="93" t="s">
        <v>1189</v>
      </c>
      <c r="I3007" s="95">
        <v>7611100092329</v>
      </c>
      <c r="J3007" s="97" t="s">
        <v>9461</v>
      </c>
      <c r="K3007" s="101" t="s">
        <v>17341</v>
      </c>
      <c r="L3007" s="104" t="s">
        <v>5875</v>
      </c>
      <c r="M3007" s="105" t="s">
        <v>20329</v>
      </c>
      <c r="N3007" s="107" t="s">
        <v>4587</v>
      </c>
      <c r="O3007" s="108" t="s">
        <v>3706</v>
      </c>
      <c r="P3007" s="110">
        <v>90</v>
      </c>
      <c r="R3007" s="112" t="s">
        <v>3737</v>
      </c>
      <c r="S3007" s="114" t="s">
        <v>3922</v>
      </c>
      <c r="T3007" s="116" t="s">
        <v>4567</v>
      </c>
      <c r="U3007" s="118" t="s">
        <v>4585</v>
      </c>
      <c r="X3007"/>
    </row>
    <row r="3008" spans="1:24" ht="30" customHeight="1" x14ac:dyDescent="0.25">
      <c r="A3008" s="85">
        <v>7636400045796</v>
      </c>
      <c r="B3008" s="86" t="s">
        <v>974</v>
      </c>
      <c r="C3008" s="88">
        <v>890311159</v>
      </c>
      <c r="F3008" s="89" t="s">
        <v>13152</v>
      </c>
      <c r="G3008" s="91" t="s">
        <v>1051</v>
      </c>
      <c r="H3008" s="93" t="s">
        <v>3513</v>
      </c>
      <c r="I3008" s="95">
        <v>7636400045796</v>
      </c>
      <c r="J3008" s="97" t="s">
        <v>8774</v>
      </c>
      <c r="K3008" s="101" t="s">
        <v>17342</v>
      </c>
      <c r="L3008" s="104" t="s">
        <v>5878</v>
      </c>
      <c r="M3008" s="105" t="s">
        <v>20330</v>
      </c>
      <c r="N3008" s="107" t="s">
        <v>4587</v>
      </c>
      <c r="O3008" s="108" t="s">
        <v>3706</v>
      </c>
      <c r="P3008" s="110">
        <v>220</v>
      </c>
      <c r="R3008" s="112" t="s">
        <v>3737</v>
      </c>
      <c r="S3008" s="114" t="s">
        <v>3925</v>
      </c>
      <c r="T3008" s="116" t="s">
        <v>4568</v>
      </c>
      <c r="U3008" s="118" t="s">
        <v>4585</v>
      </c>
      <c r="X3008"/>
    </row>
    <row r="3009" spans="1:24" ht="30" customHeight="1" x14ac:dyDescent="0.25">
      <c r="A3009" s="85">
        <v>7636400114897</v>
      </c>
      <c r="B3009" s="86" t="s">
        <v>973</v>
      </c>
      <c r="C3009" s="88">
        <v>900924017</v>
      </c>
      <c r="F3009" s="89" t="s">
        <v>13174</v>
      </c>
      <c r="G3009" s="91" t="s">
        <v>13664</v>
      </c>
      <c r="H3009" s="93" t="s">
        <v>3512</v>
      </c>
      <c r="I3009" s="95">
        <v>7636400114897</v>
      </c>
      <c r="J3009" s="97" t="s">
        <v>9420</v>
      </c>
      <c r="K3009" s="101" t="s">
        <v>17343</v>
      </c>
      <c r="L3009" s="104" t="s">
        <v>5876</v>
      </c>
      <c r="M3009" s="105" t="s">
        <v>20331</v>
      </c>
      <c r="N3009" s="107" t="s">
        <v>4587</v>
      </c>
      <c r="O3009" s="108" t="s">
        <v>3706</v>
      </c>
      <c r="P3009" s="110">
        <v>95</v>
      </c>
      <c r="R3009" s="112" t="s">
        <v>3737</v>
      </c>
      <c r="S3009" s="114" t="s">
        <v>3925</v>
      </c>
      <c r="T3009" s="116" t="s">
        <v>4568</v>
      </c>
      <c r="U3009" s="118" t="s">
        <v>4585</v>
      </c>
      <c r="X3009"/>
    </row>
    <row r="3010" spans="1:24" ht="30" customHeight="1" x14ac:dyDescent="0.25">
      <c r="A3010" s="85">
        <v>7640000018322</v>
      </c>
      <c r="B3010" s="86" t="s">
        <v>975</v>
      </c>
      <c r="C3010" s="88">
        <v>891902169</v>
      </c>
      <c r="F3010" s="89" t="s">
        <v>13134</v>
      </c>
      <c r="G3010" s="91" t="s">
        <v>1040</v>
      </c>
      <c r="H3010" s="93" t="s">
        <v>975</v>
      </c>
      <c r="I3010" s="95">
        <v>7640000018322</v>
      </c>
      <c r="J3010" s="97" t="s">
        <v>9633</v>
      </c>
      <c r="K3010" s="101" t="s">
        <v>17344</v>
      </c>
      <c r="L3010" s="104" t="s">
        <v>5880</v>
      </c>
      <c r="M3010" s="105" t="s">
        <v>20332</v>
      </c>
      <c r="N3010" s="107" t="s">
        <v>4587</v>
      </c>
      <c r="O3010" s="108" t="s">
        <v>3706</v>
      </c>
      <c r="P3010" s="110">
        <v>200</v>
      </c>
      <c r="R3010" s="112" t="s">
        <v>3737</v>
      </c>
      <c r="S3010" s="114" t="s">
        <v>3919</v>
      </c>
      <c r="T3010" s="116" t="s">
        <v>1852</v>
      </c>
      <c r="U3010" s="118" t="s">
        <v>4586</v>
      </c>
      <c r="X3010"/>
    </row>
    <row r="3011" spans="1:24" ht="30" customHeight="1" x14ac:dyDescent="0.25">
      <c r="A3011" s="85">
        <v>7640300025323</v>
      </c>
      <c r="B3011" s="86" t="s">
        <v>976</v>
      </c>
      <c r="C3011" s="88">
        <v>890314815</v>
      </c>
      <c r="F3011" s="89" t="s">
        <v>13589</v>
      </c>
      <c r="G3011" s="91" t="s">
        <v>1048</v>
      </c>
      <c r="H3011" s="93" t="s">
        <v>976</v>
      </c>
      <c r="I3011" s="95">
        <v>7640300025323</v>
      </c>
      <c r="J3011" s="97" t="s">
        <v>9635</v>
      </c>
      <c r="K3011" s="101" t="s">
        <v>17345</v>
      </c>
      <c r="L3011" s="104" t="s">
        <v>5881</v>
      </c>
      <c r="M3011" s="105" t="s">
        <v>20333</v>
      </c>
      <c r="N3011" s="107" t="s">
        <v>4587</v>
      </c>
      <c r="O3011" s="108" t="s">
        <v>3706</v>
      </c>
      <c r="P3011" s="110">
        <v>115</v>
      </c>
      <c r="R3011" s="112" t="s">
        <v>3737</v>
      </c>
      <c r="S3011" s="114" t="s">
        <v>3917</v>
      </c>
      <c r="T3011" s="116" t="s">
        <v>2638</v>
      </c>
      <c r="U3011" s="118" t="s">
        <v>4586</v>
      </c>
      <c r="X3011"/>
    </row>
    <row r="3012" spans="1:24" ht="30" customHeight="1" x14ac:dyDescent="0.25">
      <c r="A3012" s="85">
        <v>7649700024103</v>
      </c>
      <c r="B3012" s="86" t="s">
        <v>977</v>
      </c>
      <c r="C3012" s="88">
        <v>890312531</v>
      </c>
      <c r="F3012" s="89" t="s">
        <v>12459</v>
      </c>
      <c r="G3012" s="91" t="s">
        <v>1041</v>
      </c>
      <c r="H3012" s="93" t="s">
        <v>977</v>
      </c>
      <c r="I3012" s="95">
        <v>7649700024103</v>
      </c>
      <c r="J3012" s="97" t="s">
        <v>14872</v>
      </c>
      <c r="K3012" s="101" t="s">
        <v>17346</v>
      </c>
      <c r="L3012" s="104" t="s">
        <v>5882</v>
      </c>
      <c r="M3012" s="105" t="s">
        <v>20334</v>
      </c>
      <c r="N3012" s="107" t="s">
        <v>4587</v>
      </c>
      <c r="O3012" s="108" t="s">
        <v>3706</v>
      </c>
      <c r="P3012" s="110">
        <v>115</v>
      </c>
      <c r="R3012" s="112" t="s">
        <v>3737</v>
      </c>
      <c r="S3012" s="114" t="s">
        <v>3917</v>
      </c>
      <c r="T3012" s="116" t="s">
        <v>4569</v>
      </c>
      <c r="U3012" s="118" t="s">
        <v>4586</v>
      </c>
      <c r="X3012"/>
    </row>
    <row r="3013" spans="1:24" ht="30" customHeight="1" x14ac:dyDescent="0.25">
      <c r="A3013" s="85">
        <v>7652000021781</v>
      </c>
      <c r="B3013" s="86" t="s">
        <v>983</v>
      </c>
      <c r="C3013" s="88">
        <v>891303985</v>
      </c>
      <c r="F3013" s="89" t="s">
        <v>12766</v>
      </c>
      <c r="G3013" s="91" t="s">
        <v>1048</v>
      </c>
      <c r="H3013" s="93" t="s">
        <v>983</v>
      </c>
      <c r="I3013" s="95">
        <v>7652000021781</v>
      </c>
      <c r="J3013" s="97" t="s">
        <v>9692</v>
      </c>
      <c r="K3013" s="101" t="s">
        <v>17347</v>
      </c>
      <c r="L3013" s="104" t="s">
        <v>5887</v>
      </c>
      <c r="M3013" s="105" t="s">
        <v>20335</v>
      </c>
      <c r="N3013" s="107" t="s">
        <v>4587</v>
      </c>
      <c r="O3013" s="108" t="s">
        <v>3706</v>
      </c>
      <c r="P3013" s="110">
        <v>113</v>
      </c>
      <c r="R3013" s="112" t="s">
        <v>3737</v>
      </c>
      <c r="S3013" s="114" t="s">
        <v>3923</v>
      </c>
      <c r="T3013" s="116" t="s">
        <v>3631</v>
      </c>
      <c r="U3013" s="118" t="s">
        <v>4586</v>
      </c>
      <c r="X3013"/>
    </row>
    <row r="3014" spans="1:24" ht="30" customHeight="1" x14ac:dyDescent="0.25">
      <c r="A3014" s="85">
        <v>7652000031223</v>
      </c>
      <c r="B3014" s="86" t="s">
        <v>982</v>
      </c>
      <c r="C3014" s="88">
        <v>890315537</v>
      </c>
      <c r="F3014" s="89" t="s">
        <v>13590</v>
      </c>
      <c r="G3014" s="91" t="s">
        <v>1053</v>
      </c>
      <c r="H3014" s="93" t="s">
        <v>982</v>
      </c>
      <c r="I3014" s="95">
        <v>7652000031223</v>
      </c>
      <c r="J3014" s="97" t="s">
        <v>9676</v>
      </c>
      <c r="K3014" s="101" t="s">
        <v>17348</v>
      </c>
      <c r="L3014" s="104" t="s">
        <v>9677</v>
      </c>
      <c r="M3014" s="105" t="s">
        <v>20336</v>
      </c>
      <c r="N3014" s="107" t="s">
        <v>4587</v>
      </c>
      <c r="O3014" s="108" t="s">
        <v>3706</v>
      </c>
      <c r="P3014" s="110">
        <v>170</v>
      </c>
      <c r="R3014" s="112" t="s">
        <v>3737</v>
      </c>
      <c r="S3014" s="114" t="s">
        <v>3923</v>
      </c>
      <c r="T3014" s="116" t="s">
        <v>3631</v>
      </c>
      <c r="U3014" s="118" t="s">
        <v>4586</v>
      </c>
      <c r="X3014"/>
    </row>
    <row r="3015" spans="1:24" ht="30" customHeight="1" x14ac:dyDescent="0.25">
      <c r="A3015" s="85">
        <v>7652000040502</v>
      </c>
      <c r="B3015" s="86" t="s">
        <v>978</v>
      </c>
      <c r="C3015" s="88">
        <v>891302041</v>
      </c>
      <c r="F3015" s="89" t="s">
        <v>12771</v>
      </c>
      <c r="G3015" s="91" t="s">
        <v>1048</v>
      </c>
      <c r="H3015" s="93" t="s">
        <v>978</v>
      </c>
      <c r="I3015" s="95">
        <v>7652000040502</v>
      </c>
      <c r="J3015" s="97" t="s">
        <v>9605</v>
      </c>
      <c r="K3015" s="101" t="s">
        <v>17349</v>
      </c>
      <c r="L3015" s="104" t="s">
        <v>5884</v>
      </c>
      <c r="M3015" s="105" t="s">
        <v>20337</v>
      </c>
      <c r="N3015" s="107" t="s">
        <v>4587</v>
      </c>
      <c r="O3015" s="108" t="s">
        <v>3706</v>
      </c>
      <c r="P3015" s="110">
        <v>174</v>
      </c>
      <c r="R3015" s="112" t="s">
        <v>3737</v>
      </c>
      <c r="S3015" s="114" t="s">
        <v>3923</v>
      </c>
      <c r="T3015" s="116" t="s">
        <v>3631</v>
      </c>
      <c r="U3015" s="118" t="s">
        <v>4586</v>
      </c>
      <c r="X3015"/>
    </row>
    <row r="3016" spans="1:24" ht="30" customHeight="1" x14ac:dyDescent="0.25">
      <c r="A3016" s="85">
        <v>7652000048779</v>
      </c>
      <c r="B3016" s="86" t="s">
        <v>984</v>
      </c>
      <c r="C3016" s="88">
        <v>891301762</v>
      </c>
      <c r="F3016" s="89" t="s">
        <v>13591</v>
      </c>
      <c r="G3016" s="91" t="s">
        <v>1050</v>
      </c>
      <c r="H3016" s="93" t="s">
        <v>984</v>
      </c>
      <c r="I3016" s="95">
        <v>7652000048779</v>
      </c>
      <c r="J3016" s="97" t="s">
        <v>9708</v>
      </c>
      <c r="K3016" s="101" t="s">
        <v>17350</v>
      </c>
      <c r="L3016" s="104" t="s">
        <v>9709</v>
      </c>
      <c r="M3016" s="105" t="s">
        <v>20338</v>
      </c>
      <c r="N3016" s="107" t="s">
        <v>4587</v>
      </c>
      <c r="O3016" s="108" t="s">
        <v>3706</v>
      </c>
      <c r="P3016" s="110">
        <v>125</v>
      </c>
      <c r="R3016" s="112" t="s">
        <v>3737</v>
      </c>
      <c r="S3016" s="114" t="s">
        <v>3923</v>
      </c>
      <c r="T3016" s="116" t="s">
        <v>3631</v>
      </c>
      <c r="U3016" s="118" t="s">
        <v>4586</v>
      </c>
      <c r="X3016"/>
    </row>
    <row r="3017" spans="1:24" ht="30" customHeight="1" x14ac:dyDescent="0.25">
      <c r="A3017" s="85">
        <v>7652000048833</v>
      </c>
      <c r="B3017" s="86" t="s">
        <v>981</v>
      </c>
      <c r="C3017" s="88">
        <v>891304916</v>
      </c>
      <c r="F3017" s="89" t="s">
        <v>12455</v>
      </c>
      <c r="G3017" s="91" t="s">
        <v>1050</v>
      </c>
      <c r="H3017" s="93" t="s">
        <v>3517</v>
      </c>
      <c r="I3017" s="95">
        <v>7652000048833</v>
      </c>
      <c r="J3017" s="97" t="s">
        <v>9617</v>
      </c>
      <c r="K3017" s="101" t="s">
        <v>17351</v>
      </c>
      <c r="L3017" s="104" t="s">
        <v>5886</v>
      </c>
      <c r="M3017" s="105" t="s">
        <v>20339</v>
      </c>
      <c r="N3017" s="107" t="s">
        <v>4587</v>
      </c>
      <c r="O3017" s="108" t="s">
        <v>3706</v>
      </c>
      <c r="P3017" s="110">
        <v>105</v>
      </c>
      <c r="R3017" s="112" t="s">
        <v>3737</v>
      </c>
      <c r="S3017" s="114" t="s">
        <v>3923</v>
      </c>
      <c r="T3017" s="116" t="s">
        <v>3631</v>
      </c>
      <c r="U3017" s="118" t="s">
        <v>4586</v>
      </c>
      <c r="X3017"/>
    </row>
    <row r="3018" spans="1:24" ht="30" customHeight="1" x14ac:dyDescent="0.25">
      <c r="A3018" s="85">
        <v>7652000049707</v>
      </c>
      <c r="B3018" s="86" t="s">
        <v>298</v>
      </c>
      <c r="C3018" s="88">
        <v>891303969</v>
      </c>
      <c r="F3018" s="89" t="s">
        <v>13592</v>
      </c>
      <c r="G3018" s="91" t="s">
        <v>1041</v>
      </c>
      <c r="H3018" s="93" t="s">
        <v>298</v>
      </c>
      <c r="I3018" s="95">
        <v>7652000049707</v>
      </c>
      <c r="J3018" s="97" t="s">
        <v>9698</v>
      </c>
      <c r="K3018" s="101" t="s">
        <v>17352</v>
      </c>
      <c r="L3018" s="104" t="s">
        <v>9699</v>
      </c>
      <c r="M3018" s="105" t="s">
        <v>20340</v>
      </c>
      <c r="N3018" s="107" t="s">
        <v>4587</v>
      </c>
      <c r="O3018" s="108" t="s">
        <v>3706</v>
      </c>
      <c r="P3018" s="110">
        <v>170</v>
      </c>
      <c r="R3018" s="112" t="s">
        <v>3737</v>
      </c>
      <c r="S3018" s="114" t="s">
        <v>3923</v>
      </c>
      <c r="T3018" s="116" t="s">
        <v>3631</v>
      </c>
      <c r="U3018" s="118" t="s">
        <v>4586</v>
      </c>
      <c r="X3018"/>
    </row>
    <row r="3019" spans="1:24" ht="30" customHeight="1" x14ac:dyDescent="0.25">
      <c r="A3019" s="85">
        <v>7652000054800</v>
      </c>
      <c r="B3019" s="86" t="s">
        <v>979</v>
      </c>
      <c r="C3019" s="88">
        <v>890318964</v>
      </c>
      <c r="F3019" s="89" t="s">
        <v>13593</v>
      </c>
      <c r="G3019" s="91" t="s">
        <v>1048</v>
      </c>
      <c r="H3019" s="93" t="s">
        <v>1444</v>
      </c>
      <c r="I3019" s="95">
        <v>7652000054800</v>
      </c>
      <c r="J3019" s="97" t="s">
        <v>14873</v>
      </c>
      <c r="K3019" s="101" t="s">
        <v>17353</v>
      </c>
      <c r="L3019" s="104" t="s">
        <v>9696</v>
      </c>
      <c r="M3019" s="105" t="s">
        <v>20341</v>
      </c>
      <c r="N3019" s="107" t="s">
        <v>4587</v>
      </c>
      <c r="O3019" s="108" t="s">
        <v>3706</v>
      </c>
      <c r="P3019" s="110">
        <v>100</v>
      </c>
      <c r="R3019" s="112" t="s">
        <v>3737</v>
      </c>
      <c r="S3019" s="114" t="s">
        <v>3923</v>
      </c>
      <c r="T3019" s="116" t="s">
        <v>3631</v>
      </c>
      <c r="U3019" s="118" t="s">
        <v>4586</v>
      </c>
      <c r="X3019"/>
    </row>
    <row r="3020" spans="1:24" ht="30" customHeight="1" x14ac:dyDescent="0.25">
      <c r="A3020" s="85">
        <v>7652000060513</v>
      </c>
      <c r="B3020" s="86" t="s">
        <v>980</v>
      </c>
      <c r="C3020" s="88">
        <v>891302023</v>
      </c>
      <c r="F3020" s="89" t="s">
        <v>13594</v>
      </c>
      <c r="G3020" s="91" t="s">
        <v>1040</v>
      </c>
      <c r="H3020" s="93" t="s">
        <v>980</v>
      </c>
      <c r="I3020" s="95">
        <v>7652000060513</v>
      </c>
      <c r="J3020" s="97" t="s">
        <v>9645</v>
      </c>
      <c r="K3020" s="101" t="s">
        <v>17354</v>
      </c>
      <c r="L3020" s="104" t="s">
        <v>5885</v>
      </c>
      <c r="M3020" s="105" t="s">
        <v>20342</v>
      </c>
      <c r="N3020" s="107" t="s">
        <v>4587</v>
      </c>
      <c r="O3020" s="108" t="s">
        <v>3706</v>
      </c>
      <c r="P3020" s="110">
        <v>220</v>
      </c>
      <c r="R3020" s="112" t="s">
        <v>3737</v>
      </c>
      <c r="S3020" s="114" t="s">
        <v>3923</v>
      </c>
      <c r="T3020" s="116" t="s">
        <v>3631</v>
      </c>
      <c r="U3020" s="118" t="s">
        <v>4586</v>
      </c>
      <c r="X3020"/>
    </row>
    <row r="3021" spans="1:24" ht="30" customHeight="1" x14ac:dyDescent="0.25">
      <c r="A3021" s="85">
        <v>7656300051353</v>
      </c>
      <c r="B3021" s="86" t="s">
        <v>985</v>
      </c>
      <c r="C3021" s="88">
        <v>891380210</v>
      </c>
      <c r="F3021" s="89" t="s">
        <v>12454</v>
      </c>
      <c r="G3021" s="91" t="s">
        <v>1048</v>
      </c>
      <c r="H3021" s="93" t="s">
        <v>985</v>
      </c>
      <c r="I3021" s="95">
        <v>7656300051353</v>
      </c>
      <c r="J3021" s="97" t="s">
        <v>9600</v>
      </c>
      <c r="K3021" s="101" t="s">
        <v>17355</v>
      </c>
      <c r="L3021" s="104" t="s">
        <v>5890</v>
      </c>
      <c r="M3021" s="105" t="s">
        <v>20343</v>
      </c>
      <c r="N3021" s="107" t="s">
        <v>4587</v>
      </c>
      <c r="O3021" s="108" t="s">
        <v>3706</v>
      </c>
      <c r="P3021" s="110">
        <v>200</v>
      </c>
      <c r="R3021" s="112" t="s">
        <v>3737</v>
      </c>
      <c r="S3021" s="114" t="s">
        <v>3923</v>
      </c>
      <c r="T3021" s="116" t="s">
        <v>4570</v>
      </c>
      <c r="U3021" s="118" t="s">
        <v>4586</v>
      </c>
      <c r="X3021"/>
    </row>
    <row r="3022" spans="1:24" ht="30" customHeight="1" x14ac:dyDescent="0.25">
      <c r="A3022" s="85">
        <v>7660600054698</v>
      </c>
      <c r="B3022" s="86" t="s">
        <v>95</v>
      </c>
      <c r="C3022" s="88">
        <v>860031909</v>
      </c>
      <c r="F3022" s="89" t="s">
        <v>13171</v>
      </c>
      <c r="G3022" s="91" t="s">
        <v>1038</v>
      </c>
      <c r="H3022" s="93" t="s">
        <v>3520</v>
      </c>
      <c r="I3022" s="95">
        <v>7660600054698</v>
      </c>
      <c r="J3022" s="97" t="s">
        <v>9464</v>
      </c>
      <c r="K3022" s="101" t="s">
        <v>17356</v>
      </c>
      <c r="L3022" s="104" t="s">
        <v>6378</v>
      </c>
      <c r="M3022" s="105" t="s">
        <v>20344</v>
      </c>
      <c r="N3022" s="107" t="s">
        <v>4587</v>
      </c>
      <c r="O3022" s="108" t="s">
        <v>3706</v>
      </c>
      <c r="P3022" s="110">
        <v>100</v>
      </c>
      <c r="R3022" s="112" t="s">
        <v>3737</v>
      </c>
      <c r="S3022" s="114" t="s">
        <v>3922</v>
      </c>
      <c r="T3022" s="116" t="s">
        <v>4393</v>
      </c>
      <c r="U3022" s="118" t="s">
        <v>4586</v>
      </c>
      <c r="X3022"/>
    </row>
    <row r="3023" spans="1:24" ht="30" customHeight="1" x14ac:dyDescent="0.25">
      <c r="A3023" s="85">
        <v>7661600040549</v>
      </c>
      <c r="B3023" s="86" t="s">
        <v>986</v>
      </c>
      <c r="C3023" s="88">
        <v>891901768</v>
      </c>
      <c r="F3023" s="89" t="s">
        <v>13149</v>
      </c>
      <c r="G3023" s="91" t="s">
        <v>1048</v>
      </c>
      <c r="H3023" s="93" t="s">
        <v>986</v>
      </c>
      <c r="I3023" s="95">
        <v>7661600040549</v>
      </c>
      <c r="J3023" s="97" t="s">
        <v>9663</v>
      </c>
      <c r="K3023" s="101" t="s">
        <v>17357</v>
      </c>
      <c r="L3023" s="104" t="s">
        <v>5892</v>
      </c>
      <c r="M3023" s="105" t="s">
        <v>20345</v>
      </c>
      <c r="N3023" s="107" t="s">
        <v>4587</v>
      </c>
      <c r="O3023" s="108" t="s">
        <v>3706</v>
      </c>
      <c r="P3023" s="110">
        <v>130</v>
      </c>
      <c r="R3023" s="112" t="s">
        <v>3737</v>
      </c>
      <c r="S3023" s="114" t="s">
        <v>3918</v>
      </c>
      <c r="T3023" s="116" t="s">
        <v>3671</v>
      </c>
      <c r="U3023" s="118" t="s">
        <v>4586</v>
      </c>
      <c r="X3023"/>
    </row>
    <row r="3024" spans="1:24" ht="30" customHeight="1" x14ac:dyDescent="0.25">
      <c r="A3024" s="85">
        <v>7662200020088</v>
      </c>
      <c r="B3024" s="86" t="s">
        <v>950</v>
      </c>
      <c r="C3024" s="88">
        <v>805007483</v>
      </c>
      <c r="F3024" s="89" t="s">
        <v>13595</v>
      </c>
      <c r="G3024" s="91" t="s">
        <v>1038</v>
      </c>
      <c r="H3024" s="93" t="s">
        <v>3521</v>
      </c>
      <c r="I3024" s="95">
        <v>7662200020088</v>
      </c>
      <c r="J3024" s="97" t="s">
        <v>8965</v>
      </c>
      <c r="K3024" s="101" t="s">
        <v>17358</v>
      </c>
      <c r="L3024" s="104" t="s">
        <v>5893</v>
      </c>
      <c r="M3024" s="105" t="s">
        <v>20346</v>
      </c>
      <c r="N3024" s="107" t="s">
        <v>4587</v>
      </c>
      <c r="O3024" s="108" t="s">
        <v>3706</v>
      </c>
      <c r="P3024" s="110">
        <v>155</v>
      </c>
      <c r="R3024" s="112" t="s">
        <v>3737</v>
      </c>
      <c r="S3024" s="114" t="s">
        <v>3919</v>
      </c>
      <c r="T3024" s="116" t="s">
        <v>4571</v>
      </c>
      <c r="U3024" s="118" t="s">
        <v>4586</v>
      </c>
      <c r="X3024"/>
    </row>
    <row r="3025" spans="1:24" ht="30" customHeight="1" x14ac:dyDescent="0.25">
      <c r="A3025" s="85">
        <v>7600100014078</v>
      </c>
      <c r="B3025" s="86" t="s">
        <v>88</v>
      </c>
      <c r="C3025" s="88">
        <v>805027243</v>
      </c>
      <c r="F3025" s="89" t="s">
        <v>13596</v>
      </c>
      <c r="G3025" s="91" t="s">
        <v>1048</v>
      </c>
      <c r="H3025" s="93" t="s">
        <v>3571</v>
      </c>
      <c r="I3025" s="95">
        <v>7600100014078</v>
      </c>
      <c r="J3025" s="97" t="s">
        <v>9585</v>
      </c>
      <c r="K3025" s="101" t="s">
        <v>17359</v>
      </c>
      <c r="L3025" s="104" t="s">
        <v>5931</v>
      </c>
      <c r="M3025" s="105" t="s">
        <v>20347</v>
      </c>
      <c r="N3025" s="107" t="s">
        <v>4587</v>
      </c>
      <c r="O3025" s="108" t="s">
        <v>3706</v>
      </c>
      <c r="P3025" s="110">
        <v>135</v>
      </c>
      <c r="R3025" s="112" t="s">
        <v>3737</v>
      </c>
      <c r="S3025" s="114" t="s">
        <v>3928</v>
      </c>
      <c r="T3025" s="116" t="s">
        <v>4572</v>
      </c>
      <c r="U3025" s="118" t="s">
        <v>4586</v>
      </c>
      <c r="X3025"/>
    </row>
    <row r="3026" spans="1:24" ht="30" customHeight="1" x14ac:dyDescent="0.25">
      <c r="A3026" s="85">
        <v>7600100017873</v>
      </c>
      <c r="B3026" s="86" t="s">
        <v>989</v>
      </c>
      <c r="C3026" s="88">
        <v>890309181</v>
      </c>
      <c r="F3026" s="89" t="s">
        <v>13597</v>
      </c>
      <c r="G3026" s="91" t="s">
        <v>1048</v>
      </c>
      <c r="H3026" s="93" t="s">
        <v>3573</v>
      </c>
      <c r="I3026" s="95">
        <v>7600100017873</v>
      </c>
      <c r="J3026" s="97" t="s">
        <v>9342</v>
      </c>
      <c r="K3026" s="101" t="s">
        <v>17360</v>
      </c>
      <c r="L3026" s="104" t="s">
        <v>5934</v>
      </c>
      <c r="M3026" s="105" t="s">
        <v>20348</v>
      </c>
      <c r="N3026" s="107" t="s">
        <v>4587</v>
      </c>
      <c r="O3026" s="108" t="s">
        <v>3706</v>
      </c>
      <c r="P3026" s="110">
        <v>130</v>
      </c>
      <c r="R3026" s="112" t="s">
        <v>3737</v>
      </c>
      <c r="S3026" s="114" t="s">
        <v>3927</v>
      </c>
      <c r="T3026" s="116" t="s">
        <v>4572</v>
      </c>
      <c r="U3026" s="118" t="s">
        <v>4585</v>
      </c>
      <c r="X3026"/>
    </row>
    <row r="3027" spans="1:24" ht="30" customHeight="1" x14ac:dyDescent="0.25">
      <c r="A3027" s="85">
        <v>7600100018473</v>
      </c>
      <c r="B3027" s="86" t="s">
        <v>1011</v>
      </c>
      <c r="C3027" s="88">
        <v>890312284</v>
      </c>
      <c r="F3027" s="89" t="s">
        <v>12774</v>
      </c>
      <c r="G3027" s="91" t="s">
        <v>1046</v>
      </c>
      <c r="H3027" s="93" t="s">
        <v>1011</v>
      </c>
      <c r="I3027" s="95">
        <v>7600100018473</v>
      </c>
      <c r="J3027" s="97" t="s">
        <v>9624</v>
      </c>
      <c r="K3027" s="101" t="s">
        <v>17361</v>
      </c>
      <c r="L3027" s="104" t="s">
        <v>5932</v>
      </c>
      <c r="M3027" s="105" t="s">
        <v>20349</v>
      </c>
      <c r="N3027" s="107" t="s">
        <v>4587</v>
      </c>
      <c r="O3027" s="108" t="s">
        <v>3706</v>
      </c>
      <c r="P3027" s="110">
        <v>100</v>
      </c>
      <c r="R3027" s="112" t="s">
        <v>3737</v>
      </c>
      <c r="S3027" s="114" t="s">
        <v>3813</v>
      </c>
      <c r="T3027" s="116" t="s">
        <v>4572</v>
      </c>
      <c r="U3027" s="118" t="s">
        <v>4586</v>
      </c>
      <c r="X3027"/>
    </row>
    <row r="3028" spans="1:24" ht="30" customHeight="1" x14ac:dyDescent="0.25">
      <c r="A3028" s="85">
        <v>7600100022092</v>
      </c>
      <c r="B3028" s="86" t="s">
        <v>88</v>
      </c>
      <c r="C3028" s="88">
        <v>805027243</v>
      </c>
      <c r="F3028" s="89" t="s">
        <v>13596</v>
      </c>
      <c r="G3028" s="91" t="s">
        <v>1041</v>
      </c>
      <c r="H3028" s="93" t="s">
        <v>3572</v>
      </c>
      <c r="I3028" s="95">
        <v>7600100022092</v>
      </c>
      <c r="J3028" s="97" t="s">
        <v>9586</v>
      </c>
      <c r="K3028" s="101" t="s">
        <v>17362</v>
      </c>
      <c r="L3028" s="104" t="s">
        <v>9587</v>
      </c>
      <c r="M3028" s="105" t="s">
        <v>20350</v>
      </c>
      <c r="N3028" s="107" t="s">
        <v>4587</v>
      </c>
      <c r="O3028" s="108" t="s">
        <v>3706</v>
      </c>
      <c r="P3028" s="110">
        <v>230</v>
      </c>
      <c r="R3028" s="112" t="s">
        <v>3737</v>
      </c>
      <c r="S3028" s="114" t="s">
        <v>3928</v>
      </c>
      <c r="T3028" s="116" t="s">
        <v>4572</v>
      </c>
      <c r="U3028" s="118" t="s">
        <v>4586</v>
      </c>
      <c r="X3028"/>
    </row>
    <row r="3029" spans="1:24" ht="30" customHeight="1" x14ac:dyDescent="0.25">
      <c r="A3029" s="85">
        <v>7600100025451</v>
      </c>
      <c r="B3029" s="86" t="s">
        <v>1018</v>
      </c>
      <c r="C3029" s="88">
        <v>890310280</v>
      </c>
      <c r="F3029" s="89" t="s">
        <v>13598</v>
      </c>
      <c r="G3029" s="91" t="s">
        <v>1041</v>
      </c>
      <c r="H3029" s="93" t="s">
        <v>1018</v>
      </c>
      <c r="I3029" s="95">
        <v>7600100025451</v>
      </c>
      <c r="J3029" s="97" t="s">
        <v>9714</v>
      </c>
      <c r="K3029" s="101" t="s">
        <v>17363</v>
      </c>
      <c r="L3029" s="104" t="s">
        <v>9715</v>
      </c>
      <c r="M3029" s="105" t="s">
        <v>20351</v>
      </c>
      <c r="N3029" s="107" t="s">
        <v>4587</v>
      </c>
      <c r="O3029" s="108" t="s">
        <v>3706</v>
      </c>
      <c r="P3029" s="110">
        <v>100</v>
      </c>
      <c r="R3029" s="112" t="s">
        <v>3737</v>
      </c>
      <c r="S3029" s="114" t="s">
        <v>3928</v>
      </c>
      <c r="T3029" s="116" t="s">
        <v>4572</v>
      </c>
      <c r="U3029" s="118" t="s">
        <v>4586</v>
      </c>
      <c r="X3029"/>
    </row>
    <row r="3030" spans="1:24" ht="30" customHeight="1" x14ac:dyDescent="0.25">
      <c r="A3030" s="85">
        <v>7600100029567</v>
      </c>
      <c r="B3030" s="86" t="s">
        <v>950</v>
      </c>
      <c r="C3030" s="88">
        <v>805007483</v>
      </c>
      <c r="F3030" s="89" t="s">
        <v>13173</v>
      </c>
      <c r="G3030" s="91" t="s">
        <v>1038</v>
      </c>
      <c r="H3030" s="93" t="s">
        <v>3563</v>
      </c>
      <c r="I3030" s="95">
        <v>7600100029567</v>
      </c>
      <c r="J3030" s="97" t="s">
        <v>8949</v>
      </c>
      <c r="K3030" s="101" t="s">
        <v>17364</v>
      </c>
      <c r="L3030" s="104" t="s">
        <v>5925</v>
      </c>
      <c r="M3030" s="105" t="s">
        <v>20352</v>
      </c>
      <c r="N3030" s="107" t="s">
        <v>4587</v>
      </c>
      <c r="O3030" s="108" t="s">
        <v>3706</v>
      </c>
      <c r="P3030" s="110">
        <v>166</v>
      </c>
      <c r="R3030" s="112" t="s">
        <v>3737</v>
      </c>
      <c r="S3030" s="114" t="s">
        <v>3927</v>
      </c>
      <c r="T3030" s="116" t="s">
        <v>4572</v>
      </c>
      <c r="U3030" s="118" t="s">
        <v>4586</v>
      </c>
      <c r="X3030"/>
    </row>
    <row r="3031" spans="1:24" ht="30" customHeight="1" x14ac:dyDescent="0.25">
      <c r="A3031" s="85">
        <v>7600100030154</v>
      </c>
      <c r="B3031" s="86" t="s">
        <v>989</v>
      </c>
      <c r="C3031" s="88">
        <v>890309181</v>
      </c>
      <c r="F3031" s="89" t="s">
        <v>13108</v>
      </c>
      <c r="G3031" s="91" t="s">
        <v>1041</v>
      </c>
      <c r="H3031" s="93" t="s">
        <v>2727</v>
      </c>
      <c r="I3031" s="95">
        <v>7600100030154</v>
      </c>
      <c r="J3031" s="97" t="s">
        <v>9344</v>
      </c>
      <c r="K3031" s="101" t="s">
        <v>16566</v>
      </c>
      <c r="L3031" s="104" t="s">
        <v>5929</v>
      </c>
      <c r="M3031" s="105" t="s">
        <v>20353</v>
      </c>
      <c r="N3031" s="107" t="s">
        <v>4587</v>
      </c>
      <c r="O3031" s="108" t="s">
        <v>3706</v>
      </c>
      <c r="P3031" s="110">
        <v>245</v>
      </c>
      <c r="R3031" s="112" t="s">
        <v>3737</v>
      </c>
      <c r="S3031" s="114" t="s">
        <v>3924</v>
      </c>
      <c r="T3031" s="116" t="s">
        <v>4572</v>
      </c>
      <c r="U3031" s="118" t="s">
        <v>4586</v>
      </c>
      <c r="X3031"/>
    </row>
    <row r="3032" spans="1:24" ht="30" customHeight="1" x14ac:dyDescent="0.25">
      <c r="A3032" s="85">
        <v>7600100030737</v>
      </c>
      <c r="B3032" s="86" t="s">
        <v>1016</v>
      </c>
      <c r="C3032" s="88">
        <v>890319255</v>
      </c>
      <c r="F3032" s="89" t="s">
        <v>13599</v>
      </c>
      <c r="G3032" s="91" t="s">
        <v>1041</v>
      </c>
      <c r="H3032" s="93" t="s">
        <v>2090</v>
      </c>
      <c r="I3032" s="95">
        <v>7600100030737</v>
      </c>
      <c r="J3032" s="97" t="s">
        <v>9340</v>
      </c>
      <c r="K3032" s="101" t="s">
        <v>17365</v>
      </c>
      <c r="L3032" s="104" t="s">
        <v>9341</v>
      </c>
      <c r="M3032" s="105" t="s">
        <v>20354</v>
      </c>
      <c r="N3032" s="107" t="s">
        <v>4587</v>
      </c>
      <c r="O3032" s="108" t="s">
        <v>3706</v>
      </c>
      <c r="P3032" s="110">
        <v>280</v>
      </c>
      <c r="R3032" s="112" t="s">
        <v>3737</v>
      </c>
      <c r="S3032" s="114" t="s">
        <v>3928</v>
      </c>
      <c r="T3032" s="116" t="s">
        <v>4572</v>
      </c>
      <c r="U3032" s="118" t="s">
        <v>4586</v>
      </c>
      <c r="X3032"/>
    </row>
    <row r="3033" spans="1:24" ht="30" customHeight="1" x14ac:dyDescent="0.25">
      <c r="A3033" s="85">
        <v>7600100030891</v>
      </c>
      <c r="B3033" s="86" t="s">
        <v>95</v>
      </c>
      <c r="C3033" s="88">
        <v>860031909</v>
      </c>
      <c r="F3033" s="89" t="s">
        <v>13600</v>
      </c>
      <c r="G3033" s="91" t="s">
        <v>1053</v>
      </c>
      <c r="H3033" s="93" t="s">
        <v>3557</v>
      </c>
      <c r="I3033" s="95">
        <v>7600100030891</v>
      </c>
      <c r="J3033" s="97" t="s">
        <v>9465</v>
      </c>
      <c r="K3033" s="101" t="s">
        <v>17366</v>
      </c>
      <c r="L3033" s="104" t="s">
        <v>5922</v>
      </c>
      <c r="M3033" s="105" t="s">
        <v>20355</v>
      </c>
      <c r="N3033" s="107" t="s">
        <v>4587</v>
      </c>
      <c r="O3033" s="108" t="s">
        <v>3706</v>
      </c>
      <c r="P3033" s="110">
        <v>130</v>
      </c>
      <c r="R3033" s="112" t="s">
        <v>3737</v>
      </c>
      <c r="S3033" s="114" t="s">
        <v>3927</v>
      </c>
      <c r="T3033" s="116" t="s">
        <v>4572</v>
      </c>
      <c r="U3033" s="118" t="s">
        <v>4586</v>
      </c>
      <c r="X3033"/>
    </row>
    <row r="3034" spans="1:24" ht="30" customHeight="1" x14ac:dyDescent="0.25">
      <c r="A3034" s="85">
        <v>7600100031273</v>
      </c>
      <c r="B3034" s="86" t="s">
        <v>950</v>
      </c>
      <c r="C3034" s="88">
        <v>805007483</v>
      </c>
      <c r="F3034" s="89" t="s">
        <v>13142</v>
      </c>
      <c r="G3034" s="91" t="s">
        <v>1038</v>
      </c>
      <c r="H3034" s="93" t="s">
        <v>3560</v>
      </c>
      <c r="I3034" s="95">
        <v>7600100031273</v>
      </c>
      <c r="J3034" s="97" t="s">
        <v>8958</v>
      </c>
      <c r="K3034" s="101" t="s">
        <v>17367</v>
      </c>
      <c r="L3034" s="104" t="s">
        <v>5923</v>
      </c>
      <c r="M3034" s="105" t="s">
        <v>20356</v>
      </c>
      <c r="N3034" s="107" t="s">
        <v>4587</v>
      </c>
      <c r="O3034" s="108" t="s">
        <v>3706</v>
      </c>
      <c r="P3034" s="110">
        <v>300</v>
      </c>
      <c r="R3034" s="112" t="s">
        <v>3737</v>
      </c>
      <c r="S3034" s="114" t="s">
        <v>3924</v>
      </c>
      <c r="T3034" s="116" t="s">
        <v>4572</v>
      </c>
      <c r="U3034" s="118" t="s">
        <v>4586</v>
      </c>
      <c r="X3034"/>
    </row>
    <row r="3035" spans="1:24" ht="30" customHeight="1" x14ac:dyDescent="0.25">
      <c r="A3035" s="85">
        <v>7600100031450</v>
      </c>
      <c r="B3035" s="86" t="s">
        <v>989</v>
      </c>
      <c r="C3035" s="88">
        <v>890309181</v>
      </c>
      <c r="F3035" s="89" t="s">
        <v>13137</v>
      </c>
      <c r="G3035" s="91" t="s">
        <v>1048</v>
      </c>
      <c r="H3035" s="93" t="s">
        <v>1552</v>
      </c>
      <c r="I3035" s="95">
        <v>7600100031450</v>
      </c>
      <c r="J3035" s="97" t="s">
        <v>9343</v>
      </c>
      <c r="K3035" s="101" t="s">
        <v>17368</v>
      </c>
      <c r="L3035" s="104" t="s">
        <v>5896</v>
      </c>
      <c r="M3035" s="105" t="s">
        <v>20357</v>
      </c>
      <c r="N3035" s="107" t="s">
        <v>4587</v>
      </c>
      <c r="O3035" s="108" t="s">
        <v>3706</v>
      </c>
      <c r="P3035" s="110">
        <v>120</v>
      </c>
      <c r="R3035" s="112" t="s">
        <v>3737</v>
      </c>
      <c r="S3035" s="114" t="s">
        <v>3924</v>
      </c>
      <c r="T3035" s="116" t="s">
        <v>4572</v>
      </c>
      <c r="U3035" s="118" t="s">
        <v>4586</v>
      </c>
      <c r="X3035"/>
    </row>
    <row r="3036" spans="1:24" ht="30" customHeight="1" x14ac:dyDescent="0.25">
      <c r="A3036" s="85">
        <v>7600100033069</v>
      </c>
      <c r="B3036" s="86" t="s">
        <v>950</v>
      </c>
      <c r="C3036" s="88">
        <v>805007483</v>
      </c>
      <c r="F3036" s="89" t="s">
        <v>13113</v>
      </c>
      <c r="G3036" s="91" t="s">
        <v>1038</v>
      </c>
      <c r="H3036" s="93" t="s">
        <v>3566</v>
      </c>
      <c r="I3036" s="95">
        <v>7600100033069</v>
      </c>
      <c r="J3036" s="97" t="s">
        <v>8950</v>
      </c>
      <c r="K3036" s="101" t="s">
        <v>17369</v>
      </c>
      <c r="L3036" s="104" t="s">
        <v>8951</v>
      </c>
      <c r="M3036" s="105" t="s">
        <v>20358</v>
      </c>
      <c r="N3036" s="107" t="s">
        <v>4587</v>
      </c>
      <c r="O3036" s="108" t="s">
        <v>3706</v>
      </c>
      <c r="P3036" s="110">
        <v>100</v>
      </c>
      <c r="R3036" s="112" t="s">
        <v>3737</v>
      </c>
      <c r="S3036" s="114" t="s">
        <v>3928</v>
      </c>
      <c r="T3036" s="116" t="s">
        <v>4572</v>
      </c>
      <c r="U3036" s="118" t="s">
        <v>4586</v>
      </c>
      <c r="X3036"/>
    </row>
    <row r="3037" spans="1:24" ht="30" customHeight="1" x14ac:dyDescent="0.25">
      <c r="A3037" s="85">
        <v>7600100037578</v>
      </c>
      <c r="B3037" s="86" t="s">
        <v>95</v>
      </c>
      <c r="C3037" s="88">
        <v>860031909</v>
      </c>
      <c r="F3037" s="89" t="s">
        <v>13601</v>
      </c>
      <c r="G3037" s="91" t="s">
        <v>1048</v>
      </c>
      <c r="H3037" s="93" t="s">
        <v>3550</v>
      </c>
      <c r="I3037" s="95">
        <v>7600100037578</v>
      </c>
      <c r="J3037" s="97" t="s">
        <v>9459</v>
      </c>
      <c r="K3037" s="101" t="s">
        <v>17370</v>
      </c>
      <c r="L3037" s="104" t="s">
        <v>5914</v>
      </c>
      <c r="M3037" s="105" t="s">
        <v>20359</v>
      </c>
      <c r="N3037" s="107" t="s">
        <v>4587</v>
      </c>
      <c r="O3037" s="108" t="s">
        <v>3706</v>
      </c>
      <c r="P3037" s="110">
        <v>160</v>
      </c>
      <c r="R3037" s="112" t="s">
        <v>3737</v>
      </c>
      <c r="S3037" s="114" t="s">
        <v>3813</v>
      </c>
      <c r="T3037" s="116" t="s">
        <v>4572</v>
      </c>
      <c r="U3037" s="118" t="s">
        <v>4586</v>
      </c>
      <c r="X3037"/>
    </row>
    <row r="3038" spans="1:24" ht="30" customHeight="1" x14ac:dyDescent="0.25">
      <c r="A3038" s="85">
        <v>7600100038976</v>
      </c>
      <c r="B3038" s="86" t="s">
        <v>1007</v>
      </c>
      <c r="C3038" s="88">
        <v>890311443</v>
      </c>
      <c r="F3038" s="89" t="s">
        <v>13602</v>
      </c>
      <c r="G3038" s="91" t="s">
        <v>1041</v>
      </c>
      <c r="H3038" s="93" t="s">
        <v>3569</v>
      </c>
      <c r="I3038" s="95">
        <v>7600100038976</v>
      </c>
      <c r="J3038" s="97" t="s">
        <v>9608</v>
      </c>
      <c r="K3038" s="101" t="s">
        <v>17371</v>
      </c>
      <c r="L3038" s="104" t="s">
        <v>5928</v>
      </c>
      <c r="M3038" s="105" t="s">
        <v>20360</v>
      </c>
      <c r="N3038" s="107" t="s">
        <v>4587</v>
      </c>
      <c r="O3038" s="108" t="s">
        <v>3706</v>
      </c>
      <c r="P3038" s="110">
        <v>165</v>
      </c>
      <c r="R3038" s="112" t="s">
        <v>3737</v>
      </c>
      <c r="S3038" s="114" t="s">
        <v>3924</v>
      </c>
      <c r="T3038" s="116" t="s">
        <v>4572</v>
      </c>
      <c r="U3038" s="118" t="s">
        <v>4586</v>
      </c>
      <c r="X3038"/>
    </row>
    <row r="3039" spans="1:24" ht="30" customHeight="1" x14ac:dyDescent="0.25">
      <c r="A3039" s="85">
        <v>7600100039084</v>
      </c>
      <c r="B3039" s="86" t="s">
        <v>1014</v>
      </c>
      <c r="C3039" s="88">
        <v>890312208</v>
      </c>
      <c r="F3039" s="89" t="s">
        <v>13603</v>
      </c>
      <c r="G3039" s="91" t="s">
        <v>1067</v>
      </c>
      <c r="H3039" s="93" t="s">
        <v>1014</v>
      </c>
      <c r="I3039" s="95">
        <v>7600100039084</v>
      </c>
      <c r="J3039" s="97" t="s">
        <v>8857</v>
      </c>
      <c r="K3039" s="101" t="s">
        <v>17372</v>
      </c>
      <c r="L3039" s="104" t="s">
        <v>5933</v>
      </c>
      <c r="M3039" s="105" t="s">
        <v>20361</v>
      </c>
      <c r="N3039" s="107" t="s">
        <v>4587</v>
      </c>
      <c r="O3039" s="108" t="s">
        <v>3706</v>
      </c>
      <c r="P3039" s="110">
        <v>140</v>
      </c>
      <c r="R3039" s="112" t="s">
        <v>3737</v>
      </c>
      <c r="S3039" s="114" t="s">
        <v>3928</v>
      </c>
      <c r="T3039" s="116" t="s">
        <v>4572</v>
      </c>
      <c r="U3039" s="118" t="s">
        <v>4586</v>
      </c>
      <c r="X3039"/>
    </row>
    <row r="3040" spans="1:24" ht="30" customHeight="1" x14ac:dyDescent="0.25">
      <c r="A3040" s="85">
        <v>7600100040896</v>
      </c>
      <c r="B3040" s="86" t="s">
        <v>1008</v>
      </c>
      <c r="C3040" s="88">
        <v>805005532</v>
      </c>
      <c r="F3040" s="89" t="s">
        <v>12468</v>
      </c>
      <c r="G3040" s="91" t="s">
        <v>1040</v>
      </c>
      <c r="H3040" s="93" t="s">
        <v>3570</v>
      </c>
      <c r="I3040" s="95">
        <v>7600100040896</v>
      </c>
      <c r="J3040" s="97" t="s">
        <v>9653</v>
      </c>
      <c r="K3040" s="101" t="s">
        <v>17373</v>
      </c>
      <c r="L3040" s="104" t="s">
        <v>9654</v>
      </c>
      <c r="M3040" s="105" t="s">
        <v>20362</v>
      </c>
      <c r="N3040" s="107" t="s">
        <v>4587</v>
      </c>
      <c r="O3040" s="108" t="s">
        <v>3706</v>
      </c>
      <c r="P3040" s="110">
        <v>100</v>
      </c>
      <c r="R3040" s="112" t="s">
        <v>3737</v>
      </c>
      <c r="S3040" s="114" t="s">
        <v>3924</v>
      </c>
      <c r="T3040" s="116" t="s">
        <v>4572</v>
      </c>
      <c r="U3040" s="118" t="s">
        <v>4586</v>
      </c>
      <c r="X3040"/>
    </row>
    <row r="3041" spans="1:24" ht="30" customHeight="1" x14ac:dyDescent="0.25">
      <c r="A3041" s="85">
        <v>7600100040973</v>
      </c>
      <c r="B3041" s="86" t="s">
        <v>950</v>
      </c>
      <c r="C3041" s="88">
        <v>805007483</v>
      </c>
      <c r="F3041" s="89" t="s">
        <v>13113</v>
      </c>
      <c r="G3041" s="91" t="s">
        <v>1038</v>
      </c>
      <c r="H3041" s="93" t="s">
        <v>3567</v>
      </c>
      <c r="I3041" s="95">
        <v>7600100040973</v>
      </c>
      <c r="J3041" s="97" t="s">
        <v>8952</v>
      </c>
      <c r="K3041" s="101" t="s">
        <v>17374</v>
      </c>
      <c r="L3041" s="104" t="s">
        <v>8953</v>
      </c>
      <c r="M3041" s="105" t="s">
        <v>20363</v>
      </c>
      <c r="N3041" s="107" t="s">
        <v>4587</v>
      </c>
      <c r="O3041" s="108" t="s">
        <v>3706</v>
      </c>
      <c r="P3041" s="110">
        <v>140</v>
      </c>
      <c r="R3041" s="112" t="s">
        <v>3737</v>
      </c>
      <c r="S3041" s="114" t="s">
        <v>3928</v>
      </c>
      <c r="T3041" s="116" t="s">
        <v>4572</v>
      </c>
      <c r="U3041" s="118" t="s">
        <v>4586</v>
      </c>
      <c r="X3041"/>
    </row>
    <row r="3042" spans="1:24" ht="30" customHeight="1" x14ac:dyDescent="0.25">
      <c r="A3042" s="85">
        <v>7600100043425</v>
      </c>
      <c r="B3042" s="86" t="s">
        <v>1010</v>
      </c>
      <c r="C3042" s="88">
        <v>890305430</v>
      </c>
      <c r="F3042" s="89" t="s">
        <v>12467</v>
      </c>
      <c r="G3042" s="91" t="s">
        <v>1038</v>
      </c>
      <c r="H3042" s="93" t="s">
        <v>1010</v>
      </c>
      <c r="I3042" s="95">
        <v>7600100043425</v>
      </c>
      <c r="J3042" s="97" t="s">
        <v>8759</v>
      </c>
      <c r="K3042" s="101" t="s">
        <v>17375</v>
      </c>
      <c r="L3042" s="104" t="s">
        <v>8760</v>
      </c>
      <c r="M3042" s="105" t="s">
        <v>20364</v>
      </c>
      <c r="N3042" s="107" t="s">
        <v>4587</v>
      </c>
      <c r="O3042" s="108" t="s">
        <v>3706</v>
      </c>
      <c r="P3042" s="110">
        <v>450</v>
      </c>
      <c r="R3042" s="112" t="s">
        <v>3737</v>
      </c>
      <c r="S3042" s="114" t="s">
        <v>3924</v>
      </c>
      <c r="T3042" s="116" t="s">
        <v>4572</v>
      </c>
      <c r="U3042" s="118" t="s">
        <v>4586</v>
      </c>
      <c r="X3042"/>
    </row>
    <row r="3043" spans="1:24" ht="30" customHeight="1" x14ac:dyDescent="0.25">
      <c r="A3043" s="85">
        <v>7600100043604</v>
      </c>
      <c r="B3043" s="86" t="s">
        <v>1015</v>
      </c>
      <c r="C3043" s="88">
        <v>890319905</v>
      </c>
      <c r="F3043" s="89" t="s">
        <v>13604</v>
      </c>
      <c r="G3043" s="91" t="s">
        <v>1048</v>
      </c>
      <c r="H3043" s="93" t="s">
        <v>1015</v>
      </c>
      <c r="I3043" s="95">
        <v>7600100043604</v>
      </c>
      <c r="J3043" s="97" t="s">
        <v>9678</v>
      </c>
      <c r="K3043" s="101" t="s">
        <v>17376</v>
      </c>
      <c r="L3043" s="104" t="s">
        <v>9679</v>
      </c>
      <c r="M3043" s="105" t="s">
        <v>20365</v>
      </c>
      <c r="N3043" s="107" t="s">
        <v>4587</v>
      </c>
      <c r="O3043" s="108" t="s">
        <v>3706</v>
      </c>
      <c r="P3043" s="110">
        <v>100</v>
      </c>
      <c r="R3043" s="112" t="s">
        <v>3737</v>
      </c>
      <c r="S3043" s="114" t="s">
        <v>3924</v>
      </c>
      <c r="T3043" s="116" t="s">
        <v>4572</v>
      </c>
      <c r="U3043" s="118" t="s">
        <v>4586</v>
      </c>
      <c r="X3043"/>
    </row>
    <row r="3044" spans="1:24" ht="30" customHeight="1" x14ac:dyDescent="0.25">
      <c r="A3044" s="85">
        <v>7600100043673</v>
      </c>
      <c r="B3044" s="86" t="s">
        <v>950</v>
      </c>
      <c r="C3044" s="88">
        <v>805007483</v>
      </c>
      <c r="F3044" s="89" t="s">
        <v>13142</v>
      </c>
      <c r="G3044" s="91" t="s">
        <v>1038</v>
      </c>
      <c r="H3044" s="93" t="s">
        <v>3565</v>
      </c>
      <c r="I3044" s="95">
        <v>7600100043673</v>
      </c>
      <c r="J3044" s="97" t="s">
        <v>8959</v>
      </c>
      <c r="K3044" s="101" t="s">
        <v>17377</v>
      </c>
      <c r="L3044" s="104" t="s">
        <v>5926</v>
      </c>
      <c r="M3044" s="105" t="s">
        <v>20366</v>
      </c>
      <c r="N3044" s="107" t="s">
        <v>4587</v>
      </c>
      <c r="O3044" s="108" t="s">
        <v>3706</v>
      </c>
      <c r="P3044" s="110">
        <v>70</v>
      </c>
      <c r="R3044" s="112" t="s">
        <v>3737</v>
      </c>
      <c r="S3044" s="114" t="s">
        <v>3924</v>
      </c>
      <c r="T3044" s="116" t="s">
        <v>4572</v>
      </c>
      <c r="U3044" s="118" t="s">
        <v>4586</v>
      </c>
      <c r="X3044"/>
    </row>
    <row r="3045" spans="1:24" ht="30" customHeight="1" x14ac:dyDescent="0.25">
      <c r="A3045" s="85">
        <v>7600100048052</v>
      </c>
      <c r="B3045" s="86" t="s">
        <v>1017</v>
      </c>
      <c r="C3045" s="88">
        <v>890318034</v>
      </c>
      <c r="F3045" s="89" t="s">
        <v>12458</v>
      </c>
      <c r="G3045" s="91" t="s">
        <v>1049</v>
      </c>
      <c r="H3045" s="93" t="s">
        <v>1017</v>
      </c>
      <c r="I3045" s="95">
        <v>7600100048052</v>
      </c>
      <c r="J3045" s="97" t="s">
        <v>9701</v>
      </c>
      <c r="K3045" s="101" t="s">
        <v>17378</v>
      </c>
      <c r="L3045" s="104" t="s">
        <v>9702</v>
      </c>
      <c r="M3045" s="105" t="s">
        <v>20367</v>
      </c>
      <c r="N3045" s="107" t="s">
        <v>4587</v>
      </c>
      <c r="O3045" s="108" t="s">
        <v>3706</v>
      </c>
      <c r="P3045" s="110">
        <v>210</v>
      </c>
      <c r="R3045" s="112" t="s">
        <v>3737</v>
      </c>
      <c r="S3045" s="114" t="s">
        <v>3813</v>
      </c>
      <c r="T3045" s="116" t="s">
        <v>4572</v>
      </c>
      <c r="U3045" s="118" t="s">
        <v>4585</v>
      </c>
      <c r="X3045"/>
    </row>
    <row r="3046" spans="1:24" ht="30" customHeight="1" x14ac:dyDescent="0.25">
      <c r="A3046" s="85">
        <v>7600100049063</v>
      </c>
      <c r="B3046" s="86" t="s">
        <v>990</v>
      </c>
      <c r="C3046" s="88">
        <v>800105684</v>
      </c>
      <c r="F3046" s="89" t="s">
        <v>12470</v>
      </c>
      <c r="G3046" s="91" t="s">
        <v>1050</v>
      </c>
      <c r="H3046" s="93" t="s">
        <v>1555</v>
      </c>
      <c r="I3046" s="95">
        <v>7600100049063</v>
      </c>
      <c r="J3046" s="97" t="s">
        <v>9613</v>
      </c>
      <c r="K3046" s="101" t="s">
        <v>17379</v>
      </c>
      <c r="L3046" s="104" t="s">
        <v>5897</v>
      </c>
      <c r="M3046" s="105" t="s">
        <v>20368</v>
      </c>
      <c r="N3046" s="107" t="s">
        <v>4587</v>
      </c>
      <c r="O3046" s="108" t="s">
        <v>3706</v>
      </c>
      <c r="P3046" s="110">
        <v>200</v>
      </c>
      <c r="R3046" s="112" t="s">
        <v>3737</v>
      </c>
      <c r="S3046" s="114" t="s">
        <v>3813</v>
      </c>
      <c r="T3046" s="116" t="s">
        <v>4572</v>
      </c>
      <c r="U3046" s="118" t="s">
        <v>4585</v>
      </c>
      <c r="X3046"/>
    </row>
    <row r="3047" spans="1:24" ht="30" customHeight="1" x14ac:dyDescent="0.25">
      <c r="A3047" s="85">
        <v>7600100054719</v>
      </c>
      <c r="B3047" s="86" t="s">
        <v>1012</v>
      </c>
      <c r="C3047" s="88">
        <v>890310815</v>
      </c>
      <c r="F3047" s="89" t="s">
        <v>13605</v>
      </c>
      <c r="G3047" s="91" t="s">
        <v>1050</v>
      </c>
      <c r="H3047" s="93" t="s">
        <v>1012</v>
      </c>
      <c r="I3047" s="95">
        <v>7600100054719</v>
      </c>
      <c r="J3047" s="97" t="s">
        <v>9650</v>
      </c>
      <c r="K3047" s="101" t="s">
        <v>17380</v>
      </c>
      <c r="L3047" s="104" t="s">
        <v>9651</v>
      </c>
      <c r="M3047" s="105" t="s">
        <v>20369</v>
      </c>
      <c r="N3047" s="107" t="s">
        <v>4587</v>
      </c>
      <c r="O3047" s="108" t="s">
        <v>3706</v>
      </c>
      <c r="P3047" s="110">
        <v>135</v>
      </c>
      <c r="R3047" s="112" t="s">
        <v>3737</v>
      </c>
      <c r="S3047" s="114" t="s">
        <v>3928</v>
      </c>
      <c r="T3047" s="116" t="s">
        <v>4572</v>
      </c>
      <c r="U3047" s="118" t="s">
        <v>4586</v>
      </c>
      <c r="X3047"/>
    </row>
    <row r="3048" spans="1:24" ht="30" customHeight="1" x14ac:dyDescent="0.25">
      <c r="A3048" s="85">
        <v>7600100057610</v>
      </c>
      <c r="B3048" s="86" t="s">
        <v>950</v>
      </c>
      <c r="C3048" s="88">
        <v>805007483</v>
      </c>
      <c r="F3048" s="89" t="s">
        <v>13142</v>
      </c>
      <c r="G3048" s="91" t="s">
        <v>1038</v>
      </c>
      <c r="H3048" s="93" t="s">
        <v>3562</v>
      </c>
      <c r="I3048" s="95">
        <v>7600100057610</v>
      </c>
      <c r="J3048" s="97" t="s">
        <v>8960</v>
      </c>
      <c r="K3048" s="101" t="s">
        <v>17381</v>
      </c>
      <c r="L3048" s="104" t="s">
        <v>8961</v>
      </c>
      <c r="M3048" s="105" t="s">
        <v>20370</v>
      </c>
      <c r="N3048" s="107" t="s">
        <v>4587</v>
      </c>
      <c r="O3048" s="108" t="s">
        <v>3706</v>
      </c>
      <c r="P3048" s="110">
        <v>160</v>
      </c>
      <c r="R3048" s="112" t="s">
        <v>3737</v>
      </c>
      <c r="S3048" s="114" t="s">
        <v>3924</v>
      </c>
      <c r="T3048" s="116" t="s">
        <v>4572</v>
      </c>
      <c r="U3048" s="118" t="s">
        <v>4586</v>
      </c>
      <c r="X3048"/>
    </row>
    <row r="3049" spans="1:24" ht="30" customHeight="1" x14ac:dyDescent="0.25">
      <c r="A3049" s="85">
        <v>7600100057633</v>
      </c>
      <c r="B3049" s="86" t="s">
        <v>950</v>
      </c>
      <c r="C3049" s="88">
        <v>805007483</v>
      </c>
      <c r="F3049" s="89" t="s">
        <v>13142</v>
      </c>
      <c r="G3049" s="91" t="s">
        <v>1038</v>
      </c>
      <c r="H3049" s="93" t="s">
        <v>3559</v>
      </c>
      <c r="I3049" s="95">
        <v>7600100057633</v>
      </c>
      <c r="J3049" s="97" t="s">
        <v>8962</v>
      </c>
      <c r="K3049" s="101" t="s">
        <v>17382</v>
      </c>
      <c r="L3049" s="104" t="s">
        <v>6357</v>
      </c>
      <c r="M3049" s="105" t="s">
        <v>20371</v>
      </c>
      <c r="N3049" s="107" t="s">
        <v>4587</v>
      </c>
      <c r="O3049" s="108" t="s">
        <v>3706</v>
      </c>
      <c r="P3049" s="110">
        <v>105</v>
      </c>
      <c r="R3049" s="112" t="s">
        <v>3737</v>
      </c>
      <c r="S3049" s="114" t="s">
        <v>3924</v>
      </c>
      <c r="T3049" s="116" t="s">
        <v>4572</v>
      </c>
      <c r="U3049" s="118" t="s">
        <v>4586</v>
      </c>
      <c r="X3049"/>
    </row>
    <row r="3050" spans="1:24" ht="30" customHeight="1" x14ac:dyDescent="0.25">
      <c r="A3050" s="85">
        <v>7600100059185</v>
      </c>
      <c r="B3050" s="86" t="s">
        <v>1020</v>
      </c>
      <c r="C3050" s="88">
        <v>890321783</v>
      </c>
      <c r="F3050" s="89" t="s">
        <v>12469</v>
      </c>
      <c r="G3050" s="91" t="s">
        <v>1046</v>
      </c>
      <c r="H3050" s="93" t="s">
        <v>3576</v>
      </c>
      <c r="I3050" s="95">
        <v>7600100059185</v>
      </c>
      <c r="J3050" s="97" t="s">
        <v>9684</v>
      </c>
      <c r="K3050" s="101" t="s">
        <v>17383</v>
      </c>
      <c r="L3050" s="104" t="s">
        <v>9685</v>
      </c>
      <c r="M3050" s="105" t="s">
        <v>20372</v>
      </c>
      <c r="N3050" s="107" t="s">
        <v>4587</v>
      </c>
      <c r="O3050" s="108" t="s">
        <v>3706</v>
      </c>
      <c r="P3050" s="110">
        <v>125</v>
      </c>
      <c r="R3050" s="112" t="s">
        <v>3737</v>
      </c>
      <c r="S3050" s="114" t="s">
        <v>3924</v>
      </c>
      <c r="T3050" s="116" t="s">
        <v>4572</v>
      </c>
      <c r="U3050" s="118" t="s">
        <v>4586</v>
      </c>
      <c r="X3050"/>
    </row>
    <row r="3051" spans="1:24" ht="30" customHeight="1" x14ac:dyDescent="0.25">
      <c r="A3051" s="85">
        <v>7600100059373</v>
      </c>
      <c r="B3051" s="86" t="s">
        <v>950</v>
      </c>
      <c r="C3051" s="88">
        <v>805007483</v>
      </c>
      <c r="F3051" s="89" t="s">
        <v>13142</v>
      </c>
      <c r="G3051" s="91" t="s">
        <v>1038</v>
      </c>
      <c r="H3051" s="93" t="s">
        <v>3568</v>
      </c>
      <c r="I3051" s="95">
        <v>7600100059373</v>
      </c>
      <c r="J3051" s="97" t="s">
        <v>8963</v>
      </c>
      <c r="K3051" s="101" t="s">
        <v>17384</v>
      </c>
      <c r="L3051" s="104" t="s">
        <v>5927</v>
      </c>
      <c r="M3051" s="105" t="s">
        <v>20373</v>
      </c>
      <c r="N3051" s="107" t="s">
        <v>4587</v>
      </c>
      <c r="O3051" s="108" t="s">
        <v>3706</v>
      </c>
      <c r="P3051" s="110">
        <v>150</v>
      </c>
      <c r="R3051" s="112" t="s">
        <v>3737</v>
      </c>
      <c r="S3051" s="114" t="s">
        <v>3924</v>
      </c>
      <c r="T3051" s="116" t="s">
        <v>4572</v>
      </c>
      <c r="U3051" s="118" t="s">
        <v>4586</v>
      </c>
      <c r="X3051"/>
    </row>
    <row r="3052" spans="1:24" ht="30" customHeight="1" x14ac:dyDescent="0.25">
      <c r="A3052" s="85">
        <v>7600100060267</v>
      </c>
      <c r="B3052" s="86" t="s">
        <v>1013</v>
      </c>
      <c r="C3052" s="88">
        <v>890317980</v>
      </c>
      <c r="F3052" s="89" t="s">
        <v>12775</v>
      </c>
      <c r="G3052" s="91" t="s">
        <v>1038</v>
      </c>
      <c r="H3052" s="93" t="s">
        <v>1013</v>
      </c>
      <c r="I3052" s="95">
        <v>7600100060267</v>
      </c>
      <c r="J3052" s="97" t="s">
        <v>9664</v>
      </c>
      <c r="K3052" s="101" t="s">
        <v>17385</v>
      </c>
      <c r="L3052" s="104" t="s">
        <v>9665</v>
      </c>
      <c r="M3052" s="105" t="s">
        <v>20374</v>
      </c>
      <c r="N3052" s="107" t="s">
        <v>4587</v>
      </c>
      <c r="O3052" s="108" t="s">
        <v>3706</v>
      </c>
      <c r="P3052" s="110">
        <v>160</v>
      </c>
      <c r="R3052" s="112" t="s">
        <v>3737</v>
      </c>
      <c r="S3052" s="114" t="s">
        <v>3924</v>
      </c>
      <c r="T3052" s="116" t="s">
        <v>4572</v>
      </c>
      <c r="U3052" s="118" t="s">
        <v>4586</v>
      </c>
      <c r="X3052"/>
    </row>
    <row r="3053" spans="1:24" ht="30" customHeight="1" x14ac:dyDescent="0.25">
      <c r="A3053" s="85">
        <v>7600100061076</v>
      </c>
      <c r="B3053" s="86" t="s">
        <v>950</v>
      </c>
      <c r="C3053" s="88">
        <v>805007483</v>
      </c>
      <c r="F3053" s="89" t="s">
        <v>13113</v>
      </c>
      <c r="G3053" s="91" t="s">
        <v>1038</v>
      </c>
      <c r="H3053" s="93" t="s">
        <v>3564</v>
      </c>
      <c r="I3053" s="95">
        <v>7600100061076</v>
      </c>
      <c r="J3053" s="97" t="s">
        <v>8954</v>
      </c>
      <c r="K3053" s="101" t="s">
        <v>17386</v>
      </c>
      <c r="L3053" s="104" t="s">
        <v>8955</v>
      </c>
      <c r="M3053" s="105" t="s">
        <v>20375</v>
      </c>
      <c r="N3053" s="107" t="s">
        <v>4587</v>
      </c>
      <c r="O3053" s="108" t="s">
        <v>3706</v>
      </c>
      <c r="P3053" s="110">
        <v>275</v>
      </c>
      <c r="R3053" s="112" t="s">
        <v>3737</v>
      </c>
      <c r="S3053" s="114" t="s">
        <v>3928</v>
      </c>
      <c r="T3053" s="116" t="s">
        <v>4572</v>
      </c>
      <c r="U3053" s="118" t="s">
        <v>4586</v>
      </c>
      <c r="X3053"/>
    </row>
    <row r="3054" spans="1:24" ht="30" customHeight="1" x14ac:dyDescent="0.25">
      <c r="A3054" s="85">
        <v>7600100073769</v>
      </c>
      <c r="B3054" s="86" t="s">
        <v>1004</v>
      </c>
      <c r="C3054" s="88">
        <v>890304171</v>
      </c>
      <c r="F3054" s="89" t="s">
        <v>13150</v>
      </c>
      <c r="G3054" s="91" t="s">
        <v>1048</v>
      </c>
      <c r="H3054" s="93" t="s">
        <v>1004</v>
      </c>
      <c r="I3054" s="95">
        <v>7600100073769</v>
      </c>
      <c r="J3054" s="97" t="s">
        <v>9336</v>
      </c>
      <c r="K3054" s="101" t="s">
        <v>17387</v>
      </c>
      <c r="L3054" s="104" t="s">
        <v>5915</v>
      </c>
      <c r="M3054" s="105" t="s">
        <v>20376</v>
      </c>
      <c r="N3054" s="107" t="s">
        <v>4587</v>
      </c>
      <c r="O3054" s="108" t="s">
        <v>3706</v>
      </c>
      <c r="P3054" s="110">
        <v>270</v>
      </c>
      <c r="R3054" s="112" t="s">
        <v>3737</v>
      </c>
      <c r="S3054" s="114" t="s">
        <v>3924</v>
      </c>
      <c r="T3054" s="116" t="s">
        <v>4572</v>
      </c>
      <c r="U3054" s="118" t="s">
        <v>4586</v>
      </c>
      <c r="X3054"/>
    </row>
    <row r="3055" spans="1:24" ht="30" customHeight="1" x14ac:dyDescent="0.25">
      <c r="A3055" s="85">
        <v>7600100076993</v>
      </c>
      <c r="B3055" s="86" t="s">
        <v>95</v>
      </c>
      <c r="C3055" s="88">
        <v>860031909</v>
      </c>
      <c r="F3055" s="89" t="s">
        <v>13600</v>
      </c>
      <c r="G3055" s="91" t="s">
        <v>1048</v>
      </c>
      <c r="H3055" s="93" t="s">
        <v>3558</v>
      </c>
      <c r="I3055" s="95">
        <v>7600100076993</v>
      </c>
      <c r="J3055" s="97" t="s">
        <v>9466</v>
      </c>
      <c r="K3055" s="101" t="s">
        <v>17388</v>
      </c>
      <c r="L3055" s="104" t="s">
        <v>9467</v>
      </c>
      <c r="M3055" s="105" t="s">
        <v>20377</v>
      </c>
      <c r="N3055" s="107" t="s">
        <v>4587</v>
      </c>
      <c r="O3055" s="108" t="s">
        <v>3706</v>
      </c>
      <c r="P3055" s="110">
        <v>224</v>
      </c>
      <c r="R3055" s="112" t="s">
        <v>3737</v>
      </c>
      <c r="S3055" s="114" t="s">
        <v>3927</v>
      </c>
      <c r="T3055" s="116" t="s">
        <v>4572</v>
      </c>
      <c r="U3055" s="118" t="s">
        <v>4586</v>
      </c>
      <c r="X3055"/>
    </row>
    <row r="3056" spans="1:24" ht="30" customHeight="1" x14ac:dyDescent="0.25">
      <c r="A3056" s="85">
        <v>7600100080367</v>
      </c>
      <c r="B3056" s="86" t="s">
        <v>950</v>
      </c>
      <c r="C3056" s="88">
        <v>805007483</v>
      </c>
      <c r="F3056" s="89" t="s">
        <v>13142</v>
      </c>
      <c r="G3056" s="91" t="s">
        <v>1038</v>
      </c>
      <c r="H3056" s="93" t="s">
        <v>3561</v>
      </c>
      <c r="I3056" s="95">
        <v>7600100080367</v>
      </c>
      <c r="J3056" s="97" t="s">
        <v>8964</v>
      </c>
      <c r="K3056" s="101" t="s">
        <v>17389</v>
      </c>
      <c r="L3056" s="104" t="s">
        <v>5924</v>
      </c>
      <c r="M3056" s="105" t="s">
        <v>20378</v>
      </c>
      <c r="N3056" s="107" t="s">
        <v>4587</v>
      </c>
      <c r="O3056" s="108" t="s">
        <v>3706</v>
      </c>
      <c r="P3056" s="110">
        <v>182</v>
      </c>
      <c r="R3056" s="112" t="s">
        <v>3737</v>
      </c>
      <c r="S3056" s="114" t="s">
        <v>3924</v>
      </c>
      <c r="T3056" s="116" t="s">
        <v>4572</v>
      </c>
      <c r="U3056" s="118" t="s">
        <v>4586</v>
      </c>
      <c r="X3056"/>
    </row>
    <row r="3057" spans="1:24" ht="30" customHeight="1" x14ac:dyDescent="0.25">
      <c r="A3057" s="85">
        <v>7600100080469</v>
      </c>
      <c r="B3057" s="86" t="s">
        <v>1009</v>
      </c>
      <c r="C3057" s="88">
        <v>890311464</v>
      </c>
      <c r="F3057" s="89" t="s">
        <v>13183</v>
      </c>
      <c r="G3057" s="91" t="s">
        <v>1048</v>
      </c>
      <c r="H3057" s="93" t="s">
        <v>1009</v>
      </c>
      <c r="I3057" s="95">
        <v>7600100080469</v>
      </c>
      <c r="J3057" s="97" t="s">
        <v>9601</v>
      </c>
      <c r="K3057" s="101" t="s">
        <v>17390</v>
      </c>
      <c r="L3057" s="104" t="s">
        <v>5930</v>
      </c>
      <c r="M3057" s="105" t="s">
        <v>20379</v>
      </c>
      <c r="N3057" s="107" t="s">
        <v>4587</v>
      </c>
      <c r="O3057" s="108" t="s">
        <v>3706</v>
      </c>
      <c r="P3057" s="110">
        <v>230</v>
      </c>
      <c r="R3057" s="112" t="s">
        <v>3737</v>
      </c>
      <c r="S3057" s="114" t="s">
        <v>3924</v>
      </c>
      <c r="T3057" s="116" t="s">
        <v>4572</v>
      </c>
      <c r="U3057" s="118" t="s">
        <v>4586</v>
      </c>
      <c r="X3057"/>
    </row>
    <row r="3058" spans="1:24" ht="30" customHeight="1" x14ac:dyDescent="0.25">
      <c r="A3058" s="85">
        <v>7600100082271</v>
      </c>
      <c r="B3058" s="86" t="s">
        <v>1019</v>
      </c>
      <c r="C3058" s="88">
        <v>890311953</v>
      </c>
      <c r="F3058" s="89" t="s">
        <v>13606</v>
      </c>
      <c r="G3058" s="91" t="s">
        <v>1041</v>
      </c>
      <c r="H3058" s="93" t="s">
        <v>1019</v>
      </c>
      <c r="I3058" s="95">
        <v>7600100082271</v>
      </c>
      <c r="J3058" s="97" t="s">
        <v>9721</v>
      </c>
      <c r="K3058" s="101" t="s">
        <v>17391</v>
      </c>
      <c r="L3058" s="104" t="s">
        <v>9722</v>
      </c>
      <c r="M3058" s="105" t="s">
        <v>20380</v>
      </c>
      <c r="N3058" s="107" t="s">
        <v>4587</v>
      </c>
      <c r="O3058" s="108" t="s">
        <v>3706</v>
      </c>
      <c r="P3058" s="110">
        <v>120</v>
      </c>
      <c r="R3058" s="112" t="s">
        <v>3737</v>
      </c>
      <c r="S3058" s="114" t="s">
        <v>3928</v>
      </c>
      <c r="T3058" s="116" t="s">
        <v>4572</v>
      </c>
      <c r="U3058" s="118" t="s">
        <v>4586</v>
      </c>
      <c r="X3058"/>
    </row>
    <row r="3059" spans="1:24" ht="30" customHeight="1" x14ac:dyDescent="0.25">
      <c r="A3059" s="85">
        <v>7673600020041</v>
      </c>
      <c r="B3059" s="86" t="s">
        <v>1021</v>
      </c>
      <c r="C3059" s="88">
        <v>891901773</v>
      </c>
      <c r="F3059" s="89" t="s">
        <v>12767</v>
      </c>
      <c r="G3059" s="91" t="s">
        <v>1048</v>
      </c>
      <c r="H3059" s="93" t="s">
        <v>1021</v>
      </c>
      <c r="I3059" s="95">
        <v>7673600020041</v>
      </c>
      <c r="J3059" s="97" t="s">
        <v>9611</v>
      </c>
      <c r="K3059" s="101" t="s">
        <v>17392</v>
      </c>
      <c r="L3059" s="104" t="s">
        <v>9612</v>
      </c>
      <c r="M3059" s="105" t="s">
        <v>20381</v>
      </c>
      <c r="N3059" s="107" t="s">
        <v>4587</v>
      </c>
      <c r="O3059" s="108" t="s">
        <v>3706</v>
      </c>
      <c r="P3059" s="110">
        <v>245</v>
      </c>
      <c r="R3059" s="112" t="s">
        <v>3737</v>
      </c>
      <c r="S3059" s="114" t="s">
        <v>3921</v>
      </c>
      <c r="T3059" s="116" t="s">
        <v>4573</v>
      </c>
      <c r="U3059" s="118" t="s">
        <v>4586</v>
      </c>
      <c r="X3059"/>
    </row>
    <row r="3060" spans="1:24" ht="30" customHeight="1" x14ac:dyDescent="0.25">
      <c r="A3060" s="85">
        <v>7673600049161</v>
      </c>
      <c r="B3060" s="86" t="s">
        <v>957</v>
      </c>
      <c r="C3060" s="88">
        <v>891903167</v>
      </c>
      <c r="F3060" s="89" t="s">
        <v>12453</v>
      </c>
      <c r="G3060" s="91" t="s">
        <v>1048</v>
      </c>
      <c r="H3060" s="93" t="s">
        <v>3577</v>
      </c>
      <c r="I3060" s="95">
        <v>7673600049161</v>
      </c>
      <c r="J3060" s="97" t="s">
        <v>9675</v>
      </c>
      <c r="K3060" s="101" t="s">
        <v>17393</v>
      </c>
      <c r="L3060" s="104" t="s">
        <v>5857</v>
      </c>
      <c r="M3060" s="105" t="s">
        <v>20316</v>
      </c>
      <c r="N3060" s="107" t="s">
        <v>4587</v>
      </c>
      <c r="O3060" s="108" t="s">
        <v>3706</v>
      </c>
      <c r="P3060" s="110">
        <v>60</v>
      </c>
      <c r="R3060" s="112" t="s">
        <v>3737</v>
      </c>
      <c r="S3060" s="114" t="s">
        <v>3921</v>
      </c>
      <c r="T3060" s="116" t="s">
        <v>4573</v>
      </c>
      <c r="U3060" s="118" t="s">
        <v>4586</v>
      </c>
      <c r="X3060"/>
    </row>
    <row r="3061" spans="1:24" ht="30" customHeight="1" x14ac:dyDescent="0.25">
      <c r="A3061" s="85">
        <v>7682300072866</v>
      </c>
      <c r="B3061" s="86" t="s">
        <v>950</v>
      </c>
      <c r="C3061" s="88">
        <v>805007483</v>
      </c>
      <c r="F3061" s="89" t="s">
        <v>13595</v>
      </c>
      <c r="G3061" s="91" t="s">
        <v>1038</v>
      </c>
      <c r="H3061" s="93" t="s">
        <v>3578</v>
      </c>
      <c r="I3061" s="95">
        <v>7682300072866</v>
      </c>
      <c r="J3061" s="97" t="s">
        <v>8966</v>
      </c>
      <c r="K3061" s="101" t="s">
        <v>17394</v>
      </c>
      <c r="L3061" s="104" t="s">
        <v>5940</v>
      </c>
      <c r="M3061" s="105" t="s">
        <v>20382</v>
      </c>
      <c r="N3061" s="107" t="s">
        <v>4587</v>
      </c>
      <c r="O3061" s="108" t="s">
        <v>3706</v>
      </c>
      <c r="P3061" s="110">
        <v>50</v>
      </c>
      <c r="R3061" s="112" t="s">
        <v>3737</v>
      </c>
      <c r="S3061" s="114" t="s">
        <v>3919</v>
      </c>
      <c r="T3061" s="116" t="s">
        <v>4574</v>
      </c>
      <c r="U3061" s="118" t="s">
        <v>4586</v>
      </c>
      <c r="X3061"/>
    </row>
    <row r="3062" spans="1:24" ht="30" customHeight="1" x14ac:dyDescent="0.25">
      <c r="A3062" s="85">
        <v>7683400026691</v>
      </c>
      <c r="B3062" s="86" t="s">
        <v>1025</v>
      </c>
      <c r="C3062" s="88">
        <v>891901676</v>
      </c>
      <c r="F3062" s="89" t="s">
        <v>13607</v>
      </c>
      <c r="G3062" s="91" t="s">
        <v>1050</v>
      </c>
      <c r="H3062" s="93" t="s">
        <v>3585</v>
      </c>
      <c r="I3062" s="95">
        <v>7683400026691</v>
      </c>
      <c r="J3062" s="97" t="s">
        <v>9338</v>
      </c>
      <c r="K3062" s="101" t="s">
        <v>17395</v>
      </c>
      <c r="L3062" s="104" t="s">
        <v>5945</v>
      </c>
      <c r="M3062" s="105" t="s">
        <v>20383</v>
      </c>
      <c r="N3062" s="107" t="s">
        <v>4587</v>
      </c>
      <c r="O3062" s="108" t="s">
        <v>3706</v>
      </c>
      <c r="P3062" s="110">
        <v>200</v>
      </c>
      <c r="R3062" s="112" t="s">
        <v>3737</v>
      </c>
      <c r="S3062" s="114" t="s">
        <v>3918</v>
      </c>
      <c r="T3062" s="116" t="s">
        <v>4576</v>
      </c>
      <c r="U3062" s="118" t="s">
        <v>4586</v>
      </c>
      <c r="X3062"/>
    </row>
    <row r="3063" spans="1:24" ht="30" customHeight="1" x14ac:dyDescent="0.25">
      <c r="A3063" s="85">
        <v>7683400054871</v>
      </c>
      <c r="B3063" s="86" t="s">
        <v>1023</v>
      </c>
      <c r="C3063" s="88">
        <v>891902321</v>
      </c>
      <c r="F3063" s="89" t="s">
        <v>13608</v>
      </c>
      <c r="G3063" s="91" t="s">
        <v>1041</v>
      </c>
      <c r="H3063" s="93" t="s">
        <v>1023</v>
      </c>
      <c r="I3063" s="95">
        <v>7683400054871</v>
      </c>
      <c r="J3063" s="97" t="s">
        <v>9713</v>
      </c>
      <c r="K3063" s="101" t="s">
        <v>17396</v>
      </c>
      <c r="L3063" s="104" t="s">
        <v>5943</v>
      </c>
      <c r="M3063" s="105" t="s">
        <v>20384</v>
      </c>
      <c r="N3063" s="107" t="s">
        <v>4587</v>
      </c>
      <c r="O3063" s="108" t="s">
        <v>3706</v>
      </c>
      <c r="P3063" s="110">
        <v>72</v>
      </c>
      <c r="R3063" s="112" t="s">
        <v>3737</v>
      </c>
      <c r="S3063" s="114" t="s">
        <v>3918</v>
      </c>
      <c r="T3063" s="116" t="s">
        <v>4576</v>
      </c>
      <c r="U3063" s="118" t="s">
        <v>4585</v>
      </c>
      <c r="X3063"/>
    </row>
    <row r="3064" spans="1:24" ht="30" customHeight="1" x14ac:dyDescent="0.25">
      <c r="A3064" s="85">
        <v>7683400054894</v>
      </c>
      <c r="B3064" s="86" t="s">
        <v>1022</v>
      </c>
      <c r="C3064" s="88">
        <v>891903644</v>
      </c>
      <c r="F3064" s="89" t="s">
        <v>13609</v>
      </c>
      <c r="G3064" s="91" t="s">
        <v>1041</v>
      </c>
      <c r="H3064" s="93" t="s">
        <v>1022</v>
      </c>
      <c r="I3064" s="95">
        <v>7683400054894</v>
      </c>
      <c r="J3064" s="97" t="s">
        <v>9598</v>
      </c>
      <c r="K3064" s="101" t="s">
        <v>17397</v>
      </c>
      <c r="L3064" s="104" t="s">
        <v>5942</v>
      </c>
      <c r="M3064" s="105" t="s">
        <v>20385</v>
      </c>
      <c r="N3064" s="107" t="s">
        <v>4587</v>
      </c>
      <c r="O3064" s="108" t="s">
        <v>3706</v>
      </c>
      <c r="P3064" s="110">
        <v>70</v>
      </c>
      <c r="R3064" s="112" t="s">
        <v>3737</v>
      </c>
      <c r="S3064" s="114" t="s">
        <v>3918</v>
      </c>
      <c r="T3064" s="116" t="s">
        <v>4576</v>
      </c>
      <c r="U3064" s="118" t="s">
        <v>4586</v>
      </c>
      <c r="X3064"/>
    </row>
    <row r="3065" spans="1:24" ht="30" customHeight="1" x14ac:dyDescent="0.25">
      <c r="A3065" s="85">
        <v>7683400054975</v>
      </c>
      <c r="B3065" s="86" t="s">
        <v>1024</v>
      </c>
      <c r="C3065" s="88">
        <v>891903621</v>
      </c>
      <c r="F3065" s="89" t="s">
        <v>13172</v>
      </c>
      <c r="G3065" s="91" t="s">
        <v>1049</v>
      </c>
      <c r="H3065" s="93" t="s">
        <v>1024</v>
      </c>
      <c r="I3065" s="95">
        <v>7683400054975</v>
      </c>
      <c r="J3065" s="97" t="s">
        <v>9717</v>
      </c>
      <c r="K3065" s="101" t="s">
        <v>17398</v>
      </c>
      <c r="L3065" s="104" t="s">
        <v>5944</v>
      </c>
      <c r="M3065" s="105" t="s">
        <v>20386</v>
      </c>
      <c r="N3065" s="107" t="s">
        <v>4587</v>
      </c>
      <c r="O3065" s="108" t="s">
        <v>3706</v>
      </c>
      <c r="P3065" s="110">
        <v>120</v>
      </c>
      <c r="R3065" s="112" t="s">
        <v>3737</v>
      </c>
      <c r="S3065" s="114" t="s">
        <v>3918</v>
      </c>
      <c r="T3065" s="116" t="s">
        <v>4576</v>
      </c>
      <c r="U3065" s="118" t="s">
        <v>4586</v>
      </c>
      <c r="X3065"/>
    </row>
    <row r="3066" spans="1:24" ht="30" customHeight="1" x14ac:dyDescent="0.25">
      <c r="A3066" s="85">
        <v>7683400072384</v>
      </c>
      <c r="B3066" s="86" t="s">
        <v>950</v>
      </c>
      <c r="C3066" s="88">
        <v>805007483</v>
      </c>
      <c r="F3066" s="89" t="s">
        <v>13117</v>
      </c>
      <c r="G3066" s="91" t="s">
        <v>1038</v>
      </c>
      <c r="H3066" s="93" t="s">
        <v>3583</v>
      </c>
      <c r="I3066" s="95">
        <v>7683400072384</v>
      </c>
      <c r="J3066" s="97" t="s">
        <v>8956</v>
      </c>
      <c r="K3066" s="101" t="s">
        <v>17399</v>
      </c>
      <c r="L3066" s="104" t="s">
        <v>8957</v>
      </c>
      <c r="M3066" s="105" t="s">
        <v>20387</v>
      </c>
      <c r="N3066" s="107" t="s">
        <v>4587</v>
      </c>
      <c r="O3066" s="108" t="s">
        <v>3706</v>
      </c>
      <c r="P3066" s="110">
        <v>111</v>
      </c>
      <c r="R3066" s="112" t="s">
        <v>3737</v>
      </c>
      <c r="S3066" s="114" t="s">
        <v>3918</v>
      </c>
      <c r="T3066" s="116" t="s">
        <v>4576</v>
      </c>
      <c r="U3066" s="118" t="s">
        <v>4586</v>
      </c>
      <c r="X3066"/>
    </row>
    <row r="3067" spans="1:24" ht="30" customHeight="1" x14ac:dyDescent="0.25">
      <c r="A3067" s="85">
        <v>7686300022481</v>
      </c>
      <c r="B3067" s="86" t="s">
        <v>1026</v>
      </c>
      <c r="C3067" s="88">
        <v>891903095</v>
      </c>
      <c r="F3067" s="89" t="s">
        <v>13156</v>
      </c>
      <c r="G3067" s="91" t="s">
        <v>1049</v>
      </c>
      <c r="H3067" s="93" t="s">
        <v>1026</v>
      </c>
      <c r="I3067" s="95">
        <v>7686300022481</v>
      </c>
      <c r="J3067" s="97" t="s">
        <v>9681</v>
      </c>
      <c r="K3067" s="101" t="s">
        <v>17400</v>
      </c>
      <c r="L3067" s="104" t="s">
        <v>18116</v>
      </c>
      <c r="M3067" s="105" t="s">
        <v>20388</v>
      </c>
      <c r="N3067" s="107" t="s">
        <v>4587</v>
      </c>
      <c r="O3067" s="108" t="s">
        <v>3706</v>
      </c>
      <c r="P3067" s="110">
        <v>50</v>
      </c>
      <c r="R3067" s="112" t="s">
        <v>3737</v>
      </c>
      <c r="S3067" s="114" t="s">
        <v>3919</v>
      </c>
      <c r="T3067" s="116" t="s">
        <v>3602</v>
      </c>
      <c r="U3067" s="118" t="s">
        <v>4586</v>
      </c>
      <c r="X3067"/>
    </row>
    <row r="3068" spans="1:24" ht="30" customHeight="1" x14ac:dyDescent="0.25">
      <c r="A3068" s="85">
        <v>7689200021343</v>
      </c>
      <c r="B3068" s="86" t="s">
        <v>88</v>
      </c>
      <c r="C3068" s="88">
        <v>805027243</v>
      </c>
      <c r="F3068" s="89" t="s">
        <v>13610</v>
      </c>
      <c r="G3068" s="91" t="s">
        <v>1041</v>
      </c>
      <c r="H3068" s="93" t="s">
        <v>3590</v>
      </c>
      <c r="I3068" s="95">
        <v>7689200021343</v>
      </c>
      <c r="J3068" s="97" t="s">
        <v>9581</v>
      </c>
      <c r="K3068" s="101" t="s">
        <v>17401</v>
      </c>
      <c r="L3068" s="104" t="s">
        <v>9582</v>
      </c>
      <c r="M3068" s="105" t="s">
        <v>20389</v>
      </c>
      <c r="N3068" s="107" t="s">
        <v>4587</v>
      </c>
      <c r="O3068" s="108" t="s">
        <v>3706</v>
      </c>
      <c r="P3068" s="110">
        <v>100</v>
      </c>
      <c r="R3068" s="112" t="s">
        <v>3737</v>
      </c>
      <c r="S3068" s="114" t="s">
        <v>3926</v>
      </c>
      <c r="T3068" s="116" t="s">
        <v>4579</v>
      </c>
      <c r="U3068" s="118" t="s">
        <v>4585</v>
      </c>
      <c r="X3068"/>
    </row>
    <row r="3069" spans="1:24" ht="30" customHeight="1" x14ac:dyDescent="0.25">
      <c r="A3069" s="85">
        <v>7689200021821</v>
      </c>
      <c r="B3069" s="86" t="s">
        <v>88</v>
      </c>
      <c r="C3069" s="88">
        <v>805027243</v>
      </c>
      <c r="F3069" s="89" t="s">
        <v>13610</v>
      </c>
      <c r="G3069" s="91" t="s">
        <v>1041</v>
      </c>
      <c r="H3069" s="93" t="s">
        <v>3589</v>
      </c>
      <c r="I3069" s="95">
        <v>7689200021821</v>
      </c>
      <c r="J3069" s="97" t="s">
        <v>9583</v>
      </c>
      <c r="K3069" s="101" t="s">
        <v>15577</v>
      </c>
      <c r="L3069" s="104" t="s">
        <v>9584</v>
      </c>
      <c r="M3069" s="105" t="s">
        <v>20390</v>
      </c>
      <c r="N3069" s="107" t="s">
        <v>4587</v>
      </c>
      <c r="O3069" s="108" t="s">
        <v>3706</v>
      </c>
      <c r="P3069" s="110">
        <v>220</v>
      </c>
      <c r="R3069" s="112" t="s">
        <v>3737</v>
      </c>
      <c r="S3069" s="114" t="s">
        <v>3926</v>
      </c>
      <c r="T3069" s="116" t="s">
        <v>4579</v>
      </c>
      <c r="U3069" s="118" t="s">
        <v>4585</v>
      </c>
      <c r="X3069"/>
    </row>
    <row r="3070" spans="1:24" ht="30" customHeight="1" x14ac:dyDescent="0.25">
      <c r="A3070" s="85">
        <v>7689500043095</v>
      </c>
      <c r="B3070" s="86" t="s">
        <v>1028</v>
      </c>
      <c r="C3070" s="88">
        <v>891901827</v>
      </c>
      <c r="F3070" s="89" t="s">
        <v>12456</v>
      </c>
      <c r="G3070" s="91" t="s">
        <v>1050</v>
      </c>
      <c r="H3070" s="93" t="s">
        <v>1028</v>
      </c>
      <c r="I3070" s="95">
        <v>7689500043095</v>
      </c>
      <c r="J3070" s="97" t="s">
        <v>9599</v>
      </c>
      <c r="K3070" s="101" t="s">
        <v>17402</v>
      </c>
      <c r="L3070" s="104" t="s">
        <v>5949</v>
      </c>
      <c r="M3070" s="105" t="s">
        <v>20391</v>
      </c>
      <c r="N3070" s="107" t="s">
        <v>4587</v>
      </c>
      <c r="O3070" s="108" t="s">
        <v>3706</v>
      </c>
      <c r="P3070" s="110">
        <v>200</v>
      </c>
      <c r="R3070" s="112" t="s">
        <v>3737</v>
      </c>
      <c r="S3070" s="114" t="s">
        <v>3919</v>
      </c>
      <c r="T3070" s="116" t="s">
        <v>4580</v>
      </c>
      <c r="U3070" s="118" t="s">
        <v>4586</v>
      </c>
      <c r="X3070"/>
    </row>
    <row r="3071" spans="1:24" ht="30" customHeight="1" x14ac:dyDescent="0.25">
      <c r="A3071" s="85">
        <v>7689500059480</v>
      </c>
      <c r="B3071" s="86" t="s">
        <v>950</v>
      </c>
      <c r="C3071" s="88">
        <v>805007483</v>
      </c>
      <c r="F3071" s="89" t="s">
        <v>13595</v>
      </c>
      <c r="G3071" s="91" t="s">
        <v>1038</v>
      </c>
      <c r="H3071" s="93" t="s">
        <v>3593</v>
      </c>
      <c r="I3071" s="95">
        <v>7689500059480</v>
      </c>
      <c r="J3071" s="97" t="s">
        <v>8967</v>
      </c>
      <c r="K3071" s="101" t="s">
        <v>17403</v>
      </c>
      <c r="L3071" s="104" t="s">
        <v>5948</v>
      </c>
      <c r="M3071" s="105" t="s">
        <v>20392</v>
      </c>
      <c r="N3071" s="107" t="s">
        <v>4587</v>
      </c>
      <c r="O3071" s="108" t="s">
        <v>3706</v>
      </c>
      <c r="P3071" s="110">
        <v>100</v>
      </c>
      <c r="R3071" s="112" t="s">
        <v>3737</v>
      </c>
      <c r="S3071" s="114" t="s">
        <v>3919</v>
      </c>
      <c r="T3071" s="116" t="s">
        <v>4580</v>
      </c>
      <c r="U3071" s="118" t="s">
        <v>4586</v>
      </c>
      <c r="X3071"/>
    </row>
    <row r="3072" spans="1:24" ht="30" customHeight="1" x14ac:dyDescent="0.25">
      <c r="A3072" s="85">
        <v>990011114638</v>
      </c>
      <c r="B3072" s="86" t="s">
        <v>1030</v>
      </c>
      <c r="C3072" s="88">
        <v>900065631</v>
      </c>
      <c r="F3072" s="89" t="s">
        <v>13611</v>
      </c>
      <c r="G3072" s="91" t="s">
        <v>1053</v>
      </c>
      <c r="H3072" s="93" t="s">
        <v>3355</v>
      </c>
      <c r="I3072" s="95">
        <v>990011114638</v>
      </c>
      <c r="J3072" s="97" t="s">
        <v>9265</v>
      </c>
      <c r="K3072" s="101" t="s">
        <v>17404</v>
      </c>
      <c r="L3072" s="104" t="s">
        <v>9266</v>
      </c>
      <c r="M3072" s="105" t="s">
        <v>20393</v>
      </c>
      <c r="N3072" s="107" t="s">
        <v>4587</v>
      </c>
      <c r="O3072" s="108" t="s">
        <v>3706</v>
      </c>
      <c r="P3072" s="110">
        <v>90</v>
      </c>
      <c r="R3072" s="112" t="s">
        <v>3739</v>
      </c>
      <c r="S3072" s="114" t="s">
        <v>3930</v>
      </c>
      <c r="T3072" s="116" t="s">
        <v>4584</v>
      </c>
      <c r="U3072" s="118" t="s">
        <v>4586</v>
      </c>
      <c r="X3072"/>
    </row>
    <row r="3073" spans="1:24" ht="30" customHeight="1" x14ac:dyDescent="0.25">
      <c r="A3073" s="85">
        <v>860600079275</v>
      </c>
      <c r="B3073" s="86" t="s">
        <v>210</v>
      </c>
      <c r="C3073" s="88">
        <v>900399581</v>
      </c>
      <c r="F3073" s="89" t="s">
        <v>13612</v>
      </c>
      <c r="G3073" s="91" t="s">
        <v>1038</v>
      </c>
      <c r="H3073" s="93" t="s">
        <v>1683</v>
      </c>
      <c r="I3073" s="95">
        <v>860600079275</v>
      </c>
      <c r="J3073" s="97" t="s">
        <v>8723</v>
      </c>
      <c r="K3073" s="101" t="s">
        <v>17405</v>
      </c>
      <c r="L3073" s="104" t="s">
        <v>8724</v>
      </c>
      <c r="M3073" s="105" t="s">
        <v>20394</v>
      </c>
      <c r="N3073" s="107" t="s">
        <v>4587</v>
      </c>
      <c r="O3073" s="108" t="s">
        <v>3710</v>
      </c>
      <c r="P3073" s="110">
        <v>208</v>
      </c>
      <c r="R3073" s="112" t="s">
        <v>3716</v>
      </c>
      <c r="S3073" s="114" t="s">
        <v>3765</v>
      </c>
      <c r="T3073" s="116" t="s">
        <v>4045</v>
      </c>
      <c r="U3073" s="118" t="s">
        <v>4586</v>
      </c>
      <c r="X3073"/>
    </row>
    <row r="3074" spans="1:24" ht="30" customHeight="1" x14ac:dyDescent="0.25">
      <c r="A3074" s="85">
        <v>1517600085750</v>
      </c>
      <c r="B3074" s="86" t="s">
        <v>386</v>
      </c>
      <c r="C3074" s="88">
        <v>800130076</v>
      </c>
      <c r="F3074" s="89" t="s">
        <v>13613</v>
      </c>
      <c r="G3074" s="91" t="s">
        <v>1059</v>
      </c>
      <c r="H3074" s="93" t="s">
        <v>2041</v>
      </c>
      <c r="I3074" s="95">
        <v>1517600085750</v>
      </c>
      <c r="J3074" s="97" t="s">
        <v>8725</v>
      </c>
      <c r="K3074" s="101" t="s">
        <v>17406</v>
      </c>
      <c r="L3074" s="104" t="s">
        <v>8726</v>
      </c>
      <c r="M3074" s="105" t="s">
        <v>20395</v>
      </c>
      <c r="N3074" s="107" t="s">
        <v>4587</v>
      </c>
      <c r="O3074" s="108" t="s">
        <v>3710</v>
      </c>
      <c r="P3074" s="110">
        <v>104</v>
      </c>
      <c r="R3074" s="112" t="s">
        <v>3719</v>
      </c>
      <c r="S3074" s="114" t="s">
        <v>3798</v>
      </c>
      <c r="T3074" s="116" t="s">
        <v>4084</v>
      </c>
      <c r="U3074" s="118" t="s">
        <v>4586</v>
      </c>
      <c r="X3074"/>
    </row>
    <row r="3075" spans="1:24" ht="30" customHeight="1" x14ac:dyDescent="0.25">
      <c r="A3075" s="85">
        <v>2709900070836</v>
      </c>
      <c r="B3075" s="86" t="s">
        <v>567</v>
      </c>
      <c r="C3075" s="88">
        <v>900088061</v>
      </c>
      <c r="F3075" s="89" t="s">
        <v>13444</v>
      </c>
      <c r="G3075" s="91" t="s">
        <v>1038</v>
      </c>
      <c r="H3075" s="93" t="s">
        <v>2412</v>
      </c>
      <c r="I3075" s="95">
        <v>2709900070836</v>
      </c>
      <c r="J3075" s="97" t="s">
        <v>2096</v>
      </c>
      <c r="K3075" s="101" t="s">
        <v>17407</v>
      </c>
      <c r="L3075" s="104" t="s">
        <v>8728</v>
      </c>
      <c r="M3075" s="105" t="s">
        <v>20396</v>
      </c>
      <c r="N3075" s="107" t="s">
        <v>4587</v>
      </c>
      <c r="O3075" s="108" t="s">
        <v>3710</v>
      </c>
      <c r="P3075" s="110">
        <v>91</v>
      </c>
      <c r="R3075" s="112" t="s">
        <v>3724</v>
      </c>
      <c r="S3075" s="114" t="s">
        <v>3824</v>
      </c>
      <c r="T3075" s="116" t="s">
        <v>4217</v>
      </c>
      <c r="U3075" s="118" t="s">
        <v>4586</v>
      </c>
      <c r="X3075"/>
    </row>
    <row r="3076" spans="1:24" ht="30" customHeight="1" x14ac:dyDescent="0.25">
      <c r="A3076" s="85">
        <v>2543000057958</v>
      </c>
      <c r="B3076" s="87" t="s">
        <v>611</v>
      </c>
      <c r="C3076" s="88">
        <v>800234199</v>
      </c>
      <c r="F3076" s="90" t="s">
        <v>13614</v>
      </c>
      <c r="G3076" s="92" t="s">
        <v>1072</v>
      </c>
      <c r="H3076" s="94" t="s">
        <v>2649</v>
      </c>
      <c r="I3076" s="95">
        <v>2543000057958</v>
      </c>
      <c r="J3076" s="99" t="s">
        <v>8727</v>
      </c>
      <c r="K3076" s="103" t="s">
        <v>16145</v>
      </c>
      <c r="L3076" s="104" t="s">
        <v>5387</v>
      </c>
      <c r="M3076" s="106" t="s">
        <v>20043</v>
      </c>
      <c r="N3076" s="107" t="s">
        <v>4587</v>
      </c>
      <c r="O3076" s="109" t="s">
        <v>3710</v>
      </c>
      <c r="P3076" s="111">
        <v>112</v>
      </c>
      <c r="R3076" s="113" t="s">
        <v>3726</v>
      </c>
      <c r="S3076" s="115" t="s">
        <v>3836</v>
      </c>
      <c r="T3076" s="117" t="s">
        <v>4287</v>
      </c>
      <c r="U3076" s="119" t="s">
        <v>4586</v>
      </c>
      <c r="X3076"/>
    </row>
    <row r="3077" spans="1:24" ht="30" customHeight="1" x14ac:dyDescent="0.25">
      <c r="A3077" s="85">
        <v>7300100127190</v>
      </c>
      <c r="B3077" s="86" t="s">
        <v>909</v>
      </c>
      <c r="C3077" s="88">
        <v>900265071</v>
      </c>
      <c r="F3077" s="89" t="s">
        <v>12874</v>
      </c>
      <c r="G3077" s="91" t="s">
        <v>6589</v>
      </c>
      <c r="H3077" s="93" t="s">
        <v>8729</v>
      </c>
      <c r="I3077" s="95">
        <v>7300100127190</v>
      </c>
      <c r="J3077" s="97" t="s">
        <v>8730</v>
      </c>
      <c r="K3077" s="101" t="s">
        <v>15524</v>
      </c>
      <c r="L3077" s="104" t="s">
        <v>5827</v>
      </c>
      <c r="M3077" s="105" t="s">
        <v>19510</v>
      </c>
      <c r="N3077" s="107" t="s">
        <v>4587</v>
      </c>
      <c r="O3077" s="108" t="s">
        <v>3710</v>
      </c>
      <c r="P3077" s="110">
        <v>70</v>
      </c>
      <c r="R3077" s="112" t="s">
        <v>3736</v>
      </c>
      <c r="S3077" s="114" t="s">
        <v>3910</v>
      </c>
      <c r="T3077" s="116" t="s">
        <v>4537</v>
      </c>
      <c r="U3077" s="118" t="s">
        <v>4586</v>
      </c>
      <c r="X3077"/>
    </row>
    <row r="3078" spans="1:24" ht="30" customHeight="1" x14ac:dyDescent="0.25">
      <c r="A3078" s="85">
        <v>504500086927</v>
      </c>
      <c r="B3078" s="86" t="s">
        <v>86</v>
      </c>
      <c r="C3078" s="88">
        <v>811026258</v>
      </c>
      <c r="F3078" s="89" t="s">
        <v>13615</v>
      </c>
      <c r="G3078" s="91" t="s">
        <v>1038</v>
      </c>
      <c r="H3078" s="93" t="s">
        <v>1168</v>
      </c>
      <c r="I3078" s="95">
        <v>504500086927</v>
      </c>
      <c r="J3078" s="97" t="s">
        <v>8719</v>
      </c>
      <c r="K3078" s="101" t="s">
        <v>17408</v>
      </c>
      <c r="L3078" s="104" t="s">
        <v>4608</v>
      </c>
      <c r="M3078" s="105" t="s">
        <v>20397</v>
      </c>
      <c r="N3078" s="107" t="s">
        <v>4587</v>
      </c>
      <c r="O3078" s="108" t="s">
        <v>3707</v>
      </c>
      <c r="P3078" s="110">
        <v>299</v>
      </c>
      <c r="R3078" s="112" t="s">
        <v>3714</v>
      </c>
      <c r="S3078" s="114" t="s">
        <v>3748</v>
      </c>
      <c r="T3078" s="116" t="s">
        <v>3647</v>
      </c>
      <c r="U3078" s="118" t="s">
        <v>4586</v>
      </c>
      <c r="X3078"/>
    </row>
    <row r="3079" spans="1:24" ht="30" customHeight="1" x14ac:dyDescent="0.25">
      <c r="A3079" s="85">
        <v>50011139142</v>
      </c>
      <c r="B3079" s="87" t="s">
        <v>80</v>
      </c>
      <c r="C3079" s="88">
        <v>800009090</v>
      </c>
      <c r="F3079" s="90" t="s">
        <v>13616</v>
      </c>
      <c r="G3079" s="92" t="s">
        <v>13665</v>
      </c>
      <c r="H3079" s="94" t="s">
        <v>13840</v>
      </c>
      <c r="I3079" s="95">
        <v>50011139142</v>
      </c>
      <c r="J3079" s="99" t="s">
        <v>14874</v>
      </c>
      <c r="K3079" s="103" t="s">
        <v>17409</v>
      </c>
      <c r="L3079" s="104" t="s">
        <v>18117</v>
      </c>
      <c r="M3079" s="106" t="s">
        <v>20398</v>
      </c>
      <c r="N3079" s="107" t="s">
        <v>4587</v>
      </c>
      <c r="O3079" s="109" t="s">
        <v>3707</v>
      </c>
      <c r="P3079" s="111">
        <v>299</v>
      </c>
      <c r="R3079" s="113" t="s">
        <v>3714</v>
      </c>
      <c r="S3079" s="115" t="s">
        <v>3755</v>
      </c>
      <c r="T3079" s="117" t="s">
        <v>3984</v>
      </c>
      <c r="U3079" s="119" t="s">
        <v>4586</v>
      </c>
      <c r="X3079"/>
    </row>
    <row r="3080" spans="1:24" ht="30" customHeight="1" x14ac:dyDescent="0.25">
      <c r="A3080" s="85">
        <v>500100051369</v>
      </c>
      <c r="B3080" s="87" t="s">
        <v>78</v>
      </c>
      <c r="C3080" s="88">
        <v>900140632</v>
      </c>
      <c r="F3080" s="90" t="s">
        <v>13617</v>
      </c>
      <c r="G3080" s="92" t="s">
        <v>1040</v>
      </c>
      <c r="H3080" s="94" t="s">
        <v>1389</v>
      </c>
      <c r="I3080" s="95">
        <v>500100051369</v>
      </c>
      <c r="J3080" s="99" t="s">
        <v>8716</v>
      </c>
      <c r="K3080" s="103" t="s">
        <v>17410</v>
      </c>
      <c r="L3080" s="104" t="s">
        <v>4719</v>
      </c>
      <c r="M3080" s="106" t="s">
        <v>20399</v>
      </c>
      <c r="N3080" s="107" t="s">
        <v>4587</v>
      </c>
      <c r="O3080" s="109" t="s">
        <v>3707</v>
      </c>
      <c r="P3080" s="111">
        <v>299</v>
      </c>
      <c r="R3080" s="113" t="s">
        <v>3714</v>
      </c>
      <c r="S3080" s="115" t="s">
        <v>3756</v>
      </c>
      <c r="T3080" s="117" t="s">
        <v>3984</v>
      </c>
      <c r="U3080" s="119" t="s">
        <v>4586</v>
      </c>
      <c r="X3080"/>
    </row>
    <row r="3081" spans="1:24" ht="30" customHeight="1" x14ac:dyDescent="0.25">
      <c r="A3081" s="85">
        <v>500100059478</v>
      </c>
      <c r="B3081" s="87" t="s">
        <v>86</v>
      </c>
      <c r="C3081" s="88">
        <v>811026258</v>
      </c>
      <c r="F3081" s="90" t="s">
        <v>13618</v>
      </c>
      <c r="G3081" s="92" t="s">
        <v>1059</v>
      </c>
      <c r="H3081" s="94" t="s">
        <v>1382</v>
      </c>
      <c r="I3081" s="95">
        <v>500100059478</v>
      </c>
      <c r="J3081" s="99" t="s">
        <v>8704</v>
      </c>
      <c r="K3081" s="103" t="s">
        <v>17411</v>
      </c>
      <c r="L3081" s="104" t="s">
        <v>4715</v>
      </c>
      <c r="M3081" s="106" t="s">
        <v>20400</v>
      </c>
      <c r="N3081" s="107" t="s">
        <v>4587</v>
      </c>
      <c r="O3081" s="109" t="s">
        <v>3707</v>
      </c>
      <c r="P3081" s="111">
        <v>299</v>
      </c>
      <c r="R3081" s="113" t="s">
        <v>3714</v>
      </c>
      <c r="S3081" s="115" t="s">
        <v>3756</v>
      </c>
      <c r="T3081" s="117" t="s">
        <v>3984</v>
      </c>
      <c r="U3081" s="119" t="s">
        <v>4586</v>
      </c>
      <c r="X3081"/>
    </row>
    <row r="3082" spans="1:24" ht="30" customHeight="1" x14ac:dyDescent="0.25">
      <c r="A3082" s="85">
        <v>500100060244</v>
      </c>
      <c r="B3082" s="87" t="s">
        <v>78</v>
      </c>
      <c r="C3082" s="88">
        <v>900140632</v>
      </c>
      <c r="F3082" s="90" t="s">
        <v>13617</v>
      </c>
      <c r="G3082" s="92" t="s">
        <v>1040</v>
      </c>
      <c r="H3082" s="94" t="s">
        <v>1381</v>
      </c>
      <c r="I3082" s="95">
        <v>500100060244</v>
      </c>
      <c r="J3082" s="99" t="s">
        <v>8703</v>
      </c>
      <c r="K3082" s="103" t="s">
        <v>17412</v>
      </c>
      <c r="L3082" s="104" t="s">
        <v>4714</v>
      </c>
      <c r="M3082" s="106" t="s">
        <v>20401</v>
      </c>
      <c r="N3082" s="107" t="s">
        <v>4587</v>
      </c>
      <c r="O3082" s="109" t="s">
        <v>3707</v>
      </c>
      <c r="P3082" s="111">
        <v>299</v>
      </c>
      <c r="R3082" s="113" t="s">
        <v>3714</v>
      </c>
      <c r="S3082" s="115" t="s">
        <v>3756</v>
      </c>
      <c r="T3082" s="117" t="s">
        <v>3984</v>
      </c>
      <c r="U3082" s="119" t="s">
        <v>4586</v>
      </c>
      <c r="X3082"/>
    </row>
    <row r="3083" spans="1:24" ht="30" customHeight="1" x14ac:dyDescent="0.25">
      <c r="A3083" s="85">
        <v>500100102534</v>
      </c>
      <c r="B3083" s="87" t="s">
        <v>160</v>
      </c>
      <c r="C3083" s="88">
        <v>800048837</v>
      </c>
      <c r="F3083" s="90" t="s">
        <v>13619</v>
      </c>
      <c r="G3083" s="92" t="s">
        <v>1050</v>
      </c>
      <c r="H3083" s="94" t="s">
        <v>1387</v>
      </c>
      <c r="I3083" s="95">
        <v>500100102534</v>
      </c>
      <c r="J3083" s="99" t="s">
        <v>8713</v>
      </c>
      <c r="K3083" s="103" t="s">
        <v>17413</v>
      </c>
      <c r="L3083" s="104" t="s">
        <v>8714</v>
      </c>
      <c r="M3083" s="106" t="s">
        <v>20402</v>
      </c>
      <c r="N3083" s="107" t="s">
        <v>4587</v>
      </c>
      <c r="O3083" s="109" t="s">
        <v>3707</v>
      </c>
      <c r="P3083" s="111">
        <v>415</v>
      </c>
      <c r="R3083" s="113" t="s">
        <v>3714</v>
      </c>
      <c r="S3083" s="115" t="s">
        <v>3754</v>
      </c>
      <c r="T3083" s="117" t="s">
        <v>3984</v>
      </c>
      <c r="U3083" s="119" t="s">
        <v>4586</v>
      </c>
      <c r="X3083"/>
    </row>
    <row r="3084" spans="1:24" ht="30" customHeight="1" x14ac:dyDescent="0.25">
      <c r="A3084" s="85">
        <v>500100104038</v>
      </c>
      <c r="B3084" s="87" t="s">
        <v>104</v>
      </c>
      <c r="C3084" s="88">
        <v>800055169</v>
      </c>
      <c r="F3084" s="90" t="s">
        <v>13620</v>
      </c>
      <c r="G3084" s="92" t="s">
        <v>1041</v>
      </c>
      <c r="H3084" s="94" t="s">
        <v>1388</v>
      </c>
      <c r="I3084" s="95">
        <v>500100104038</v>
      </c>
      <c r="J3084" s="99" t="s">
        <v>8715</v>
      </c>
      <c r="K3084" s="103" t="s">
        <v>17414</v>
      </c>
      <c r="L3084" s="104" t="s">
        <v>6908</v>
      </c>
      <c r="M3084" s="106" t="s">
        <v>20403</v>
      </c>
      <c r="N3084" s="107" t="s">
        <v>4587</v>
      </c>
      <c r="O3084" s="109" t="s">
        <v>3707</v>
      </c>
      <c r="P3084" s="111">
        <v>299</v>
      </c>
      <c r="R3084" s="113" t="s">
        <v>3714</v>
      </c>
      <c r="S3084" s="115" t="s">
        <v>3754</v>
      </c>
      <c r="T3084" s="117" t="s">
        <v>3984</v>
      </c>
      <c r="U3084" s="119" t="s">
        <v>4586</v>
      </c>
      <c r="X3084"/>
    </row>
    <row r="3085" spans="1:24" ht="30" customHeight="1" x14ac:dyDescent="0.25">
      <c r="A3085" s="85">
        <v>500100117335</v>
      </c>
      <c r="B3085" s="87" t="s">
        <v>159</v>
      </c>
      <c r="C3085" s="88">
        <v>860006648</v>
      </c>
      <c r="F3085" s="90" t="s">
        <v>13621</v>
      </c>
      <c r="G3085" s="92" t="s">
        <v>1056</v>
      </c>
      <c r="H3085" s="94" t="s">
        <v>1383</v>
      </c>
      <c r="I3085" s="95">
        <v>500100117335</v>
      </c>
      <c r="J3085" s="99" t="s">
        <v>8710</v>
      </c>
      <c r="K3085" s="103" t="s">
        <v>17415</v>
      </c>
      <c r="L3085" s="104" t="s">
        <v>4716</v>
      </c>
      <c r="M3085" s="106" t="s">
        <v>20404</v>
      </c>
      <c r="N3085" s="107" t="s">
        <v>4587</v>
      </c>
      <c r="O3085" s="109" t="s">
        <v>3707</v>
      </c>
      <c r="P3085" s="111">
        <v>420</v>
      </c>
      <c r="R3085" s="113" t="s">
        <v>3714</v>
      </c>
      <c r="S3085" s="115" t="s">
        <v>3756</v>
      </c>
      <c r="T3085" s="117" t="s">
        <v>3984</v>
      </c>
      <c r="U3085" s="119" t="s">
        <v>4586</v>
      </c>
      <c r="X3085"/>
    </row>
    <row r="3086" spans="1:24" ht="30" customHeight="1" x14ac:dyDescent="0.25">
      <c r="A3086" s="85">
        <v>500100117336</v>
      </c>
      <c r="B3086" s="87" t="s">
        <v>159</v>
      </c>
      <c r="C3086" s="88">
        <v>860006648</v>
      </c>
      <c r="F3086" s="90" t="s">
        <v>13621</v>
      </c>
      <c r="G3086" s="92" t="s">
        <v>1051</v>
      </c>
      <c r="H3086" s="94" t="s">
        <v>1386</v>
      </c>
      <c r="I3086" s="95">
        <v>500100117336</v>
      </c>
      <c r="J3086" s="99" t="s">
        <v>7334</v>
      </c>
      <c r="K3086" s="103" t="s">
        <v>17416</v>
      </c>
      <c r="L3086" s="104" t="s">
        <v>4718</v>
      </c>
      <c r="M3086" s="106" t="s">
        <v>20405</v>
      </c>
      <c r="N3086" s="107" t="s">
        <v>4587</v>
      </c>
      <c r="O3086" s="109" t="s">
        <v>3707</v>
      </c>
      <c r="P3086" s="111">
        <v>320</v>
      </c>
      <c r="R3086" s="113" t="s">
        <v>3714</v>
      </c>
      <c r="S3086" s="115" t="s">
        <v>3756</v>
      </c>
      <c r="T3086" s="117" t="s">
        <v>3984</v>
      </c>
      <c r="U3086" s="119" t="s">
        <v>4586</v>
      </c>
      <c r="X3086"/>
    </row>
    <row r="3087" spans="1:24" ht="30" customHeight="1" x14ac:dyDescent="0.25">
      <c r="A3087" s="85">
        <v>500100117539</v>
      </c>
      <c r="B3087" s="87" t="s">
        <v>86</v>
      </c>
      <c r="C3087" s="88">
        <v>811026258</v>
      </c>
      <c r="F3087" s="90" t="s">
        <v>13618</v>
      </c>
      <c r="G3087" s="92" t="s">
        <v>1046</v>
      </c>
      <c r="H3087" s="94" t="s">
        <v>1385</v>
      </c>
      <c r="I3087" s="95">
        <v>500100117539</v>
      </c>
      <c r="J3087" s="99" t="s">
        <v>8718</v>
      </c>
      <c r="K3087" s="103" t="s">
        <v>17417</v>
      </c>
      <c r="L3087" s="104" t="s">
        <v>4717</v>
      </c>
      <c r="M3087" s="106" t="s">
        <v>20406</v>
      </c>
      <c r="N3087" s="107" t="s">
        <v>4587</v>
      </c>
      <c r="O3087" s="109" t="s">
        <v>3707</v>
      </c>
      <c r="P3087" s="111">
        <v>360</v>
      </c>
      <c r="R3087" s="113" t="s">
        <v>3714</v>
      </c>
      <c r="S3087" s="115" t="s">
        <v>3756</v>
      </c>
      <c r="T3087" s="117" t="s">
        <v>3984</v>
      </c>
      <c r="U3087" s="119" t="s">
        <v>4585</v>
      </c>
      <c r="X3087"/>
    </row>
    <row r="3088" spans="1:24" ht="30" customHeight="1" x14ac:dyDescent="0.25">
      <c r="A3088" s="85">
        <v>500100117553</v>
      </c>
      <c r="B3088" s="87" t="s">
        <v>78</v>
      </c>
      <c r="C3088" s="88">
        <v>900140632</v>
      </c>
      <c r="F3088" s="90" t="s">
        <v>13622</v>
      </c>
      <c r="G3088" s="92" t="s">
        <v>1048</v>
      </c>
      <c r="H3088" s="94" t="s">
        <v>1384</v>
      </c>
      <c r="I3088" s="95">
        <v>500100117553</v>
      </c>
      <c r="J3088" s="99" t="s">
        <v>8711</v>
      </c>
      <c r="K3088" s="103" t="s">
        <v>17418</v>
      </c>
      <c r="L3088" s="104" t="s">
        <v>8712</v>
      </c>
      <c r="M3088" s="106" t="s">
        <v>20407</v>
      </c>
      <c r="N3088" s="107" t="s">
        <v>4587</v>
      </c>
      <c r="O3088" s="109" t="s">
        <v>3707</v>
      </c>
      <c r="P3088" s="111">
        <v>400</v>
      </c>
      <c r="R3088" s="113" t="s">
        <v>3714</v>
      </c>
      <c r="S3088" s="115" t="s">
        <v>3754</v>
      </c>
      <c r="T3088" s="117" t="s">
        <v>3984</v>
      </c>
      <c r="U3088" s="119" t="s">
        <v>4586</v>
      </c>
      <c r="X3088"/>
    </row>
    <row r="3089" spans="1:24" ht="30" customHeight="1" x14ac:dyDescent="0.25">
      <c r="A3089" s="85">
        <v>583700061051</v>
      </c>
      <c r="B3089" s="86" t="s">
        <v>8705</v>
      </c>
      <c r="C3089" s="88">
        <v>890981138</v>
      </c>
      <c r="F3089" s="89" t="s">
        <v>13623</v>
      </c>
      <c r="G3089" s="91" t="s">
        <v>8706</v>
      </c>
      <c r="H3089" s="93" t="s">
        <v>8707</v>
      </c>
      <c r="I3089" s="95">
        <v>583700061051</v>
      </c>
      <c r="J3089" s="97" t="s">
        <v>8708</v>
      </c>
      <c r="K3089" s="101" t="s">
        <v>17419</v>
      </c>
      <c r="L3089" s="104" t="s">
        <v>8709</v>
      </c>
      <c r="M3089" s="105" t="s">
        <v>20408</v>
      </c>
      <c r="N3089" s="107" t="s">
        <v>4587</v>
      </c>
      <c r="O3089" s="108" t="s">
        <v>3707</v>
      </c>
      <c r="P3089" s="110">
        <v>299</v>
      </c>
      <c r="R3089" s="112" t="s">
        <v>3714</v>
      </c>
      <c r="S3089" s="114" t="s">
        <v>3748</v>
      </c>
      <c r="T3089" s="116" t="s">
        <v>4016</v>
      </c>
      <c r="U3089" s="118" t="s">
        <v>4586</v>
      </c>
      <c r="X3089"/>
    </row>
    <row r="3090" spans="1:24" ht="30" customHeight="1" x14ac:dyDescent="0.25">
      <c r="A3090" s="85">
        <v>2575400020194</v>
      </c>
      <c r="B3090" s="86" t="s">
        <v>606</v>
      </c>
      <c r="C3090" s="88">
        <v>860013570</v>
      </c>
      <c r="F3090" s="89" t="s">
        <v>13624</v>
      </c>
      <c r="G3090" s="91" t="s">
        <v>1080</v>
      </c>
      <c r="H3090" s="93" t="s">
        <v>2691</v>
      </c>
      <c r="I3090" s="95">
        <v>2575400020194</v>
      </c>
      <c r="J3090" s="97" t="s">
        <v>8717</v>
      </c>
      <c r="K3090" s="101" t="s">
        <v>17420</v>
      </c>
      <c r="L3090" s="104" t="s">
        <v>5401</v>
      </c>
      <c r="M3090" s="105" t="s">
        <v>20409</v>
      </c>
      <c r="N3090" s="107" t="s">
        <v>4587</v>
      </c>
      <c r="O3090" s="108" t="s">
        <v>3707</v>
      </c>
      <c r="P3090" s="110">
        <v>280</v>
      </c>
      <c r="R3090" s="112" t="s">
        <v>3726</v>
      </c>
      <c r="S3090" s="114" t="s">
        <v>3847</v>
      </c>
      <c r="T3090" s="116" t="s">
        <v>4303</v>
      </c>
      <c r="U3090" s="118" t="s">
        <v>4586</v>
      </c>
      <c r="X3090"/>
    </row>
    <row r="3091" spans="1:24" ht="30" customHeight="1" x14ac:dyDescent="0.25">
      <c r="A3091" s="85">
        <v>5235600039322</v>
      </c>
      <c r="B3091" s="86" t="s">
        <v>758</v>
      </c>
      <c r="C3091" s="88">
        <v>900046419</v>
      </c>
      <c r="F3091" s="89" t="s">
        <v>13625</v>
      </c>
      <c r="G3091" s="91" t="s">
        <v>1038</v>
      </c>
      <c r="H3091" s="93" t="s">
        <v>3012</v>
      </c>
      <c r="I3091" s="95">
        <v>5235600039322</v>
      </c>
      <c r="J3091" s="97" t="s">
        <v>8721</v>
      </c>
      <c r="K3091" s="101" t="s">
        <v>17421</v>
      </c>
      <c r="L3091" s="104" t="s">
        <v>8722</v>
      </c>
      <c r="M3091" s="105" t="s">
        <v>20410</v>
      </c>
      <c r="N3091" s="107" t="s">
        <v>4587</v>
      </c>
      <c r="O3091" s="108" t="s">
        <v>3707</v>
      </c>
      <c r="P3091" s="110">
        <v>240</v>
      </c>
      <c r="R3091" s="112" t="s">
        <v>2901</v>
      </c>
      <c r="S3091" s="114" t="s">
        <v>3872</v>
      </c>
      <c r="T3091" s="116" t="s">
        <v>4413</v>
      </c>
      <c r="U3091" s="118" t="s">
        <v>4586</v>
      </c>
      <c r="X3091"/>
    </row>
    <row r="3092" spans="1:24" ht="30" customHeight="1" x14ac:dyDescent="0.25">
      <c r="A3092" s="85">
        <v>5200100084749</v>
      </c>
      <c r="B3092" s="86" t="s">
        <v>767</v>
      </c>
      <c r="C3092" s="88">
        <v>814005979</v>
      </c>
      <c r="F3092" s="89" t="s">
        <v>13102</v>
      </c>
      <c r="G3092" s="91" t="s">
        <v>1053</v>
      </c>
      <c r="H3092" s="93" t="s">
        <v>3064</v>
      </c>
      <c r="I3092" s="95">
        <v>5200100084749</v>
      </c>
      <c r="J3092" s="97" t="s">
        <v>8720</v>
      </c>
      <c r="K3092" s="101" t="s">
        <v>17422</v>
      </c>
      <c r="L3092" s="104" t="s">
        <v>5611</v>
      </c>
      <c r="M3092" s="105" t="s">
        <v>20411</v>
      </c>
      <c r="N3092" s="107" t="s">
        <v>4587</v>
      </c>
      <c r="O3092" s="108" t="s">
        <v>3707</v>
      </c>
      <c r="P3092" s="110">
        <v>300</v>
      </c>
      <c r="R3092" s="112" t="s">
        <v>2901</v>
      </c>
      <c r="S3092" s="114" t="s">
        <v>3873</v>
      </c>
      <c r="T3092" s="116" t="s">
        <v>4420</v>
      </c>
      <c r="U3092" s="118" t="s">
        <v>4586</v>
      </c>
      <c r="X3092"/>
    </row>
    <row r="3093" spans="1:24" ht="30" customHeight="1" x14ac:dyDescent="0.25">
      <c r="A3093" s="85">
        <v>56151124180</v>
      </c>
      <c r="B3093" s="86" t="s">
        <v>167</v>
      </c>
      <c r="C3093" s="88">
        <v>890907317</v>
      </c>
      <c r="F3093" s="89" t="s">
        <v>13437</v>
      </c>
      <c r="G3093" s="91" t="s">
        <v>6530</v>
      </c>
      <c r="H3093" s="93" t="s">
        <v>13841</v>
      </c>
      <c r="I3093" s="95">
        <v>56151124180</v>
      </c>
      <c r="J3093" s="97" t="s">
        <v>8584</v>
      </c>
      <c r="K3093" s="101" t="s">
        <v>17423</v>
      </c>
      <c r="L3093" s="104" t="s">
        <v>8585</v>
      </c>
      <c r="M3093" s="105" t="s">
        <v>20412</v>
      </c>
      <c r="N3093" s="107" t="s">
        <v>4587</v>
      </c>
      <c r="O3093" s="108" t="s">
        <v>7385</v>
      </c>
      <c r="P3093" s="110">
        <v>24</v>
      </c>
      <c r="R3093" s="112" t="s">
        <v>3714</v>
      </c>
      <c r="S3093" s="114" t="s">
        <v>3741</v>
      </c>
      <c r="T3093" s="116" t="s">
        <v>3997</v>
      </c>
      <c r="U3093" s="118" t="s">
        <v>4585</v>
      </c>
      <c r="X3093"/>
    </row>
    <row r="3094" spans="1:24" ht="30" customHeight="1" x14ac:dyDescent="0.25">
      <c r="A3094" s="85">
        <v>56151124181</v>
      </c>
      <c r="B3094" s="86" t="s">
        <v>167</v>
      </c>
      <c r="C3094" s="88">
        <v>890907317</v>
      </c>
      <c r="F3094" s="89" t="s">
        <v>13437</v>
      </c>
      <c r="G3094" s="91" t="s">
        <v>6530</v>
      </c>
      <c r="H3094" s="93" t="s">
        <v>7386</v>
      </c>
      <c r="I3094" s="95">
        <v>56151124181</v>
      </c>
      <c r="J3094" s="97" t="s">
        <v>7383</v>
      </c>
      <c r="K3094" s="101" t="s">
        <v>17424</v>
      </c>
      <c r="L3094" s="104" t="s">
        <v>7387</v>
      </c>
      <c r="M3094" s="105" t="s">
        <v>20413</v>
      </c>
      <c r="N3094" s="107" t="s">
        <v>4587</v>
      </c>
      <c r="O3094" s="108" t="s">
        <v>7385</v>
      </c>
      <c r="P3094" s="110">
        <v>34</v>
      </c>
      <c r="R3094" s="112" t="s">
        <v>3714</v>
      </c>
      <c r="S3094" s="114" t="s">
        <v>3741</v>
      </c>
      <c r="T3094" s="116" t="s">
        <v>3997</v>
      </c>
      <c r="U3094" s="118" t="s">
        <v>4586</v>
      </c>
      <c r="X3094"/>
    </row>
    <row r="3095" spans="1:24" ht="30" customHeight="1" x14ac:dyDescent="0.25">
      <c r="A3095" s="85">
        <v>56151124182</v>
      </c>
      <c r="B3095" s="86" t="s">
        <v>167</v>
      </c>
      <c r="C3095" s="88">
        <v>890907317</v>
      </c>
      <c r="F3095" s="89" t="s">
        <v>13437</v>
      </c>
      <c r="G3095" s="91" t="s">
        <v>6530</v>
      </c>
      <c r="H3095" s="93" t="s">
        <v>7388</v>
      </c>
      <c r="I3095" s="95">
        <v>56151124182</v>
      </c>
      <c r="J3095" s="97" t="s">
        <v>7389</v>
      </c>
      <c r="K3095" s="101" t="s">
        <v>17425</v>
      </c>
      <c r="L3095" s="104" t="s">
        <v>7390</v>
      </c>
      <c r="M3095" s="105" t="s">
        <v>20414</v>
      </c>
      <c r="N3095" s="107" t="s">
        <v>4587</v>
      </c>
      <c r="O3095" s="108" t="s">
        <v>7385</v>
      </c>
      <c r="P3095" s="110">
        <v>19</v>
      </c>
      <c r="R3095" s="112" t="s">
        <v>3714</v>
      </c>
      <c r="S3095" s="114" t="s">
        <v>3741</v>
      </c>
      <c r="T3095" s="116" t="s">
        <v>3997</v>
      </c>
      <c r="U3095" s="118" t="s">
        <v>4586</v>
      </c>
      <c r="X3095"/>
    </row>
    <row r="3096" spans="1:24" ht="30" customHeight="1" x14ac:dyDescent="0.25">
      <c r="A3096" s="85">
        <v>56151124183</v>
      </c>
      <c r="B3096" s="86" t="s">
        <v>167</v>
      </c>
      <c r="C3096" s="88">
        <v>890907317</v>
      </c>
      <c r="F3096" s="89" t="s">
        <v>13437</v>
      </c>
      <c r="G3096" s="91" t="s">
        <v>6530</v>
      </c>
      <c r="H3096" s="93" t="s">
        <v>8581</v>
      </c>
      <c r="I3096" s="95">
        <v>56151124183</v>
      </c>
      <c r="J3096" s="97" t="s">
        <v>8582</v>
      </c>
      <c r="K3096" s="101" t="s">
        <v>17426</v>
      </c>
      <c r="L3096" s="104" t="s">
        <v>8583</v>
      </c>
      <c r="M3096" s="105" t="s">
        <v>20415</v>
      </c>
      <c r="N3096" s="107" t="s">
        <v>4587</v>
      </c>
      <c r="O3096" s="108" t="s">
        <v>7385</v>
      </c>
      <c r="P3096" s="110">
        <v>28</v>
      </c>
      <c r="R3096" s="112" t="s">
        <v>3714</v>
      </c>
      <c r="S3096" s="114" t="s">
        <v>3741</v>
      </c>
      <c r="T3096" s="116" t="s">
        <v>3997</v>
      </c>
      <c r="U3096" s="118" t="s">
        <v>4585</v>
      </c>
      <c r="X3096"/>
    </row>
    <row r="3097" spans="1:24" ht="30" customHeight="1" x14ac:dyDescent="0.25">
      <c r="A3097" s="85">
        <v>56151124184</v>
      </c>
      <c r="B3097" s="86" t="s">
        <v>167</v>
      </c>
      <c r="C3097" s="88">
        <v>890907317</v>
      </c>
      <c r="F3097" s="89" t="s">
        <v>13437</v>
      </c>
      <c r="G3097" s="91" t="s">
        <v>6530</v>
      </c>
      <c r="H3097" s="93" t="s">
        <v>7425</v>
      </c>
      <c r="I3097" s="95">
        <v>56151124184</v>
      </c>
      <c r="J3097" s="97" t="s">
        <v>7426</v>
      </c>
      <c r="K3097" s="101" t="s">
        <v>17427</v>
      </c>
      <c r="L3097" s="104" t="s">
        <v>7427</v>
      </c>
      <c r="M3097" s="105" t="s">
        <v>20416</v>
      </c>
      <c r="N3097" s="107" t="s">
        <v>4587</v>
      </c>
      <c r="O3097" s="108" t="s">
        <v>7385</v>
      </c>
      <c r="P3097" s="110">
        <v>30</v>
      </c>
      <c r="R3097" s="112" t="s">
        <v>3714</v>
      </c>
      <c r="S3097" s="114" t="s">
        <v>3741</v>
      </c>
      <c r="T3097" s="116" t="s">
        <v>3997</v>
      </c>
      <c r="U3097" s="118" t="s">
        <v>4586</v>
      </c>
      <c r="X3097"/>
    </row>
    <row r="3098" spans="1:24" ht="30" customHeight="1" x14ac:dyDescent="0.25">
      <c r="A3098" s="85">
        <v>56151124185</v>
      </c>
      <c r="B3098" s="86" t="s">
        <v>167</v>
      </c>
      <c r="C3098" s="88">
        <v>890907317</v>
      </c>
      <c r="F3098" s="89" t="s">
        <v>13437</v>
      </c>
      <c r="G3098" s="91" t="s">
        <v>6530</v>
      </c>
      <c r="H3098" s="93" t="s">
        <v>8600</v>
      </c>
      <c r="I3098" s="95">
        <v>56151124185</v>
      </c>
      <c r="J3098" s="97" t="s">
        <v>8601</v>
      </c>
      <c r="K3098" s="101" t="s">
        <v>17428</v>
      </c>
      <c r="L3098" s="104" t="s">
        <v>8602</v>
      </c>
      <c r="M3098" s="105" t="s">
        <v>20417</v>
      </c>
      <c r="N3098" s="107" t="s">
        <v>4587</v>
      </c>
      <c r="O3098" s="108" t="s">
        <v>7385</v>
      </c>
      <c r="P3098" s="110">
        <v>33</v>
      </c>
      <c r="R3098" s="112" t="s">
        <v>3714</v>
      </c>
      <c r="S3098" s="114" t="s">
        <v>3741</v>
      </c>
      <c r="T3098" s="116" t="s">
        <v>3997</v>
      </c>
      <c r="U3098" s="118" t="s">
        <v>4585</v>
      </c>
      <c r="X3098"/>
    </row>
    <row r="3099" spans="1:24" ht="30" customHeight="1" x14ac:dyDescent="0.25">
      <c r="A3099" s="85">
        <v>56151124186</v>
      </c>
      <c r="B3099" s="86" t="s">
        <v>167</v>
      </c>
      <c r="C3099" s="88">
        <v>890907317</v>
      </c>
      <c r="F3099" s="89" t="s">
        <v>13437</v>
      </c>
      <c r="G3099" s="91" t="s">
        <v>6530</v>
      </c>
      <c r="H3099" s="93" t="s">
        <v>7410</v>
      </c>
      <c r="I3099" s="95">
        <v>56151124186</v>
      </c>
      <c r="J3099" s="97" t="s">
        <v>7411</v>
      </c>
      <c r="K3099" s="101" t="s">
        <v>17429</v>
      </c>
      <c r="L3099" s="104" t="s">
        <v>7412</v>
      </c>
      <c r="M3099" s="105" t="s">
        <v>20418</v>
      </c>
      <c r="N3099" s="107" t="s">
        <v>4587</v>
      </c>
      <c r="O3099" s="108" t="s">
        <v>7385</v>
      </c>
      <c r="P3099" s="110">
        <v>34</v>
      </c>
      <c r="R3099" s="112" t="s">
        <v>3714</v>
      </c>
      <c r="S3099" s="114" t="s">
        <v>3741</v>
      </c>
      <c r="T3099" s="116" t="s">
        <v>3997</v>
      </c>
      <c r="U3099" s="118" t="s">
        <v>4586</v>
      </c>
      <c r="X3099"/>
    </row>
    <row r="3100" spans="1:24" ht="30" customHeight="1" x14ac:dyDescent="0.25">
      <c r="A3100" s="85">
        <v>56151124187</v>
      </c>
      <c r="B3100" s="86" t="s">
        <v>167</v>
      </c>
      <c r="C3100" s="88">
        <v>890907317</v>
      </c>
      <c r="F3100" s="89" t="s">
        <v>13437</v>
      </c>
      <c r="G3100" s="91" t="s">
        <v>6530</v>
      </c>
      <c r="H3100" s="93" t="s">
        <v>7413</v>
      </c>
      <c r="I3100" s="95">
        <v>56151124187</v>
      </c>
      <c r="J3100" s="97" t="s">
        <v>7411</v>
      </c>
      <c r="K3100" s="101" t="s">
        <v>17429</v>
      </c>
      <c r="L3100" s="104" t="s">
        <v>7414</v>
      </c>
      <c r="M3100" s="105" t="s">
        <v>20419</v>
      </c>
      <c r="N3100" s="107" t="s">
        <v>4587</v>
      </c>
      <c r="O3100" s="108" t="s">
        <v>7385</v>
      </c>
      <c r="P3100" s="110">
        <v>33</v>
      </c>
      <c r="R3100" s="112" t="s">
        <v>3714</v>
      </c>
      <c r="S3100" s="114" t="s">
        <v>3741</v>
      </c>
      <c r="T3100" s="116" t="s">
        <v>3997</v>
      </c>
      <c r="U3100" s="118" t="s">
        <v>4586</v>
      </c>
      <c r="X3100"/>
    </row>
    <row r="3101" spans="1:24" ht="30" customHeight="1" x14ac:dyDescent="0.25">
      <c r="A3101" s="85">
        <v>56151124189</v>
      </c>
      <c r="B3101" s="86" t="s">
        <v>167</v>
      </c>
      <c r="C3101" s="88">
        <v>890907317</v>
      </c>
      <c r="F3101" s="89" t="s">
        <v>13437</v>
      </c>
      <c r="G3101" s="91" t="s">
        <v>6530</v>
      </c>
      <c r="H3101" s="93" t="s">
        <v>7415</v>
      </c>
      <c r="I3101" s="95">
        <v>56151124189</v>
      </c>
      <c r="J3101" s="97" t="s">
        <v>7416</v>
      </c>
      <c r="K3101" s="101" t="s">
        <v>17430</v>
      </c>
      <c r="L3101" s="104" t="s">
        <v>7417</v>
      </c>
      <c r="M3101" s="105" t="s">
        <v>20420</v>
      </c>
      <c r="N3101" s="107" t="s">
        <v>4587</v>
      </c>
      <c r="O3101" s="108" t="s">
        <v>7385</v>
      </c>
      <c r="P3101" s="110">
        <v>31</v>
      </c>
      <c r="R3101" s="112" t="s">
        <v>3714</v>
      </c>
      <c r="S3101" s="114" t="s">
        <v>3741</v>
      </c>
      <c r="T3101" s="116" t="s">
        <v>3997</v>
      </c>
      <c r="U3101" s="118" t="s">
        <v>4586</v>
      </c>
      <c r="X3101"/>
    </row>
    <row r="3102" spans="1:24" ht="30" customHeight="1" x14ac:dyDescent="0.25">
      <c r="A3102" s="85">
        <v>56151124190</v>
      </c>
      <c r="B3102" s="86" t="s">
        <v>167</v>
      </c>
      <c r="C3102" s="88">
        <v>890907317</v>
      </c>
      <c r="F3102" s="89" t="s">
        <v>13437</v>
      </c>
      <c r="G3102" s="91" t="s">
        <v>6530</v>
      </c>
      <c r="H3102" s="93" t="s">
        <v>7418</v>
      </c>
      <c r="I3102" s="95">
        <v>56151124190</v>
      </c>
      <c r="J3102" s="97" t="s">
        <v>7416</v>
      </c>
      <c r="K3102" s="101" t="s">
        <v>17430</v>
      </c>
      <c r="L3102" s="104" t="s">
        <v>7419</v>
      </c>
      <c r="M3102" s="105" t="s">
        <v>20421</v>
      </c>
      <c r="N3102" s="107" t="s">
        <v>4587</v>
      </c>
      <c r="O3102" s="108" t="s">
        <v>7385</v>
      </c>
      <c r="P3102" s="110">
        <v>32</v>
      </c>
      <c r="R3102" s="112" t="s">
        <v>3714</v>
      </c>
      <c r="S3102" s="114" t="s">
        <v>3741</v>
      </c>
      <c r="T3102" s="116" t="s">
        <v>3997</v>
      </c>
      <c r="U3102" s="118" t="s">
        <v>4586</v>
      </c>
      <c r="X3102"/>
    </row>
    <row r="3103" spans="1:24" ht="30" customHeight="1" x14ac:dyDescent="0.25">
      <c r="A3103" s="85">
        <v>56151124192</v>
      </c>
      <c r="B3103" s="86" t="s">
        <v>167</v>
      </c>
      <c r="C3103" s="88">
        <v>890907317</v>
      </c>
      <c r="F3103" s="89" t="s">
        <v>13437</v>
      </c>
      <c r="G3103" s="91" t="s">
        <v>6530</v>
      </c>
      <c r="H3103" s="93" t="s">
        <v>7420</v>
      </c>
      <c r="I3103" s="95">
        <v>56151124192</v>
      </c>
      <c r="J3103" s="97" t="s">
        <v>7416</v>
      </c>
      <c r="K3103" s="101" t="s">
        <v>17430</v>
      </c>
      <c r="L3103" s="104" t="s">
        <v>7421</v>
      </c>
      <c r="M3103" s="105" t="s">
        <v>20422</v>
      </c>
      <c r="N3103" s="107" t="s">
        <v>4587</v>
      </c>
      <c r="O3103" s="108" t="s">
        <v>7385</v>
      </c>
      <c r="P3103" s="110">
        <v>30</v>
      </c>
      <c r="R3103" s="112" t="s">
        <v>3714</v>
      </c>
      <c r="S3103" s="114" t="s">
        <v>3741</v>
      </c>
      <c r="T3103" s="116" t="s">
        <v>3997</v>
      </c>
      <c r="U3103" s="118" t="s">
        <v>4586</v>
      </c>
      <c r="X3103"/>
    </row>
    <row r="3104" spans="1:24" ht="30" customHeight="1" x14ac:dyDescent="0.25">
      <c r="A3104" s="85">
        <v>56151124195</v>
      </c>
      <c r="B3104" s="86" t="s">
        <v>167</v>
      </c>
      <c r="C3104" s="88">
        <v>890907317</v>
      </c>
      <c r="F3104" s="89" t="s">
        <v>13437</v>
      </c>
      <c r="G3104" s="91" t="s">
        <v>6530</v>
      </c>
      <c r="H3104" s="93" t="s">
        <v>7391</v>
      </c>
      <c r="I3104" s="95">
        <v>56151124195</v>
      </c>
      <c r="J3104" s="97" t="s">
        <v>7392</v>
      </c>
      <c r="K3104" s="101" t="s">
        <v>17431</v>
      </c>
      <c r="L3104" s="104" t="s">
        <v>7393</v>
      </c>
      <c r="M3104" s="105" t="s">
        <v>20423</v>
      </c>
      <c r="N3104" s="107" t="s">
        <v>4587</v>
      </c>
      <c r="O3104" s="108" t="s">
        <v>7385</v>
      </c>
      <c r="P3104" s="110">
        <v>25</v>
      </c>
      <c r="R3104" s="112" t="s">
        <v>3714</v>
      </c>
      <c r="S3104" s="114" t="s">
        <v>3741</v>
      </c>
      <c r="T3104" s="116" t="s">
        <v>3997</v>
      </c>
      <c r="U3104" s="118" t="s">
        <v>4586</v>
      </c>
      <c r="X3104"/>
    </row>
    <row r="3105" spans="1:24" ht="30" customHeight="1" x14ac:dyDescent="0.25">
      <c r="A3105" s="85">
        <v>56151124196</v>
      </c>
      <c r="B3105" s="86" t="s">
        <v>167</v>
      </c>
      <c r="C3105" s="88">
        <v>890907317</v>
      </c>
      <c r="F3105" s="89" t="s">
        <v>13437</v>
      </c>
      <c r="G3105" s="91" t="s">
        <v>6530</v>
      </c>
      <c r="H3105" s="93" t="s">
        <v>7394</v>
      </c>
      <c r="I3105" s="95">
        <v>56151124196</v>
      </c>
      <c r="J3105" s="97" t="s">
        <v>7395</v>
      </c>
      <c r="K3105" s="101" t="s">
        <v>17432</v>
      </c>
      <c r="L3105" s="104" t="s">
        <v>7396</v>
      </c>
      <c r="M3105" s="105" t="s">
        <v>20424</v>
      </c>
      <c r="N3105" s="107" t="s">
        <v>4587</v>
      </c>
      <c r="O3105" s="108" t="s">
        <v>7385</v>
      </c>
      <c r="P3105" s="110">
        <v>22</v>
      </c>
      <c r="R3105" s="112" t="s">
        <v>3714</v>
      </c>
      <c r="S3105" s="114" t="s">
        <v>3741</v>
      </c>
      <c r="T3105" s="116" t="s">
        <v>3997</v>
      </c>
      <c r="U3105" s="118" t="s">
        <v>4586</v>
      </c>
      <c r="X3105"/>
    </row>
    <row r="3106" spans="1:24" ht="30" customHeight="1" x14ac:dyDescent="0.25">
      <c r="A3106" s="85">
        <v>56151124197</v>
      </c>
      <c r="B3106" s="86" t="s">
        <v>167</v>
      </c>
      <c r="C3106" s="88">
        <v>890907317</v>
      </c>
      <c r="F3106" s="89" t="s">
        <v>13437</v>
      </c>
      <c r="G3106" s="91" t="s">
        <v>6530</v>
      </c>
      <c r="H3106" s="93" t="s">
        <v>8575</v>
      </c>
      <c r="I3106" s="95">
        <v>56151124197</v>
      </c>
      <c r="J3106" s="97" t="s">
        <v>8576</v>
      </c>
      <c r="K3106" s="101" t="s">
        <v>17433</v>
      </c>
      <c r="L3106" s="104" t="s">
        <v>8577</v>
      </c>
      <c r="M3106" s="105" t="s">
        <v>20425</v>
      </c>
      <c r="N3106" s="107" t="s">
        <v>4587</v>
      </c>
      <c r="O3106" s="108" t="s">
        <v>7385</v>
      </c>
      <c r="P3106" s="110">
        <v>36</v>
      </c>
      <c r="R3106" s="112" t="s">
        <v>3714</v>
      </c>
      <c r="S3106" s="114" t="s">
        <v>3741</v>
      </c>
      <c r="T3106" s="116" t="s">
        <v>3997</v>
      </c>
      <c r="U3106" s="118" t="s">
        <v>4585</v>
      </c>
      <c r="X3106"/>
    </row>
    <row r="3107" spans="1:24" ht="30" customHeight="1" x14ac:dyDescent="0.25">
      <c r="A3107" s="85">
        <v>56151124199</v>
      </c>
      <c r="B3107" s="86" t="s">
        <v>167</v>
      </c>
      <c r="C3107" s="88">
        <v>890907317</v>
      </c>
      <c r="F3107" s="89" t="s">
        <v>13437</v>
      </c>
      <c r="G3107" s="91" t="s">
        <v>6530</v>
      </c>
      <c r="H3107" s="93" t="s">
        <v>8589</v>
      </c>
      <c r="I3107" s="95">
        <v>56151124199</v>
      </c>
      <c r="J3107" s="97" t="s">
        <v>8590</v>
      </c>
      <c r="K3107" s="101" t="s">
        <v>17434</v>
      </c>
      <c r="L3107" s="104" t="s">
        <v>8591</v>
      </c>
      <c r="M3107" s="105" t="s">
        <v>20426</v>
      </c>
      <c r="N3107" s="107" t="s">
        <v>4587</v>
      </c>
      <c r="O3107" s="108" t="s">
        <v>7385</v>
      </c>
      <c r="P3107" s="110">
        <v>26</v>
      </c>
      <c r="R3107" s="112" t="s">
        <v>3714</v>
      </c>
      <c r="S3107" s="114" t="s">
        <v>3741</v>
      </c>
      <c r="T3107" s="116" t="s">
        <v>3997</v>
      </c>
      <c r="U3107" s="118" t="s">
        <v>4585</v>
      </c>
      <c r="X3107"/>
    </row>
    <row r="3108" spans="1:24" ht="30" customHeight="1" x14ac:dyDescent="0.25">
      <c r="A3108" s="85">
        <v>56151124201</v>
      </c>
      <c r="B3108" s="86" t="s">
        <v>167</v>
      </c>
      <c r="C3108" s="88">
        <v>890907317</v>
      </c>
      <c r="F3108" s="89" t="s">
        <v>13437</v>
      </c>
      <c r="G3108" s="91" t="s">
        <v>6530</v>
      </c>
      <c r="H3108" s="93" t="s">
        <v>8603</v>
      </c>
      <c r="I3108" s="95">
        <v>56151124201</v>
      </c>
      <c r="J3108" s="96"/>
      <c r="K3108" s="101" t="s">
        <v>17435</v>
      </c>
      <c r="L3108" s="104" t="s">
        <v>8604</v>
      </c>
      <c r="M3108" s="105" t="s">
        <v>20427</v>
      </c>
      <c r="N3108" s="107" t="s">
        <v>4587</v>
      </c>
      <c r="O3108" s="108" t="s">
        <v>7385</v>
      </c>
      <c r="P3108" s="110">
        <v>28</v>
      </c>
      <c r="R3108" s="112" t="s">
        <v>3714</v>
      </c>
      <c r="S3108" s="114" t="s">
        <v>3741</v>
      </c>
      <c r="T3108" s="116" t="s">
        <v>3997</v>
      </c>
      <c r="U3108" s="118" t="s">
        <v>4585</v>
      </c>
      <c r="X3108"/>
    </row>
    <row r="3109" spans="1:24" ht="30" customHeight="1" x14ac:dyDescent="0.25">
      <c r="A3109" s="85">
        <v>56151124204</v>
      </c>
      <c r="B3109" s="86" t="s">
        <v>167</v>
      </c>
      <c r="C3109" s="88">
        <v>890907317</v>
      </c>
      <c r="F3109" s="89" t="s">
        <v>13437</v>
      </c>
      <c r="G3109" s="91" t="s">
        <v>6530</v>
      </c>
      <c r="H3109" s="93" t="s">
        <v>7397</v>
      </c>
      <c r="I3109" s="95">
        <v>56151124204</v>
      </c>
      <c r="J3109" s="97" t="s">
        <v>7398</v>
      </c>
      <c r="K3109" s="101" t="s">
        <v>17436</v>
      </c>
      <c r="L3109" s="104" t="s">
        <v>7399</v>
      </c>
      <c r="M3109" s="105" t="s">
        <v>20428</v>
      </c>
      <c r="N3109" s="107" t="s">
        <v>4587</v>
      </c>
      <c r="O3109" s="108" t="s">
        <v>7385</v>
      </c>
      <c r="P3109" s="110">
        <v>36</v>
      </c>
      <c r="R3109" s="112" t="s">
        <v>3714</v>
      </c>
      <c r="S3109" s="114" t="s">
        <v>3741</v>
      </c>
      <c r="T3109" s="116" t="s">
        <v>3997</v>
      </c>
      <c r="U3109" s="118" t="s">
        <v>4586</v>
      </c>
      <c r="X3109"/>
    </row>
    <row r="3110" spans="1:24" ht="30" customHeight="1" x14ac:dyDescent="0.25">
      <c r="A3110" s="85">
        <v>56151124205</v>
      </c>
      <c r="B3110" s="86" t="s">
        <v>167</v>
      </c>
      <c r="C3110" s="88">
        <v>890907317</v>
      </c>
      <c r="F3110" s="89" t="s">
        <v>13437</v>
      </c>
      <c r="G3110" s="91" t="s">
        <v>6530</v>
      </c>
      <c r="H3110" s="93" t="s">
        <v>7400</v>
      </c>
      <c r="I3110" s="95">
        <v>56151124205</v>
      </c>
      <c r="J3110" s="97" t="s">
        <v>7401</v>
      </c>
      <c r="K3110" s="101" t="s">
        <v>17436</v>
      </c>
      <c r="L3110" s="104" t="s">
        <v>7402</v>
      </c>
      <c r="M3110" s="105" t="s">
        <v>20429</v>
      </c>
      <c r="N3110" s="107" t="s">
        <v>4587</v>
      </c>
      <c r="O3110" s="108" t="s">
        <v>7385</v>
      </c>
      <c r="P3110" s="110">
        <v>37</v>
      </c>
      <c r="R3110" s="112" t="s">
        <v>3714</v>
      </c>
      <c r="S3110" s="114" t="s">
        <v>3741</v>
      </c>
      <c r="T3110" s="116" t="s">
        <v>3997</v>
      </c>
      <c r="U3110" s="118" t="s">
        <v>4586</v>
      </c>
      <c r="X3110"/>
    </row>
    <row r="3111" spans="1:24" ht="30" customHeight="1" x14ac:dyDescent="0.25">
      <c r="A3111" s="85">
        <v>56151124207</v>
      </c>
      <c r="B3111" s="86" t="s">
        <v>167</v>
      </c>
      <c r="C3111" s="88">
        <v>890907317</v>
      </c>
      <c r="F3111" s="89" t="s">
        <v>13437</v>
      </c>
      <c r="G3111" s="91" t="s">
        <v>6530</v>
      </c>
      <c r="H3111" s="93" t="s">
        <v>7403</v>
      </c>
      <c r="I3111" s="95">
        <v>56151124207</v>
      </c>
      <c r="J3111" s="97" t="s">
        <v>7401</v>
      </c>
      <c r="K3111" s="101" t="s">
        <v>17436</v>
      </c>
      <c r="L3111" s="104" t="s">
        <v>7404</v>
      </c>
      <c r="M3111" s="105" t="s">
        <v>20430</v>
      </c>
      <c r="N3111" s="107" t="s">
        <v>4587</v>
      </c>
      <c r="O3111" s="108" t="s">
        <v>7385</v>
      </c>
      <c r="P3111" s="110">
        <v>36</v>
      </c>
      <c r="R3111" s="112" t="s">
        <v>3714</v>
      </c>
      <c r="S3111" s="114" t="s">
        <v>3741</v>
      </c>
      <c r="T3111" s="116" t="s">
        <v>3997</v>
      </c>
      <c r="U3111" s="118" t="s">
        <v>4586</v>
      </c>
      <c r="X3111"/>
    </row>
    <row r="3112" spans="1:24" ht="30" customHeight="1" x14ac:dyDescent="0.25">
      <c r="A3112" s="85">
        <v>56151124208</v>
      </c>
      <c r="B3112" s="86" t="s">
        <v>167</v>
      </c>
      <c r="C3112" s="88">
        <v>890907317</v>
      </c>
      <c r="F3112" s="89" t="s">
        <v>13437</v>
      </c>
      <c r="G3112" s="91" t="s">
        <v>6530</v>
      </c>
      <c r="H3112" s="93" t="s">
        <v>7405</v>
      </c>
      <c r="I3112" s="95">
        <v>56151124208</v>
      </c>
      <c r="J3112" s="97" t="s">
        <v>7406</v>
      </c>
      <c r="K3112" s="101" t="s">
        <v>17437</v>
      </c>
      <c r="L3112" s="104" t="s">
        <v>7407</v>
      </c>
      <c r="M3112" s="105" t="s">
        <v>20431</v>
      </c>
      <c r="N3112" s="107" t="s">
        <v>4587</v>
      </c>
      <c r="O3112" s="108" t="s">
        <v>7385</v>
      </c>
      <c r="P3112" s="110">
        <v>39</v>
      </c>
      <c r="R3112" s="112" t="s">
        <v>3714</v>
      </c>
      <c r="S3112" s="114" t="s">
        <v>3741</v>
      </c>
      <c r="T3112" s="116" t="s">
        <v>3997</v>
      </c>
      <c r="U3112" s="118" t="s">
        <v>4586</v>
      </c>
      <c r="X3112"/>
    </row>
    <row r="3113" spans="1:24" ht="30" customHeight="1" x14ac:dyDescent="0.25">
      <c r="A3113" s="85">
        <v>56151124209</v>
      </c>
      <c r="B3113" s="86" t="s">
        <v>167</v>
      </c>
      <c r="C3113" s="88">
        <v>890907317</v>
      </c>
      <c r="F3113" s="89" t="s">
        <v>13437</v>
      </c>
      <c r="G3113" s="91" t="s">
        <v>6530</v>
      </c>
      <c r="H3113" s="93" t="s">
        <v>8608</v>
      </c>
      <c r="I3113" s="95">
        <v>56151124209</v>
      </c>
      <c r="J3113" s="97" t="s">
        <v>8609</v>
      </c>
      <c r="K3113" s="100"/>
      <c r="L3113" s="104" t="s">
        <v>8610</v>
      </c>
      <c r="M3113" s="105" t="s">
        <v>20432</v>
      </c>
      <c r="N3113" s="107" t="s">
        <v>4587</v>
      </c>
      <c r="O3113" s="108" t="s">
        <v>7385</v>
      </c>
      <c r="P3113" s="110">
        <v>21</v>
      </c>
      <c r="R3113" s="112" t="s">
        <v>3714</v>
      </c>
      <c r="S3113" s="114" t="s">
        <v>3741</v>
      </c>
      <c r="T3113" s="116" t="s">
        <v>3997</v>
      </c>
      <c r="U3113" s="118" t="s">
        <v>4585</v>
      </c>
      <c r="X3113"/>
    </row>
    <row r="3114" spans="1:24" ht="30" customHeight="1" x14ac:dyDescent="0.25">
      <c r="A3114" s="85">
        <v>56151124211</v>
      </c>
      <c r="B3114" s="86" t="s">
        <v>167</v>
      </c>
      <c r="C3114" s="88">
        <v>890907317</v>
      </c>
      <c r="F3114" s="89" t="s">
        <v>13437</v>
      </c>
      <c r="G3114" s="91" t="s">
        <v>6530</v>
      </c>
      <c r="H3114" s="93" t="s">
        <v>8611</v>
      </c>
      <c r="I3114" s="95">
        <v>56151124211</v>
      </c>
      <c r="J3114" s="97" t="s">
        <v>8612</v>
      </c>
      <c r="K3114" s="101" t="s">
        <v>17438</v>
      </c>
      <c r="L3114" s="104" t="s">
        <v>8613</v>
      </c>
      <c r="M3114" s="105" t="s">
        <v>20433</v>
      </c>
      <c r="N3114" s="107" t="s">
        <v>4587</v>
      </c>
      <c r="O3114" s="108" t="s">
        <v>7385</v>
      </c>
      <c r="P3114" s="110">
        <v>23</v>
      </c>
      <c r="R3114" s="112" t="s">
        <v>3714</v>
      </c>
      <c r="S3114" s="114" t="s">
        <v>3741</v>
      </c>
      <c r="T3114" s="116" t="s">
        <v>3997</v>
      </c>
      <c r="U3114" s="118" t="s">
        <v>4586</v>
      </c>
      <c r="X3114"/>
    </row>
    <row r="3115" spans="1:24" ht="30" customHeight="1" x14ac:dyDescent="0.25">
      <c r="A3115" s="85">
        <v>56151124212</v>
      </c>
      <c r="B3115" s="86" t="s">
        <v>167</v>
      </c>
      <c r="C3115" s="88">
        <v>890907317</v>
      </c>
      <c r="F3115" s="89" t="s">
        <v>13437</v>
      </c>
      <c r="G3115" s="91" t="s">
        <v>6530</v>
      </c>
      <c r="H3115" s="93" t="s">
        <v>8614</v>
      </c>
      <c r="I3115" s="95">
        <v>56151124212</v>
      </c>
      <c r="J3115" s="97" t="s">
        <v>8615</v>
      </c>
      <c r="K3115" s="101" t="s">
        <v>17438</v>
      </c>
      <c r="L3115" s="104" t="s">
        <v>8616</v>
      </c>
      <c r="M3115" s="105" t="s">
        <v>20434</v>
      </c>
      <c r="N3115" s="107" t="s">
        <v>4587</v>
      </c>
      <c r="O3115" s="108" t="s">
        <v>7385</v>
      </c>
      <c r="P3115" s="110">
        <v>22</v>
      </c>
      <c r="R3115" s="112" t="s">
        <v>3714</v>
      </c>
      <c r="S3115" s="114" t="s">
        <v>3741</v>
      </c>
      <c r="T3115" s="116" t="s">
        <v>3997</v>
      </c>
      <c r="U3115" s="118" t="s">
        <v>4586</v>
      </c>
      <c r="X3115"/>
    </row>
    <row r="3116" spans="1:24" ht="30" customHeight="1" x14ac:dyDescent="0.25">
      <c r="A3116" s="85">
        <v>56151124213</v>
      </c>
      <c r="B3116" s="86" t="s">
        <v>167</v>
      </c>
      <c r="C3116" s="88">
        <v>890907317</v>
      </c>
      <c r="F3116" s="89" t="s">
        <v>13437</v>
      </c>
      <c r="G3116" s="91" t="s">
        <v>6530</v>
      </c>
      <c r="H3116" s="93" t="s">
        <v>8597</v>
      </c>
      <c r="I3116" s="95">
        <v>56151124213</v>
      </c>
      <c r="J3116" s="97" t="s">
        <v>8598</v>
      </c>
      <c r="K3116" s="101" t="s">
        <v>17439</v>
      </c>
      <c r="L3116" s="104" t="s">
        <v>8599</v>
      </c>
      <c r="M3116" s="105" t="s">
        <v>20435</v>
      </c>
      <c r="N3116" s="107" t="s">
        <v>4587</v>
      </c>
      <c r="O3116" s="108" t="s">
        <v>7385</v>
      </c>
      <c r="P3116" s="110">
        <v>31</v>
      </c>
      <c r="R3116" s="112" t="s">
        <v>3714</v>
      </c>
      <c r="S3116" s="114" t="s">
        <v>3741</v>
      </c>
      <c r="T3116" s="116" t="s">
        <v>3997</v>
      </c>
      <c r="U3116" s="118" t="s">
        <v>4585</v>
      </c>
      <c r="X3116"/>
    </row>
    <row r="3117" spans="1:24" ht="30" customHeight="1" x14ac:dyDescent="0.25">
      <c r="A3117" s="85">
        <v>56151124257</v>
      </c>
      <c r="B3117" s="86" t="s">
        <v>167</v>
      </c>
      <c r="C3117" s="88">
        <v>890907317</v>
      </c>
      <c r="F3117" s="89" t="s">
        <v>13437</v>
      </c>
      <c r="G3117" s="91" t="s">
        <v>6530</v>
      </c>
      <c r="H3117" s="93" t="s">
        <v>8605</v>
      </c>
      <c r="I3117" s="95">
        <v>56151124257</v>
      </c>
      <c r="J3117" s="97" t="s">
        <v>8606</v>
      </c>
      <c r="K3117" s="101" t="s">
        <v>17435</v>
      </c>
      <c r="L3117" s="104" t="s">
        <v>8607</v>
      </c>
      <c r="M3117" s="105" t="s">
        <v>20436</v>
      </c>
      <c r="N3117" s="107" t="s">
        <v>4587</v>
      </c>
      <c r="O3117" s="108" t="s">
        <v>7385</v>
      </c>
      <c r="P3117" s="110">
        <v>19</v>
      </c>
      <c r="R3117" s="112" t="s">
        <v>3714</v>
      </c>
      <c r="S3117" s="114" t="s">
        <v>3741</v>
      </c>
      <c r="T3117" s="116" t="s">
        <v>3997</v>
      </c>
      <c r="U3117" s="118" t="s">
        <v>4585</v>
      </c>
      <c r="X3117"/>
    </row>
    <row r="3118" spans="1:24" ht="30" customHeight="1" x14ac:dyDescent="0.25">
      <c r="A3118" s="85">
        <v>56151124266</v>
      </c>
      <c r="B3118" s="86" t="s">
        <v>167</v>
      </c>
      <c r="C3118" s="88">
        <v>890907317</v>
      </c>
      <c r="F3118" s="89" t="s">
        <v>13437</v>
      </c>
      <c r="G3118" s="91" t="s">
        <v>6530</v>
      </c>
      <c r="H3118" s="93" t="s">
        <v>13842</v>
      </c>
      <c r="I3118" s="95">
        <v>56151124266</v>
      </c>
      <c r="J3118" s="97" t="s">
        <v>7428</v>
      </c>
      <c r="K3118" s="101" t="s">
        <v>17427</v>
      </c>
      <c r="L3118" s="104" t="s">
        <v>7429</v>
      </c>
      <c r="M3118" s="105" t="s">
        <v>20437</v>
      </c>
      <c r="N3118" s="107" t="s">
        <v>4587</v>
      </c>
      <c r="O3118" s="108" t="s">
        <v>7385</v>
      </c>
      <c r="P3118" s="110">
        <v>29</v>
      </c>
      <c r="R3118" s="112" t="s">
        <v>3714</v>
      </c>
      <c r="S3118" s="114" t="s">
        <v>3741</v>
      </c>
      <c r="T3118" s="116" t="s">
        <v>3997</v>
      </c>
      <c r="U3118" s="118" t="s">
        <v>4586</v>
      </c>
      <c r="X3118"/>
    </row>
    <row r="3119" spans="1:24" ht="30" customHeight="1" x14ac:dyDescent="0.25">
      <c r="A3119" s="85">
        <v>56151124267</v>
      </c>
      <c r="B3119" s="86" t="s">
        <v>167</v>
      </c>
      <c r="C3119" s="88">
        <v>890907317</v>
      </c>
      <c r="F3119" s="89" t="s">
        <v>13437</v>
      </c>
      <c r="G3119" s="91" t="s">
        <v>6530</v>
      </c>
      <c r="H3119" s="93" t="s">
        <v>13843</v>
      </c>
      <c r="I3119" s="95">
        <v>56151124267</v>
      </c>
      <c r="J3119" s="97" t="s">
        <v>7422</v>
      </c>
      <c r="K3119" s="101" t="s">
        <v>17440</v>
      </c>
      <c r="L3119" s="104" t="s">
        <v>7424</v>
      </c>
      <c r="M3119" s="105" t="s">
        <v>20438</v>
      </c>
      <c r="N3119" s="107" t="s">
        <v>4587</v>
      </c>
      <c r="O3119" s="108" t="s">
        <v>7385</v>
      </c>
      <c r="P3119" s="110">
        <v>29</v>
      </c>
      <c r="R3119" s="112" t="s">
        <v>3714</v>
      </c>
      <c r="S3119" s="114" t="s">
        <v>3741</v>
      </c>
      <c r="T3119" s="116" t="s">
        <v>3997</v>
      </c>
      <c r="U3119" s="118" t="s">
        <v>4586</v>
      </c>
      <c r="X3119"/>
    </row>
    <row r="3120" spans="1:24" ht="30" customHeight="1" x14ac:dyDescent="0.25">
      <c r="A3120" s="85">
        <v>56151124268</v>
      </c>
      <c r="B3120" s="86" t="s">
        <v>167</v>
      </c>
      <c r="C3120" s="88">
        <v>890907317</v>
      </c>
      <c r="F3120" s="89" t="s">
        <v>13437</v>
      </c>
      <c r="G3120" s="91" t="s">
        <v>6530</v>
      </c>
      <c r="H3120" s="93" t="s">
        <v>13844</v>
      </c>
      <c r="I3120" s="95">
        <v>56151124268</v>
      </c>
      <c r="J3120" s="97" t="s">
        <v>7422</v>
      </c>
      <c r="K3120" s="101" t="s">
        <v>17427</v>
      </c>
      <c r="L3120" s="104" t="s">
        <v>7423</v>
      </c>
      <c r="M3120" s="105" t="s">
        <v>20439</v>
      </c>
      <c r="N3120" s="107" t="s">
        <v>4587</v>
      </c>
      <c r="O3120" s="108" t="s">
        <v>7385</v>
      </c>
      <c r="P3120" s="110">
        <v>29</v>
      </c>
      <c r="R3120" s="112" t="s">
        <v>3714</v>
      </c>
      <c r="S3120" s="114" t="s">
        <v>3741</v>
      </c>
      <c r="T3120" s="116" t="s">
        <v>3997</v>
      </c>
      <c r="U3120" s="118" t="s">
        <v>4586</v>
      </c>
      <c r="X3120"/>
    </row>
    <row r="3121" spans="1:24" ht="30" customHeight="1" x14ac:dyDescent="0.25">
      <c r="A3121" s="85">
        <v>56151124269</v>
      </c>
      <c r="B3121" s="86" t="s">
        <v>167</v>
      </c>
      <c r="C3121" s="88">
        <v>890907317</v>
      </c>
      <c r="F3121" s="89" t="s">
        <v>13437</v>
      </c>
      <c r="G3121" s="91" t="s">
        <v>6530</v>
      </c>
      <c r="H3121" s="93" t="s">
        <v>13845</v>
      </c>
      <c r="I3121" s="95">
        <v>56151124269</v>
      </c>
      <c r="J3121" s="97" t="s">
        <v>7422</v>
      </c>
      <c r="K3121" s="101" t="s">
        <v>17427</v>
      </c>
      <c r="L3121" s="104" t="s">
        <v>7430</v>
      </c>
      <c r="M3121" s="105" t="s">
        <v>20440</v>
      </c>
      <c r="N3121" s="107" t="s">
        <v>4587</v>
      </c>
      <c r="O3121" s="108" t="s">
        <v>7385</v>
      </c>
      <c r="P3121" s="110">
        <v>29</v>
      </c>
      <c r="R3121" s="112" t="s">
        <v>3714</v>
      </c>
      <c r="S3121" s="114" t="s">
        <v>3741</v>
      </c>
      <c r="T3121" s="116" t="s">
        <v>3997</v>
      </c>
      <c r="U3121" s="118" t="s">
        <v>4586</v>
      </c>
      <c r="X3121"/>
    </row>
    <row r="3122" spans="1:24" ht="30" customHeight="1" x14ac:dyDescent="0.25">
      <c r="A3122" s="85">
        <v>56151138082</v>
      </c>
      <c r="B3122" s="86" t="s">
        <v>167</v>
      </c>
      <c r="C3122" s="88">
        <v>890907317</v>
      </c>
      <c r="F3122" s="89" t="s">
        <v>13437</v>
      </c>
      <c r="G3122" s="91" t="s">
        <v>6530</v>
      </c>
      <c r="H3122" s="93" t="s">
        <v>7382</v>
      </c>
      <c r="I3122" s="95">
        <v>56151138082</v>
      </c>
      <c r="J3122" s="97" t="s">
        <v>7383</v>
      </c>
      <c r="K3122" s="101" t="s">
        <v>17424</v>
      </c>
      <c r="L3122" s="104" t="s">
        <v>7384</v>
      </c>
      <c r="M3122" s="105" t="s">
        <v>20441</v>
      </c>
      <c r="N3122" s="107" t="s">
        <v>4587</v>
      </c>
      <c r="O3122" s="108" t="s">
        <v>7385</v>
      </c>
      <c r="P3122" s="110">
        <v>32</v>
      </c>
      <c r="R3122" s="112" t="s">
        <v>3714</v>
      </c>
      <c r="S3122" s="114" t="s">
        <v>3741</v>
      </c>
      <c r="T3122" s="116" t="s">
        <v>3997</v>
      </c>
      <c r="U3122" s="118" t="s">
        <v>4586</v>
      </c>
      <c r="X3122"/>
    </row>
    <row r="3123" spans="1:24" ht="30" customHeight="1" x14ac:dyDescent="0.25">
      <c r="A3123" s="85">
        <v>56151138092</v>
      </c>
      <c r="B3123" s="86" t="s">
        <v>167</v>
      </c>
      <c r="C3123" s="88">
        <v>890907317</v>
      </c>
      <c r="F3123" s="89" t="s">
        <v>13437</v>
      </c>
      <c r="G3123" s="91" t="s">
        <v>6530</v>
      </c>
      <c r="H3123" s="93" t="s">
        <v>8592</v>
      </c>
      <c r="I3123" s="95">
        <v>56151138092</v>
      </c>
      <c r="J3123" s="97" t="s">
        <v>8593</v>
      </c>
      <c r="K3123" s="101" t="s">
        <v>17434</v>
      </c>
      <c r="L3123" s="104" t="s">
        <v>8594</v>
      </c>
      <c r="M3123" s="105" t="s">
        <v>20442</v>
      </c>
      <c r="N3123" s="107" t="s">
        <v>4587</v>
      </c>
      <c r="O3123" s="108" t="s">
        <v>7385</v>
      </c>
      <c r="P3123" s="110">
        <v>26</v>
      </c>
      <c r="R3123" s="112" t="s">
        <v>3714</v>
      </c>
      <c r="S3123" s="114" t="s">
        <v>3741</v>
      </c>
      <c r="T3123" s="116" t="s">
        <v>3997</v>
      </c>
      <c r="U3123" s="118" t="s">
        <v>4585</v>
      </c>
      <c r="X3123"/>
    </row>
    <row r="3124" spans="1:24" ht="30" customHeight="1" x14ac:dyDescent="0.25">
      <c r="A3124" s="85">
        <v>56151138093</v>
      </c>
      <c r="B3124" s="86" t="s">
        <v>167</v>
      </c>
      <c r="C3124" s="88">
        <v>890907317</v>
      </c>
      <c r="F3124" s="89" t="s">
        <v>13437</v>
      </c>
      <c r="G3124" s="91" t="s">
        <v>6530</v>
      </c>
      <c r="H3124" s="93" t="s">
        <v>8578</v>
      </c>
      <c r="I3124" s="95">
        <v>56151138093</v>
      </c>
      <c r="J3124" s="97" t="s">
        <v>8579</v>
      </c>
      <c r="K3124" s="101" t="s">
        <v>17441</v>
      </c>
      <c r="L3124" s="104" t="s">
        <v>8580</v>
      </c>
      <c r="M3124" s="105" t="s">
        <v>20443</v>
      </c>
      <c r="N3124" s="107" t="s">
        <v>4587</v>
      </c>
      <c r="O3124" s="108" t="s">
        <v>7385</v>
      </c>
      <c r="P3124" s="110">
        <v>12</v>
      </c>
      <c r="R3124" s="112" t="s">
        <v>3714</v>
      </c>
      <c r="S3124" s="114" t="s">
        <v>3741</v>
      </c>
      <c r="T3124" s="116" t="s">
        <v>3997</v>
      </c>
      <c r="U3124" s="118" t="s">
        <v>4585</v>
      </c>
      <c r="X3124"/>
    </row>
    <row r="3125" spans="1:24" ht="30" customHeight="1" x14ac:dyDescent="0.25">
      <c r="A3125" s="85">
        <v>56151138094</v>
      </c>
      <c r="B3125" s="86" t="s">
        <v>167</v>
      </c>
      <c r="C3125" s="88">
        <v>890907317</v>
      </c>
      <c r="F3125" s="89" t="s">
        <v>13437</v>
      </c>
      <c r="G3125" s="91" t="s">
        <v>6530</v>
      </c>
      <c r="H3125" s="93" t="s">
        <v>7408</v>
      </c>
      <c r="I3125" s="95">
        <v>56151138094</v>
      </c>
      <c r="J3125" s="97" t="s">
        <v>7406</v>
      </c>
      <c r="K3125" s="101" t="s">
        <v>17437</v>
      </c>
      <c r="L3125" s="104" t="s">
        <v>7409</v>
      </c>
      <c r="M3125" s="105" t="s">
        <v>20444</v>
      </c>
      <c r="N3125" s="107" t="s">
        <v>4587</v>
      </c>
      <c r="O3125" s="108" t="s">
        <v>7385</v>
      </c>
      <c r="P3125" s="110">
        <v>37</v>
      </c>
      <c r="R3125" s="112" t="s">
        <v>3714</v>
      </c>
      <c r="S3125" s="114" t="s">
        <v>3741</v>
      </c>
      <c r="T3125" s="116" t="s">
        <v>3997</v>
      </c>
      <c r="U3125" s="118" t="s">
        <v>4586</v>
      </c>
      <c r="X3125"/>
    </row>
    <row r="3126" spans="1:24" ht="30" customHeight="1" x14ac:dyDescent="0.25">
      <c r="A3126" s="85">
        <v>56151138149</v>
      </c>
      <c r="B3126" s="86" t="s">
        <v>167</v>
      </c>
      <c r="C3126" s="88">
        <v>890907317</v>
      </c>
      <c r="F3126" s="89" t="s">
        <v>13437</v>
      </c>
      <c r="G3126" s="91" t="s">
        <v>6530</v>
      </c>
      <c r="H3126" s="93" t="s">
        <v>8586</v>
      </c>
      <c r="I3126" s="95">
        <v>56151138149</v>
      </c>
      <c r="J3126" s="97" t="s">
        <v>8587</v>
      </c>
      <c r="K3126" s="101" t="s">
        <v>17442</v>
      </c>
      <c r="L3126" s="104" t="s">
        <v>8588</v>
      </c>
      <c r="M3126" s="105" t="s">
        <v>20445</v>
      </c>
      <c r="N3126" s="107" t="s">
        <v>4587</v>
      </c>
      <c r="O3126" s="108" t="s">
        <v>7385</v>
      </c>
      <c r="P3126" s="110">
        <v>19</v>
      </c>
      <c r="R3126" s="112" t="s">
        <v>3714</v>
      </c>
      <c r="S3126" s="114" t="s">
        <v>3741</v>
      </c>
      <c r="T3126" s="116" t="s">
        <v>3997</v>
      </c>
      <c r="U3126" s="118" t="s">
        <v>4585</v>
      </c>
      <c r="X3126"/>
    </row>
    <row r="3127" spans="1:24" ht="30" customHeight="1" x14ac:dyDescent="0.25">
      <c r="A3127" s="85">
        <v>56151138152</v>
      </c>
      <c r="B3127" s="86" t="s">
        <v>167</v>
      </c>
      <c r="C3127" s="88">
        <v>890907317</v>
      </c>
      <c r="F3127" s="89" t="s">
        <v>13437</v>
      </c>
      <c r="G3127" s="91" t="s">
        <v>6530</v>
      </c>
      <c r="H3127" s="93" t="s">
        <v>8572</v>
      </c>
      <c r="I3127" s="95">
        <v>56151138152</v>
      </c>
      <c r="J3127" s="97" t="s">
        <v>8573</v>
      </c>
      <c r="K3127" s="101" t="s">
        <v>17443</v>
      </c>
      <c r="L3127" s="104" t="s">
        <v>8574</v>
      </c>
      <c r="M3127" s="105" t="s">
        <v>20446</v>
      </c>
      <c r="N3127" s="107" t="s">
        <v>4587</v>
      </c>
      <c r="O3127" s="108" t="s">
        <v>7385</v>
      </c>
      <c r="P3127" s="110">
        <v>16</v>
      </c>
      <c r="R3127" s="112" t="s">
        <v>3714</v>
      </c>
      <c r="S3127" s="114" t="s">
        <v>3741</v>
      </c>
      <c r="T3127" s="116" t="s">
        <v>3997</v>
      </c>
      <c r="U3127" s="118" t="s">
        <v>4585</v>
      </c>
      <c r="X3127"/>
    </row>
    <row r="3128" spans="1:24" ht="30" customHeight="1" x14ac:dyDescent="0.25">
      <c r="A3128" s="85">
        <v>56151138161</v>
      </c>
      <c r="B3128" s="86" t="s">
        <v>167</v>
      </c>
      <c r="C3128" s="88">
        <v>890907317</v>
      </c>
      <c r="F3128" s="89" t="s">
        <v>13437</v>
      </c>
      <c r="G3128" s="91" t="s">
        <v>6530</v>
      </c>
      <c r="H3128" s="93" t="s">
        <v>8595</v>
      </c>
      <c r="I3128" s="95">
        <v>56151138161</v>
      </c>
      <c r="J3128" s="97" t="s">
        <v>8596</v>
      </c>
      <c r="K3128" s="101" t="s">
        <v>17444</v>
      </c>
      <c r="L3128" s="104" t="s">
        <v>6751</v>
      </c>
      <c r="M3128" s="105" t="s">
        <v>20447</v>
      </c>
      <c r="N3128" s="107" t="s">
        <v>4587</v>
      </c>
      <c r="O3128" s="108" t="s">
        <v>7385</v>
      </c>
      <c r="P3128" s="110">
        <v>18</v>
      </c>
      <c r="R3128" s="112" t="s">
        <v>3714</v>
      </c>
      <c r="S3128" s="114" t="s">
        <v>3741</v>
      </c>
      <c r="T3128" s="116" t="s">
        <v>3997</v>
      </c>
      <c r="U3128" s="118" t="s">
        <v>4585</v>
      </c>
      <c r="X3128"/>
    </row>
    <row r="3129" spans="1:24" ht="30" customHeight="1" x14ac:dyDescent="0.25">
      <c r="A3129" s="85">
        <v>110011133863</v>
      </c>
      <c r="B3129" s="86" t="s">
        <v>591</v>
      </c>
      <c r="C3129" s="88">
        <v>860007336</v>
      </c>
      <c r="F3129" s="89" t="s">
        <v>13626</v>
      </c>
      <c r="G3129" s="91" t="s">
        <v>7287</v>
      </c>
      <c r="H3129" s="93" t="s">
        <v>7991</v>
      </c>
      <c r="I3129" s="95">
        <v>110011133863</v>
      </c>
      <c r="J3129" s="97" t="s">
        <v>7992</v>
      </c>
      <c r="K3129" s="101" t="s">
        <v>17445</v>
      </c>
      <c r="L3129" s="104" t="s">
        <v>7463</v>
      </c>
      <c r="M3129" s="105" t="s">
        <v>20448</v>
      </c>
      <c r="N3129" s="107" t="s">
        <v>4587</v>
      </c>
      <c r="O3129" s="108" t="s">
        <v>7385</v>
      </c>
      <c r="P3129" s="110">
        <v>19</v>
      </c>
      <c r="R3129" s="112" t="s">
        <v>3717</v>
      </c>
      <c r="S3129" s="114" t="s">
        <v>3769</v>
      </c>
      <c r="T3129" s="116" t="s">
        <v>3717</v>
      </c>
      <c r="U3129" s="118" t="s">
        <v>4586</v>
      </c>
      <c r="X3129"/>
    </row>
    <row r="3130" spans="1:24" ht="30" customHeight="1" x14ac:dyDescent="0.25">
      <c r="A3130" s="85">
        <v>110011133874</v>
      </c>
      <c r="B3130" s="86" t="s">
        <v>7431</v>
      </c>
      <c r="C3130" s="88">
        <v>860066942</v>
      </c>
      <c r="F3130" s="89" t="s">
        <v>13627</v>
      </c>
      <c r="G3130" s="91" t="s">
        <v>7538</v>
      </c>
      <c r="H3130" s="93" t="s">
        <v>13846</v>
      </c>
      <c r="I3130" s="95">
        <v>110011133874</v>
      </c>
      <c r="J3130" s="97" t="s">
        <v>8645</v>
      </c>
      <c r="K3130" s="101" t="s">
        <v>17446</v>
      </c>
      <c r="L3130" s="104" t="s">
        <v>7539</v>
      </c>
      <c r="M3130" s="105" t="s">
        <v>20449</v>
      </c>
      <c r="N3130" s="107" t="s">
        <v>4587</v>
      </c>
      <c r="O3130" s="108" t="s">
        <v>7385</v>
      </c>
      <c r="P3130" s="110">
        <v>28</v>
      </c>
      <c r="R3130" s="112" t="s">
        <v>3717</v>
      </c>
      <c r="S3130" s="114" t="s">
        <v>3776</v>
      </c>
      <c r="T3130" s="116" t="s">
        <v>3717</v>
      </c>
      <c r="U3130" s="118" t="s">
        <v>4586</v>
      </c>
      <c r="X3130"/>
    </row>
    <row r="3131" spans="1:24" ht="30" customHeight="1" x14ac:dyDescent="0.25">
      <c r="A3131" s="85">
        <v>110011133880</v>
      </c>
      <c r="B3131" s="86" t="s">
        <v>7431</v>
      </c>
      <c r="C3131" s="88">
        <v>860066942</v>
      </c>
      <c r="F3131" s="89" t="s">
        <v>13627</v>
      </c>
      <c r="G3131" s="91" t="s">
        <v>7538</v>
      </c>
      <c r="H3131" s="93" t="s">
        <v>13847</v>
      </c>
      <c r="I3131" s="95">
        <v>110011133880</v>
      </c>
      <c r="J3131" s="97" t="s">
        <v>7432</v>
      </c>
      <c r="K3131" s="101" t="s">
        <v>17447</v>
      </c>
      <c r="L3131" s="104" t="s">
        <v>7539</v>
      </c>
      <c r="M3131" s="105" t="s">
        <v>20449</v>
      </c>
      <c r="N3131" s="107" t="s">
        <v>4587</v>
      </c>
      <c r="O3131" s="108" t="s">
        <v>7385</v>
      </c>
      <c r="P3131" s="110">
        <v>26</v>
      </c>
      <c r="R3131" s="112" t="s">
        <v>3717</v>
      </c>
      <c r="S3131" s="114" t="s">
        <v>3779</v>
      </c>
      <c r="T3131" s="116" t="s">
        <v>3717</v>
      </c>
      <c r="U3131" s="118" t="s">
        <v>4586</v>
      </c>
      <c r="X3131"/>
    </row>
    <row r="3132" spans="1:24" ht="30" customHeight="1" x14ac:dyDescent="0.25">
      <c r="A3132" s="85">
        <v>110011133881</v>
      </c>
      <c r="B3132" s="86" t="s">
        <v>591</v>
      </c>
      <c r="C3132" s="88">
        <v>860007336</v>
      </c>
      <c r="F3132" s="89" t="s">
        <v>13626</v>
      </c>
      <c r="G3132" s="91" t="s">
        <v>7287</v>
      </c>
      <c r="H3132" s="93" t="s">
        <v>7993</v>
      </c>
      <c r="I3132" s="95">
        <v>110011133881</v>
      </c>
      <c r="J3132" s="97" t="s">
        <v>7994</v>
      </c>
      <c r="K3132" s="101" t="s">
        <v>17448</v>
      </c>
      <c r="L3132" s="104" t="s">
        <v>7463</v>
      </c>
      <c r="M3132" s="105" t="s">
        <v>20448</v>
      </c>
      <c r="N3132" s="107" t="s">
        <v>4587</v>
      </c>
      <c r="O3132" s="108" t="s">
        <v>7385</v>
      </c>
      <c r="P3132" s="110">
        <v>14</v>
      </c>
      <c r="R3132" s="112" t="s">
        <v>3717</v>
      </c>
      <c r="S3132" s="114" t="s">
        <v>3768</v>
      </c>
      <c r="T3132" s="116" t="s">
        <v>3717</v>
      </c>
      <c r="U3132" s="118" t="s">
        <v>4586</v>
      </c>
      <c r="X3132"/>
    </row>
    <row r="3133" spans="1:24" ht="30" customHeight="1" x14ac:dyDescent="0.25">
      <c r="A3133" s="85">
        <v>110011133882</v>
      </c>
      <c r="B3133" s="86" t="s">
        <v>591</v>
      </c>
      <c r="C3133" s="88">
        <v>860007336</v>
      </c>
      <c r="F3133" s="89" t="s">
        <v>13626</v>
      </c>
      <c r="G3133" s="91" t="s">
        <v>7287</v>
      </c>
      <c r="H3133" s="93" t="s">
        <v>8534</v>
      </c>
      <c r="I3133" s="95">
        <v>110011133882</v>
      </c>
      <c r="J3133" s="97" t="s">
        <v>8535</v>
      </c>
      <c r="K3133" s="101" t="s">
        <v>17449</v>
      </c>
      <c r="L3133" s="104" t="s">
        <v>7463</v>
      </c>
      <c r="M3133" s="105" t="s">
        <v>20448</v>
      </c>
      <c r="N3133" s="107" t="s">
        <v>4587</v>
      </c>
      <c r="O3133" s="108" t="s">
        <v>7385</v>
      </c>
      <c r="P3133" s="110">
        <v>25</v>
      </c>
      <c r="R3133" s="112" t="s">
        <v>3717</v>
      </c>
      <c r="S3133" s="114" t="s">
        <v>3768</v>
      </c>
      <c r="T3133" s="116" t="s">
        <v>3717</v>
      </c>
      <c r="U3133" s="118" t="s">
        <v>4586</v>
      </c>
      <c r="X3133"/>
    </row>
    <row r="3134" spans="1:24" ht="30" customHeight="1" x14ac:dyDescent="0.25">
      <c r="A3134" s="85">
        <v>110011133891</v>
      </c>
      <c r="B3134" s="86" t="s">
        <v>591</v>
      </c>
      <c r="C3134" s="88">
        <v>860007336</v>
      </c>
      <c r="F3134" s="89" t="s">
        <v>13626</v>
      </c>
      <c r="G3134" s="91" t="s">
        <v>7287</v>
      </c>
      <c r="H3134" s="93" t="s">
        <v>8126</v>
      </c>
      <c r="I3134" s="95">
        <v>110011133891</v>
      </c>
      <c r="J3134" s="97" t="s">
        <v>8128</v>
      </c>
      <c r="K3134" s="101" t="s">
        <v>17450</v>
      </c>
      <c r="L3134" s="104" t="s">
        <v>7463</v>
      </c>
      <c r="M3134" s="105" t="s">
        <v>20448</v>
      </c>
      <c r="N3134" s="107" t="s">
        <v>4587</v>
      </c>
      <c r="O3134" s="108" t="s">
        <v>7385</v>
      </c>
      <c r="P3134" s="110">
        <v>21</v>
      </c>
      <c r="R3134" s="112" t="s">
        <v>3717</v>
      </c>
      <c r="S3134" s="114" t="s">
        <v>3768</v>
      </c>
      <c r="T3134" s="116" t="s">
        <v>3717</v>
      </c>
      <c r="U3134" s="118" t="s">
        <v>4586</v>
      </c>
      <c r="X3134"/>
    </row>
    <row r="3135" spans="1:24" ht="30" customHeight="1" x14ac:dyDescent="0.25">
      <c r="A3135" s="85">
        <v>110011133892</v>
      </c>
      <c r="B3135" s="86" t="s">
        <v>591</v>
      </c>
      <c r="C3135" s="88">
        <v>860007336</v>
      </c>
      <c r="F3135" s="89" t="s">
        <v>13626</v>
      </c>
      <c r="G3135" s="91" t="s">
        <v>7287</v>
      </c>
      <c r="H3135" s="93" t="s">
        <v>8127</v>
      </c>
      <c r="I3135" s="95">
        <v>110011133892</v>
      </c>
      <c r="J3135" s="97" t="s">
        <v>8128</v>
      </c>
      <c r="K3135" s="101" t="s">
        <v>17450</v>
      </c>
      <c r="L3135" s="104" t="s">
        <v>7463</v>
      </c>
      <c r="M3135" s="105" t="s">
        <v>20448</v>
      </c>
      <c r="N3135" s="107" t="s">
        <v>4587</v>
      </c>
      <c r="O3135" s="108" t="s">
        <v>7385</v>
      </c>
      <c r="P3135" s="110">
        <v>25</v>
      </c>
      <c r="R3135" s="112" t="s">
        <v>3717</v>
      </c>
      <c r="S3135" s="114" t="s">
        <v>3768</v>
      </c>
      <c r="T3135" s="116" t="s">
        <v>3717</v>
      </c>
      <c r="U3135" s="118" t="s">
        <v>4586</v>
      </c>
      <c r="X3135"/>
    </row>
    <row r="3136" spans="1:24" ht="30" customHeight="1" x14ac:dyDescent="0.25">
      <c r="A3136" s="85">
        <v>110011133893</v>
      </c>
      <c r="B3136" s="86" t="s">
        <v>591</v>
      </c>
      <c r="C3136" s="88">
        <v>860007336</v>
      </c>
      <c r="F3136" s="89" t="s">
        <v>13626</v>
      </c>
      <c r="G3136" s="91" t="s">
        <v>7287</v>
      </c>
      <c r="H3136" s="93" t="s">
        <v>8129</v>
      </c>
      <c r="I3136" s="95">
        <v>110011133893</v>
      </c>
      <c r="J3136" s="97" t="s">
        <v>8128</v>
      </c>
      <c r="K3136" s="101" t="s">
        <v>17450</v>
      </c>
      <c r="L3136" s="104" t="s">
        <v>7463</v>
      </c>
      <c r="M3136" s="105" t="s">
        <v>20448</v>
      </c>
      <c r="N3136" s="107" t="s">
        <v>4587</v>
      </c>
      <c r="O3136" s="108" t="s">
        <v>7385</v>
      </c>
      <c r="P3136" s="110">
        <v>25</v>
      </c>
      <c r="R3136" s="112" t="s">
        <v>3717</v>
      </c>
      <c r="S3136" s="114" t="s">
        <v>3768</v>
      </c>
      <c r="T3136" s="116" t="s">
        <v>3717</v>
      </c>
      <c r="U3136" s="118" t="s">
        <v>4586</v>
      </c>
      <c r="X3136"/>
    </row>
    <row r="3137" spans="1:24" ht="30" customHeight="1" x14ac:dyDescent="0.25">
      <c r="A3137" s="85">
        <v>110011133894</v>
      </c>
      <c r="B3137" s="86" t="s">
        <v>591</v>
      </c>
      <c r="C3137" s="88">
        <v>860007336</v>
      </c>
      <c r="F3137" s="89" t="s">
        <v>13626</v>
      </c>
      <c r="G3137" s="91" t="s">
        <v>7287</v>
      </c>
      <c r="H3137" s="93" t="s">
        <v>8130</v>
      </c>
      <c r="I3137" s="95">
        <v>110011133894</v>
      </c>
      <c r="J3137" s="97" t="s">
        <v>8128</v>
      </c>
      <c r="K3137" s="101" t="s">
        <v>17450</v>
      </c>
      <c r="L3137" s="104" t="s">
        <v>7463</v>
      </c>
      <c r="M3137" s="105" t="s">
        <v>20448</v>
      </c>
      <c r="N3137" s="107" t="s">
        <v>4587</v>
      </c>
      <c r="O3137" s="108" t="s">
        <v>7385</v>
      </c>
      <c r="P3137" s="110">
        <v>25</v>
      </c>
      <c r="R3137" s="112" t="s">
        <v>3717</v>
      </c>
      <c r="S3137" s="114" t="s">
        <v>3768</v>
      </c>
      <c r="T3137" s="116" t="s">
        <v>3717</v>
      </c>
      <c r="U3137" s="118" t="s">
        <v>4586</v>
      </c>
      <c r="X3137"/>
    </row>
    <row r="3138" spans="1:24" ht="30" customHeight="1" x14ac:dyDescent="0.25">
      <c r="A3138" s="85">
        <v>110011133898</v>
      </c>
      <c r="B3138" s="86" t="s">
        <v>591</v>
      </c>
      <c r="C3138" s="88">
        <v>860007336</v>
      </c>
      <c r="F3138" s="89" t="s">
        <v>13626</v>
      </c>
      <c r="G3138" s="91" t="s">
        <v>7287</v>
      </c>
      <c r="H3138" s="93" t="s">
        <v>8131</v>
      </c>
      <c r="I3138" s="95">
        <v>110011133898</v>
      </c>
      <c r="J3138" s="97" t="s">
        <v>8128</v>
      </c>
      <c r="K3138" s="101" t="s">
        <v>17450</v>
      </c>
      <c r="L3138" s="104" t="s">
        <v>7463</v>
      </c>
      <c r="M3138" s="105" t="s">
        <v>20448</v>
      </c>
      <c r="N3138" s="107" t="s">
        <v>4587</v>
      </c>
      <c r="O3138" s="108" t="s">
        <v>7385</v>
      </c>
      <c r="P3138" s="110">
        <v>25</v>
      </c>
      <c r="R3138" s="112" t="s">
        <v>3717</v>
      </c>
      <c r="S3138" s="114" t="s">
        <v>3768</v>
      </c>
      <c r="T3138" s="116" t="s">
        <v>3717</v>
      </c>
      <c r="U3138" s="118" t="s">
        <v>4586</v>
      </c>
      <c r="X3138"/>
    </row>
    <row r="3139" spans="1:24" ht="30" customHeight="1" x14ac:dyDescent="0.25">
      <c r="A3139" s="85">
        <v>110011133907</v>
      </c>
      <c r="B3139" s="86" t="s">
        <v>7431</v>
      </c>
      <c r="C3139" s="88">
        <v>860066942</v>
      </c>
      <c r="F3139" s="89" t="s">
        <v>13627</v>
      </c>
      <c r="G3139" s="91" t="s">
        <v>6505</v>
      </c>
      <c r="H3139" s="93" t="s">
        <v>13848</v>
      </c>
      <c r="I3139" s="95">
        <v>110011133907</v>
      </c>
      <c r="J3139" s="96"/>
      <c r="K3139" s="100"/>
      <c r="L3139" s="104" t="s">
        <v>7433</v>
      </c>
      <c r="M3139" s="105" t="s">
        <v>20450</v>
      </c>
      <c r="N3139" s="107" t="s">
        <v>4587</v>
      </c>
      <c r="O3139" s="108" t="s">
        <v>7385</v>
      </c>
      <c r="P3139" s="110">
        <v>12</v>
      </c>
      <c r="R3139" s="112" t="s">
        <v>3717</v>
      </c>
      <c r="S3139" s="114" t="s">
        <v>3771</v>
      </c>
      <c r="T3139" s="116" t="s">
        <v>3717</v>
      </c>
      <c r="U3139" s="118" t="s">
        <v>4586</v>
      </c>
      <c r="X3139"/>
    </row>
    <row r="3140" spans="1:24" ht="30" customHeight="1" x14ac:dyDescent="0.25">
      <c r="A3140" s="85">
        <v>110011133908</v>
      </c>
      <c r="B3140" s="86" t="s">
        <v>7431</v>
      </c>
      <c r="C3140" s="88">
        <v>860066942</v>
      </c>
      <c r="F3140" s="89" t="s">
        <v>13627</v>
      </c>
      <c r="G3140" s="91" t="s">
        <v>6505</v>
      </c>
      <c r="H3140" s="93" t="s">
        <v>13849</v>
      </c>
      <c r="I3140" s="95">
        <v>110011133908</v>
      </c>
      <c r="J3140" s="97" t="s">
        <v>8228</v>
      </c>
      <c r="K3140" s="101" t="s">
        <v>17451</v>
      </c>
      <c r="L3140" s="104" t="s">
        <v>7433</v>
      </c>
      <c r="M3140" s="105" t="s">
        <v>20450</v>
      </c>
      <c r="N3140" s="107" t="s">
        <v>4587</v>
      </c>
      <c r="O3140" s="108" t="s">
        <v>7385</v>
      </c>
      <c r="P3140" s="110">
        <v>16</v>
      </c>
      <c r="R3140" s="112" t="s">
        <v>3717</v>
      </c>
      <c r="S3140" s="114" t="s">
        <v>3779</v>
      </c>
      <c r="T3140" s="116" t="s">
        <v>3717</v>
      </c>
      <c r="U3140" s="118" t="s">
        <v>4586</v>
      </c>
      <c r="X3140"/>
    </row>
    <row r="3141" spans="1:24" ht="30" customHeight="1" x14ac:dyDescent="0.25">
      <c r="A3141" s="85">
        <v>110011133909</v>
      </c>
      <c r="B3141" s="86" t="s">
        <v>7431</v>
      </c>
      <c r="C3141" s="88">
        <v>860066942</v>
      </c>
      <c r="F3141" s="89" t="s">
        <v>13627</v>
      </c>
      <c r="G3141" s="91" t="s">
        <v>6505</v>
      </c>
      <c r="H3141" s="93" t="s">
        <v>13850</v>
      </c>
      <c r="I3141" s="95">
        <v>110011133909</v>
      </c>
      <c r="J3141" s="97" t="s">
        <v>7889</v>
      </c>
      <c r="K3141" s="101" t="s">
        <v>17452</v>
      </c>
      <c r="L3141" s="104" t="s">
        <v>7433</v>
      </c>
      <c r="M3141" s="105" t="s">
        <v>20450</v>
      </c>
      <c r="N3141" s="107" t="s">
        <v>4587</v>
      </c>
      <c r="O3141" s="108" t="s">
        <v>7385</v>
      </c>
      <c r="P3141" s="110">
        <v>23</v>
      </c>
      <c r="R3141" s="112" t="s">
        <v>3717</v>
      </c>
      <c r="S3141" s="114" t="s">
        <v>3776</v>
      </c>
      <c r="T3141" s="116" t="s">
        <v>3717</v>
      </c>
      <c r="U3141" s="118" t="s">
        <v>4586</v>
      </c>
      <c r="X3141"/>
    </row>
    <row r="3142" spans="1:24" ht="30" customHeight="1" x14ac:dyDescent="0.25">
      <c r="A3142" s="85">
        <v>110011133910</v>
      </c>
      <c r="B3142" s="86" t="s">
        <v>7431</v>
      </c>
      <c r="C3142" s="88">
        <v>860066942</v>
      </c>
      <c r="F3142" s="89" t="s">
        <v>13627</v>
      </c>
      <c r="G3142" s="91" t="s">
        <v>6505</v>
      </c>
      <c r="H3142" s="93" t="s">
        <v>13851</v>
      </c>
      <c r="I3142" s="95">
        <v>110011133910</v>
      </c>
      <c r="J3142" s="97" t="s">
        <v>7432</v>
      </c>
      <c r="K3142" s="101" t="s">
        <v>17447</v>
      </c>
      <c r="L3142" s="104" t="s">
        <v>7433</v>
      </c>
      <c r="M3142" s="105" t="s">
        <v>20450</v>
      </c>
      <c r="N3142" s="107" t="s">
        <v>4587</v>
      </c>
      <c r="O3142" s="108" t="s">
        <v>7385</v>
      </c>
      <c r="P3142" s="110">
        <v>26</v>
      </c>
      <c r="R3142" s="112" t="s">
        <v>3717</v>
      </c>
      <c r="S3142" s="114" t="s">
        <v>3779</v>
      </c>
      <c r="T3142" s="116" t="s">
        <v>3717</v>
      </c>
      <c r="U3142" s="118" t="s">
        <v>4586</v>
      </c>
      <c r="X3142"/>
    </row>
    <row r="3143" spans="1:24" ht="30" customHeight="1" x14ac:dyDescent="0.25">
      <c r="A3143" s="85">
        <v>110011133911</v>
      </c>
      <c r="B3143" s="86" t="s">
        <v>7431</v>
      </c>
      <c r="C3143" s="88">
        <v>860066942</v>
      </c>
      <c r="F3143" s="89" t="s">
        <v>13627</v>
      </c>
      <c r="G3143" s="91" t="s">
        <v>6505</v>
      </c>
      <c r="H3143" s="93" t="s">
        <v>13852</v>
      </c>
      <c r="I3143" s="95">
        <v>110011133911</v>
      </c>
      <c r="J3143" s="97" t="s">
        <v>7889</v>
      </c>
      <c r="K3143" s="101" t="s">
        <v>17452</v>
      </c>
      <c r="L3143" s="104" t="s">
        <v>7433</v>
      </c>
      <c r="M3143" s="105" t="s">
        <v>20450</v>
      </c>
      <c r="N3143" s="107" t="s">
        <v>4587</v>
      </c>
      <c r="O3143" s="108" t="s">
        <v>7385</v>
      </c>
      <c r="P3143" s="110">
        <v>19</v>
      </c>
      <c r="R3143" s="112" t="s">
        <v>3717</v>
      </c>
      <c r="S3143" s="114" t="s">
        <v>3776</v>
      </c>
      <c r="T3143" s="116" t="s">
        <v>3717</v>
      </c>
      <c r="U3143" s="118" t="s">
        <v>4586</v>
      </c>
      <c r="X3143"/>
    </row>
    <row r="3144" spans="1:24" ht="30" customHeight="1" x14ac:dyDescent="0.25">
      <c r="A3144" s="85">
        <v>110011133912</v>
      </c>
      <c r="B3144" s="86" t="s">
        <v>7431</v>
      </c>
      <c r="C3144" s="88">
        <v>860066942</v>
      </c>
      <c r="F3144" s="89" t="s">
        <v>13627</v>
      </c>
      <c r="G3144" s="91" t="s">
        <v>6632</v>
      </c>
      <c r="H3144" s="93" t="s">
        <v>13853</v>
      </c>
      <c r="I3144" s="95">
        <v>110011133912</v>
      </c>
      <c r="J3144" s="97" t="s">
        <v>8172</v>
      </c>
      <c r="K3144" s="101" t="s">
        <v>17453</v>
      </c>
      <c r="L3144" s="104" t="s">
        <v>7433</v>
      </c>
      <c r="M3144" s="105" t="s">
        <v>20450</v>
      </c>
      <c r="N3144" s="107" t="s">
        <v>4587</v>
      </c>
      <c r="O3144" s="108" t="s">
        <v>7385</v>
      </c>
      <c r="P3144" s="110">
        <v>23</v>
      </c>
      <c r="R3144" s="112" t="s">
        <v>3717</v>
      </c>
      <c r="S3144" s="114" t="s">
        <v>3771</v>
      </c>
      <c r="T3144" s="116" t="s">
        <v>3717</v>
      </c>
      <c r="U3144" s="118" t="s">
        <v>4586</v>
      </c>
      <c r="X3144"/>
    </row>
    <row r="3145" spans="1:24" ht="30" customHeight="1" x14ac:dyDescent="0.25">
      <c r="A3145" s="85">
        <v>110011133913</v>
      </c>
      <c r="B3145" s="86" t="s">
        <v>7431</v>
      </c>
      <c r="C3145" s="88">
        <v>860066942</v>
      </c>
      <c r="F3145" s="89" t="s">
        <v>13627</v>
      </c>
      <c r="G3145" s="91" t="s">
        <v>6505</v>
      </c>
      <c r="H3145" s="93" t="s">
        <v>13854</v>
      </c>
      <c r="I3145" s="95">
        <v>110011133913</v>
      </c>
      <c r="J3145" s="97" t="s">
        <v>7995</v>
      </c>
      <c r="K3145" s="101" t="s">
        <v>17454</v>
      </c>
      <c r="L3145" s="104" t="s">
        <v>7433</v>
      </c>
      <c r="M3145" s="105" t="s">
        <v>20450</v>
      </c>
      <c r="N3145" s="107" t="s">
        <v>4587</v>
      </c>
      <c r="O3145" s="108" t="s">
        <v>7385</v>
      </c>
      <c r="P3145" s="110">
        <v>23</v>
      </c>
      <c r="R3145" s="112" t="s">
        <v>3717</v>
      </c>
      <c r="S3145" s="114" t="s">
        <v>3779</v>
      </c>
      <c r="T3145" s="116" t="s">
        <v>3717</v>
      </c>
      <c r="U3145" s="118" t="s">
        <v>4586</v>
      </c>
      <c r="X3145"/>
    </row>
    <row r="3146" spans="1:24" ht="30" customHeight="1" x14ac:dyDescent="0.25">
      <c r="A3146" s="85">
        <v>110011133914</v>
      </c>
      <c r="B3146" s="86" t="s">
        <v>7431</v>
      </c>
      <c r="C3146" s="88">
        <v>860066942</v>
      </c>
      <c r="F3146" s="89" t="s">
        <v>13627</v>
      </c>
      <c r="G3146" s="91" t="s">
        <v>6505</v>
      </c>
      <c r="H3146" s="93" t="s">
        <v>13855</v>
      </c>
      <c r="I3146" s="95">
        <v>110011133914</v>
      </c>
      <c r="J3146" s="97" t="s">
        <v>7950</v>
      </c>
      <c r="K3146" s="101" t="s">
        <v>17455</v>
      </c>
      <c r="L3146" s="104" t="s">
        <v>7433</v>
      </c>
      <c r="M3146" s="105" t="s">
        <v>20450</v>
      </c>
      <c r="N3146" s="107" t="s">
        <v>4587</v>
      </c>
      <c r="O3146" s="108" t="s">
        <v>7385</v>
      </c>
      <c r="P3146" s="110">
        <v>19</v>
      </c>
      <c r="R3146" s="112" t="s">
        <v>3717</v>
      </c>
      <c r="S3146" s="114" t="s">
        <v>3771</v>
      </c>
      <c r="T3146" s="116" t="s">
        <v>3717</v>
      </c>
      <c r="U3146" s="118" t="s">
        <v>4586</v>
      </c>
      <c r="X3146"/>
    </row>
    <row r="3147" spans="1:24" ht="30" customHeight="1" x14ac:dyDescent="0.25">
      <c r="A3147" s="85">
        <v>110011133915</v>
      </c>
      <c r="B3147" s="86" t="s">
        <v>7431</v>
      </c>
      <c r="C3147" s="88">
        <v>860066942</v>
      </c>
      <c r="F3147" s="89" t="s">
        <v>13627</v>
      </c>
      <c r="G3147" s="91" t="s">
        <v>6632</v>
      </c>
      <c r="H3147" s="93" t="s">
        <v>13856</v>
      </c>
      <c r="I3147" s="95">
        <v>110011133915</v>
      </c>
      <c r="J3147" s="97" t="s">
        <v>8172</v>
      </c>
      <c r="K3147" s="101" t="s">
        <v>17453</v>
      </c>
      <c r="L3147" s="104" t="s">
        <v>7433</v>
      </c>
      <c r="M3147" s="105" t="s">
        <v>20450</v>
      </c>
      <c r="N3147" s="107" t="s">
        <v>4587</v>
      </c>
      <c r="O3147" s="108" t="s">
        <v>7385</v>
      </c>
      <c r="P3147" s="110">
        <v>20</v>
      </c>
      <c r="R3147" s="112" t="s">
        <v>3717</v>
      </c>
      <c r="S3147" s="114" t="s">
        <v>3771</v>
      </c>
      <c r="T3147" s="116" t="s">
        <v>3717</v>
      </c>
      <c r="U3147" s="118" t="s">
        <v>4586</v>
      </c>
      <c r="X3147"/>
    </row>
    <row r="3148" spans="1:24" ht="30" customHeight="1" x14ac:dyDescent="0.25">
      <c r="A3148" s="85">
        <v>110011133916</v>
      </c>
      <c r="B3148" s="86" t="s">
        <v>7431</v>
      </c>
      <c r="C3148" s="88">
        <v>860066942</v>
      </c>
      <c r="F3148" s="89" t="s">
        <v>13627</v>
      </c>
      <c r="G3148" s="91" t="s">
        <v>6632</v>
      </c>
      <c r="H3148" s="93" t="s">
        <v>13857</v>
      </c>
      <c r="I3148" s="95">
        <v>110011133916</v>
      </c>
      <c r="J3148" s="97" t="s">
        <v>8125</v>
      </c>
      <c r="K3148" s="101" t="s">
        <v>17456</v>
      </c>
      <c r="L3148" s="104" t="s">
        <v>7433</v>
      </c>
      <c r="M3148" s="105" t="s">
        <v>20450</v>
      </c>
      <c r="N3148" s="107" t="s">
        <v>4587</v>
      </c>
      <c r="O3148" s="108" t="s">
        <v>7385</v>
      </c>
      <c r="P3148" s="110">
        <v>19</v>
      </c>
      <c r="R3148" s="112" t="s">
        <v>3717</v>
      </c>
      <c r="S3148" s="114" t="s">
        <v>3771</v>
      </c>
      <c r="T3148" s="116" t="s">
        <v>3717</v>
      </c>
      <c r="U3148" s="118" t="s">
        <v>4586</v>
      </c>
      <c r="X3148"/>
    </row>
    <row r="3149" spans="1:24" ht="30" customHeight="1" x14ac:dyDescent="0.25">
      <c r="A3149" s="85">
        <v>110011133917</v>
      </c>
      <c r="B3149" s="86" t="s">
        <v>7431</v>
      </c>
      <c r="C3149" s="88">
        <v>860066942</v>
      </c>
      <c r="F3149" s="89" t="s">
        <v>13627</v>
      </c>
      <c r="G3149" s="91" t="s">
        <v>6505</v>
      </c>
      <c r="H3149" s="93" t="s">
        <v>13858</v>
      </c>
      <c r="I3149" s="95">
        <v>110011133917</v>
      </c>
      <c r="J3149" s="97" t="s">
        <v>8104</v>
      </c>
      <c r="K3149" s="101" t="s">
        <v>17457</v>
      </c>
      <c r="L3149" s="104" t="s">
        <v>7433</v>
      </c>
      <c r="M3149" s="105" t="s">
        <v>20450</v>
      </c>
      <c r="N3149" s="107" t="s">
        <v>4587</v>
      </c>
      <c r="O3149" s="108" t="s">
        <v>7385</v>
      </c>
      <c r="P3149" s="110">
        <v>24</v>
      </c>
      <c r="R3149" s="112" t="s">
        <v>3717</v>
      </c>
      <c r="S3149" s="114" t="s">
        <v>3776</v>
      </c>
      <c r="T3149" s="116" t="s">
        <v>3717</v>
      </c>
      <c r="U3149" s="118" t="s">
        <v>4586</v>
      </c>
      <c r="X3149"/>
    </row>
    <row r="3150" spans="1:24" ht="30" customHeight="1" x14ac:dyDescent="0.25">
      <c r="A3150" s="85">
        <v>110011133919</v>
      </c>
      <c r="B3150" s="86" t="s">
        <v>7431</v>
      </c>
      <c r="C3150" s="88">
        <v>860066942</v>
      </c>
      <c r="F3150" s="89" t="s">
        <v>13627</v>
      </c>
      <c r="G3150" s="91" t="s">
        <v>6505</v>
      </c>
      <c r="H3150" s="93" t="s">
        <v>13859</v>
      </c>
      <c r="I3150" s="95">
        <v>110011133919</v>
      </c>
      <c r="J3150" s="97" t="s">
        <v>7950</v>
      </c>
      <c r="K3150" s="101" t="s">
        <v>17455</v>
      </c>
      <c r="L3150" s="104" t="s">
        <v>7433</v>
      </c>
      <c r="M3150" s="105" t="s">
        <v>20450</v>
      </c>
      <c r="N3150" s="107" t="s">
        <v>4587</v>
      </c>
      <c r="O3150" s="108" t="s">
        <v>7385</v>
      </c>
      <c r="P3150" s="110">
        <v>17</v>
      </c>
      <c r="R3150" s="112" t="s">
        <v>3717</v>
      </c>
      <c r="S3150" s="114" t="s">
        <v>3771</v>
      </c>
      <c r="T3150" s="116" t="s">
        <v>3717</v>
      </c>
      <c r="U3150" s="118" t="s">
        <v>4586</v>
      </c>
      <c r="X3150"/>
    </row>
    <row r="3151" spans="1:24" ht="30" customHeight="1" x14ac:dyDescent="0.25">
      <c r="A3151" s="85">
        <v>110011133920</v>
      </c>
      <c r="B3151" s="86" t="s">
        <v>591</v>
      </c>
      <c r="C3151" s="88">
        <v>860007336</v>
      </c>
      <c r="F3151" s="89" t="s">
        <v>13626</v>
      </c>
      <c r="G3151" s="91" t="s">
        <v>6505</v>
      </c>
      <c r="H3151" s="93" t="s">
        <v>8132</v>
      </c>
      <c r="I3151" s="95">
        <v>110011133920</v>
      </c>
      <c r="J3151" s="97" t="s">
        <v>8128</v>
      </c>
      <c r="K3151" s="101" t="s">
        <v>17450</v>
      </c>
      <c r="L3151" s="104" t="s">
        <v>7463</v>
      </c>
      <c r="M3151" s="105" t="s">
        <v>20448</v>
      </c>
      <c r="N3151" s="107" t="s">
        <v>4587</v>
      </c>
      <c r="O3151" s="108" t="s">
        <v>7385</v>
      </c>
      <c r="P3151" s="110">
        <v>25</v>
      </c>
      <c r="R3151" s="112" t="s">
        <v>3717</v>
      </c>
      <c r="S3151" s="114" t="s">
        <v>3768</v>
      </c>
      <c r="T3151" s="116" t="s">
        <v>3717</v>
      </c>
      <c r="U3151" s="118" t="s">
        <v>4586</v>
      </c>
      <c r="X3151"/>
    </row>
    <row r="3152" spans="1:24" ht="30" customHeight="1" x14ac:dyDescent="0.25">
      <c r="A3152" s="85">
        <v>110011133921</v>
      </c>
      <c r="B3152" s="86" t="s">
        <v>7431</v>
      </c>
      <c r="C3152" s="88">
        <v>860066942</v>
      </c>
      <c r="F3152" s="89" t="s">
        <v>13627</v>
      </c>
      <c r="G3152" s="91" t="s">
        <v>6632</v>
      </c>
      <c r="H3152" s="93" t="s">
        <v>13860</v>
      </c>
      <c r="I3152" s="95">
        <v>110011133921</v>
      </c>
      <c r="J3152" s="97" t="s">
        <v>8296</v>
      </c>
      <c r="K3152" s="101" t="s">
        <v>17458</v>
      </c>
      <c r="L3152" s="104" t="s">
        <v>7433</v>
      </c>
      <c r="M3152" s="105" t="s">
        <v>20450</v>
      </c>
      <c r="N3152" s="107" t="s">
        <v>4587</v>
      </c>
      <c r="O3152" s="108" t="s">
        <v>7385</v>
      </c>
      <c r="P3152" s="110">
        <v>25</v>
      </c>
      <c r="R3152" s="112" t="s">
        <v>3717</v>
      </c>
      <c r="S3152" s="114" t="s">
        <v>3776</v>
      </c>
      <c r="T3152" s="116" t="s">
        <v>3717</v>
      </c>
      <c r="U3152" s="118" t="s">
        <v>4586</v>
      </c>
      <c r="X3152"/>
    </row>
    <row r="3153" spans="1:24" ht="30" customHeight="1" x14ac:dyDescent="0.25">
      <c r="A3153" s="85">
        <v>110011133922</v>
      </c>
      <c r="B3153" s="86" t="s">
        <v>7431</v>
      </c>
      <c r="C3153" s="88">
        <v>860066942</v>
      </c>
      <c r="F3153" s="89" t="s">
        <v>13627</v>
      </c>
      <c r="G3153" s="91" t="s">
        <v>6505</v>
      </c>
      <c r="H3153" s="93" t="s">
        <v>13861</v>
      </c>
      <c r="I3153" s="95">
        <v>110011133922</v>
      </c>
      <c r="J3153" s="97" t="s">
        <v>8104</v>
      </c>
      <c r="K3153" s="101" t="s">
        <v>17457</v>
      </c>
      <c r="L3153" s="104" t="s">
        <v>7433</v>
      </c>
      <c r="M3153" s="105" t="s">
        <v>20450</v>
      </c>
      <c r="N3153" s="107" t="s">
        <v>4587</v>
      </c>
      <c r="O3153" s="108" t="s">
        <v>7385</v>
      </c>
      <c r="P3153" s="110">
        <v>25</v>
      </c>
      <c r="R3153" s="112" t="s">
        <v>3717</v>
      </c>
      <c r="S3153" s="114" t="s">
        <v>3776</v>
      </c>
      <c r="T3153" s="116" t="s">
        <v>3717</v>
      </c>
      <c r="U3153" s="118" t="s">
        <v>4586</v>
      </c>
      <c r="X3153"/>
    </row>
    <row r="3154" spans="1:24" ht="30" customHeight="1" x14ac:dyDescent="0.25">
      <c r="A3154" s="85">
        <v>110011133923</v>
      </c>
      <c r="B3154" s="86" t="s">
        <v>7431</v>
      </c>
      <c r="C3154" s="88">
        <v>860066942</v>
      </c>
      <c r="F3154" s="89" t="s">
        <v>13627</v>
      </c>
      <c r="G3154" s="91" t="s">
        <v>6505</v>
      </c>
      <c r="H3154" s="93" t="s">
        <v>13862</v>
      </c>
      <c r="I3154" s="95">
        <v>110011133923</v>
      </c>
      <c r="J3154" s="97" t="s">
        <v>7950</v>
      </c>
      <c r="K3154" s="101" t="s">
        <v>17455</v>
      </c>
      <c r="L3154" s="104" t="s">
        <v>7433</v>
      </c>
      <c r="M3154" s="105" t="s">
        <v>20450</v>
      </c>
      <c r="N3154" s="107" t="s">
        <v>4587</v>
      </c>
      <c r="O3154" s="108" t="s">
        <v>7385</v>
      </c>
      <c r="P3154" s="110">
        <v>19</v>
      </c>
      <c r="R3154" s="112" t="s">
        <v>3717</v>
      </c>
      <c r="S3154" s="114" t="s">
        <v>3771</v>
      </c>
      <c r="T3154" s="116" t="s">
        <v>3717</v>
      </c>
      <c r="U3154" s="118" t="s">
        <v>4586</v>
      </c>
      <c r="X3154"/>
    </row>
    <row r="3155" spans="1:24" ht="30" customHeight="1" x14ac:dyDescent="0.25">
      <c r="A3155" s="85">
        <v>110011133924</v>
      </c>
      <c r="B3155" s="86" t="s">
        <v>7431</v>
      </c>
      <c r="C3155" s="88">
        <v>860066942</v>
      </c>
      <c r="F3155" s="89" t="s">
        <v>13627</v>
      </c>
      <c r="G3155" s="91" t="s">
        <v>6505</v>
      </c>
      <c r="H3155" s="93" t="s">
        <v>13863</v>
      </c>
      <c r="I3155" s="95">
        <v>110011133924</v>
      </c>
      <c r="J3155" s="97" t="s">
        <v>8201</v>
      </c>
      <c r="K3155" s="101" t="s">
        <v>17459</v>
      </c>
      <c r="L3155" s="104" t="s">
        <v>7433</v>
      </c>
      <c r="M3155" s="105" t="s">
        <v>20450</v>
      </c>
      <c r="N3155" s="107" t="s">
        <v>4587</v>
      </c>
      <c r="O3155" s="108" t="s">
        <v>7385</v>
      </c>
      <c r="P3155" s="110">
        <v>26</v>
      </c>
      <c r="R3155" s="112" t="s">
        <v>3717</v>
      </c>
      <c r="S3155" s="114" t="s">
        <v>3779</v>
      </c>
      <c r="T3155" s="116" t="s">
        <v>3717</v>
      </c>
      <c r="U3155" s="118" t="s">
        <v>4586</v>
      </c>
      <c r="X3155"/>
    </row>
    <row r="3156" spans="1:24" ht="30" customHeight="1" x14ac:dyDescent="0.25">
      <c r="A3156" s="85">
        <v>110011133925</v>
      </c>
      <c r="B3156" s="86" t="s">
        <v>7431</v>
      </c>
      <c r="C3156" s="88">
        <v>860066942</v>
      </c>
      <c r="F3156" s="89" t="s">
        <v>13627</v>
      </c>
      <c r="G3156" s="91" t="s">
        <v>6505</v>
      </c>
      <c r="H3156" s="93" t="s">
        <v>13864</v>
      </c>
      <c r="I3156" s="95">
        <v>110011133925</v>
      </c>
      <c r="J3156" s="97" t="s">
        <v>7995</v>
      </c>
      <c r="K3156" s="101" t="s">
        <v>17454</v>
      </c>
      <c r="L3156" s="104" t="s">
        <v>7433</v>
      </c>
      <c r="M3156" s="105" t="s">
        <v>20450</v>
      </c>
      <c r="N3156" s="107" t="s">
        <v>4587</v>
      </c>
      <c r="O3156" s="108" t="s">
        <v>7385</v>
      </c>
      <c r="P3156" s="110">
        <v>22</v>
      </c>
      <c r="R3156" s="112" t="s">
        <v>3717</v>
      </c>
      <c r="S3156" s="114" t="s">
        <v>3779</v>
      </c>
      <c r="T3156" s="116" t="s">
        <v>3717</v>
      </c>
      <c r="U3156" s="118" t="s">
        <v>4586</v>
      </c>
      <c r="X3156"/>
    </row>
    <row r="3157" spans="1:24" ht="30" customHeight="1" x14ac:dyDescent="0.25">
      <c r="A3157" s="85">
        <v>110011133926</v>
      </c>
      <c r="B3157" s="86" t="s">
        <v>7431</v>
      </c>
      <c r="C3157" s="88">
        <v>860066942</v>
      </c>
      <c r="F3157" s="89" t="s">
        <v>13627</v>
      </c>
      <c r="G3157" s="91" t="s">
        <v>6505</v>
      </c>
      <c r="H3157" s="93" t="s">
        <v>13865</v>
      </c>
      <c r="I3157" s="95">
        <v>110011133926</v>
      </c>
      <c r="J3157" s="97" t="s">
        <v>7950</v>
      </c>
      <c r="K3157" s="101" t="s">
        <v>17455</v>
      </c>
      <c r="L3157" s="104" t="s">
        <v>7433</v>
      </c>
      <c r="M3157" s="105" t="s">
        <v>20450</v>
      </c>
      <c r="N3157" s="107" t="s">
        <v>4587</v>
      </c>
      <c r="O3157" s="108" t="s">
        <v>7385</v>
      </c>
      <c r="P3157" s="110">
        <v>21</v>
      </c>
      <c r="R3157" s="112" t="s">
        <v>3717</v>
      </c>
      <c r="S3157" s="114" t="s">
        <v>3771</v>
      </c>
      <c r="T3157" s="116" t="s">
        <v>3717</v>
      </c>
      <c r="U3157" s="118" t="s">
        <v>4586</v>
      </c>
      <c r="X3157"/>
    </row>
    <row r="3158" spans="1:24" ht="30" customHeight="1" x14ac:dyDescent="0.25">
      <c r="A3158" s="85">
        <v>110011133927</v>
      </c>
      <c r="B3158" s="86" t="s">
        <v>7431</v>
      </c>
      <c r="C3158" s="88">
        <v>860066942</v>
      </c>
      <c r="F3158" s="89" t="s">
        <v>13627</v>
      </c>
      <c r="G3158" s="91" t="s">
        <v>6505</v>
      </c>
      <c r="H3158" s="93" t="s">
        <v>13866</v>
      </c>
      <c r="I3158" s="95">
        <v>110011133927</v>
      </c>
      <c r="J3158" s="97" t="s">
        <v>8143</v>
      </c>
      <c r="K3158" s="101" t="s">
        <v>17460</v>
      </c>
      <c r="L3158" s="104" t="s">
        <v>7433</v>
      </c>
      <c r="M3158" s="105" t="s">
        <v>20450</v>
      </c>
      <c r="N3158" s="107" t="s">
        <v>4587</v>
      </c>
      <c r="O3158" s="108" t="s">
        <v>7385</v>
      </c>
      <c r="P3158" s="110">
        <v>24</v>
      </c>
      <c r="R3158" s="112" t="s">
        <v>3717</v>
      </c>
      <c r="S3158" s="114" t="s">
        <v>3779</v>
      </c>
      <c r="T3158" s="116" t="s">
        <v>3717</v>
      </c>
      <c r="U3158" s="118" t="s">
        <v>4586</v>
      </c>
      <c r="X3158"/>
    </row>
    <row r="3159" spans="1:24" ht="30" customHeight="1" x14ac:dyDescent="0.25">
      <c r="A3159" s="85">
        <v>110011133928</v>
      </c>
      <c r="B3159" s="86" t="s">
        <v>591</v>
      </c>
      <c r="C3159" s="88">
        <v>860007336</v>
      </c>
      <c r="F3159" s="89" t="s">
        <v>13626</v>
      </c>
      <c r="G3159" s="91" t="s">
        <v>6505</v>
      </c>
      <c r="H3159" s="93" t="s">
        <v>8133</v>
      </c>
      <c r="I3159" s="95">
        <v>110011133928</v>
      </c>
      <c r="J3159" s="97" t="s">
        <v>8128</v>
      </c>
      <c r="K3159" s="101" t="s">
        <v>17450</v>
      </c>
      <c r="L3159" s="104" t="s">
        <v>7463</v>
      </c>
      <c r="M3159" s="105" t="s">
        <v>20448</v>
      </c>
      <c r="N3159" s="107" t="s">
        <v>4587</v>
      </c>
      <c r="O3159" s="108" t="s">
        <v>7385</v>
      </c>
      <c r="P3159" s="110">
        <v>25</v>
      </c>
      <c r="R3159" s="112" t="s">
        <v>3717</v>
      </c>
      <c r="S3159" s="114" t="s">
        <v>3768</v>
      </c>
      <c r="T3159" s="116" t="s">
        <v>3717</v>
      </c>
      <c r="U3159" s="118" t="s">
        <v>4586</v>
      </c>
      <c r="X3159"/>
    </row>
    <row r="3160" spans="1:24" ht="30" customHeight="1" x14ac:dyDescent="0.25">
      <c r="A3160" s="85">
        <v>110011133929</v>
      </c>
      <c r="B3160" s="86" t="s">
        <v>7431</v>
      </c>
      <c r="C3160" s="88">
        <v>860066942</v>
      </c>
      <c r="F3160" s="89" t="s">
        <v>13627</v>
      </c>
      <c r="G3160" s="91" t="s">
        <v>6632</v>
      </c>
      <c r="H3160" s="93" t="s">
        <v>13867</v>
      </c>
      <c r="I3160" s="95">
        <v>110011133929</v>
      </c>
      <c r="J3160" s="97" t="s">
        <v>8296</v>
      </c>
      <c r="K3160" s="101" t="s">
        <v>17458</v>
      </c>
      <c r="L3160" s="104" t="s">
        <v>7433</v>
      </c>
      <c r="M3160" s="105" t="s">
        <v>20450</v>
      </c>
      <c r="N3160" s="107" t="s">
        <v>4587</v>
      </c>
      <c r="O3160" s="108" t="s">
        <v>7385</v>
      </c>
      <c r="P3160" s="110">
        <v>21</v>
      </c>
      <c r="R3160" s="112" t="s">
        <v>3717</v>
      </c>
      <c r="S3160" s="114" t="s">
        <v>3776</v>
      </c>
      <c r="T3160" s="116" t="s">
        <v>3717</v>
      </c>
      <c r="U3160" s="118" t="s">
        <v>4586</v>
      </c>
      <c r="X3160"/>
    </row>
    <row r="3161" spans="1:24" ht="30" customHeight="1" x14ac:dyDescent="0.25">
      <c r="A3161" s="85">
        <v>110011133930</v>
      </c>
      <c r="B3161" s="86" t="s">
        <v>7431</v>
      </c>
      <c r="C3161" s="88">
        <v>860066942</v>
      </c>
      <c r="F3161" s="89" t="s">
        <v>13627</v>
      </c>
      <c r="G3161" s="91" t="s">
        <v>6505</v>
      </c>
      <c r="H3161" s="93" t="s">
        <v>13868</v>
      </c>
      <c r="I3161" s="95">
        <v>110011133930</v>
      </c>
      <c r="J3161" s="97" t="s">
        <v>8104</v>
      </c>
      <c r="K3161" s="101" t="s">
        <v>17457</v>
      </c>
      <c r="L3161" s="104" t="s">
        <v>7433</v>
      </c>
      <c r="M3161" s="105" t="s">
        <v>20450</v>
      </c>
      <c r="N3161" s="107" t="s">
        <v>4587</v>
      </c>
      <c r="O3161" s="108" t="s">
        <v>7385</v>
      </c>
      <c r="P3161" s="110">
        <v>23</v>
      </c>
      <c r="R3161" s="112" t="s">
        <v>3717</v>
      </c>
      <c r="S3161" s="114" t="s">
        <v>3776</v>
      </c>
      <c r="T3161" s="116" t="s">
        <v>3717</v>
      </c>
      <c r="U3161" s="118" t="s">
        <v>4586</v>
      </c>
      <c r="X3161"/>
    </row>
    <row r="3162" spans="1:24" ht="30" customHeight="1" x14ac:dyDescent="0.25">
      <c r="A3162" s="85">
        <v>110011133931</v>
      </c>
      <c r="B3162" s="86" t="s">
        <v>7431</v>
      </c>
      <c r="C3162" s="88">
        <v>860066942</v>
      </c>
      <c r="F3162" s="89" t="s">
        <v>13627</v>
      </c>
      <c r="G3162" s="91" t="s">
        <v>6505</v>
      </c>
      <c r="H3162" s="93" t="s">
        <v>13869</v>
      </c>
      <c r="I3162" s="95">
        <v>110011133931</v>
      </c>
      <c r="J3162" s="97" t="s">
        <v>7995</v>
      </c>
      <c r="K3162" s="101" t="s">
        <v>17454</v>
      </c>
      <c r="L3162" s="104" t="s">
        <v>7433</v>
      </c>
      <c r="M3162" s="105" t="s">
        <v>20450</v>
      </c>
      <c r="N3162" s="107" t="s">
        <v>4587</v>
      </c>
      <c r="O3162" s="108" t="s">
        <v>7385</v>
      </c>
      <c r="P3162" s="110">
        <v>18</v>
      </c>
      <c r="R3162" s="112" t="s">
        <v>3717</v>
      </c>
      <c r="S3162" s="114" t="s">
        <v>3779</v>
      </c>
      <c r="T3162" s="116" t="s">
        <v>3717</v>
      </c>
      <c r="U3162" s="118" t="s">
        <v>4586</v>
      </c>
      <c r="X3162"/>
    </row>
    <row r="3163" spans="1:24" ht="30" customHeight="1" x14ac:dyDescent="0.25">
      <c r="A3163" s="85">
        <v>110011133932</v>
      </c>
      <c r="B3163" s="86" t="s">
        <v>7431</v>
      </c>
      <c r="C3163" s="88">
        <v>860066942</v>
      </c>
      <c r="F3163" s="89" t="s">
        <v>13627</v>
      </c>
      <c r="G3163" s="91" t="s">
        <v>6505</v>
      </c>
      <c r="H3163" s="93" t="s">
        <v>13870</v>
      </c>
      <c r="I3163" s="95">
        <v>110011133932</v>
      </c>
      <c r="J3163" s="97" t="s">
        <v>7950</v>
      </c>
      <c r="K3163" s="101" t="s">
        <v>17455</v>
      </c>
      <c r="L3163" s="104" t="s">
        <v>7433</v>
      </c>
      <c r="M3163" s="105" t="s">
        <v>20450</v>
      </c>
      <c r="N3163" s="107" t="s">
        <v>4587</v>
      </c>
      <c r="O3163" s="108" t="s">
        <v>7385</v>
      </c>
      <c r="P3163" s="110">
        <v>15</v>
      </c>
      <c r="R3163" s="112" t="s">
        <v>3717</v>
      </c>
      <c r="S3163" s="114" t="s">
        <v>3771</v>
      </c>
      <c r="T3163" s="116" t="s">
        <v>3717</v>
      </c>
      <c r="U3163" s="118" t="s">
        <v>4586</v>
      </c>
      <c r="X3163"/>
    </row>
    <row r="3164" spans="1:24" ht="30" customHeight="1" x14ac:dyDescent="0.25">
      <c r="A3164" s="85">
        <v>110011133933</v>
      </c>
      <c r="B3164" s="86" t="s">
        <v>7431</v>
      </c>
      <c r="C3164" s="88">
        <v>860066942</v>
      </c>
      <c r="F3164" s="89" t="s">
        <v>13627</v>
      </c>
      <c r="G3164" s="91" t="s">
        <v>6632</v>
      </c>
      <c r="H3164" s="93" t="s">
        <v>13871</v>
      </c>
      <c r="I3164" s="95">
        <v>110011133933</v>
      </c>
      <c r="J3164" s="97" t="s">
        <v>8296</v>
      </c>
      <c r="K3164" s="101" t="s">
        <v>17458</v>
      </c>
      <c r="L3164" s="104" t="s">
        <v>7433</v>
      </c>
      <c r="M3164" s="105" t="s">
        <v>20450</v>
      </c>
      <c r="N3164" s="107" t="s">
        <v>4587</v>
      </c>
      <c r="O3164" s="108" t="s">
        <v>7385</v>
      </c>
      <c r="P3164" s="110">
        <v>22</v>
      </c>
      <c r="R3164" s="112" t="s">
        <v>3717</v>
      </c>
      <c r="S3164" s="114" t="s">
        <v>3776</v>
      </c>
      <c r="T3164" s="116" t="s">
        <v>3717</v>
      </c>
      <c r="U3164" s="118" t="s">
        <v>4586</v>
      </c>
      <c r="X3164"/>
    </row>
    <row r="3165" spans="1:24" ht="30" customHeight="1" x14ac:dyDescent="0.25">
      <c r="A3165" s="85">
        <v>110011133934</v>
      </c>
      <c r="B3165" s="86" t="s">
        <v>591</v>
      </c>
      <c r="C3165" s="88">
        <v>860007336</v>
      </c>
      <c r="F3165" s="89" t="s">
        <v>13626</v>
      </c>
      <c r="G3165" s="91" t="s">
        <v>6505</v>
      </c>
      <c r="H3165" s="93" t="s">
        <v>8134</v>
      </c>
      <c r="I3165" s="95">
        <v>110011133934</v>
      </c>
      <c r="J3165" s="97" t="s">
        <v>8128</v>
      </c>
      <c r="K3165" s="101" t="s">
        <v>17450</v>
      </c>
      <c r="L3165" s="104" t="s">
        <v>7463</v>
      </c>
      <c r="M3165" s="105" t="s">
        <v>20448</v>
      </c>
      <c r="N3165" s="107" t="s">
        <v>4587</v>
      </c>
      <c r="O3165" s="108" t="s">
        <v>7385</v>
      </c>
      <c r="P3165" s="110">
        <v>25</v>
      </c>
      <c r="R3165" s="112" t="s">
        <v>3717</v>
      </c>
      <c r="S3165" s="114" t="s">
        <v>3768</v>
      </c>
      <c r="T3165" s="116" t="s">
        <v>3717</v>
      </c>
      <c r="U3165" s="118" t="s">
        <v>4586</v>
      </c>
      <c r="X3165"/>
    </row>
    <row r="3166" spans="1:24" ht="30" customHeight="1" x14ac:dyDescent="0.25">
      <c r="A3166" s="85">
        <v>110011133935</v>
      </c>
      <c r="B3166" s="86" t="s">
        <v>7431</v>
      </c>
      <c r="C3166" s="88">
        <v>860066942</v>
      </c>
      <c r="F3166" s="89" t="s">
        <v>13627</v>
      </c>
      <c r="G3166" s="91" t="s">
        <v>6505</v>
      </c>
      <c r="H3166" s="93" t="s">
        <v>13872</v>
      </c>
      <c r="I3166" s="95">
        <v>110011133935</v>
      </c>
      <c r="J3166" s="97" t="s">
        <v>8201</v>
      </c>
      <c r="K3166" s="101" t="s">
        <v>17459</v>
      </c>
      <c r="L3166" s="104" t="s">
        <v>7433</v>
      </c>
      <c r="M3166" s="105" t="s">
        <v>20450</v>
      </c>
      <c r="N3166" s="107" t="s">
        <v>4587</v>
      </c>
      <c r="O3166" s="108" t="s">
        <v>7385</v>
      </c>
      <c r="P3166" s="110">
        <v>23</v>
      </c>
      <c r="R3166" s="112" t="s">
        <v>3717</v>
      </c>
      <c r="S3166" s="114" t="s">
        <v>3779</v>
      </c>
      <c r="T3166" s="116" t="s">
        <v>3717</v>
      </c>
      <c r="U3166" s="118" t="s">
        <v>4586</v>
      </c>
      <c r="X3166"/>
    </row>
    <row r="3167" spans="1:24" ht="30" customHeight="1" x14ac:dyDescent="0.25">
      <c r="A3167" s="85">
        <v>110011133936</v>
      </c>
      <c r="B3167" s="86" t="s">
        <v>7431</v>
      </c>
      <c r="C3167" s="88">
        <v>860066942</v>
      </c>
      <c r="F3167" s="89" t="s">
        <v>13627</v>
      </c>
      <c r="G3167" s="91" t="s">
        <v>6632</v>
      </c>
      <c r="H3167" s="93" t="s">
        <v>13873</v>
      </c>
      <c r="I3167" s="95">
        <v>110011133936</v>
      </c>
      <c r="J3167" s="97" t="s">
        <v>7995</v>
      </c>
      <c r="K3167" s="101" t="s">
        <v>17454</v>
      </c>
      <c r="L3167" s="104" t="s">
        <v>7433</v>
      </c>
      <c r="M3167" s="105" t="s">
        <v>20450</v>
      </c>
      <c r="N3167" s="107" t="s">
        <v>4587</v>
      </c>
      <c r="O3167" s="108" t="s">
        <v>7385</v>
      </c>
      <c r="P3167" s="110">
        <v>24</v>
      </c>
      <c r="R3167" s="112" t="s">
        <v>3717</v>
      </c>
      <c r="S3167" s="114" t="s">
        <v>3779</v>
      </c>
      <c r="T3167" s="116" t="s">
        <v>3717</v>
      </c>
      <c r="U3167" s="118" t="s">
        <v>4586</v>
      </c>
      <c r="X3167"/>
    </row>
    <row r="3168" spans="1:24" ht="30" customHeight="1" x14ac:dyDescent="0.25">
      <c r="A3168" s="85">
        <v>110011133937</v>
      </c>
      <c r="B3168" s="86" t="s">
        <v>7431</v>
      </c>
      <c r="C3168" s="88">
        <v>860066942</v>
      </c>
      <c r="F3168" s="89" t="s">
        <v>13627</v>
      </c>
      <c r="G3168" s="91" t="s">
        <v>7291</v>
      </c>
      <c r="H3168" s="93" t="s">
        <v>13874</v>
      </c>
      <c r="I3168" s="95">
        <v>110011133937</v>
      </c>
      <c r="J3168" s="97" t="s">
        <v>7780</v>
      </c>
      <c r="K3168" s="101" t="s">
        <v>17461</v>
      </c>
      <c r="L3168" s="104" t="s">
        <v>7433</v>
      </c>
      <c r="M3168" s="105" t="s">
        <v>20450</v>
      </c>
      <c r="N3168" s="107" t="s">
        <v>4587</v>
      </c>
      <c r="O3168" s="108" t="s">
        <v>7385</v>
      </c>
      <c r="P3168" s="110">
        <v>24</v>
      </c>
      <c r="R3168" s="112" t="s">
        <v>3717</v>
      </c>
      <c r="S3168" s="114" t="s">
        <v>3779</v>
      </c>
      <c r="T3168" s="116" t="s">
        <v>3717</v>
      </c>
      <c r="U3168" s="118" t="s">
        <v>4586</v>
      </c>
      <c r="X3168"/>
    </row>
    <row r="3169" spans="1:24" ht="30" customHeight="1" x14ac:dyDescent="0.25">
      <c r="A3169" s="85">
        <v>110011133938</v>
      </c>
      <c r="B3169" s="86" t="s">
        <v>7431</v>
      </c>
      <c r="C3169" s="88">
        <v>860066942</v>
      </c>
      <c r="F3169" s="89" t="s">
        <v>13627</v>
      </c>
      <c r="G3169" s="91" t="s">
        <v>6505</v>
      </c>
      <c r="H3169" s="93" t="s">
        <v>13875</v>
      </c>
      <c r="I3169" s="95">
        <v>110011133938</v>
      </c>
      <c r="J3169" s="97" t="s">
        <v>8104</v>
      </c>
      <c r="K3169" s="101" t="s">
        <v>17457</v>
      </c>
      <c r="L3169" s="104" t="s">
        <v>7433</v>
      </c>
      <c r="M3169" s="105" t="s">
        <v>20450</v>
      </c>
      <c r="N3169" s="107" t="s">
        <v>4587</v>
      </c>
      <c r="O3169" s="108" t="s">
        <v>7385</v>
      </c>
      <c r="P3169" s="110">
        <v>33</v>
      </c>
      <c r="R3169" s="112" t="s">
        <v>3717</v>
      </c>
      <c r="S3169" s="114" t="s">
        <v>3776</v>
      </c>
      <c r="T3169" s="116" t="s">
        <v>3717</v>
      </c>
      <c r="U3169" s="118" t="s">
        <v>4586</v>
      </c>
      <c r="X3169"/>
    </row>
    <row r="3170" spans="1:24" ht="30" customHeight="1" x14ac:dyDescent="0.25">
      <c r="A3170" s="85">
        <v>110011133939</v>
      </c>
      <c r="B3170" s="86" t="s">
        <v>7431</v>
      </c>
      <c r="C3170" s="88">
        <v>860066942</v>
      </c>
      <c r="F3170" s="89" t="s">
        <v>13627</v>
      </c>
      <c r="G3170" s="91" t="s">
        <v>6632</v>
      </c>
      <c r="H3170" s="93" t="s">
        <v>13876</v>
      </c>
      <c r="I3170" s="95">
        <v>110011133939</v>
      </c>
      <c r="J3170" s="97" t="s">
        <v>8323</v>
      </c>
      <c r="K3170" s="101" t="s">
        <v>17462</v>
      </c>
      <c r="L3170" s="104" t="s">
        <v>7433</v>
      </c>
      <c r="M3170" s="105" t="s">
        <v>20450</v>
      </c>
      <c r="N3170" s="107" t="s">
        <v>4587</v>
      </c>
      <c r="O3170" s="108" t="s">
        <v>7385</v>
      </c>
      <c r="P3170" s="110">
        <v>23</v>
      </c>
      <c r="R3170" s="112" t="s">
        <v>3717</v>
      </c>
      <c r="S3170" s="114" t="s">
        <v>3776</v>
      </c>
      <c r="T3170" s="116" t="s">
        <v>3717</v>
      </c>
      <c r="U3170" s="118" t="s">
        <v>4586</v>
      </c>
      <c r="X3170"/>
    </row>
    <row r="3171" spans="1:24" ht="30" customHeight="1" x14ac:dyDescent="0.25">
      <c r="A3171" s="85">
        <v>110011133940</v>
      </c>
      <c r="B3171" s="86" t="s">
        <v>591</v>
      </c>
      <c r="C3171" s="88">
        <v>860007336</v>
      </c>
      <c r="F3171" s="89" t="s">
        <v>13626</v>
      </c>
      <c r="G3171" s="91" t="s">
        <v>6505</v>
      </c>
      <c r="H3171" s="93" t="s">
        <v>8135</v>
      </c>
      <c r="I3171" s="95">
        <v>110011133940</v>
      </c>
      <c r="J3171" s="97" t="s">
        <v>8128</v>
      </c>
      <c r="K3171" s="101" t="s">
        <v>17450</v>
      </c>
      <c r="L3171" s="104" t="s">
        <v>7463</v>
      </c>
      <c r="M3171" s="105" t="s">
        <v>20448</v>
      </c>
      <c r="N3171" s="107" t="s">
        <v>4587</v>
      </c>
      <c r="O3171" s="108" t="s">
        <v>7385</v>
      </c>
      <c r="P3171" s="110">
        <v>25</v>
      </c>
      <c r="R3171" s="112" t="s">
        <v>3717</v>
      </c>
      <c r="S3171" s="114" t="s">
        <v>3768</v>
      </c>
      <c r="T3171" s="116" t="s">
        <v>3717</v>
      </c>
      <c r="U3171" s="118" t="s">
        <v>4586</v>
      </c>
      <c r="X3171"/>
    </row>
    <row r="3172" spans="1:24" ht="30" customHeight="1" x14ac:dyDescent="0.25">
      <c r="A3172" s="85">
        <v>110011133941</v>
      </c>
      <c r="B3172" s="86" t="s">
        <v>7431</v>
      </c>
      <c r="C3172" s="88">
        <v>860066942</v>
      </c>
      <c r="F3172" s="89" t="s">
        <v>13627</v>
      </c>
      <c r="G3172" s="91" t="s">
        <v>6632</v>
      </c>
      <c r="H3172" s="93" t="s">
        <v>13877</v>
      </c>
      <c r="I3172" s="95">
        <v>110011133941</v>
      </c>
      <c r="J3172" s="97" t="s">
        <v>7699</v>
      </c>
      <c r="K3172" s="101" t="s">
        <v>17463</v>
      </c>
      <c r="L3172" s="104" t="s">
        <v>7433</v>
      </c>
      <c r="M3172" s="105" t="s">
        <v>20450</v>
      </c>
      <c r="N3172" s="107" t="s">
        <v>4587</v>
      </c>
      <c r="O3172" s="108" t="s">
        <v>7385</v>
      </c>
      <c r="P3172" s="110">
        <v>30</v>
      </c>
      <c r="R3172" s="112" t="s">
        <v>3717</v>
      </c>
      <c r="S3172" s="114" t="s">
        <v>3771</v>
      </c>
      <c r="T3172" s="116" t="s">
        <v>3717</v>
      </c>
      <c r="U3172" s="118" t="s">
        <v>4586</v>
      </c>
      <c r="X3172"/>
    </row>
    <row r="3173" spans="1:24" ht="30" customHeight="1" x14ac:dyDescent="0.25">
      <c r="A3173" s="85">
        <v>110011133942</v>
      </c>
      <c r="B3173" s="86" t="s">
        <v>7431</v>
      </c>
      <c r="C3173" s="88">
        <v>860066942</v>
      </c>
      <c r="F3173" s="89" t="s">
        <v>13627</v>
      </c>
      <c r="G3173" s="91" t="s">
        <v>7291</v>
      </c>
      <c r="H3173" s="93" t="s">
        <v>13878</v>
      </c>
      <c r="I3173" s="95">
        <v>110011133942</v>
      </c>
      <c r="J3173" s="97" t="s">
        <v>7780</v>
      </c>
      <c r="K3173" s="101" t="s">
        <v>17461</v>
      </c>
      <c r="L3173" s="104" t="s">
        <v>7433</v>
      </c>
      <c r="M3173" s="105" t="s">
        <v>20450</v>
      </c>
      <c r="N3173" s="107" t="s">
        <v>4587</v>
      </c>
      <c r="O3173" s="108" t="s">
        <v>7385</v>
      </c>
      <c r="P3173" s="110">
        <v>22</v>
      </c>
      <c r="R3173" s="112" t="s">
        <v>3717</v>
      </c>
      <c r="S3173" s="114" t="s">
        <v>3779</v>
      </c>
      <c r="T3173" s="116" t="s">
        <v>3717</v>
      </c>
      <c r="U3173" s="118" t="s">
        <v>4586</v>
      </c>
      <c r="X3173"/>
    </row>
    <row r="3174" spans="1:24" ht="30" customHeight="1" x14ac:dyDescent="0.25">
      <c r="A3174" s="85">
        <v>110011133943</v>
      </c>
      <c r="B3174" s="86" t="s">
        <v>7431</v>
      </c>
      <c r="C3174" s="88">
        <v>860066942</v>
      </c>
      <c r="F3174" s="89" t="s">
        <v>13627</v>
      </c>
      <c r="G3174" s="91" t="s">
        <v>6505</v>
      </c>
      <c r="H3174" s="93" t="s">
        <v>13879</v>
      </c>
      <c r="I3174" s="95">
        <v>110011133943</v>
      </c>
      <c r="J3174" s="97" t="s">
        <v>7995</v>
      </c>
      <c r="K3174" s="101" t="s">
        <v>17454</v>
      </c>
      <c r="L3174" s="104" t="s">
        <v>7433</v>
      </c>
      <c r="M3174" s="105" t="s">
        <v>20450</v>
      </c>
      <c r="N3174" s="107" t="s">
        <v>4587</v>
      </c>
      <c r="O3174" s="108" t="s">
        <v>7385</v>
      </c>
      <c r="P3174" s="110">
        <v>26</v>
      </c>
      <c r="R3174" s="112" t="s">
        <v>3717</v>
      </c>
      <c r="S3174" s="114" t="s">
        <v>3779</v>
      </c>
      <c r="T3174" s="116" t="s">
        <v>3717</v>
      </c>
      <c r="U3174" s="118" t="s">
        <v>4586</v>
      </c>
      <c r="X3174"/>
    </row>
    <row r="3175" spans="1:24" ht="30" customHeight="1" x14ac:dyDescent="0.25">
      <c r="A3175" s="85">
        <v>110011133944</v>
      </c>
      <c r="B3175" s="86" t="s">
        <v>7431</v>
      </c>
      <c r="C3175" s="88">
        <v>860066942</v>
      </c>
      <c r="F3175" s="89" t="s">
        <v>13627</v>
      </c>
      <c r="G3175" s="91" t="s">
        <v>6505</v>
      </c>
      <c r="H3175" s="93" t="s">
        <v>13880</v>
      </c>
      <c r="I3175" s="95">
        <v>110011133944</v>
      </c>
      <c r="J3175" s="97" t="s">
        <v>8104</v>
      </c>
      <c r="K3175" s="101" t="s">
        <v>17457</v>
      </c>
      <c r="L3175" s="104" t="s">
        <v>7433</v>
      </c>
      <c r="M3175" s="105" t="s">
        <v>20450</v>
      </c>
      <c r="N3175" s="107" t="s">
        <v>4587</v>
      </c>
      <c r="O3175" s="108" t="s">
        <v>7385</v>
      </c>
      <c r="P3175" s="110">
        <v>25</v>
      </c>
      <c r="R3175" s="112" t="s">
        <v>3717</v>
      </c>
      <c r="S3175" s="114" t="s">
        <v>3776</v>
      </c>
      <c r="T3175" s="116" t="s">
        <v>3717</v>
      </c>
      <c r="U3175" s="118" t="s">
        <v>4586</v>
      </c>
      <c r="X3175"/>
    </row>
    <row r="3176" spans="1:24" ht="30" customHeight="1" x14ac:dyDescent="0.25">
      <c r="A3176" s="85">
        <v>110011133945</v>
      </c>
      <c r="B3176" s="86" t="s">
        <v>7431</v>
      </c>
      <c r="C3176" s="88">
        <v>860066942</v>
      </c>
      <c r="F3176" s="89" t="s">
        <v>13627</v>
      </c>
      <c r="G3176" s="91" t="s">
        <v>6632</v>
      </c>
      <c r="H3176" s="93" t="s">
        <v>13881</v>
      </c>
      <c r="I3176" s="95">
        <v>110011133945</v>
      </c>
      <c r="J3176" s="97" t="s">
        <v>8321</v>
      </c>
      <c r="K3176" s="101" t="s">
        <v>17462</v>
      </c>
      <c r="L3176" s="104" t="s">
        <v>7433</v>
      </c>
      <c r="M3176" s="105" t="s">
        <v>20450</v>
      </c>
      <c r="N3176" s="107" t="s">
        <v>4587</v>
      </c>
      <c r="O3176" s="108" t="s">
        <v>7385</v>
      </c>
      <c r="P3176" s="110">
        <v>23</v>
      </c>
      <c r="R3176" s="112" t="s">
        <v>3717</v>
      </c>
      <c r="S3176" s="114" t="s">
        <v>3776</v>
      </c>
      <c r="T3176" s="116" t="s">
        <v>3717</v>
      </c>
      <c r="U3176" s="118" t="s">
        <v>4586</v>
      </c>
      <c r="X3176"/>
    </row>
    <row r="3177" spans="1:24" ht="30" customHeight="1" x14ac:dyDescent="0.25">
      <c r="A3177" s="85">
        <v>110011133946</v>
      </c>
      <c r="B3177" s="86" t="s">
        <v>7431</v>
      </c>
      <c r="C3177" s="88">
        <v>860066942</v>
      </c>
      <c r="F3177" s="89" t="s">
        <v>13627</v>
      </c>
      <c r="G3177" s="91" t="s">
        <v>7291</v>
      </c>
      <c r="H3177" s="93" t="s">
        <v>13882</v>
      </c>
      <c r="I3177" s="95">
        <v>110011133946</v>
      </c>
      <c r="J3177" s="97" t="s">
        <v>7699</v>
      </c>
      <c r="K3177" s="101" t="s">
        <v>17463</v>
      </c>
      <c r="L3177" s="104" t="s">
        <v>7433</v>
      </c>
      <c r="M3177" s="105" t="s">
        <v>20450</v>
      </c>
      <c r="N3177" s="107" t="s">
        <v>4587</v>
      </c>
      <c r="O3177" s="108" t="s">
        <v>7385</v>
      </c>
      <c r="P3177" s="110">
        <v>30</v>
      </c>
      <c r="R3177" s="112" t="s">
        <v>3717</v>
      </c>
      <c r="S3177" s="114" t="s">
        <v>3771</v>
      </c>
      <c r="T3177" s="116" t="s">
        <v>3717</v>
      </c>
      <c r="U3177" s="118" t="s">
        <v>4586</v>
      </c>
      <c r="X3177"/>
    </row>
    <row r="3178" spans="1:24" ht="30" customHeight="1" x14ac:dyDescent="0.25">
      <c r="A3178" s="85">
        <v>110011133947</v>
      </c>
      <c r="B3178" s="86" t="s">
        <v>7431</v>
      </c>
      <c r="C3178" s="88">
        <v>860066942</v>
      </c>
      <c r="F3178" s="89" t="s">
        <v>13627</v>
      </c>
      <c r="G3178" s="91" t="s">
        <v>6505</v>
      </c>
      <c r="H3178" s="93" t="s">
        <v>13883</v>
      </c>
      <c r="I3178" s="95">
        <v>110011133947</v>
      </c>
      <c r="J3178" s="97" t="s">
        <v>8104</v>
      </c>
      <c r="K3178" s="101" t="s">
        <v>17457</v>
      </c>
      <c r="L3178" s="104" t="s">
        <v>7433</v>
      </c>
      <c r="M3178" s="105" t="s">
        <v>20450</v>
      </c>
      <c r="N3178" s="107" t="s">
        <v>4587</v>
      </c>
      <c r="O3178" s="108" t="s">
        <v>7385</v>
      </c>
      <c r="P3178" s="110">
        <v>24</v>
      </c>
      <c r="R3178" s="112" t="s">
        <v>3717</v>
      </c>
      <c r="S3178" s="114" t="s">
        <v>3776</v>
      </c>
      <c r="T3178" s="116" t="s">
        <v>3717</v>
      </c>
      <c r="U3178" s="118" t="s">
        <v>4586</v>
      </c>
      <c r="X3178"/>
    </row>
    <row r="3179" spans="1:24" ht="30" customHeight="1" x14ac:dyDescent="0.25">
      <c r="A3179" s="85">
        <v>110011133948</v>
      </c>
      <c r="B3179" s="86" t="s">
        <v>7431</v>
      </c>
      <c r="C3179" s="88">
        <v>860066942</v>
      </c>
      <c r="F3179" s="89" t="s">
        <v>13627</v>
      </c>
      <c r="G3179" s="91" t="s">
        <v>7291</v>
      </c>
      <c r="H3179" s="93" t="s">
        <v>13884</v>
      </c>
      <c r="I3179" s="95">
        <v>110011133948</v>
      </c>
      <c r="J3179" s="97" t="s">
        <v>7699</v>
      </c>
      <c r="K3179" s="101" t="s">
        <v>17463</v>
      </c>
      <c r="L3179" s="104" t="s">
        <v>7433</v>
      </c>
      <c r="M3179" s="105" t="s">
        <v>20450</v>
      </c>
      <c r="N3179" s="107" t="s">
        <v>4587</v>
      </c>
      <c r="O3179" s="108" t="s">
        <v>7385</v>
      </c>
      <c r="P3179" s="110">
        <v>30</v>
      </c>
      <c r="R3179" s="112" t="s">
        <v>3717</v>
      </c>
      <c r="S3179" s="114" t="s">
        <v>3771</v>
      </c>
      <c r="T3179" s="116" t="s">
        <v>3717</v>
      </c>
      <c r="U3179" s="118" t="s">
        <v>4586</v>
      </c>
      <c r="X3179"/>
    </row>
    <row r="3180" spans="1:24" ht="30" customHeight="1" x14ac:dyDescent="0.25">
      <c r="A3180" s="85">
        <v>110011133949</v>
      </c>
      <c r="B3180" s="86" t="s">
        <v>7431</v>
      </c>
      <c r="C3180" s="88">
        <v>860066942</v>
      </c>
      <c r="F3180" s="89" t="s">
        <v>13627</v>
      </c>
      <c r="G3180" s="91" t="s">
        <v>6505</v>
      </c>
      <c r="H3180" s="93" t="s">
        <v>13885</v>
      </c>
      <c r="I3180" s="95">
        <v>110011133949</v>
      </c>
      <c r="J3180" s="97" t="s">
        <v>8100</v>
      </c>
      <c r="K3180" s="101" t="s">
        <v>17464</v>
      </c>
      <c r="L3180" s="104" t="s">
        <v>7433</v>
      </c>
      <c r="M3180" s="105" t="s">
        <v>20450</v>
      </c>
      <c r="N3180" s="107" t="s">
        <v>4587</v>
      </c>
      <c r="O3180" s="108" t="s">
        <v>7385</v>
      </c>
      <c r="P3180" s="110">
        <v>17</v>
      </c>
      <c r="R3180" s="112" t="s">
        <v>3717</v>
      </c>
      <c r="S3180" s="114" t="s">
        <v>3771</v>
      </c>
      <c r="T3180" s="116" t="s">
        <v>3717</v>
      </c>
      <c r="U3180" s="118" t="s">
        <v>4586</v>
      </c>
      <c r="X3180"/>
    </row>
    <row r="3181" spans="1:24" ht="30" customHeight="1" x14ac:dyDescent="0.25">
      <c r="A3181" s="85">
        <v>110011133950</v>
      </c>
      <c r="B3181" s="86" t="s">
        <v>591</v>
      </c>
      <c r="C3181" s="88">
        <v>860007336</v>
      </c>
      <c r="F3181" s="89" t="s">
        <v>13626</v>
      </c>
      <c r="G3181" s="91" t="s">
        <v>6505</v>
      </c>
      <c r="H3181" s="93" t="s">
        <v>8136</v>
      </c>
      <c r="I3181" s="95">
        <v>110011133950</v>
      </c>
      <c r="J3181" s="97" t="s">
        <v>8128</v>
      </c>
      <c r="K3181" s="101" t="s">
        <v>17450</v>
      </c>
      <c r="L3181" s="104" t="s">
        <v>7463</v>
      </c>
      <c r="M3181" s="105" t="s">
        <v>20448</v>
      </c>
      <c r="N3181" s="107" t="s">
        <v>4587</v>
      </c>
      <c r="O3181" s="108" t="s">
        <v>7385</v>
      </c>
      <c r="P3181" s="110">
        <v>25</v>
      </c>
      <c r="R3181" s="112" t="s">
        <v>3717</v>
      </c>
      <c r="S3181" s="114" t="s">
        <v>3768</v>
      </c>
      <c r="T3181" s="116" t="s">
        <v>3717</v>
      </c>
      <c r="U3181" s="118" t="s">
        <v>4586</v>
      </c>
      <c r="X3181"/>
    </row>
    <row r="3182" spans="1:24" ht="30" customHeight="1" x14ac:dyDescent="0.25">
      <c r="A3182" s="85">
        <v>110011133951</v>
      </c>
      <c r="B3182" s="86" t="s">
        <v>7431</v>
      </c>
      <c r="C3182" s="88">
        <v>860066942</v>
      </c>
      <c r="F3182" s="89" t="s">
        <v>13627</v>
      </c>
      <c r="G3182" s="91" t="s">
        <v>6632</v>
      </c>
      <c r="H3182" s="93" t="s">
        <v>13886</v>
      </c>
      <c r="I3182" s="95">
        <v>110011133951</v>
      </c>
      <c r="J3182" s="97" t="s">
        <v>7699</v>
      </c>
      <c r="K3182" s="101" t="s">
        <v>17463</v>
      </c>
      <c r="L3182" s="104" t="s">
        <v>7433</v>
      </c>
      <c r="M3182" s="105" t="s">
        <v>20450</v>
      </c>
      <c r="N3182" s="107" t="s">
        <v>4587</v>
      </c>
      <c r="O3182" s="108" t="s">
        <v>7385</v>
      </c>
      <c r="P3182" s="110">
        <v>30</v>
      </c>
      <c r="R3182" s="112" t="s">
        <v>3717</v>
      </c>
      <c r="S3182" s="114" t="s">
        <v>3771</v>
      </c>
      <c r="T3182" s="116" t="s">
        <v>3717</v>
      </c>
      <c r="U3182" s="118" t="s">
        <v>4586</v>
      </c>
      <c r="X3182"/>
    </row>
    <row r="3183" spans="1:24" ht="30" customHeight="1" x14ac:dyDescent="0.25">
      <c r="A3183" s="85">
        <v>110011133952</v>
      </c>
      <c r="B3183" s="86" t="s">
        <v>7431</v>
      </c>
      <c r="C3183" s="88">
        <v>860066942</v>
      </c>
      <c r="F3183" s="89" t="s">
        <v>13627</v>
      </c>
      <c r="G3183" s="91" t="s">
        <v>6505</v>
      </c>
      <c r="H3183" s="93" t="s">
        <v>13887</v>
      </c>
      <c r="I3183" s="95">
        <v>110011133952</v>
      </c>
      <c r="J3183" s="97" t="s">
        <v>7995</v>
      </c>
      <c r="K3183" s="101" t="s">
        <v>17454</v>
      </c>
      <c r="L3183" s="104" t="s">
        <v>7433</v>
      </c>
      <c r="M3183" s="105" t="s">
        <v>20450</v>
      </c>
      <c r="N3183" s="107" t="s">
        <v>4587</v>
      </c>
      <c r="O3183" s="108" t="s">
        <v>7385</v>
      </c>
      <c r="P3183" s="110">
        <v>24</v>
      </c>
      <c r="R3183" s="112" t="s">
        <v>3717</v>
      </c>
      <c r="S3183" s="114" t="s">
        <v>3779</v>
      </c>
      <c r="T3183" s="116" t="s">
        <v>3717</v>
      </c>
      <c r="U3183" s="118" t="s">
        <v>4586</v>
      </c>
      <c r="X3183"/>
    </row>
    <row r="3184" spans="1:24" ht="30" customHeight="1" x14ac:dyDescent="0.25">
      <c r="A3184" s="85">
        <v>110011133953</v>
      </c>
      <c r="B3184" s="86" t="s">
        <v>7431</v>
      </c>
      <c r="C3184" s="88">
        <v>860066942</v>
      </c>
      <c r="F3184" s="89" t="s">
        <v>13627</v>
      </c>
      <c r="G3184" s="91" t="s">
        <v>7291</v>
      </c>
      <c r="H3184" s="93" t="s">
        <v>13888</v>
      </c>
      <c r="I3184" s="95">
        <v>110011133953</v>
      </c>
      <c r="J3184" s="97" t="s">
        <v>7780</v>
      </c>
      <c r="K3184" s="101" t="s">
        <v>17461</v>
      </c>
      <c r="L3184" s="104" t="s">
        <v>7433</v>
      </c>
      <c r="M3184" s="105" t="s">
        <v>20450</v>
      </c>
      <c r="N3184" s="107" t="s">
        <v>4587</v>
      </c>
      <c r="O3184" s="108" t="s">
        <v>7385</v>
      </c>
      <c r="P3184" s="110">
        <v>21</v>
      </c>
      <c r="R3184" s="112" t="s">
        <v>3717</v>
      </c>
      <c r="S3184" s="114" t="s">
        <v>3779</v>
      </c>
      <c r="T3184" s="116" t="s">
        <v>3717</v>
      </c>
      <c r="U3184" s="118" t="s">
        <v>4586</v>
      </c>
      <c r="X3184"/>
    </row>
    <row r="3185" spans="1:24" ht="30" customHeight="1" x14ac:dyDescent="0.25">
      <c r="A3185" s="85">
        <v>110011133954</v>
      </c>
      <c r="B3185" s="86" t="s">
        <v>7431</v>
      </c>
      <c r="C3185" s="88">
        <v>860066942</v>
      </c>
      <c r="F3185" s="89" t="s">
        <v>13627</v>
      </c>
      <c r="G3185" s="91" t="s">
        <v>6505</v>
      </c>
      <c r="H3185" s="93" t="s">
        <v>13889</v>
      </c>
      <c r="I3185" s="95">
        <v>110011133954</v>
      </c>
      <c r="J3185" s="97" t="s">
        <v>8100</v>
      </c>
      <c r="K3185" s="101" t="s">
        <v>17464</v>
      </c>
      <c r="L3185" s="104" t="s">
        <v>7433</v>
      </c>
      <c r="M3185" s="105" t="s">
        <v>20450</v>
      </c>
      <c r="N3185" s="107" t="s">
        <v>4587</v>
      </c>
      <c r="O3185" s="108" t="s">
        <v>7385</v>
      </c>
      <c r="P3185" s="110">
        <v>26</v>
      </c>
      <c r="R3185" s="112" t="s">
        <v>3717</v>
      </c>
      <c r="S3185" s="114" t="s">
        <v>3771</v>
      </c>
      <c r="T3185" s="116" t="s">
        <v>3717</v>
      </c>
      <c r="U3185" s="118" t="s">
        <v>4586</v>
      </c>
      <c r="X3185"/>
    </row>
    <row r="3186" spans="1:24" ht="30" customHeight="1" x14ac:dyDescent="0.25">
      <c r="A3186" s="85">
        <v>110011133955</v>
      </c>
      <c r="B3186" s="86" t="s">
        <v>7431</v>
      </c>
      <c r="C3186" s="88">
        <v>860066942</v>
      </c>
      <c r="F3186" s="89" t="s">
        <v>13627</v>
      </c>
      <c r="G3186" s="91" t="s">
        <v>6632</v>
      </c>
      <c r="H3186" s="93" t="s">
        <v>13890</v>
      </c>
      <c r="I3186" s="95">
        <v>110011133955</v>
      </c>
      <c r="J3186" s="97" t="s">
        <v>8074</v>
      </c>
      <c r="K3186" s="101" t="s">
        <v>17465</v>
      </c>
      <c r="L3186" s="104" t="s">
        <v>7433</v>
      </c>
      <c r="M3186" s="105" t="s">
        <v>20450</v>
      </c>
      <c r="N3186" s="107" t="s">
        <v>4587</v>
      </c>
      <c r="O3186" s="108" t="s">
        <v>7385</v>
      </c>
      <c r="P3186" s="110">
        <v>26</v>
      </c>
      <c r="R3186" s="112" t="s">
        <v>3717</v>
      </c>
      <c r="S3186" s="114" t="s">
        <v>3771</v>
      </c>
      <c r="T3186" s="116" t="s">
        <v>3717</v>
      </c>
      <c r="U3186" s="118" t="s">
        <v>4586</v>
      </c>
      <c r="X3186"/>
    </row>
    <row r="3187" spans="1:24" ht="30" customHeight="1" x14ac:dyDescent="0.25">
      <c r="A3187" s="85">
        <v>110011133956</v>
      </c>
      <c r="B3187" s="86" t="s">
        <v>7431</v>
      </c>
      <c r="C3187" s="88">
        <v>860066942</v>
      </c>
      <c r="F3187" s="89" t="s">
        <v>13627</v>
      </c>
      <c r="G3187" s="91" t="s">
        <v>6632</v>
      </c>
      <c r="H3187" s="93" t="s">
        <v>13891</v>
      </c>
      <c r="I3187" s="95">
        <v>110011133956</v>
      </c>
      <c r="J3187" s="97" t="s">
        <v>8321</v>
      </c>
      <c r="K3187" s="101" t="s">
        <v>17462</v>
      </c>
      <c r="L3187" s="104" t="s">
        <v>7433</v>
      </c>
      <c r="M3187" s="105" t="s">
        <v>20450</v>
      </c>
      <c r="N3187" s="107" t="s">
        <v>4587</v>
      </c>
      <c r="O3187" s="108" t="s">
        <v>7385</v>
      </c>
      <c r="P3187" s="110">
        <v>25</v>
      </c>
      <c r="R3187" s="112" t="s">
        <v>3717</v>
      </c>
      <c r="S3187" s="114" t="s">
        <v>3776</v>
      </c>
      <c r="T3187" s="116" t="s">
        <v>3717</v>
      </c>
      <c r="U3187" s="118" t="s">
        <v>4586</v>
      </c>
      <c r="X3187"/>
    </row>
    <row r="3188" spans="1:24" ht="30" customHeight="1" x14ac:dyDescent="0.25">
      <c r="A3188" s="85">
        <v>110011133957</v>
      </c>
      <c r="B3188" s="86" t="s">
        <v>7431</v>
      </c>
      <c r="C3188" s="88">
        <v>860066942</v>
      </c>
      <c r="F3188" s="89" t="s">
        <v>13627</v>
      </c>
      <c r="G3188" s="91" t="s">
        <v>6632</v>
      </c>
      <c r="H3188" s="93" t="s">
        <v>13892</v>
      </c>
      <c r="I3188" s="95">
        <v>110011133957</v>
      </c>
      <c r="J3188" s="97" t="s">
        <v>8074</v>
      </c>
      <c r="K3188" s="101" t="s">
        <v>17465</v>
      </c>
      <c r="L3188" s="104" t="s">
        <v>7433</v>
      </c>
      <c r="M3188" s="105" t="s">
        <v>20450</v>
      </c>
      <c r="N3188" s="107" t="s">
        <v>4587</v>
      </c>
      <c r="O3188" s="108" t="s">
        <v>7385</v>
      </c>
      <c r="P3188" s="110">
        <v>25</v>
      </c>
      <c r="R3188" s="112" t="s">
        <v>3717</v>
      </c>
      <c r="S3188" s="114" t="s">
        <v>3771</v>
      </c>
      <c r="T3188" s="116" t="s">
        <v>3717</v>
      </c>
      <c r="U3188" s="118" t="s">
        <v>4586</v>
      </c>
      <c r="X3188"/>
    </row>
    <row r="3189" spans="1:24" ht="30" customHeight="1" x14ac:dyDescent="0.25">
      <c r="A3189" s="85">
        <v>110011133959</v>
      </c>
      <c r="B3189" s="86" t="s">
        <v>7431</v>
      </c>
      <c r="C3189" s="88">
        <v>860066942</v>
      </c>
      <c r="F3189" s="89" t="s">
        <v>13627</v>
      </c>
      <c r="G3189" s="91" t="s">
        <v>6505</v>
      </c>
      <c r="H3189" s="93" t="s">
        <v>13893</v>
      </c>
      <c r="I3189" s="95">
        <v>110011133959</v>
      </c>
      <c r="J3189" s="97" t="s">
        <v>8100</v>
      </c>
      <c r="K3189" s="101" t="s">
        <v>17464</v>
      </c>
      <c r="L3189" s="104" t="s">
        <v>7433</v>
      </c>
      <c r="M3189" s="105" t="s">
        <v>20450</v>
      </c>
      <c r="N3189" s="107" t="s">
        <v>4587</v>
      </c>
      <c r="O3189" s="108" t="s">
        <v>7385</v>
      </c>
      <c r="P3189" s="110">
        <v>26</v>
      </c>
      <c r="R3189" s="112" t="s">
        <v>3717</v>
      </c>
      <c r="S3189" s="114" t="s">
        <v>3771</v>
      </c>
      <c r="T3189" s="116" t="s">
        <v>3717</v>
      </c>
      <c r="U3189" s="118" t="s">
        <v>4586</v>
      </c>
      <c r="X3189"/>
    </row>
    <row r="3190" spans="1:24" ht="30" customHeight="1" x14ac:dyDescent="0.25">
      <c r="A3190" s="85">
        <v>110011133960</v>
      </c>
      <c r="B3190" s="86" t="s">
        <v>591</v>
      </c>
      <c r="C3190" s="88">
        <v>860007336</v>
      </c>
      <c r="F3190" s="89" t="s">
        <v>13626</v>
      </c>
      <c r="G3190" s="91" t="s">
        <v>6505</v>
      </c>
      <c r="H3190" s="93" t="s">
        <v>8137</v>
      </c>
      <c r="I3190" s="95">
        <v>110011133960</v>
      </c>
      <c r="J3190" s="97" t="s">
        <v>8128</v>
      </c>
      <c r="K3190" s="101" t="s">
        <v>17450</v>
      </c>
      <c r="L3190" s="104" t="s">
        <v>7463</v>
      </c>
      <c r="M3190" s="105" t="s">
        <v>20448</v>
      </c>
      <c r="N3190" s="107" t="s">
        <v>4587</v>
      </c>
      <c r="O3190" s="108" t="s">
        <v>7385</v>
      </c>
      <c r="P3190" s="110">
        <v>25</v>
      </c>
      <c r="R3190" s="112" t="s">
        <v>3717</v>
      </c>
      <c r="S3190" s="114" t="s">
        <v>3768</v>
      </c>
      <c r="T3190" s="116" t="s">
        <v>3717</v>
      </c>
      <c r="U3190" s="118" t="s">
        <v>4586</v>
      </c>
      <c r="X3190"/>
    </row>
    <row r="3191" spans="1:24" ht="30" customHeight="1" x14ac:dyDescent="0.25">
      <c r="A3191" s="85">
        <v>110011133961</v>
      </c>
      <c r="B3191" s="86" t="s">
        <v>7431</v>
      </c>
      <c r="C3191" s="88">
        <v>860066942</v>
      </c>
      <c r="F3191" s="89" t="s">
        <v>13627</v>
      </c>
      <c r="G3191" s="91" t="s">
        <v>6632</v>
      </c>
      <c r="H3191" s="93" t="s">
        <v>13894</v>
      </c>
      <c r="I3191" s="95">
        <v>110011133961</v>
      </c>
      <c r="J3191" s="97" t="s">
        <v>8074</v>
      </c>
      <c r="K3191" s="101" t="s">
        <v>17465</v>
      </c>
      <c r="L3191" s="104" t="s">
        <v>7433</v>
      </c>
      <c r="M3191" s="105" t="s">
        <v>20450</v>
      </c>
      <c r="N3191" s="107" t="s">
        <v>4587</v>
      </c>
      <c r="O3191" s="108" t="s">
        <v>7385</v>
      </c>
      <c r="P3191" s="110">
        <v>25</v>
      </c>
      <c r="R3191" s="112" t="s">
        <v>3717</v>
      </c>
      <c r="S3191" s="114" t="s">
        <v>3771</v>
      </c>
      <c r="T3191" s="116" t="s">
        <v>3717</v>
      </c>
      <c r="U3191" s="118" t="s">
        <v>4586</v>
      </c>
      <c r="X3191"/>
    </row>
    <row r="3192" spans="1:24" ht="30" customHeight="1" x14ac:dyDescent="0.25">
      <c r="A3192" s="85">
        <v>110011133962</v>
      </c>
      <c r="B3192" s="86" t="s">
        <v>7431</v>
      </c>
      <c r="C3192" s="88">
        <v>860066942</v>
      </c>
      <c r="F3192" s="89" t="s">
        <v>13627</v>
      </c>
      <c r="G3192" s="91" t="s">
        <v>6505</v>
      </c>
      <c r="H3192" s="93" t="s">
        <v>13895</v>
      </c>
      <c r="I3192" s="95">
        <v>110011133962</v>
      </c>
      <c r="J3192" s="97" t="s">
        <v>7995</v>
      </c>
      <c r="K3192" s="101" t="s">
        <v>17454</v>
      </c>
      <c r="L3192" s="104" t="s">
        <v>7433</v>
      </c>
      <c r="M3192" s="105" t="s">
        <v>20450</v>
      </c>
      <c r="N3192" s="107" t="s">
        <v>4587</v>
      </c>
      <c r="O3192" s="108" t="s">
        <v>7385</v>
      </c>
      <c r="P3192" s="110">
        <v>23</v>
      </c>
      <c r="R3192" s="112" t="s">
        <v>3717</v>
      </c>
      <c r="S3192" s="114" t="s">
        <v>3779</v>
      </c>
      <c r="T3192" s="116" t="s">
        <v>3717</v>
      </c>
      <c r="U3192" s="118" t="s">
        <v>4586</v>
      </c>
      <c r="X3192"/>
    </row>
    <row r="3193" spans="1:24" ht="30" customHeight="1" x14ac:dyDescent="0.25">
      <c r="A3193" s="85">
        <v>110011133963</v>
      </c>
      <c r="B3193" s="86" t="s">
        <v>7431</v>
      </c>
      <c r="C3193" s="88">
        <v>860066942</v>
      </c>
      <c r="F3193" s="89" t="s">
        <v>13627</v>
      </c>
      <c r="G3193" s="91" t="s">
        <v>6505</v>
      </c>
      <c r="H3193" s="93" t="s">
        <v>13896</v>
      </c>
      <c r="I3193" s="95">
        <v>110011133963</v>
      </c>
      <c r="J3193" s="97" t="s">
        <v>7432</v>
      </c>
      <c r="K3193" s="101" t="s">
        <v>17447</v>
      </c>
      <c r="L3193" s="104" t="s">
        <v>7433</v>
      </c>
      <c r="M3193" s="105" t="s">
        <v>20450</v>
      </c>
      <c r="N3193" s="107" t="s">
        <v>4587</v>
      </c>
      <c r="O3193" s="108" t="s">
        <v>7385</v>
      </c>
      <c r="P3193" s="110">
        <v>19</v>
      </c>
      <c r="R3193" s="112" t="s">
        <v>3717</v>
      </c>
      <c r="S3193" s="114" t="s">
        <v>3779</v>
      </c>
      <c r="T3193" s="116" t="s">
        <v>3717</v>
      </c>
      <c r="U3193" s="118" t="s">
        <v>4586</v>
      </c>
      <c r="X3193"/>
    </row>
    <row r="3194" spans="1:24" ht="30" customHeight="1" x14ac:dyDescent="0.25">
      <c r="A3194" s="85">
        <v>110011133964</v>
      </c>
      <c r="B3194" s="86" t="s">
        <v>7431</v>
      </c>
      <c r="C3194" s="88">
        <v>860066942</v>
      </c>
      <c r="F3194" s="89" t="s">
        <v>13627</v>
      </c>
      <c r="G3194" s="91" t="s">
        <v>6632</v>
      </c>
      <c r="H3194" s="93" t="s">
        <v>13897</v>
      </c>
      <c r="I3194" s="95">
        <v>110011133964</v>
      </c>
      <c r="J3194" s="97" t="s">
        <v>7781</v>
      </c>
      <c r="K3194" s="101" t="s">
        <v>17466</v>
      </c>
      <c r="L3194" s="104" t="s">
        <v>7433</v>
      </c>
      <c r="M3194" s="105" t="s">
        <v>20450</v>
      </c>
      <c r="N3194" s="107" t="s">
        <v>4587</v>
      </c>
      <c r="O3194" s="108" t="s">
        <v>7385</v>
      </c>
      <c r="P3194" s="110">
        <v>24</v>
      </c>
      <c r="R3194" s="112" t="s">
        <v>3717</v>
      </c>
      <c r="S3194" s="114" t="s">
        <v>3779</v>
      </c>
      <c r="T3194" s="116" t="s">
        <v>3717</v>
      </c>
      <c r="U3194" s="118" t="s">
        <v>4586</v>
      </c>
      <c r="X3194"/>
    </row>
    <row r="3195" spans="1:24" ht="30" customHeight="1" x14ac:dyDescent="0.25">
      <c r="A3195" s="85">
        <v>110011133965</v>
      </c>
      <c r="B3195" s="86" t="s">
        <v>7431</v>
      </c>
      <c r="C3195" s="88">
        <v>860066942</v>
      </c>
      <c r="F3195" s="89" t="s">
        <v>13627</v>
      </c>
      <c r="G3195" s="91" t="s">
        <v>7291</v>
      </c>
      <c r="H3195" s="93" t="s">
        <v>13898</v>
      </c>
      <c r="I3195" s="95">
        <v>110011133965</v>
      </c>
      <c r="J3195" s="97" t="s">
        <v>7995</v>
      </c>
      <c r="K3195" s="101" t="s">
        <v>17454</v>
      </c>
      <c r="L3195" s="104" t="s">
        <v>7433</v>
      </c>
      <c r="M3195" s="105" t="s">
        <v>20450</v>
      </c>
      <c r="N3195" s="107" t="s">
        <v>4587</v>
      </c>
      <c r="O3195" s="108" t="s">
        <v>7385</v>
      </c>
      <c r="P3195" s="110">
        <v>24</v>
      </c>
      <c r="R3195" s="112" t="s">
        <v>3717</v>
      </c>
      <c r="S3195" s="114" t="s">
        <v>3779</v>
      </c>
      <c r="T3195" s="116" t="s">
        <v>3717</v>
      </c>
      <c r="U3195" s="118" t="s">
        <v>4586</v>
      </c>
      <c r="X3195"/>
    </row>
    <row r="3196" spans="1:24" ht="30" customHeight="1" x14ac:dyDescent="0.25">
      <c r="A3196" s="85">
        <v>110011133966</v>
      </c>
      <c r="B3196" s="86" t="s">
        <v>7431</v>
      </c>
      <c r="C3196" s="88">
        <v>860066942</v>
      </c>
      <c r="F3196" s="89" t="s">
        <v>13627</v>
      </c>
      <c r="G3196" s="91" t="s">
        <v>6505</v>
      </c>
      <c r="H3196" s="93" t="s">
        <v>13899</v>
      </c>
      <c r="I3196" s="95">
        <v>110011133966</v>
      </c>
      <c r="J3196" s="97" t="s">
        <v>8100</v>
      </c>
      <c r="K3196" s="101" t="s">
        <v>17464</v>
      </c>
      <c r="L3196" s="104" t="s">
        <v>7433</v>
      </c>
      <c r="M3196" s="105" t="s">
        <v>20450</v>
      </c>
      <c r="N3196" s="107" t="s">
        <v>4587</v>
      </c>
      <c r="O3196" s="108" t="s">
        <v>7385</v>
      </c>
      <c r="P3196" s="110">
        <v>21</v>
      </c>
      <c r="R3196" s="112" t="s">
        <v>3717</v>
      </c>
      <c r="S3196" s="114" t="s">
        <v>3771</v>
      </c>
      <c r="T3196" s="116" t="s">
        <v>3717</v>
      </c>
      <c r="U3196" s="118" t="s">
        <v>4586</v>
      </c>
      <c r="X3196"/>
    </row>
    <row r="3197" spans="1:24" ht="30" customHeight="1" x14ac:dyDescent="0.25">
      <c r="A3197" s="85">
        <v>110011133967</v>
      </c>
      <c r="B3197" s="86" t="s">
        <v>7431</v>
      </c>
      <c r="C3197" s="88">
        <v>860066942</v>
      </c>
      <c r="F3197" s="89" t="s">
        <v>13627</v>
      </c>
      <c r="G3197" s="91" t="s">
        <v>6505</v>
      </c>
      <c r="H3197" s="93" t="s">
        <v>13900</v>
      </c>
      <c r="I3197" s="95">
        <v>110011133967</v>
      </c>
      <c r="J3197" s="97" t="s">
        <v>7995</v>
      </c>
      <c r="K3197" s="101" t="s">
        <v>17454</v>
      </c>
      <c r="L3197" s="104" t="s">
        <v>7433</v>
      </c>
      <c r="M3197" s="105" t="s">
        <v>20450</v>
      </c>
      <c r="N3197" s="107" t="s">
        <v>4587</v>
      </c>
      <c r="O3197" s="108" t="s">
        <v>7385</v>
      </c>
      <c r="P3197" s="110">
        <v>23</v>
      </c>
      <c r="R3197" s="112" t="s">
        <v>3717</v>
      </c>
      <c r="S3197" s="114" t="s">
        <v>3779</v>
      </c>
      <c r="T3197" s="116" t="s">
        <v>3717</v>
      </c>
      <c r="U3197" s="118" t="s">
        <v>4586</v>
      </c>
      <c r="X3197"/>
    </row>
    <row r="3198" spans="1:24" ht="30" customHeight="1" x14ac:dyDescent="0.25">
      <c r="A3198" s="85">
        <v>110011133968</v>
      </c>
      <c r="B3198" s="86" t="s">
        <v>7431</v>
      </c>
      <c r="C3198" s="88">
        <v>860066942</v>
      </c>
      <c r="F3198" s="89" t="s">
        <v>13627</v>
      </c>
      <c r="G3198" s="91" t="s">
        <v>6505</v>
      </c>
      <c r="H3198" s="93" t="s">
        <v>13901</v>
      </c>
      <c r="I3198" s="95">
        <v>110011133968</v>
      </c>
      <c r="J3198" s="97" t="s">
        <v>7432</v>
      </c>
      <c r="K3198" s="101" t="s">
        <v>17447</v>
      </c>
      <c r="L3198" s="104" t="s">
        <v>7433</v>
      </c>
      <c r="M3198" s="105" t="s">
        <v>20450</v>
      </c>
      <c r="N3198" s="107" t="s">
        <v>4587</v>
      </c>
      <c r="O3198" s="108" t="s">
        <v>7385</v>
      </c>
      <c r="P3198" s="110">
        <v>21</v>
      </c>
      <c r="R3198" s="112" t="s">
        <v>3717</v>
      </c>
      <c r="S3198" s="114" t="s">
        <v>3779</v>
      </c>
      <c r="T3198" s="116" t="s">
        <v>3717</v>
      </c>
      <c r="U3198" s="118" t="s">
        <v>4586</v>
      </c>
      <c r="X3198"/>
    </row>
    <row r="3199" spans="1:24" ht="30" customHeight="1" x14ac:dyDescent="0.25">
      <c r="A3199" s="85">
        <v>110011133969</v>
      </c>
      <c r="B3199" s="87" t="s">
        <v>7431</v>
      </c>
      <c r="C3199" s="88">
        <v>860066942</v>
      </c>
      <c r="F3199" s="90" t="s">
        <v>13627</v>
      </c>
      <c r="G3199" s="92" t="s">
        <v>6456</v>
      </c>
      <c r="H3199" s="94" t="s">
        <v>13902</v>
      </c>
      <c r="I3199" s="95">
        <v>110011133969</v>
      </c>
      <c r="J3199" s="98"/>
      <c r="K3199" s="102"/>
      <c r="L3199" s="104" t="s">
        <v>7433</v>
      </c>
      <c r="M3199" s="106" t="s">
        <v>20450</v>
      </c>
      <c r="N3199" s="107" t="s">
        <v>4587</v>
      </c>
      <c r="O3199" s="109" t="s">
        <v>7385</v>
      </c>
      <c r="P3199" s="111">
        <v>15</v>
      </c>
      <c r="R3199" s="113" t="s">
        <v>3717</v>
      </c>
      <c r="S3199" s="115" t="s">
        <v>3779</v>
      </c>
      <c r="T3199" s="117" t="s">
        <v>3717</v>
      </c>
      <c r="U3199" s="119" t="s">
        <v>4586</v>
      </c>
      <c r="X3199"/>
    </row>
    <row r="3200" spans="1:24" ht="30" customHeight="1" x14ac:dyDescent="0.25">
      <c r="A3200" s="85">
        <v>110011133970</v>
      </c>
      <c r="B3200" s="86" t="s">
        <v>7431</v>
      </c>
      <c r="C3200" s="88">
        <v>860066942</v>
      </c>
      <c r="F3200" s="89" t="s">
        <v>13627</v>
      </c>
      <c r="G3200" s="91" t="s">
        <v>6632</v>
      </c>
      <c r="H3200" s="93" t="s">
        <v>13903</v>
      </c>
      <c r="I3200" s="95">
        <v>110011133970</v>
      </c>
      <c r="J3200" s="97" t="s">
        <v>8321</v>
      </c>
      <c r="K3200" s="101" t="s">
        <v>17462</v>
      </c>
      <c r="L3200" s="104" t="s">
        <v>7433</v>
      </c>
      <c r="M3200" s="105" t="s">
        <v>20450</v>
      </c>
      <c r="N3200" s="107" t="s">
        <v>4587</v>
      </c>
      <c r="O3200" s="108" t="s">
        <v>7385</v>
      </c>
      <c r="P3200" s="110">
        <v>23</v>
      </c>
      <c r="R3200" s="112" t="s">
        <v>3717</v>
      </c>
      <c r="S3200" s="114" t="s">
        <v>3776</v>
      </c>
      <c r="T3200" s="116" t="s">
        <v>3717</v>
      </c>
      <c r="U3200" s="118" t="s">
        <v>4586</v>
      </c>
      <c r="X3200"/>
    </row>
    <row r="3201" spans="1:24" ht="30" customHeight="1" x14ac:dyDescent="0.25">
      <c r="A3201" s="85">
        <v>110011133971</v>
      </c>
      <c r="B3201" s="87" t="s">
        <v>7431</v>
      </c>
      <c r="C3201" s="88">
        <v>860066942</v>
      </c>
      <c r="F3201" s="90" t="s">
        <v>13627</v>
      </c>
      <c r="G3201" s="92" t="s">
        <v>6456</v>
      </c>
      <c r="H3201" s="94" t="s">
        <v>13904</v>
      </c>
      <c r="I3201" s="95">
        <v>110011133971</v>
      </c>
      <c r="J3201" s="98"/>
      <c r="K3201" s="102"/>
      <c r="L3201" s="104" t="s">
        <v>7433</v>
      </c>
      <c r="M3201" s="106" t="s">
        <v>20450</v>
      </c>
      <c r="N3201" s="107" t="s">
        <v>4587</v>
      </c>
      <c r="O3201" s="109" t="s">
        <v>7385</v>
      </c>
      <c r="P3201" s="111">
        <v>18</v>
      </c>
      <c r="R3201" s="113" t="s">
        <v>3717</v>
      </c>
      <c r="S3201" s="115" t="s">
        <v>3779</v>
      </c>
      <c r="T3201" s="117" t="s">
        <v>3717</v>
      </c>
      <c r="U3201" s="119" t="s">
        <v>4586</v>
      </c>
      <c r="X3201"/>
    </row>
    <row r="3202" spans="1:24" ht="30" customHeight="1" x14ac:dyDescent="0.25">
      <c r="A3202" s="85">
        <v>110011133972</v>
      </c>
      <c r="B3202" s="86" t="s">
        <v>7431</v>
      </c>
      <c r="C3202" s="88">
        <v>860066942</v>
      </c>
      <c r="F3202" s="89" t="s">
        <v>13627</v>
      </c>
      <c r="G3202" s="91" t="s">
        <v>7291</v>
      </c>
      <c r="H3202" s="93" t="s">
        <v>13905</v>
      </c>
      <c r="I3202" s="95">
        <v>110011133972</v>
      </c>
      <c r="J3202" s="97" t="s">
        <v>7995</v>
      </c>
      <c r="K3202" s="101" t="s">
        <v>17454</v>
      </c>
      <c r="L3202" s="104" t="s">
        <v>7433</v>
      </c>
      <c r="M3202" s="105" t="s">
        <v>20450</v>
      </c>
      <c r="N3202" s="107" t="s">
        <v>4587</v>
      </c>
      <c r="O3202" s="108" t="s">
        <v>7385</v>
      </c>
      <c r="P3202" s="110">
        <v>22</v>
      </c>
      <c r="R3202" s="112" t="s">
        <v>3717</v>
      </c>
      <c r="S3202" s="114" t="s">
        <v>3779</v>
      </c>
      <c r="T3202" s="116" t="s">
        <v>3717</v>
      </c>
      <c r="U3202" s="118" t="s">
        <v>4586</v>
      </c>
      <c r="X3202"/>
    </row>
    <row r="3203" spans="1:24" ht="30" customHeight="1" x14ac:dyDescent="0.25">
      <c r="A3203" s="85">
        <v>110011133973</v>
      </c>
      <c r="B3203" s="86" t="s">
        <v>7431</v>
      </c>
      <c r="C3203" s="88">
        <v>860066942</v>
      </c>
      <c r="F3203" s="89" t="s">
        <v>13627</v>
      </c>
      <c r="G3203" s="91" t="s">
        <v>6505</v>
      </c>
      <c r="H3203" s="93" t="s">
        <v>13906</v>
      </c>
      <c r="I3203" s="95">
        <v>110011133973</v>
      </c>
      <c r="J3203" s="97" t="s">
        <v>7432</v>
      </c>
      <c r="K3203" s="101" t="s">
        <v>17447</v>
      </c>
      <c r="L3203" s="104" t="s">
        <v>7433</v>
      </c>
      <c r="M3203" s="105" t="s">
        <v>20450</v>
      </c>
      <c r="N3203" s="107" t="s">
        <v>4587</v>
      </c>
      <c r="O3203" s="108" t="s">
        <v>7385</v>
      </c>
      <c r="P3203" s="110">
        <v>19</v>
      </c>
      <c r="R3203" s="112" t="s">
        <v>3717</v>
      </c>
      <c r="S3203" s="114" t="s">
        <v>3779</v>
      </c>
      <c r="T3203" s="116" t="s">
        <v>3717</v>
      </c>
      <c r="U3203" s="118" t="s">
        <v>4586</v>
      </c>
      <c r="X3203"/>
    </row>
    <row r="3204" spans="1:24" ht="30" customHeight="1" x14ac:dyDescent="0.25">
      <c r="A3204" s="85">
        <v>110011133974</v>
      </c>
      <c r="B3204" s="86" t="s">
        <v>7431</v>
      </c>
      <c r="C3204" s="88">
        <v>860066942</v>
      </c>
      <c r="F3204" s="89" t="s">
        <v>13627</v>
      </c>
      <c r="G3204" s="91" t="s">
        <v>6505</v>
      </c>
      <c r="H3204" s="93" t="s">
        <v>13907</v>
      </c>
      <c r="I3204" s="95">
        <v>110011133974</v>
      </c>
      <c r="J3204" s="97" t="s">
        <v>8100</v>
      </c>
      <c r="K3204" s="101" t="s">
        <v>17464</v>
      </c>
      <c r="L3204" s="104" t="s">
        <v>7433</v>
      </c>
      <c r="M3204" s="105" t="s">
        <v>20450</v>
      </c>
      <c r="N3204" s="107" t="s">
        <v>4587</v>
      </c>
      <c r="O3204" s="108" t="s">
        <v>7385</v>
      </c>
      <c r="P3204" s="110">
        <v>20</v>
      </c>
      <c r="R3204" s="112" t="s">
        <v>3717</v>
      </c>
      <c r="S3204" s="114" t="s">
        <v>3771</v>
      </c>
      <c r="T3204" s="116" t="s">
        <v>3717</v>
      </c>
      <c r="U3204" s="118" t="s">
        <v>4586</v>
      </c>
      <c r="X3204"/>
    </row>
    <row r="3205" spans="1:24" ht="30" customHeight="1" x14ac:dyDescent="0.25">
      <c r="A3205" s="85">
        <v>110011133975</v>
      </c>
      <c r="B3205" s="86" t="s">
        <v>591</v>
      </c>
      <c r="C3205" s="88">
        <v>860007336</v>
      </c>
      <c r="F3205" s="89" t="s">
        <v>13626</v>
      </c>
      <c r="G3205" s="91" t="s">
        <v>6505</v>
      </c>
      <c r="H3205" s="93" t="s">
        <v>7984</v>
      </c>
      <c r="I3205" s="95">
        <v>110011133975</v>
      </c>
      <c r="J3205" s="97" t="s">
        <v>7986</v>
      </c>
      <c r="K3205" s="101" t="s">
        <v>17467</v>
      </c>
      <c r="L3205" s="104" t="s">
        <v>7463</v>
      </c>
      <c r="M3205" s="105" t="s">
        <v>20448</v>
      </c>
      <c r="N3205" s="107" t="s">
        <v>4587</v>
      </c>
      <c r="O3205" s="108" t="s">
        <v>7385</v>
      </c>
      <c r="P3205" s="110">
        <v>27</v>
      </c>
      <c r="R3205" s="112" t="s">
        <v>3717</v>
      </c>
      <c r="S3205" s="114" t="s">
        <v>3768</v>
      </c>
      <c r="T3205" s="116" t="s">
        <v>3717</v>
      </c>
      <c r="U3205" s="118" t="s">
        <v>4586</v>
      </c>
      <c r="X3205"/>
    </row>
    <row r="3206" spans="1:24" ht="30" customHeight="1" x14ac:dyDescent="0.25">
      <c r="A3206" s="85">
        <v>110011133976</v>
      </c>
      <c r="B3206" s="86" t="s">
        <v>7431</v>
      </c>
      <c r="C3206" s="88">
        <v>860066942</v>
      </c>
      <c r="F3206" s="89" t="s">
        <v>13627</v>
      </c>
      <c r="G3206" s="91" t="s">
        <v>6505</v>
      </c>
      <c r="H3206" s="93" t="s">
        <v>13908</v>
      </c>
      <c r="I3206" s="95">
        <v>110011133976</v>
      </c>
      <c r="J3206" s="97" t="s">
        <v>7995</v>
      </c>
      <c r="K3206" s="101" t="s">
        <v>17454</v>
      </c>
      <c r="L3206" s="104" t="s">
        <v>7433</v>
      </c>
      <c r="M3206" s="105" t="s">
        <v>20450</v>
      </c>
      <c r="N3206" s="107" t="s">
        <v>4587</v>
      </c>
      <c r="O3206" s="108" t="s">
        <v>7385</v>
      </c>
      <c r="P3206" s="110">
        <v>14</v>
      </c>
      <c r="R3206" s="112" t="s">
        <v>3717</v>
      </c>
      <c r="S3206" s="114" t="s">
        <v>3779</v>
      </c>
      <c r="T3206" s="116" t="s">
        <v>3717</v>
      </c>
      <c r="U3206" s="118" t="s">
        <v>4586</v>
      </c>
      <c r="X3206"/>
    </row>
    <row r="3207" spans="1:24" ht="30" customHeight="1" x14ac:dyDescent="0.25">
      <c r="A3207" s="85">
        <v>110011133977</v>
      </c>
      <c r="B3207" s="87" t="s">
        <v>7431</v>
      </c>
      <c r="C3207" s="88">
        <v>860066942</v>
      </c>
      <c r="F3207" s="90" t="s">
        <v>13627</v>
      </c>
      <c r="G3207" s="92" t="s">
        <v>6456</v>
      </c>
      <c r="H3207" s="94" t="s">
        <v>13909</v>
      </c>
      <c r="I3207" s="95">
        <v>110011133977</v>
      </c>
      <c r="J3207" s="98"/>
      <c r="K3207" s="102"/>
      <c r="L3207" s="104" t="s">
        <v>7433</v>
      </c>
      <c r="M3207" s="106" t="s">
        <v>20450</v>
      </c>
      <c r="N3207" s="107" t="s">
        <v>4587</v>
      </c>
      <c r="O3207" s="109" t="s">
        <v>7385</v>
      </c>
      <c r="P3207" s="111">
        <v>17</v>
      </c>
      <c r="R3207" s="113" t="s">
        <v>3717</v>
      </c>
      <c r="S3207" s="115" t="s">
        <v>3779</v>
      </c>
      <c r="T3207" s="117" t="s">
        <v>3717</v>
      </c>
      <c r="U3207" s="119" t="s">
        <v>4586</v>
      </c>
      <c r="X3207"/>
    </row>
    <row r="3208" spans="1:24" ht="30" customHeight="1" x14ac:dyDescent="0.25">
      <c r="A3208" s="85">
        <v>110011133978</v>
      </c>
      <c r="B3208" s="86" t="s">
        <v>7431</v>
      </c>
      <c r="C3208" s="88">
        <v>860066942</v>
      </c>
      <c r="F3208" s="89" t="s">
        <v>13627</v>
      </c>
      <c r="G3208" s="91" t="s">
        <v>7291</v>
      </c>
      <c r="H3208" s="93" t="s">
        <v>13910</v>
      </c>
      <c r="I3208" s="95">
        <v>110011133978</v>
      </c>
      <c r="J3208" s="97" t="s">
        <v>7995</v>
      </c>
      <c r="K3208" s="101" t="s">
        <v>17454</v>
      </c>
      <c r="L3208" s="104" t="s">
        <v>7433</v>
      </c>
      <c r="M3208" s="105" t="s">
        <v>20450</v>
      </c>
      <c r="N3208" s="107" t="s">
        <v>4587</v>
      </c>
      <c r="O3208" s="108" t="s">
        <v>7385</v>
      </c>
      <c r="P3208" s="110">
        <v>21</v>
      </c>
      <c r="R3208" s="112" t="s">
        <v>3717</v>
      </c>
      <c r="S3208" s="114" t="s">
        <v>3779</v>
      </c>
      <c r="T3208" s="116" t="s">
        <v>3717</v>
      </c>
      <c r="U3208" s="118" t="s">
        <v>4586</v>
      </c>
      <c r="X3208"/>
    </row>
    <row r="3209" spans="1:24" ht="30" customHeight="1" x14ac:dyDescent="0.25">
      <c r="A3209" s="85">
        <v>110011133979</v>
      </c>
      <c r="B3209" s="86" t="s">
        <v>7431</v>
      </c>
      <c r="C3209" s="88">
        <v>860066942</v>
      </c>
      <c r="F3209" s="89" t="s">
        <v>13627</v>
      </c>
      <c r="G3209" s="91" t="s">
        <v>6505</v>
      </c>
      <c r="H3209" s="93" t="s">
        <v>13911</v>
      </c>
      <c r="I3209" s="95">
        <v>110011133979</v>
      </c>
      <c r="J3209" s="97" t="s">
        <v>8173</v>
      </c>
      <c r="K3209" s="101" t="s">
        <v>17468</v>
      </c>
      <c r="L3209" s="104" t="s">
        <v>7433</v>
      </c>
      <c r="M3209" s="105" t="s">
        <v>20450</v>
      </c>
      <c r="N3209" s="107" t="s">
        <v>4587</v>
      </c>
      <c r="O3209" s="108" t="s">
        <v>7385</v>
      </c>
      <c r="P3209" s="110">
        <v>25</v>
      </c>
      <c r="R3209" s="112" t="s">
        <v>3717</v>
      </c>
      <c r="S3209" s="114" t="s">
        <v>3779</v>
      </c>
      <c r="T3209" s="116" t="s">
        <v>3717</v>
      </c>
      <c r="U3209" s="118" t="s">
        <v>4586</v>
      </c>
      <c r="X3209"/>
    </row>
    <row r="3210" spans="1:24" ht="30" customHeight="1" x14ac:dyDescent="0.25">
      <c r="A3210" s="85">
        <v>110011133980</v>
      </c>
      <c r="B3210" s="86" t="s">
        <v>7431</v>
      </c>
      <c r="C3210" s="88">
        <v>860066942</v>
      </c>
      <c r="F3210" s="89" t="s">
        <v>13627</v>
      </c>
      <c r="G3210" s="91" t="s">
        <v>6505</v>
      </c>
      <c r="H3210" s="93" t="s">
        <v>13912</v>
      </c>
      <c r="I3210" s="95">
        <v>110011133980</v>
      </c>
      <c r="J3210" s="97" t="s">
        <v>8100</v>
      </c>
      <c r="K3210" s="101" t="s">
        <v>17464</v>
      </c>
      <c r="L3210" s="104" t="s">
        <v>7433</v>
      </c>
      <c r="M3210" s="105" t="s">
        <v>20450</v>
      </c>
      <c r="N3210" s="107" t="s">
        <v>4587</v>
      </c>
      <c r="O3210" s="108" t="s">
        <v>7385</v>
      </c>
      <c r="P3210" s="110">
        <v>20</v>
      </c>
      <c r="R3210" s="112" t="s">
        <v>3717</v>
      </c>
      <c r="S3210" s="114" t="s">
        <v>3771</v>
      </c>
      <c r="T3210" s="116" t="s">
        <v>3717</v>
      </c>
      <c r="U3210" s="118" t="s">
        <v>4586</v>
      </c>
      <c r="X3210"/>
    </row>
    <row r="3211" spans="1:24" ht="30" customHeight="1" x14ac:dyDescent="0.25">
      <c r="A3211" s="85">
        <v>110011133981</v>
      </c>
      <c r="B3211" s="86" t="s">
        <v>7431</v>
      </c>
      <c r="C3211" s="88">
        <v>860066942</v>
      </c>
      <c r="F3211" s="89" t="s">
        <v>13627</v>
      </c>
      <c r="G3211" s="91" t="s">
        <v>6632</v>
      </c>
      <c r="H3211" s="93" t="s">
        <v>13913</v>
      </c>
      <c r="I3211" s="95">
        <v>110011133981</v>
      </c>
      <c r="J3211" s="97" t="s">
        <v>8321</v>
      </c>
      <c r="K3211" s="101" t="s">
        <v>17462</v>
      </c>
      <c r="L3211" s="104" t="s">
        <v>7433</v>
      </c>
      <c r="M3211" s="105" t="s">
        <v>20450</v>
      </c>
      <c r="N3211" s="107" t="s">
        <v>4587</v>
      </c>
      <c r="O3211" s="108" t="s">
        <v>7385</v>
      </c>
      <c r="P3211" s="110">
        <v>24</v>
      </c>
      <c r="R3211" s="112" t="s">
        <v>3717</v>
      </c>
      <c r="S3211" s="114" t="s">
        <v>3776</v>
      </c>
      <c r="T3211" s="116" t="s">
        <v>3717</v>
      </c>
      <c r="U3211" s="118" t="s">
        <v>4586</v>
      </c>
      <c r="X3211"/>
    </row>
    <row r="3212" spans="1:24" ht="30" customHeight="1" x14ac:dyDescent="0.25">
      <c r="A3212" s="85">
        <v>110011133982</v>
      </c>
      <c r="B3212" s="86" t="s">
        <v>7431</v>
      </c>
      <c r="C3212" s="88">
        <v>860066942</v>
      </c>
      <c r="F3212" s="89" t="s">
        <v>13627</v>
      </c>
      <c r="G3212" s="91" t="s">
        <v>6505</v>
      </c>
      <c r="H3212" s="93" t="s">
        <v>13914</v>
      </c>
      <c r="I3212" s="95">
        <v>110011133982</v>
      </c>
      <c r="J3212" s="97" t="s">
        <v>7432</v>
      </c>
      <c r="K3212" s="101" t="s">
        <v>17447</v>
      </c>
      <c r="L3212" s="104" t="s">
        <v>7433</v>
      </c>
      <c r="M3212" s="105" t="s">
        <v>20450</v>
      </c>
      <c r="N3212" s="107" t="s">
        <v>4587</v>
      </c>
      <c r="O3212" s="108" t="s">
        <v>7385</v>
      </c>
      <c r="P3212" s="110">
        <v>21</v>
      </c>
      <c r="R3212" s="112" t="s">
        <v>3717</v>
      </c>
      <c r="S3212" s="114" t="s">
        <v>3779</v>
      </c>
      <c r="T3212" s="116" t="s">
        <v>3717</v>
      </c>
      <c r="U3212" s="118" t="s">
        <v>4586</v>
      </c>
      <c r="X3212"/>
    </row>
    <row r="3213" spans="1:24" ht="30" customHeight="1" x14ac:dyDescent="0.25">
      <c r="A3213" s="85">
        <v>110011133983</v>
      </c>
      <c r="B3213" s="86" t="s">
        <v>7431</v>
      </c>
      <c r="C3213" s="88">
        <v>860066942</v>
      </c>
      <c r="F3213" s="89" t="s">
        <v>13627</v>
      </c>
      <c r="G3213" s="91" t="s">
        <v>6456</v>
      </c>
      <c r="H3213" s="93" t="s">
        <v>13915</v>
      </c>
      <c r="I3213" s="95">
        <v>110011133983</v>
      </c>
      <c r="J3213" s="96"/>
      <c r="K3213" s="100"/>
      <c r="L3213" s="104" t="s">
        <v>7433</v>
      </c>
      <c r="M3213" s="105" t="s">
        <v>20450</v>
      </c>
      <c r="N3213" s="107" t="s">
        <v>4587</v>
      </c>
      <c r="O3213" s="108" t="s">
        <v>7385</v>
      </c>
      <c r="P3213" s="110">
        <v>23</v>
      </c>
      <c r="R3213" s="112" t="s">
        <v>3717</v>
      </c>
      <c r="S3213" s="114" t="s">
        <v>3779</v>
      </c>
      <c r="T3213" s="116" t="s">
        <v>3717</v>
      </c>
      <c r="U3213" s="118" t="s">
        <v>4586</v>
      </c>
      <c r="X3213"/>
    </row>
    <row r="3214" spans="1:24" ht="30" customHeight="1" x14ac:dyDescent="0.25">
      <c r="A3214" s="85">
        <v>110011133984</v>
      </c>
      <c r="B3214" s="87" t="s">
        <v>7431</v>
      </c>
      <c r="C3214" s="88">
        <v>860066942</v>
      </c>
      <c r="F3214" s="90" t="s">
        <v>13627</v>
      </c>
      <c r="G3214" s="92" t="s">
        <v>6456</v>
      </c>
      <c r="H3214" s="94" t="s">
        <v>13916</v>
      </c>
      <c r="I3214" s="95">
        <v>110011133984</v>
      </c>
      <c r="J3214" s="98"/>
      <c r="K3214" s="102"/>
      <c r="L3214" s="104" t="s">
        <v>7433</v>
      </c>
      <c r="M3214" s="106" t="s">
        <v>20450</v>
      </c>
      <c r="N3214" s="107" t="s">
        <v>4587</v>
      </c>
      <c r="O3214" s="109" t="s">
        <v>7385</v>
      </c>
      <c r="P3214" s="111">
        <v>21</v>
      </c>
      <c r="R3214" s="113" t="s">
        <v>3717</v>
      </c>
      <c r="S3214" s="115" t="s">
        <v>3779</v>
      </c>
      <c r="T3214" s="117" t="s">
        <v>3717</v>
      </c>
      <c r="U3214" s="119" t="s">
        <v>4586</v>
      </c>
      <c r="X3214"/>
    </row>
    <row r="3215" spans="1:24" ht="30" customHeight="1" x14ac:dyDescent="0.25">
      <c r="A3215" s="85">
        <v>110011133985</v>
      </c>
      <c r="B3215" s="86" t="s">
        <v>7431</v>
      </c>
      <c r="C3215" s="88">
        <v>860066942</v>
      </c>
      <c r="F3215" s="89" t="s">
        <v>13627</v>
      </c>
      <c r="G3215" s="91" t="s">
        <v>6505</v>
      </c>
      <c r="H3215" s="93" t="s">
        <v>13917</v>
      </c>
      <c r="I3215" s="95">
        <v>110011133985</v>
      </c>
      <c r="J3215" s="97" t="s">
        <v>8100</v>
      </c>
      <c r="K3215" s="101" t="s">
        <v>17464</v>
      </c>
      <c r="L3215" s="104" t="s">
        <v>7433</v>
      </c>
      <c r="M3215" s="105" t="s">
        <v>20450</v>
      </c>
      <c r="N3215" s="107" t="s">
        <v>4587</v>
      </c>
      <c r="O3215" s="108" t="s">
        <v>7385</v>
      </c>
      <c r="P3215" s="110">
        <v>25</v>
      </c>
      <c r="R3215" s="112" t="s">
        <v>3717</v>
      </c>
      <c r="S3215" s="114" t="s">
        <v>3771</v>
      </c>
      <c r="T3215" s="116" t="s">
        <v>3717</v>
      </c>
      <c r="U3215" s="118" t="s">
        <v>4586</v>
      </c>
      <c r="X3215"/>
    </row>
    <row r="3216" spans="1:24" ht="30" customHeight="1" x14ac:dyDescent="0.25">
      <c r="A3216" s="85">
        <v>110011133986</v>
      </c>
      <c r="B3216" s="87" t="s">
        <v>7431</v>
      </c>
      <c r="C3216" s="88">
        <v>860066942</v>
      </c>
      <c r="F3216" s="90" t="s">
        <v>13627</v>
      </c>
      <c r="G3216" s="92" t="s">
        <v>6456</v>
      </c>
      <c r="H3216" s="94" t="s">
        <v>13918</v>
      </c>
      <c r="I3216" s="95">
        <v>110011133986</v>
      </c>
      <c r="J3216" s="98"/>
      <c r="K3216" s="102"/>
      <c r="L3216" s="104" t="s">
        <v>7433</v>
      </c>
      <c r="M3216" s="106" t="s">
        <v>20450</v>
      </c>
      <c r="N3216" s="107" t="s">
        <v>4587</v>
      </c>
      <c r="O3216" s="109" t="s">
        <v>7385</v>
      </c>
      <c r="P3216" s="111">
        <v>22</v>
      </c>
      <c r="R3216" s="113" t="s">
        <v>3717</v>
      </c>
      <c r="S3216" s="115" t="s">
        <v>3779</v>
      </c>
      <c r="T3216" s="117" t="s">
        <v>3717</v>
      </c>
      <c r="U3216" s="119" t="s">
        <v>4586</v>
      </c>
      <c r="X3216"/>
    </row>
    <row r="3217" spans="1:24" ht="30" customHeight="1" x14ac:dyDescent="0.25">
      <c r="A3217" s="85">
        <v>110011133987</v>
      </c>
      <c r="B3217" s="86" t="s">
        <v>7431</v>
      </c>
      <c r="C3217" s="88">
        <v>860066942</v>
      </c>
      <c r="F3217" s="89" t="s">
        <v>13627</v>
      </c>
      <c r="G3217" s="91" t="s">
        <v>6505</v>
      </c>
      <c r="H3217" s="93" t="s">
        <v>13919</v>
      </c>
      <c r="I3217" s="95">
        <v>110011133987</v>
      </c>
      <c r="J3217" s="97" t="s">
        <v>7432</v>
      </c>
      <c r="K3217" s="101" t="s">
        <v>17447</v>
      </c>
      <c r="L3217" s="104" t="s">
        <v>7433</v>
      </c>
      <c r="M3217" s="105" t="s">
        <v>20450</v>
      </c>
      <c r="N3217" s="107" t="s">
        <v>4587</v>
      </c>
      <c r="O3217" s="108" t="s">
        <v>7385</v>
      </c>
      <c r="P3217" s="110">
        <v>25</v>
      </c>
      <c r="R3217" s="112" t="s">
        <v>3717</v>
      </c>
      <c r="S3217" s="114" t="s">
        <v>3779</v>
      </c>
      <c r="T3217" s="116" t="s">
        <v>3717</v>
      </c>
      <c r="U3217" s="118" t="s">
        <v>4586</v>
      </c>
      <c r="X3217"/>
    </row>
    <row r="3218" spans="1:24" ht="30" customHeight="1" x14ac:dyDescent="0.25">
      <c r="A3218" s="85">
        <v>110011133988</v>
      </c>
      <c r="B3218" s="86" t="s">
        <v>591</v>
      </c>
      <c r="C3218" s="88">
        <v>860007336</v>
      </c>
      <c r="F3218" s="89" t="s">
        <v>13626</v>
      </c>
      <c r="G3218" s="91" t="s">
        <v>6505</v>
      </c>
      <c r="H3218" s="93" t="s">
        <v>7985</v>
      </c>
      <c r="I3218" s="95">
        <v>110011133988</v>
      </c>
      <c r="J3218" s="97" t="s">
        <v>7986</v>
      </c>
      <c r="K3218" s="101" t="s">
        <v>17467</v>
      </c>
      <c r="L3218" s="104" t="s">
        <v>7463</v>
      </c>
      <c r="M3218" s="105" t="s">
        <v>20448</v>
      </c>
      <c r="N3218" s="107" t="s">
        <v>4587</v>
      </c>
      <c r="O3218" s="108" t="s">
        <v>7385</v>
      </c>
      <c r="P3218" s="110">
        <v>25</v>
      </c>
      <c r="R3218" s="112" t="s">
        <v>3717</v>
      </c>
      <c r="S3218" s="114" t="s">
        <v>3768</v>
      </c>
      <c r="T3218" s="116" t="s">
        <v>3717</v>
      </c>
      <c r="U3218" s="118" t="s">
        <v>4586</v>
      </c>
      <c r="X3218"/>
    </row>
    <row r="3219" spans="1:24" ht="30" customHeight="1" x14ac:dyDescent="0.25">
      <c r="A3219" s="85">
        <v>110011133990</v>
      </c>
      <c r="B3219" s="86" t="s">
        <v>7431</v>
      </c>
      <c r="C3219" s="88">
        <v>860066942</v>
      </c>
      <c r="F3219" s="89" t="s">
        <v>13627</v>
      </c>
      <c r="G3219" s="91" t="s">
        <v>6505</v>
      </c>
      <c r="H3219" s="93" t="s">
        <v>13920</v>
      </c>
      <c r="I3219" s="95">
        <v>110011133990</v>
      </c>
      <c r="J3219" s="97" t="s">
        <v>7995</v>
      </c>
      <c r="K3219" s="101" t="s">
        <v>17454</v>
      </c>
      <c r="L3219" s="104" t="s">
        <v>7433</v>
      </c>
      <c r="M3219" s="105" t="s">
        <v>20450</v>
      </c>
      <c r="N3219" s="107" t="s">
        <v>4587</v>
      </c>
      <c r="O3219" s="108" t="s">
        <v>7385</v>
      </c>
      <c r="P3219" s="110">
        <v>25</v>
      </c>
      <c r="R3219" s="112" t="s">
        <v>3717</v>
      </c>
      <c r="S3219" s="114" t="s">
        <v>3779</v>
      </c>
      <c r="T3219" s="116" t="s">
        <v>3717</v>
      </c>
      <c r="U3219" s="118" t="s">
        <v>4586</v>
      </c>
      <c r="X3219"/>
    </row>
    <row r="3220" spans="1:24" ht="30" customHeight="1" x14ac:dyDescent="0.25">
      <c r="A3220" s="85">
        <v>110011133991</v>
      </c>
      <c r="B3220" s="86" t="s">
        <v>7431</v>
      </c>
      <c r="C3220" s="88">
        <v>860066942</v>
      </c>
      <c r="F3220" s="89" t="s">
        <v>13627</v>
      </c>
      <c r="G3220" s="91" t="s">
        <v>6505</v>
      </c>
      <c r="H3220" s="93" t="s">
        <v>13921</v>
      </c>
      <c r="I3220" s="95">
        <v>110011133991</v>
      </c>
      <c r="J3220" s="97" t="s">
        <v>8100</v>
      </c>
      <c r="K3220" s="101" t="s">
        <v>17464</v>
      </c>
      <c r="L3220" s="104" t="s">
        <v>7433</v>
      </c>
      <c r="M3220" s="105" t="s">
        <v>20450</v>
      </c>
      <c r="N3220" s="107" t="s">
        <v>4587</v>
      </c>
      <c r="O3220" s="108" t="s">
        <v>7385</v>
      </c>
      <c r="P3220" s="110">
        <v>26</v>
      </c>
      <c r="R3220" s="112" t="s">
        <v>3717</v>
      </c>
      <c r="S3220" s="114" t="s">
        <v>3771</v>
      </c>
      <c r="T3220" s="116" t="s">
        <v>3717</v>
      </c>
      <c r="U3220" s="118" t="s">
        <v>4586</v>
      </c>
      <c r="X3220"/>
    </row>
    <row r="3221" spans="1:24" ht="30" customHeight="1" x14ac:dyDescent="0.25">
      <c r="A3221" s="85">
        <v>110011133992</v>
      </c>
      <c r="B3221" s="87" t="s">
        <v>7431</v>
      </c>
      <c r="C3221" s="88">
        <v>860066942</v>
      </c>
      <c r="F3221" s="90" t="s">
        <v>13627</v>
      </c>
      <c r="G3221" s="92" t="s">
        <v>6456</v>
      </c>
      <c r="H3221" s="94" t="s">
        <v>13922</v>
      </c>
      <c r="I3221" s="95">
        <v>110011133992</v>
      </c>
      <c r="J3221" s="98"/>
      <c r="K3221" s="102"/>
      <c r="L3221" s="104" t="s">
        <v>7433</v>
      </c>
      <c r="M3221" s="106" t="s">
        <v>20450</v>
      </c>
      <c r="N3221" s="107" t="s">
        <v>4587</v>
      </c>
      <c r="O3221" s="109" t="s">
        <v>7385</v>
      </c>
      <c r="P3221" s="111">
        <v>20</v>
      </c>
      <c r="R3221" s="113" t="s">
        <v>3717</v>
      </c>
      <c r="S3221" s="115" t="s">
        <v>3779</v>
      </c>
      <c r="T3221" s="117" t="s">
        <v>3717</v>
      </c>
      <c r="U3221" s="119" t="s">
        <v>4586</v>
      </c>
      <c r="X3221"/>
    </row>
    <row r="3222" spans="1:24" ht="30" customHeight="1" x14ac:dyDescent="0.25">
      <c r="A3222" s="85">
        <v>110011133993</v>
      </c>
      <c r="B3222" s="86" t="s">
        <v>7431</v>
      </c>
      <c r="C3222" s="88">
        <v>860066942</v>
      </c>
      <c r="F3222" s="89" t="s">
        <v>13627</v>
      </c>
      <c r="G3222" s="91" t="s">
        <v>6632</v>
      </c>
      <c r="H3222" s="93" t="s">
        <v>13923</v>
      </c>
      <c r="I3222" s="95">
        <v>110011133993</v>
      </c>
      <c r="J3222" s="97" t="s">
        <v>8678</v>
      </c>
      <c r="K3222" s="101" t="s">
        <v>17469</v>
      </c>
      <c r="L3222" s="104" t="s">
        <v>7433</v>
      </c>
      <c r="M3222" s="105" t="s">
        <v>20450</v>
      </c>
      <c r="N3222" s="107" t="s">
        <v>4587</v>
      </c>
      <c r="O3222" s="108" t="s">
        <v>7385</v>
      </c>
      <c r="P3222" s="110">
        <v>23</v>
      </c>
      <c r="R3222" s="112" t="s">
        <v>3717</v>
      </c>
      <c r="S3222" s="114" t="s">
        <v>3771</v>
      </c>
      <c r="T3222" s="116" t="s">
        <v>3717</v>
      </c>
      <c r="U3222" s="118" t="s">
        <v>4586</v>
      </c>
      <c r="X3222"/>
    </row>
    <row r="3223" spans="1:24" ht="30" customHeight="1" x14ac:dyDescent="0.25">
      <c r="A3223" s="85">
        <v>110011133994</v>
      </c>
      <c r="B3223" s="87" t="s">
        <v>7431</v>
      </c>
      <c r="C3223" s="88">
        <v>860066942</v>
      </c>
      <c r="F3223" s="90" t="s">
        <v>13627</v>
      </c>
      <c r="G3223" s="92" t="s">
        <v>6456</v>
      </c>
      <c r="H3223" s="94" t="s">
        <v>13924</v>
      </c>
      <c r="I3223" s="95">
        <v>110011133994</v>
      </c>
      <c r="J3223" s="98"/>
      <c r="K3223" s="102"/>
      <c r="L3223" s="104" t="s">
        <v>7433</v>
      </c>
      <c r="M3223" s="106" t="s">
        <v>20450</v>
      </c>
      <c r="N3223" s="107" t="s">
        <v>4587</v>
      </c>
      <c r="O3223" s="109" t="s">
        <v>7385</v>
      </c>
      <c r="P3223" s="111">
        <v>19</v>
      </c>
      <c r="R3223" s="113" t="s">
        <v>3717</v>
      </c>
      <c r="S3223" s="115" t="s">
        <v>3779</v>
      </c>
      <c r="T3223" s="117" t="s">
        <v>3717</v>
      </c>
      <c r="U3223" s="119" t="s">
        <v>4586</v>
      </c>
      <c r="X3223"/>
    </row>
    <row r="3224" spans="1:24" ht="30" customHeight="1" x14ac:dyDescent="0.25">
      <c r="A3224" s="85">
        <v>110011133995</v>
      </c>
      <c r="B3224" s="86" t="s">
        <v>7431</v>
      </c>
      <c r="C3224" s="88">
        <v>860066942</v>
      </c>
      <c r="F3224" s="89" t="s">
        <v>13627</v>
      </c>
      <c r="G3224" s="91" t="s">
        <v>6505</v>
      </c>
      <c r="H3224" s="93" t="s">
        <v>13925</v>
      </c>
      <c r="I3224" s="95">
        <v>110011133995</v>
      </c>
      <c r="J3224" s="97" t="s">
        <v>8138</v>
      </c>
      <c r="K3224" s="101" t="s">
        <v>17470</v>
      </c>
      <c r="L3224" s="104" t="s">
        <v>7433</v>
      </c>
      <c r="M3224" s="105" t="s">
        <v>20450</v>
      </c>
      <c r="N3224" s="107" t="s">
        <v>4587</v>
      </c>
      <c r="O3224" s="108" t="s">
        <v>7385</v>
      </c>
      <c r="P3224" s="110">
        <v>21</v>
      </c>
      <c r="R3224" s="112" t="s">
        <v>3717</v>
      </c>
      <c r="S3224" s="114" t="s">
        <v>3771</v>
      </c>
      <c r="T3224" s="116" t="s">
        <v>3717</v>
      </c>
      <c r="U3224" s="118" t="s">
        <v>4586</v>
      </c>
      <c r="X3224"/>
    </row>
    <row r="3225" spans="1:24" ht="30" customHeight="1" x14ac:dyDescent="0.25">
      <c r="A3225" s="85">
        <v>110011133996</v>
      </c>
      <c r="B3225" s="86" t="s">
        <v>7431</v>
      </c>
      <c r="C3225" s="88">
        <v>860066942</v>
      </c>
      <c r="F3225" s="89" t="s">
        <v>13627</v>
      </c>
      <c r="G3225" s="91" t="s">
        <v>6632</v>
      </c>
      <c r="H3225" s="93" t="s">
        <v>13926</v>
      </c>
      <c r="I3225" s="95">
        <v>110011133996</v>
      </c>
      <c r="J3225" s="97" t="s">
        <v>8321</v>
      </c>
      <c r="K3225" s="101" t="s">
        <v>17462</v>
      </c>
      <c r="L3225" s="104" t="s">
        <v>7433</v>
      </c>
      <c r="M3225" s="105" t="s">
        <v>20450</v>
      </c>
      <c r="N3225" s="107" t="s">
        <v>4587</v>
      </c>
      <c r="O3225" s="108" t="s">
        <v>7385</v>
      </c>
      <c r="P3225" s="110">
        <v>20</v>
      </c>
      <c r="R3225" s="112" t="s">
        <v>3717</v>
      </c>
      <c r="S3225" s="114" t="s">
        <v>3776</v>
      </c>
      <c r="T3225" s="116" t="s">
        <v>3717</v>
      </c>
      <c r="U3225" s="118" t="s">
        <v>4586</v>
      </c>
      <c r="X3225"/>
    </row>
    <row r="3226" spans="1:24" ht="30" customHeight="1" x14ac:dyDescent="0.25">
      <c r="A3226" s="85">
        <v>110011133997</v>
      </c>
      <c r="B3226" s="87" t="s">
        <v>7431</v>
      </c>
      <c r="C3226" s="88">
        <v>860066942</v>
      </c>
      <c r="F3226" s="90" t="s">
        <v>13627</v>
      </c>
      <c r="G3226" s="92" t="s">
        <v>6456</v>
      </c>
      <c r="H3226" s="94" t="s">
        <v>13927</v>
      </c>
      <c r="I3226" s="95">
        <v>110011133997</v>
      </c>
      <c r="J3226" s="98"/>
      <c r="K3226" s="102"/>
      <c r="L3226" s="104" t="s">
        <v>7433</v>
      </c>
      <c r="M3226" s="106" t="s">
        <v>20450</v>
      </c>
      <c r="N3226" s="107" t="s">
        <v>4587</v>
      </c>
      <c r="O3226" s="109" t="s">
        <v>7385</v>
      </c>
      <c r="P3226" s="111">
        <v>16</v>
      </c>
      <c r="R3226" s="113" t="s">
        <v>3717</v>
      </c>
      <c r="S3226" s="115" t="s">
        <v>3779</v>
      </c>
      <c r="T3226" s="117" t="s">
        <v>3717</v>
      </c>
      <c r="U3226" s="119" t="s">
        <v>4586</v>
      </c>
      <c r="X3226"/>
    </row>
    <row r="3227" spans="1:24" ht="30" customHeight="1" x14ac:dyDescent="0.25">
      <c r="A3227" s="85">
        <v>110011133998</v>
      </c>
      <c r="B3227" s="86" t="s">
        <v>7431</v>
      </c>
      <c r="C3227" s="88">
        <v>860066942</v>
      </c>
      <c r="F3227" s="89" t="s">
        <v>13627</v>
      </c>
      <c r="G3227" s="91" t="s">
        <v>6505</v>
      </c>
      <c r="H3227" s="93" t="s">
        <v>13928</v>
      </c>
      <c r="I3227" s="95">
        <v>110011133998</v>
      </c>
      <c r="J3227" s="97" t="s">
        <v>8138</v>
      </c>
      <c r="K3227" s="101" t="s">
        <v>17470</v>
      </c>
      <c r="L3227" s="104" t="s">
        <v>7433</v>
      </c>
      <c r="M3227" s="105" t="s">
        <v>20450</v>
      </c>
      <c r="N3227" s="107" t="s">
        <v>4587</v>
      </c>
      <c r="O3227" s="108" t="s">
        <v>7385</v>
      </c>
      <c r="P3227" s="110">
        <v>23</v>
      </c>
      <c r="R3227" s="112" t="s">
        <v>3717</v>
      </c>
      <c r="S3227" s="114" t="s">
        <v>3771</v>
      </c>
      <c r="T3227" s="116" t="s">
        <v>3717</v>
      </c>
      <c r="U3227" s="118" t="s">
        <v>4586</v>
      </c>
      <c r="X3227"/>
    </row>
    <row r="3228" spans="1:24" ht="30" customHeight="1" x14ac:dyDescent="0.25">
      <c r="A3228" s="85">
        <v>110011133999</v>
      </c>
      <c r="B3228" s="86" t="s">
        <v>7431</v>
      </c>
      <c r="C3228" s="88">
        <v>860066942</v>
      </c>
      <c r="F3228" s="89" t="s">
        <v>13627</v>
      </c>
      <c r="G3228" s="91" t="s">
        <v>6632</v>
      </c>
      <c r="H3228" s="93" t="s">
        <v>13929</v>
      </c>
      <c r="I3228" s="95">
        <v>110011133999</v>
      </c>
      <c r="J3228" s="97" t="s">
        <v>8321</v>
      </c>
      <c r="K3228" s="101" t="s">
        <v>17462</v>
      </c>
      <c r="L3228" s="104" t="s">
        <v>7433</v>
      </c>
      <c r="M3228" s="105" t="s">
        <v>20450</v>
      </c>
      <c r="N3228" s="107" t="s">
        <v>4587</v>
      </c>
      <c r="O3228" s="108" t="s">
        <v>7385</v>
      </c>
      <c r="P3228" s="110">
        <v>21</v>
      </c>
      <c r="R3228" s="112" t="s">
        <v>3717</v>
      </c>
      <c r="S3228" s="114" t="s">
        <v>3776</v>
      </c>
      <c r="T3228" s="116" t="s">
        <v>3717</v>
      </c>
      <c r="U3228" s="118" t="s">
        <v>4586</v>
      </c>
      <c r="X3228"/>
    </row>
    <row r="3229" spans="1:24" ht="30" customHeight="1" x14ac:dyDescent="0.25">
      <c r="A3229" s="85">
        <v>110011134000</v>
      </c>
      <c r="B3229" s="86" t="s">
        <v>591</v>
      </c>
      <c r="C3229" s="88">
        <v>860007336</v>
      </c>
      <c r="F3229" s="89" t="s">
        <v>13626</v>
      </c>
      <c r="G3229" s="91" t="s">
        <v>6505</v>
      </c>
      <c r="H3229" s="93" t="s">
        <v>7987</v>
      </c>
      <c r="I3229" s="95">
        <v>110011134000</v>
      </c>
      <c r="J3229" s="97" t="s">
        <v>7988</v>
      </c>
      <c r="K3229" s="101" t="s">
        <v>17471</v>
      </c>
      <c r="L3229" s="104" t="s">
        <v>7463</v>
      </c>
      <c r="M3229" s="105" t="s">
        <v>20448</v>
      </c>
      <c r="N3229" s="107" t="s">
        <v>4587</v>
      </c>
      <c r="O3229" s="108" t="s">
        <v>7385</v>
      </c>
      <c r="P3229" s="110">
        <v>17</v>
      </c>
      <c r="R3229" s="112" t="s">
        <v>3717</v>
      </c>
      <c r="S3229" s="114" t="s">
        <v>3768</v>
      </c>
      <c r="T3229" s="116" t="s">
        <v>3717</v>
      </c>
      <c r="U3229" s="118" t="s">
        <v>4586</v>
      </c>
      <c r="X3229"/>
    </row>
    <row r="3230" spans="1:24" ht="30" customHeight="1" x14ac:dyDescent="0.25">
      <c r="A3230" s="85">
        <v>110011134001</v>
      </c>
      <c r="B3230" s="87" t="s">
        <v>7431</v>
      </c>
      <c r="C3230" s="88">
        <v>860066942</v>
      </c>
      <c r="F3230" s="90" t="s">
        <v>13627</v>
      </c>
      <c r="G3230" s="92" t="s">
        <v>6456</v>
      </c>
      <c r="H3230" s="94" t="s">
        <v>13930</v>
      </c>
      <c r="I3230" s="95">
        <v>110011134001</v>
      </c>
      <c r="J3230" s="98"/>
      <c r="K3230" s="102"/>
      <c r="L3230" s="104" t="s">
        <v>7433</v>
      </c>
      <c r="M3230" s="106" t="s">
        <v>20450</v>
      </c>
      <c r="N3230" s="107" t="s">
        <v>4587</v>
      </c>
      <c r="O3230" s="109" t="s">
        <v>7385</v>
      </c>
      <c r="P3230" s="111">
        <v>19</v>
      </c>
      <c r="R3230" s="113" t="s">
        <v>3717</v>
      </c>
      <c r="S3230" s="115" t="s">
        <v>3779</v>
      </c>
      <c r="T3230" s="117" t="s">
        <v>3717</v>
      </c>
      <c r="U3230" s="119" t="s">
        <v>4586</v>
      </c>
      <c r="X3230"/>
    </row>
    <row r="3231" spans="1:24" ht="30" customHeight="1" x14ac:dyDescent="0.25">
      <c r="A3231" s="85">
        <v>110011134002</v>
      </c>
      <c r="B3231" s="86" t="s">
        <v>7431</v>
      </c>
      <c r="C3231" s="88">
        <v>860066942</v>
      </c>
      <c r="F3231" s="89" t="s">
        <v>13627</v>
      </c>
      <c r="G3231" s="91" t="s">
        <v>7291</v>
      </c>
      <c r="H3231" s="93" t="s">
        <v>13931</v>
      </c>
      <c r="I3231" s="95">
        <v>110011134002</v>
      </c>
      <c r="J3231" s="97" t="s">
        <v>7778</v>
      </c>
      <c r="K3231" s="101" t="s">
        <v>17472</v>
      </c>
      <c r="L3231" s="104" t="s">
        <v>7433</v>
      </c>
      <c r="M3231" s="105" t="s">
        <v>20450</v>
      </c>
      <c r="N3231" s="107" t="s">
        <v>4587</v>
      </c>
      <c r="O3231" s="108" t="s">
        <v>7385</v>
      </c>
      <c r="P3231" s="110">
        <v>25</v>
      </c>
      <c r="R3231" s="112" t="s">
        <v>3717</v>
      </c>
      <c r="S3231" s="114" t="s">
        <v>7779</v>
      </c>
      <c r="T3231" s="116" t="s">
        <v>3717</v>
      </c>
      <c r="U3231" s="118" t="s">
        <v>4586</v>
      </c>
      <c r="X3231"/>
    </row>
    <row r="3232" spans="1:24" ht="30" customHeight="1" x14ac:dyDescent="0.25">
      <c r="A3232" s="85">
        <v>110011134003</v>
      </c>
      <c r="B3232" s="86" t="s">
        <v>7431</v>
      </c>
      <c r="C3232" s="88">
        <v>860066942</v>
      </c>
      <c r="F3232" s="89" t="s">
        <v>13627</v>
      </c>
      <c r="G3232" s="91" t="s">
        <v>6632</v>
      </c>
      <c r="H3232" s="93" t="s">
        <v>13932</v>
      </c>
      <c r="I3232" s="95">
        <v>110011134003</v>
      </c>
      <c r="J3232" s="97" t="s">
        <v>8321</v>
      </c>
      <c r="K3232" s="101" t="s">
        <v>17462</v>
      </c>
      <c r="L3232" s="104" t="s">
        <v>7433</v>
      </c>
      <c r="M3232" s="105" t="s">
        <v>20450</v>
      </c>
      <c r="N3232" s="107" t="s">
        <v>4587</v>
      </c>
      <c r="O3232" s="108" t="s">
        <v>7385</v>
      </c>
      <c r="P3232" s="110">
        <v>20</v>
      </c>
      <c r="R3232" s="112" t="s">
        <v>3717</v>
      </c>
      <c r="S3232" s="114" t="s">
        <v>3776</v>
      </c>
      <c r="T3232" s="116" t="s">
        <v>3717</v>
      </c>
      <c r="U3232" s="118" t="s">
        <v>4586</v>
      </c>
      <c r="X3232"/>
    </row>
    <row r="3233" spans="1:24" ht="30" customHeight="1" x14ac:dyDescent="0.25">
      <c r="A3233" s="85">
        <v>110011134004</v>
      </c>
      <c r="B3233" s="86" t="s">
        <v>7431</v>
      </c>
      <c r="C3233" s="88">
        <v>860066942</v>
      </c>
      <c r="F3233" s="89" t="s">
        <v>13627</v>
      </c>
      <c r="G3233" s="91" t="s">
        <v>6505</v>
      </c>
      <c r="H3233" s="93" t="s">
        <v>13933</v>
      </c>
      <c r="I3233" s="95">
        <v>110011134004</v>
      </c>
      <c r="J3233" s="97" t="s">
        <v>7432</v>
      </c>
      <c r="K3233" s="101" t="s">
        <v>17447</v>
      </c>
      <c r="L3233" s="104" t="s">
        <v>7433</v>
      </c>
      <c r="M3233" s="105" t="s">
        <v>20450</v>
      </c>
      <c r="N3233" s="107" t="s">
        <v>4587</v>
      </c>
      <c r="O3233" s="108" t="s">
        <v>7385</v>
      </c>
      <c r="P3233" s="110">
        <v>15</v>
      </c>
      <c r="R3233" s="112" t="s">
        <v>3717</v>
      </c>
      <c r="S3233" s="114" t="s">
        <v>3779</v>
      </c>
      <c r="T3233" s="116" t="s">
        <v>3717</v>
      </c>
      <c r="U3233" s="118" t="s">
        <v>4586</v>
      </c>
      <c r="X3233"/>
    </row>
    <row r="3234" spans="1:24" ht="30" customHeight="1" x14ac:dyDescent="0.25">
      <c r="A3234" s="85">
        <v>110011134005</v>
      </c>
      <c r="B3234" s="87" t="s">
        <v>7431</v>
      </c>
      <c r="C3234" s="88">
        <v>860066942</v>
      </c>
      <c r="F3234" s="90" t="s">
        <v>13627</v>
      </c>
      <c r="G3234" s="92" t="s">
        <v>6456</v>
      </c>
      <c r="H3234" s="94" t="s">
        <v>13934</v>
      </c>
      <c r="I3234" s="95">
        <v>110011134005</v>
      </c>
      <c r="J3234" s="98"/>
      <c r="K3234" s="102"/>
      <c r="L3234" s="104" t="s">
        <v>7433</v>
      </c>
      <c r="M3234" s="106" t="s">
        <v>20450</v>
      </c>
      <c r="N3234" s="107" t="s">
        <v>4587</v>
      </c>
      <c r="O3234" s="109" t="s">
        <v>7385</v>
      </c>
      <c r="P3234" s="111">
        <v>20</v>
      </c>
      <c r="R3234" s="113" t="s">
        <v>3717</v>
      </c>
      <c r="S3234" s="115" t="s">
        <v>3779</v>
      </c>
      <c r="T3234" s="117" t="s">
        <v>3717</v>
      </c>
      <c r="U3234" s="119" t="s">
        <v>4586</v>
      </c>
      <c r="X3234"/>
    </row>
    <row r="3235" spans="1:24" ht="30" customHeight="1" x14ac:dyDescent="0.25">
      <c r="A3235" s="85">
        <v>110011134006</v>
      </c>
      <c r="B3235" s="86" t="s">
        <v>7431</v>
      </c>
      <c r="C3235" s="88">
        <v>860066942</v>
      </c>
      <c r="F3235" s="89" t="s">
        <v>13627</v>
      </c>
      <c r="G3235" s="91" t="s">
        <v>6505</v>
      </c>
      <c r="H3235" s="93" t="s">
        <v>13935</v>
      </c>
      <c r="I3235" s="95">
        <v>110011134006</v>
      </c>
      <c r="J3235" s="97" t="s">
        <v>7432</v>
      </c>
      <c r="K3235" s="101" t="s">
        <v>17447</v>
      </c>
      <c r="L3235" s="104" t="s">
        <v>7433</v>
      </c>
      <c r="M3235" s="105" t="s">
        <v>20450</v>
      </c>
      <c r="N3235" s="107" t="s">
        <v>4587</v>
      </c>
      <c r="O3235" s="108" t="s">
        <v>7385</v>
      </c>
      <c r="P3235" s="110">
        <v>23</v>
      </c>
      <c r="R3235" s="112" t="s">
        <v>3717</v>
      </c>
      <c r="S3235" s="114" t="s">
        <v>3779</v>
      </c>
      <c r="T3235" s="116" t="s">
        <v>3717</v>
      </c>
      <c r="U3235" s="118" t="s">
        <v>4586</v>
      </c>
      <c r="X3235"/>
    </row>
    <row r="3236" spans="1:24" ht="30" customHeight="1" x14ac:dyDescent="0.25">
      <c r="A3236" s="85">
        <v>110011134007</v>
      </c>
      <c r="B3236" s="86" t="s">
        <v>7431</v>
      </c>
      <c r="C3236" s="88">
        <v>860066942</v>
      </c>
      <c r="F3236" s="89" t="s">
        <v>13627</v>
      </c>
      <c r="G3236" s="91" t="s">
        <v>6505</v>
      </c>
      <c r="H3236" s="93" t="s">
        <v>13936</v>
      </c>
      <c r="I3236" s="95">
        <v>110011134007</v>
      </c>
      <c r="J3236" s="97" t="s">
        <v>8138</v>
      </c>
      <c r="K3236" s="101" t="s">
        <v>17470</v>
      </c>
      <c r="L3236" s="104" t="s">
        <v>7433</v>
      </c>
      <c r="M3236" s="105" t="s">
        <v>20450</v>
      </c>
      <c r="N3236" s="107" t="s">
        <v>4587</v>
      </c>
      <c r="O3236" s="108" t="s">
        <v>7385</v>
      </c>
      <c r="P3236" s="110">
        <v>17</v>
      </c>
      <c r="R3236" s="112" t="s">
        <v>3717</v>
      </c>
      <c r="S3236" s="114" t="s">
        <v>3771</v>
      </c>
      <c r="T3236" s="116" t="s">
        <v>3717</v>
      </c>
      <c r="U3236" s="118" t="s">
        <v>4586</v>
      </c>
      <c r="X3236"/>
    </row>
    <row r="3237" spans="1:24" ht="30" customHeight="1" x14ac:dyDescent="0.25">
      <c r="A3237" s="85">
        <v>110011134008</v>
      </c>
      <c r="B3237" s="86" t="s">
        <v>7431</v>
      </c>
      <c r="C3237" s="88">
        <v>860066942</v>
      </c>
      <c r="F3237" s="89" t="s">
        <v>13627</v>
      </c>
      <c r="G3237" s="91" t="s">
        <v>7291</v>
      </c>
      <c r="H3237" s="93" t="s">
        <v>13937</v>
      </c>
      <c r="I3237" s="95">
        <v>110011134008</v>
      </c>
      <c r="J3237" s="97" t="s">
        <v>7778</v>
      </c>
      <c r="K3237" s="101" t="s">
        <v>17472</v>
      </c>
      <c r="L3237" s="104" t="s">
        <v>7433</v>
      </c>
      <c r="M3237" s="105" t="s">
        <v>20450</v>
      </c>
      <c r="N3237" s="107" t="s">
        <v>4587</v>
      </c>
      <c r="O3237" s="108" t="s">
        <v>7385</v>
      </c>
      <c r="P3237" s="110">
        <v>25</v>
      </c>
      <c r="R3237" s="112" t="s">
        <v>3717</v>
      </c>
      <c r="S3237" s="114" t="s">
        <v>3779</v>
      </c>
      <c r="T3237" s="116" t="s">
        <v>3717</v>
      </c>
      <c r="U3237" s="118" t="s">
        <v>4586</v>
      </c>
      <c r="X3237"/>
    </row>
    <row r="3238" spans="1:24" ht="30" customHeight="1" x14ac:dyDescent="0.25">
      <c r="A3238" s="85">
        <v>110011134009</v>
      </c>
      <c r="B3238" s="86" t="s">
        <v>7431</v>
      </c>
      <c r="C3238" s="88">
        <v>860066942</v>
      </c>
      <c r="F3238" s="89" t="s">
        <v>13627</v>
      </c>
      <c r="G3238" s="91" t="s">
        <v>6505</v>
      </c>
      <c r="H3238" s="93" t="s">
        <v>13938</v>
      </c>
      <c r="I3238" s="95">
        <v>110011134009</v>
      </c>
      <c r="J3238" s="97" t="s">
        <v>7432</v>
      </c>
      <c r="K3238" s="101" t="s">
        <v>17447</v>
      </c>
      <c r="L3238" s="104" t="s">
        <v>7433</v>
      </c>
      <c r="M3238" s="105" t="s">
        <v>20450</v>
      </c>
      <c r="N3238" s="107" t="s">
        <v>4587</v>
      </c>
      <c r="O3238" s="108" t="s">
        <v>7385</v>
      </c>
      <c r="P3238" s="110">
        <v>24</v>
      </c>
      <c r="R3238" s="112" t="s">
        <v>3717</v>
      </c>
      <c r="S3238" s="114" t="s">
        <v>3779</v>
      </c>
      <c r="T3238" s="116" t="s">
        <v>3717</v>
      </c>
      <c r="U3238" s="118" t="s">
        <v>4586</v>
      </c>
      <c r="X3238"/>
    </row>
    <row r="3239" spans="1:24" ht="30" customHeight="1" x14ac:dyDescent="0.25">
      <c r="A3239" s="85">
        <v>110011134010</v>
      </c>
      <c r="B3239" s="86" t="s">
        <v>7431</v>
      </c>
      <c r="C3239" s="88">
        <v>860066942</v>
      </c>
      <c r="F3239" s="89" t="s">
        <v>13627</v>
      </c>
      <c r="G3239" s="91" t="s">
        <v>6505</v>
      </c>
      <c r="H3239" s="93" t="s">
        <v>13939</v>
      </c>
      <c r="I3239" s="95">
        <v>110011134010</v>
      </c>
      <c r="J3239" s="97" t="s">
        <v>8139</v>
      </c>
      <c r="K3239" s="101" t="s">
        <v>17470</v>
      </c>
      <c r="L3239" s="104" t="s">
        <v>7433</v>
      </c>
      <c r="M3239" s="105" t="s">
        <v>20450</v>
      </c>
      <c r="N3239" s="107" t="s">
        <v>4587</v>
      </c>
      <c r="O3239" s="108" t="s">
        <v>7385</v>
      </c>
      <c r="P3239" s="110">
        <v>24</v>
      </c>
      <c r="R3239" s="112" t="s">
        <v>3717</v>
      </c>
      <c r="S3239" s="114" t="s">
        <v>3771</v>
      </c>
      <c r="T3239" s="116" t="s">
        <v>3717</v>
      </c>
      <c r="U3239" s="118" t="s">
        <v>4586</v>
      </c>
      <c r="X3239"/>
    </row>
    <row r="3240" spans="1:24" ht="30" customHeight="1" x14ac:dyDescent="0.25">
      <c r="A3240" s="85">
        <v>110011134011</v>
      </c>
      <c r="B3240" s="86" t="s">
        <v>7431</v>
      </c>
      <c r="C3240" s="88">
        <v>860066942</v>
      </c>
      <c r="F3240" s="89" t="s">
        <v>13627</v>
      </c>
      <c r="G3240" s="91" t="s">
        <v>6505</v>
      </c>
      <c r="H3240" s="93" t="s">
        <v>13940</v>
      </c>
      <c r="I3240" s="95">
        <v>110011134011</v>
      </c>
      <c r="J3240" s="97" t="s">
        <v>7432</v>
      </c>
      <c r="K3240" s="101" t="s">
        <v>17447</v>
      </c>
      <c r="L3240" s="104" t="s">
        <v>7433</v>
      </c>
      <c r="M3240" s="105" t="s">
        <v>20450</v>
      </c>
      <c r="N3240" s="107" t="s">
        <v>4587</v>
      </c>
      <c r="O3240" s="108" t="s">
        <v>7385</v>
      </c>
      <c r="P3240" s="110">
        <v>24</v>
      </c>
      <c r="R3240" s="112" t="s">
        <v>3717</v>
      </c>
      <c r="S3240" s="114" t="s">
        <v>3779</v>
      </c>
      <c r="T3240" s="116" t="s">
        <v>3717</v>
      </c>
      <c r="U3240" s="118" t="s">
        <v>4586</v>
      </c>
      <c r="X3240"/>
    </row>
    <row r="3241" spans="1:24" ht="30" customHeight="1" x14ac:dyDescent="0.25">
      <c r="A3241" s="85">
        <v>110011134012</v>
      </c>
      <c r="B3241" s="86" t="s">
        <v>7431</v>
      </c>
      <c r="C3241" s="88">
        <v>860066942</v>
      </c>
      <c r="F3241" s="89" t="s">
        <v>13627</v>
      </c>
      <c r="G3241" s="91" t="s">
        <v>7291</v>
      </c>
      <c r="H3241" s="93" t="s">
        <v>13941</v>
      </c>
      <c r="I3241" s="95">
        <v>110011134012</v>
      </c>
      <c r="J3241" s="97" t="s">
        <v>7778</v>
      </c>
      <c r="K3241" s="101" t="s">
        <v>17472</v>
      </c>
      <c r="L3241" s="104" t="s">
        <v>7433</v>
      </c>
      <c r="M3241" s="105" t="s">
        <v>20450</v>
      </c>
      <c r="N3241" s="107" t="s">
        <v>4587</v>
      </c>
      <c r="O3241" s="108" t="s">
        <v>7385</v>
      </c>
      <c r="P3241" s="110">
        <v>23</v>
      </c>
      <c r="R3241" s="112" t="s">
        <v>3717</v>
      </c>
      <c r="S3241" s="114" t="s">
        <v>3779</v>
      </c>
      <c r="T3241" s="116" t="s">
        <v>3717</v>
      </c>
      <c r="U3241" s="118" t="s">
        <v>4586</v>
      </c>
      <c r="X3241"/>
    </row>
    <row r="3242" spans="1:24" ht="30" customHeight="1" x14ac:dyDescent="0.25">
      <c r="A3242" s="85">
        <v>110011134013</v>
      </c>
      <c r="B3242" s="86" t="s">
        <v>7431</v>
      </c>
      <c r="C3242" s="88">
        <v>860066942</v>
      </c>
      <c r="F3242" s="89" t="s">
        <v>13627</v>
      </c>
      <c r="G3242" s="91" t="s">
        <v>6505</v>
      </c>
      <c r="H3242" s="93" t="s">
        <v>13942</v>
      </c>
      <c r="I3242" s="95">
        <v>110011134013</v>
      </c>
      <c r="J3242" s="97" t="s">
        <v>8138</v>
      </c>
      <c r="K3242" s="101" t="s">
        <v>17470</v>
      </c>
      <c r="L3242" s="104" t="s">
        <v>7433</v>
      </c>
      <c r="M3242" s="105" t="s">
        <v>20450</v>
      </c>
      <c r="N3242" s="107" t="s">
        <v>4587</v>
      </c>
      <c r="O3242" s="108" t="s">
        <v>7385</v>
      </c>
      <c r="P3242" s="110">
        <v>23</v>
      </c>
      <c r="R3242" s="112" t="s">
        <v>3717</v>
      </c>
      <c r="S3242" s="114" t="s">
        <v>3771</v>
      </c>
      <c r="T3242" s="116" t="s">
        <v>3717</v>
      </c>
      <c r="U3242" s="118" t="s">
        <v>4586</v>
      </c>
      <c r="X3242"/>
    </row>
    <row r="3243" spans="1:24" ht="30" customHeight="1" x14ac:dyDescent="0.25">
      <c r="A3243" s="85">
        <v>110011134014</v>
      </c>
      <c r="B3243" s="86" t="s">
        <v>7431</v>
      </c>
      <c r="C3243" s="88">
        <v>860066942</v>
      </c>
      <c r="F3243" s="89" t="s">
        <v>13627</v>
      </c>
      <c r="G3243" s="91" t="s">
        <v>6632</v>
      </c>
      <c r="H3243" s="93" t="s">
        <v>13943</v>
      </c>
      <c r="I3243" s="95">
        <v>110011134014</v>
      </c>
      <c r="J3243" s="96"/>
      <c r="K3243" s="101" t="s">
        <v>17473</v>
      </c>
      <c r="L3243" s="104" t="s">
        <v>7433</v>
      </c>
      <c r="M3243" s="105" t="s">
        <v>20450</v>
      </c>
      <c r="N3243" s="107" t="s">
        <v>4587</v>
      </c>
      <c r="O3243" s="108" t="s">
        <v>7385</v>
      </c>
      <c r="P3243" s="110">
        <v>25</v>
      </c>
      <c r="R3243" s="112" t="s">
        <v>3717</v>
      </c>
      <c r="S3243" s="114" t="s">
        <v>3771</v>
      </c>
      <c r="T3243" s="116" t="s">
        <v>3717</v>
      </c>
      <c r="U3243" s="118" t="s">
        <v>4586</v>
      </c>
      <c r="X3243"/>
    </row>
    <row r="3244" spans="1:24" ht="30" customHeight="1" x14ac:dyDescent="0.25">
      <c r="A3244" s="85">
        <v>110011134015</v>
      </c>
      <c r="B3244" s="86" t="s">
        <v>7431</v>
      </c>
      <c r="C3244" s="88">
        <v>860066942</v>
      </c>
      <c r="F3244" s="89" t="s">
        <v>13627</v>
      </c>
      <c r="G3244" s="91" t="s">
        <v>7291</v>
      </c>
      <c r="H3244" s="93" t="s">
        <v>13944</v>
      </c>
      <c r="I3244" s="95">
        <v>110011134015</v>
      </c>
      <c r="J3244" s="97" t="s">
        <v>7980</v>
      </c>
      <c r="K3244" s="101" t="s">
        <v>17474</v>
      </c>
      <c r="L3244" s="104" t="s">
        <v>7433</v>
      </c>
      <c r="M3244" s="105" t="s">
        <v>20450</v>
      </c>
      <c r="N3244" s="107" t="s">
        <v>4587</v>
      </c>
      <c r="O3244" s="108" t="s">
        <v>7385</v>
      </c>
      <c r="P3244" s="110">
        <v>22</v>
      </c>
      <c r="R3244" s="112" t="s">
        <v>3717</v>
      </c>
      <c r="S3244" s="114" t="s">
        <v>3779</v>
      </c>
      <c r="T3244" s="116" t="s">
        <v>3717</v>
      </c>
      <c r="U3244" s="118" t="s">
        <v>4586</v>
      </c>
      <c r="X3244"/>
    </row>
    <row r="3245" spans="1:24" ht="30" customHeight="1" x14ac:dyDescent="0.25">
      <c r="A3245" s="85">
        <v>110011134016</v>
      </c>
      <c r="B3245" s="86" t="s">
        <v>7431</v>
      </c>
      <c r="C3245" s="88">
        <v>860066942</v>
      </c>
      <c r="F3245" s="89" t="s">
        <v>13627</v>
      </c>
      <c r="G3245" s="91" t="s">
        <v>6505</v>
      </c>
      <c r="H3245" s="93" t="s">
        <v>13945</v>
      </c>
      <c r="I3245" s="95">
        <v>110011134016</v>
      </c>
      <c r="J3245" s="97" t="s">
        <v>7730</v>
      </c>
      <c r="K3245" s="101" t="s">
        <v>17475</v>
      </c>
      <c r="L3245" s="104" t="s">
        <v>7433</v>
      </c>
      <c r="M3245" s="105" t="s">
        <v>20450</v>
      </c>
      <c r="N3245" s="107" t="s">
        <v>4587</v>
      </c>
      <c r="O3245" s="108" t="s">
        <v>7385</v>
      </c>
      <c r="P3245" s="110">
        <v>25</v>
      </c>
      <c r="R3245" s="112" t="s">
        <v>3717</v>
      </c>
      <c r="S3245" s="114" t="s">
        <v>3779</v>
      </c>
      <c r="T3245" s="116" t="s">
        <v>3717</v>
      </c>
      <c r="U3245" s="118" t="s">
        <v>4586</v>
      </c>
      <c r="X3245"/>
    </row>
    <row r="3246" spans="1:24" ht="30" customHeight="1" x14ac:dyDescent="0.25">
      <c r="A3246" s="85">
        <v>110011134017</v>
      </c>
      <c r="B3246" s="86" t="s">
        <v>7431</v>
      </c>
      <c r="C3246" s="88">
        <v>860066942</v>
      </c>
      <c r="F3246" s="89" t="s">
        <v>13627</v>
      </c>
      <c r="G3246" s="91" t="s">
        <v>6505</v>
      </c>
      <c r="H3246" s="93" t="s">
        <v>13946</v>
      </c>
      <c r="I3246" s="95">
        <v>110011134017</v>
      </c>
      <c r="J3246" s="97" t="s">
        <v>8138</v>
      </c>
      <c r="K3246" s="101" t="s">
        <v>17470</v>
      </c>
      <c r="L3246" s="104" t="s">
        <v>7433</v>
      </c>
      <c r="M3246" s="105" t="s">
        <v>20450</v>
      </c>
      <c r="N3246" s="107" t="s">
        <v>4587</v>
      </c>
      <c r="O3246" s="108" t="s">
        <v>7385</v>
      </c>
      <c r="P3246" s="110">
        <v>21</v>
      </c>
      <c r="R3246" s="112" t="s">
        <v>3717</v>
      </c>
      <c r="S3246" s="114" t="s">
        <v>3771</v>
      </c>
      <c r="T3246" s="116" t="s">
        <v>3717</v>
      </c>
      <c r="U3246" s="118" t="s">
        <v>4586</v>
      </c>
      <c r="X3246"/>
    </row>
    <row r="3247" spans="1:24" ht="30" customHeight="1" x14ac:dyDescent="0.25">
      <c r="A3247" s="85">
        <v>110011134018</v>
      </c>
      <c r="B3247" s="86" t="s">
        <v>591</v>
      </c>
      <c r="C3247" s="88">
        <v>860007336</v>
      </c>
      <c r="F3247" s="89" t="s">
        <v>13626</v>
      </c>
      <c r="G3247" s="91" t="s">
        <v>6505</v>
      </c>
      <c r="H3247" s="93" t="s">
        <v>7989</v>
      </c>
      <c r="I3247" s="95">
        <v>110011134018</v>
      </c>
      <c r="J3247" s="97" t="s">
        <v>7988</v>
      </c>
      <c r="K3247" s="101" t="s">
        <v>17471</v>
      </c>
      <c r="L3247" s="104" t="s">
        <v>7463</v>
      </c>
      <c r="M3247" s="105" t="s">
        <v>20448</v>
      </c>
      <c r="N3247" s="107" t="s">
        <v>4587</v>
      </c>
      <c r="O3247" s="108" t="s">
        <v>7385</v>
      </c>
      <c r="P3247" s="110">
        <v>26</v>
      </c>
      <c r="R3247" s="112" t="s">
        <v>3717</v>
      </c>
      <c r="S3247" s="114" t="s">
        <v>3768</v>
      </c>
      <c r="T3247" s="116" t="s">
        <v>3717</v>
      </c>
      <c r="U3247" s="118" t="s">
        <v>4586</v>
      </c>
      <c r="X3247"/>
    </row>
    <row r="3248" spans="1:24" ht="30" customHeight="1" x14ac:dyDescent="0.25">
      <c r="A3248" s="85">
        <v>110011134019</v>
      </c>
      <c r="B3248" s="86" t="s">
        <v>7431</v>
      </c>
      <c r="C3248" s="88">
        <v>860066942</v>
      </c>
      <c r="F3248" s="89" t="s">
        <v>13627</v>
      </c>
      <c r="G3248" s="91" t="s">
        <v>7291</v>
      </c>
      <c r="H3248" s="93" t="s">
        <v>13947</v>
      </c>
      <c r="I3248" s="95">
        <v>110011134019</v>
      </c>
      <c r="J3248" s="97" t="s">
        <v>7854</v>
      </c>
      <c r="K3248" s="101" t="s">
        <v>17476</v>
      </c>
      <c r="L3248" s="104" t="s">
        <v>7433</v>
      </c>
      <c r="M3248" s="105" t="s">
        <v>20450</v>
      </c>
      <c r="N3248" s="107" t="s">
        <v>4587</v>
      </c>
      <c r="O3248" s="108" t="s">
        <v>7385</v>
      </c>
      <c r="P3248" s="110">
        <v>20</v>
      </c>
      <c r="R3248" s="112" t="s">
        <v>3717</v>
      </c>
      <c r="S3248" s="114" t="s">
        <v>3779</v>
      </c>
      <c r="T3248" s="116" t="s">
        <v>3717</v>
      </c>
      <c r="U3248" s="118" t="s">
        <v>4586</v>
      </c>
      <c r="X3248"/>
    </row>
    <row r="3249" spans="1:24" ht="30" customHeight="1" x14ac:dyDescent="0.25">
      <c r="A3249" s="85">
        <v>110011134020</v>
      </c>
      <c r="B3249" s="86" t="s">
        <v>7431</v>
      </c>
      <c r="C3249" s="88">
        <v>860066942</v>
      </c>
      <c r="F3249" s="89" t="s">
        <v>13627</v>
      </c>
      <c r="G3249" s="91" t="s">
        <v>6505</v>
      </c>
      <c r="H3249" s="93" t="s">
        <v>13948</v>
      </c>
      <c r="I3249" s="95">
        <v>110011134020</v>
      </c>
      <c r="J3249" s="97" t="s">
        <v>7612</v>
      </c>
      <c r="K3249" s="101" t="s">
        <v>17477</v>
      </c>
      <c r="L3249" s="104" t="s">
        <v>7433</v>
      </c>
      <c r="M3249" s="105" t="s">
        <v>20450</v>
      </c>
      <c r="N3249" s="107" t="s">
        <v>4587</v>
      </c>
      <c r="O3249" s="108" t="s">
        <v>7385</v>
      </c>
      <c r="P3249" s="110">
        <v>20</v>
      </c>
      <c r="R3249" s="112" t="s">
        <v>3717</v>
      </c>
      <c r="S3249" s="114" t="s">
        <v>3779</v>
      </c>
      <c r="T3249" s="116" t="s">
        <v>3717</v>
      </c>
      <c r="U3249" s="118" t="s">
        <v>4586</v>
      </c>
      <c r="X3249"/>
    </row>
    <row r="3250" spans="1:24" ht="30" customHeight="1" x14ac:dyDescent="0.25">
      <c r="A3250" s="85">
        <v>110011134021</v>
      </c>
      <c r="B3250" s="86" t="s">
        <v>7431</v>
      </c>
      <c r="C3250" s="88">
        <v>860066942</v>
      </c>
      <c r="F3250" s="89" t="s">
        <v>13627</v>
      </c>
      <c r="G3250" s="91" t="s">
        <v>6632</v>
      </c>
      <c r="H3250" s="93" t="s">
        <v>13949</v>
      </c>
      <c r="I3250" s="95">
        <v>110011134021</v>
      </c>
      <c r="J3250" s="97" t="s">
        <v>8338</v>
      </c>
      <c r="K3250" s="101" t="s">
        <v>17473</v>
      </c>
      <c r="L3250" s="104" t="s">
        <v>7433</v>
      </c>
      <c r="M3250" s="105" t="s">
        <v>20450</v>
      </c>
      <c r="N3250" s="107" t="s">
        <v>4587</v>
      </c>
      <c r="O3250" s="108" t="s">
        <v>7385</v>
      </c>
      <c r="P3250" s="110">
        <v>25</v>
      </c>
      <c r="R3250" s="112" t="s">
        <v>3717</v>
      </c>
      <c r="S3250" s="114" t="s">
        <v>3771</v>
      </c>
      <c r="T3250" s="116" t="s">
        <v>3717</v>
      </c>
      <c r="U3250" s="118" t="s">
        <v>4586</v>
      </c>
      <c r="X3250"/>
    </row>
    <row r="3251" spans="1:24" ht="30" customHeight="1" x14ac:dyDescent="0.25">
      <c r="A3251" s="85">
        <v>110011134022</v>
      </c>
      <c r="B3251" s="86" t="s">
        <v>7431</v>
      </c>
      <c r="C3251" s="88">
        <v>860066942</v>
      </c>
      <c r="F3251" s="89" t="s">
        <v>13627</v>
      </c>
      <c r="G3251" s="91" t="s">
        <v>7291</v>
      </c>
      <c r="H3251" s="93" t="s">
        <v>13950</v>
      </c>
      <c r="I3251" s="95">
        <v>110011134022</v>
      </c>
      <c r="J3251" s="97" t="s">
        <v>7778</v>
      </c>
      <c r="K3251" s="101" t="s">
        <v>17472</v>
      </c>
      <c r="L3251" s="104" t="s">
        <v>7433</v>
      </c>
      <c r="M3251" s="105" t="s">
        <v>20450</v>
      </c>
      <c r="N3251" s="107" t="s">
        <v>4587</v>
      </c>
      <c r="O3251" s="108" t="s">
        <v>7385</v>
      </c>
      <c r="P3251" s="110">
        <v>24</v>
      </c>
      <c r="R3251" s="112" t="s">
        <v>3717</v>
      </c>
      <c r="S3251" s="114" t="s">
        <v>3779</v>
      </c>
      <c r="T3251" s="116" t="s">
        <v>3717</v>
      </c>
      <c r="U3251" s="118" t="s">
        <v>4586</v>
      </c>
      <c r="X3251"/>
    </row>
    <row r="3252" spans="1:24" ht="30" customHeight="1" x14ac:dyDescent="0.25">
      <c r="A3252" s="85">
        <v>110011134023</v>
      </c>
      <c r="B3252" s="86" t="s">
        <v>7431</v>
      </c>
      <c r="C3252" s="88">
        <v>860066942</v>
      </c>
      <c r="F3252" s="89" t="s">
        <v>13627</v>
      </c>
      <c r="G3252" s="91" t="s">
        <v>6505</v>
      </c>
      <c r="H3252" s="93" t="s">
        <v>13951</v>
      </c>
      <c r="I3252" s="95">
        <v>110011134023</v>
      </c>
      <c r="J3252" s="97" t="s">
        <v>7612</v>
      </c>
      <c r="K3252" s="101" t="s">
        <v>17477</v>
      </c>
      <c r="L3252" s="104" t="s">
        <v>7433</v>
      </c>
      <c r="M3252" s="105" t="s">
        <v>20450</v>
      </c>
      <c r="N3252" s="107" t="s">
        <v>4587</v>
      </c>
      <c r="O3252" s="108" t="s">
        <v>7385</v>
      </c>
      <c r="P3252" s="110">
        <v>23</v>
      </c>
      <c r="R3252" s="112" t="s">
        <v>3717</v>
      </c>
      <c r="S3252" s="114" t="s">
        <v>3779</v>
      </c>
      <c r="T3252" s="116" t="s">
        <v>3717</v>
      </c>
      <c r="U3252" s="118" t="s">
        <v>4586</v>
      </c>
      <c r="X3252"/>
    </row>
    <row r="3253" spans="1:24" ht="30" customHeight="1" x14ac:dyDescent="0.25">
      <c r="A3253" s="85">
        <v>110011134024</v>
      </c>
      <c r="B3253" s="86" t="s">
        <v>7431</v>
      </c>
      <c r="C3253" s="88">
        <v>860066942</v>
      </c>
      <c r="F3253" s="89" t="s">
        <v>13627</v>
      </c>
      <c r="G3253" s="91" t="s">
        <v>7291</v>
      </c>
      <c r="H3253" s="93" t="s">
        <v>13952</v>
      </c>
      <c r="I3253" s="95">
        <v>110011134024</v>
      </c>
      <c r="J3253" s="97" t="s">
        <v>7854</v>
      </c>
      <c r="K3253" s="101" t="s">
        <v>17476</v>
      </c>
      <c r="L3253" s="104" t="s">
        <v>7433</v>
      </c>
      <c r="M3253" s="105" t="s">
        <v>20450</v>
      </c>
      <c r="N3253" s="107" t="s">
        <v>4587</v>
      </c>
      <c r="O3253" s="108" t="s">
        <v>7385</v>
      </c>
      <c r="P3253" s="110">
        <v>12</v>
      </c>
      <c r="R3253" s="112" t="s">
        <v>3717</v>
      </c>
      <c r="S3253" s="114" t="s">
        <v>3779</v>
      </c>
      <c r="T3253" s="116" t="s">
        <v>3717</v>
      </c>
      <c r="U3253" s="118" t="s">
        <v>4586</v>
      </c>
      <c r="X3253"/>
    </row>
    <row r="3254" spans="1:24" ht="30" customHeight="1" x14ac:dyDescent="0.25">
      <c r="A3254" s="85">
        <v>110011134025</v>
      </c>
      <c r="B3254" s="86" t="s">
        <v>7431</v>
      </c>
      <c r="C3254" s="88">
        <v>860066942</v>
      </c>
      <c r="F3254" s="89" t="s">
        <v>13627</v>
      </c>
      <c r="G3254" s="91" t="s">
        <v>6505</v>
      </c>
      <c r="H3254" s="93" t="s">
        <v>13953</v>
      </c>
      <c r="I3254" s="95">
        <v>110011134025</v>
      </c>
      <c r="J3254" s="97" t="s">
        <v>7611</v>
      </c>
      <c r="K3254" s="101" t="s">
        <v>17478</v>
      </c>
      <c r="L3254" s="104" t="s">
        <v>7433</v>
      </c>
      <c r="M3254" s="105" t="s">
        <v>20450</v>
      </c>
      <c r="N3254" s="107" t="s">
        <v>4587</v>
      </c>
      <c r="O3254" s="108" t="s">
        <v>7385</v>
      </c>
      <c r="P3254" s="110">
        <v>18</v>
      </c>
      <c r="R3254" s="112" t="s">
        <v>3717</v>
      </c>
      <c r="S3254" s="114" t="s">
        <v>3779</v>
      </c>
      <c r="T3254" s="116" t="s">
        <v>3717</v>
      </c>
      <c r="U3254" s="118" t="s">
        <v>4586</v>
      </c>
      <c r="X3254"/>
    </row>
    <row r="3255" spans="1:24" ht="30" customHeight="1" x14ac:dyDescent="0.25">
      <c r="A3255" s="85">
        <v>110011134026</v>
      </c>
      <c r="B3255" s="86" t="s">
        <v>7431</v>
      </c>
      <c r="C3255" s="88">
        <v>860066942</v>
      </c>
      <c r="F3255" s="89" t="s">
        <v>13627</v>
      </c>
      <c r="G3255" s="91" t="s">
        <v>7291</v>
      </c>
      <c r="H3255" s="93" t="s">
        <v>13954</v>
      </c>
      <c r="I3255" s="95">
        <v>110011134026</v>
      </c>
      <c r="J3255" s="97" t="s">
        <v>7854</v>
      </c>
      <c r="K3255" s="101" t="s">
        <v>17476</v>
      </c>
      <c r="L3255" s="104" t="s">
        <v>7433</v>
      </c>
      <c r="M3255" s="105" t="s">
        <v>20450</v>
      </c>
      <c r="N3255" s="107" t="s">
        <v>4587</v>
      </c>
      <c r="O3255" s="108" t="s">
        <v>7385</v>
      </c>
      <c r="P3255" s="110">
        <v>13</v>
      </c>
      <c r="R3255" s="112" t="s">
        <v>3717</v>
      </c>
      <c r="S3255" s="114" t="s">
        <v>3779</v>
      </c>
      <c r="T3255" s="116" t="s">
        <v>3717</v>
      </c>
      <c r="U3255" s="118" t="s">
        <v>4586</v>
      </c>
      <c r="X3255"/>
    </row>
    <row r="3256" spans="1:24" ht="30" customHeight="1" x14ac:dyDescent="0.25">
      <c r="A3256" s="85">
        <v>110011134027</v>
      </c>
      <c r="B3256" s="86" t="s">
        <v>7431</v>
      </c>
      <c r="C3256" s="88">
        <v>860066942</v>
      </c>
      <c r="F3256" s="89" t="s">
        <v>13627</v>
      </c>
      <c r="G3256" s="91" t="s">
        <v>6505</v>
      </c>
      <c r="H3256" s="93" t="s">
        <v>13955</v>
      </c>
      <c r="I3256" s="95">
        <v>110011134027</v>
      </c>
      <c r="J3256" s="97" t="s">
        <v>7778</v>
      </c>
      <c r="K3256" s="101" t="s">
        <v>17472</v>
      </c>
      <c r="L3256" s="104" t="s">
        <v>7433</v>
      </c>
      <c r="M3256" s="105" t="s">
        <v>20450</v>
      </c>
      <c r="N3256" s="107" t="s">
        <v>4587</v>
      </c>
      <c r="O3256" s="108" t="s">
        <v>7385</v>
      </c>
      <c r="P3256" s="110">
        <v>24</v>
      </c>
      <c r="R3256" s="112" t="s">
        <v>3717</v>
      </c>
      <c r="S3256" s="114" t="s">
        <v>3779</v>
      </c>
      <c r="T3256" s="116" t="s">
        <v>3717</v>
      </c>
      <c r="U3256" s="118" t="s">
        <v>4586</v>
      </c>
      <c r="X3256"/>
    </row>
    <row r="3257" spans="1:24" ht="30" customHeight="1" x14ac:dyDescent="0.25">
      <c r="A3257" s="85">
        <v>110011134028</v>
      </c>
      <c r="B3257" s="86" t="s">
        <v>7431</v>
      </c>
      <c r="C3257" s="88">
        <v>860066942</v>
      </c>
      <c r="F3257" s="89" t="s">
        <v>13627</v>
      </c>
      <c r="G3257" s="91" t="s">
        <v>7291</v>
      </c>
      <c r="H3257" s="93" t="s">
        <v>13956</v>
      </c>
      <c r="I3257" s="95">
        <v>110011134028</v>
      </c>
      <c r="J3257" s="97" t="s">
        <v>7854</v>
      </c>
      <c r="K3257" s="101" t="s">
        <v>17476</v>
      </c>
      <c r="L3257" s="104" t="s">
        <v>7433</v>
      </c>
      <c r="M3257" s="105" t="s">
        <v>20450</v>
      </c>
      <c r="N3257" s="107" t="s">
        <v>4587</v>
      </c>
      <c r="O3257" s="108" t="s">
        <v>7385</v>
      </c>
      <c r="P3257" s="110">
        <v>20</v>
      </c>
      <c r="R3257" s="112" t="s">
        <v>3717</v>
      </c>
      <c r="S3257" s="114" t="s">
        <v>3779</v>
      </c>
      <c r="T3257" s="116" t="s">
        <v>3717</v>
      </c>
      <c r="U3257" s="118" t="s">
        <v>4586</v>
      </c>
      <c r="X3257"/>
    </row>
    <row r="3258" spans="1:24" ht="30" customHeight="1" x14ac:dyDescent="0.25">
      <c r="A3258" s="85">
        <v>110011134029</v>
      </c>
      <c r="B3258" s="86" t="s">
        <v>591</v>
      </c>
      <c r="C3258" s="88">
        <v>860007336</v>
      </c>
      <c r="F3258" s="89" t="s">
        <v>13626</v>
      </c>
      <c r="G3258" s="91" t="s">
        <v>6505</v>
      </c>
      <c r="H3258" s="93" t="s">
        <v>7990</v>
      </c>
      <c r="I3258" s="95">
        <v>110011134029</v>
      </c>
      <c r="J3258" s="97" t="s">
        <v>7988</v>
      </c>
      <c r="K3258" s="101" t="s">
        <v>17471</v>
      </c>
      <c r="L3258" s="104" t="s">
        <v>7463</v>
      </c>
      <c r="M3258" s="105" t="s">
        <v>20448</v>
      </c>
      <c r="N3258" s="107" t="s">
        <v>4587</v>
      </c>
      <c r="O3258" s="108" t="s">
        <v>7385</v>
      </c>
      <c r="P3258" s="110">
        <v>25</v>
      </c>
      <c r="R3258" s="112" t="s">
        <v>3717</v>
      </c>
      <c r="S3258" s="114" t="s">
        <v>3768</v>
      </c>
      <c r="T3258" s="116" t="s">
        <v>3717</v>
      </c>
      <c r="U3258" s="118" t="s">
        <v>4586</v>
      </c>
      <c r="X3258"/>
    </row>
    <row r="3259" spans="1:24" ht="30" customHeight="1" x14ac:dyDescent="0.25">
      <c r="A3259" s="85">
        <v>110011134030</v>
      </c>
      <c r="B3259" s="86" t="s">
        <v>7431</v>
      </c>
      <c r="C3259" s="88">
        <v>860066942</v>
      </c>
      <c r="F3259" s="89" t="s">
        <v>13627</v>
      </c>
      <c r="G3259" s="91" t="s">
        <v>6505</v>
      </c>
      <c r="H3259" s="93" t="s">
        <v>13957</v>
      </c>
      <c r="I3259" s="95">
        <v>110011134030</v>
      </c>
      <c r="J3259" s="97" t="s">
        <v>7778</v>
      </c>
      <c r="K3259" s="101" t="s">
        <v>17472</v>
      </c>
      <c r="L3259" s="104" t="s">
        <v>7433</v>
      </c>
      <c r="M3259" s="105" t="s">
        <v>20450</v>
      </c>
      <c r="N3259" s="107" t="s">
        <v>4587</v>
      </c>
      <c r="O3259" s="108" t="s">
        <v>7385</v>
      </c>
      <c r="P3259" s="110">
        <v>24</v>
      </c>
      <c r="R3259" s="112" t="s">
        <v>3717</v>
      </c>
      <c r="S3259" s="114" t="s">
        <v>3779</v>
      </c>
      <c r="T3259" s="116" t="s">
        <v>3717</v>
      </c>
      <c r="U3259" s="118" t="s">
        <v>4586</v>
      </c>
      <c r="X3259"/>
    </row>
    <row r="3260" spans="1:24" ht="30" customHeight="1" x14ac:dyDescent="0.25">
      <c r="A3260" s="85">
        <v>110011134031</v>
      </c>
      <c r="B3260" s="86" t="s">
        <v>7431</v>
      </c>
      <c r="C3260" s="88">
        <v>860066942</v>
      </c>
      <c r="F3260" s="89" t="s">
        <v>13627</v>
      </c>
      <c r="G3260" s="91" t="s">
        <v>6505</v>
      </c>
      <c r="H3260" s="93" t="s">
        <v>13958</v>
      </c>
      <c r="I3260" s="95">
        <v>110011134031</v>
      </c>
      <c r="J3260" s="97" t="s">
        <v>8140</v>
      </c>
      <c r="K3260" s="101" t="s">
        <v>17479</v>
      </c>
      <c r="L3260" s="104" t="s">
        <v>7433</v>
      </c>
      <c r="M3260" s="105" t="s">
        <v>20450</v>
      </c>
      <c r="N3260" s="107" t="s">
        <v>4587</v>
      </c>
      <c r="O3260" s="108" t="s">
        <v>7385</v>
      </c>
      <c r="P3260" s="110">
        <v>22</v>
      </c>
      <c r="R3260" s="112" t="s">
        <v>3717</v>
      </c>
      <c r="S3260" s="114" t="s">
        <v>3776</v>
      </c>
      <c r="T3260" s="116" t="s">
        <v>3717</v>
      </c>
      <c r="U3260" s="118" t="s">
        <v>4586</v>
      </c>
      <c r="X3260"/>
    </row>
    <row r="3261" spans="1:24" ht="30" customHeight="1" x14ac:dyDescent="0.25">
      <c r="A3261" s="85">
        <v>110011134032</v>
      </c>
      <c r="B3261" s="86" t="s">
        <v>7431</v>
      </c>
      <c r="C3261" s="88">
        <v>860066942</v>
      </c>
      <c r="F3261" s="89" t="s">
        <v>13627</v>
      </c>
      <c r="G3261" s="91" t="s">
        <v>7291</v>
      </c>
      <c r="H3261" s="93" t="s">
        <v>13959</v>
      </c>
      <c r="I3261" s="95">
        <v>110011134032</v>
      </c>
      <c r="J3261" s="97" t="s">
        <v>7854</v>
      </c>
      <c r="K3261" s="101" t="s">
        <v>17476</v>
      </c>
      <c r="L3261" s="104" t="s">
        <v>7433</v>
      </c>
      <c r="M3261" s="105" t="s">
        <v>20450</v>
      </c>
      <c r="N3261" s="107" t="s">
        <v>4587</v>
      </c>
      <c r="O3261" s="108" t="s">
        <v>7385</v>
      </c>
      <c r="P3261" s="110">
        <v>26</v>
      </c>
      <c r="R3261" s="112" t="s">
        <v>3717</v>
      </c>
      <c r="S3261" s="114" t="s">
        <v>3779</v>
      </c>
      <c r="T3261" s="116" t="s">
        <v>3717</v>
      </c>
      <c r="U3261" s="118" t="s">
        <v>4586</v>
      </c>
      <c r="X3261"/>
    </row>
    <row r="3262" spans="1:24" ht="30" customHeight="1" x14ac:dyDescent="0.25">
      <c r="A3262" s="85">
        <v>110011134033</v>
      </c>
      <c r="B3262" s="86" t="s">
        <v>7431</v>
      </c>
      <c r="C3262" s="88">
        <v>860066942</v>
      </c>
      <c r="F3262" s="89" t="s">
        <v>13627</v>
      </c>
      <c r="G3262" s="91" t="s">
        <v>6505</v>
      </c>
      <c r="H3262" s="93" t="s">
        <v>13960</v>
      </c>
      <c r="I3262" s="95">
        <v>110011134033</v>
      </c>
      <c r="J3262" s="97" t="s">
        <v>7778</v>
      </c>
      <c r="K3262" s="101" t="s">
        <v>17472</v>
      </c>
      <c r="L3262" s="104" t="s">
        <v>7433</v>
      </c>
      <c r="M3262" s="105" t="s">
        <v>20450</v>
      </c>
      <c r="N3262" s="107" t="s">
        <v>4587</v>
      </c>
      <c r="O3262" s="108" t="s">
        <v>7385</v>
      </c>
      <c r="P3262" s="110">
        <v>24</v>
      </c>
      <c r="R3262" s="112" t="s">
        <v>3717</v>
      </c>
      <c r="S3262" s="114" t="s">
        <v>3779</v>
      </c>
      <c r="T3262" s="116" t="s">
        <v>3717</v>
      </c>
      <c r="U3262" s="118" t="s">
        <v>4586</v>
      </c>
      <c r="X3262"/>
    </row>
    <row r="3263" spans="1:24" ht="30" customHeight="1" x14ac:dyDescent="0.25">
      <c r="A3263" s="85">
        <v>110011134034</v>
      </c>
      <c r="B3263" s="86" t="s">
        <v>7431</v>
      </c>
      <c r="C3263" s="88">
        <v>860066942</v>
      </c>
      <c r="F3263" s="89" t="s">
        <v>13627</v>
      </c>
      <c r="G3263" s="91" t="s">
        <v>7291</v>
      </c>
      <c r="H3263" s="93" t="s">
        <v>13961</v>
      </c>
      <c r="I3263" s="95">
        <v>110011134034</v>
      </c>
      <c r="J3263" s="97" t="s">
        <v>7854</v>
      </c>
      <c r="K3263" s="101" t="s">
        <v>17476</v>
      </c>
      <c r="L3263" s="104" t="s">
        <v>7433</v>
      </c>
      <c r="M3263" s="105" t="s">
        <v>20450</v>
      </c>
      <c r="N3263" s="107" t="s">
        <v>4587</v>
      </c>
      <c r="O3263" s="108" t="s">
        <v>7385</v>
      </c>
      <c r="P3263" s="110">
        <v>24</v>
      </c>
      <c r="R3263" s="112" t="s">
        <v>3717</v>
      </c>
      <c r="S3263" s="114" t="s">
        <v>3779</v>
      </c>
      <c r="T3263" s="116" t="s">
        <v>3717</v>
      </c>
      <c r="U3263" s="118" t="s">
        <v>4586</v>
      </c>
      <c r="X3263"/>
    </row>
    <row r="3264" spans="1:24" ht="30" customHeight="1" x14ac:dyDescent="0.25">
      <c r="A3264" s="85">
        <v>110011134035</v>
      </c>
      <c r="B3264" s="86" t="s">
        <v>7431</v>
      </c>
      <c r="C3264" s="88">
        <v>860066942</v>
      </c>
      <c r="F3264" s="89" t="s">
        <v>13627</v>
      </c>
      <c r="G3264" s="91" t="s">
        <v>6505</v>
      </c>
      <c r="H3264" s="93" t="s">
        <v>13962</v>
      </c>
      <c r="I3264" s="95">
        <v>110011134035</v>
      </c>
      <c r="J3264" s="97" t="s">
        <v>7778</v>
      </c>
      <c r="K3264" s="101" t="s">
        <v>17472</v>
      </c>
      <c r="L3264" s="104" t="s">
        <v>7433</v>
      </c>
      <c r="M3264" s="105" t="s">
        <v>20450</v>
      </c>
      <c r="N3264" s="107" t="s">
        <v>4587</v>
      </c>
      <c r="O3264" s="108" t="s">
        <v>7385</v>
      </c>
      <c r="P3264" s="110">
        <v>25</v>
      </c>
      <c r="R3264" s="112" t="s">
        <v>3717</v>
      </c>
      <c r="S3264" s="114" t="s">
        <v>3779</v>
      </c>
      <c r="T3264" s="116" t="s">
        <v>3717</v>
      </c>
      <c r="U3264" s="118" t="s">
        <v>4586</v>
      </c>
      <c r="X3264"/>
    </row>
    <row r="3265" spans="1:24" ht="30" customHeight="1" x14ac:dyDescent="0.25">
      <c r="A3265" s="85">
        <v>110011134036</v>
      </c>
      <c r="B3265" s="86" t="s">
        <v>7431</v>
      </c>
      <c r="C3265" s="88">
        <v>860066942</v>
      </c>
      <c r="F3265" s="89" t="s">
        <v>13627</v>
      </c>
      <c r="G3265" s="91" t="s">
        <v>7291</v>
      </c>
      <c r="H3265" s="93" t="s">
        <v>13963</v>
      </c>
      <c r="I3265" s="95">
        <v>110011134036</v>
      </c>
      <c r="J3265" s="97" t="s">
        <v>7854</v>
      </c>
      <c r="K3265" s="101" t="s">
        <v>17476</v>
      </c>
      <c r="L3265" s="104" t="s">
        <v>7433</v>
      </c>
      <c r="M3265" s="105" t="s">
        <v>20450</v>
      </c>
      <c r="N3265" s="107" t="s">
        <v>4587</v>
      </c>
      <c r="O3265" s="108" t="s">
        <v>7385</v>
      </c>
      <c r="P3265" s="110">
        <v>28</v>
      </c>
      <c r="R3265" s="112" t="s">
        <v>3717</v>
      </c>
      <c r="S3265" s="114" t="s">
        <v>3779</v>
      </c>
      <c r="T3265" s="116" t="s">
        <v>3717</v>
      </c>
      <c r="U3265" s="118" t="s">
        <v>4586</v>
      </c>
      <c r="X3265"/>
    </row>
    <row r="3266" spans="1:24" ht="30" customHeight="1" x14ac:dyDescent="0.25">
      <c r="A3266" s="85">
        <v>110011134037</v>
      </c>
      <c r="B3266" s="86" t="s">
        <v>7431</v>
      </c>
      <c r="C3266" s="88">
        <v>860066942</v>
      </c>
      <c r="F3266" s="89" t="s">
        <v>13627</v>
      </c>
      <c r="G3266" s="91" t="s">
        <v>6505</v>
      </c>
      <c r="H3266" s="93" t="s">
        <v>13964</v>
      </c>
      <c r="I3266" s="95">
        <v>110011134037</v>
      </c>
      <c r="J3266" s="97" t="s">
        <v>8140</v>
      </c>
      <c r="K3266" s="101" t="s">
        <v>17479</v>
      </c>
      <c r="L3266" s="104" t="s">
        <v>7433</v>
      </c>
      <c r="M3266" s="105" t="s">
        <v>20450</v>
      </c>
      <c r="N3266" s="107" t="s">
        <v>4587</v>
      </c>
      <c r="O3266" s="108" t="s">
        <v>7385</v>
      </c>
      <c r="P3266" s="110">
        <v>25</v>
      </c>
      <c r="R3266" s="112" t="s">
        <v>3717</v>
      </c>
      <c r="S3266" s="114" t="s">
        <v>3776</v>
      </c>
      <c r="T3266" s="116" t="s">
        <v>3717</v>
      </c>
      <c r="U3266" s="118" t="s">
        <v>4586</v>
      </c>
      <c r="X3266"/>
    </row>
    <row r="3267" spans="1:24" ht="30" customHeight="1" x14ac:dyDescent="0.25">
      <c r="A3267" s="85">
        <v>110011134038</v>
      </c>
      <c r="B3267" s="86" t="s">
        <v>7431</v>
      </c>
      <c r="C3267" s="88">
        <v>860066942</v>
      </c>
      <c r="F3267" s="89" t="s">
        <v>13627</v>
      </c>
      <c r="G3267" s="91" t="s">
        <v>6632</v>
      </c>
      <c r="H3267" s="93" t="s">
        <v>13965</v>
      </c>
      <c r="I3267" s="95">
        <v>110011134038</v>
      </c>
      <c r="J3267" s="97" t="s">
        <v>8338</v>
      </c>
      <c r="K3267" s="101" t="s">
        <v>17473</v>
      </c>
      <c r="L3267" s="104" t="s">
        <v>7433</v>
      </c>
      <c r="M3267" s="105" t="s">
        <v>20450</v>
      </c>
      <c r="N3267" s="107" t="s">
        <v>4587</v>
      </c>
      <c r="O3267" s="108" t="s">
        <v>7385</v>
      </c>
      <c r="P3267" s="110">
        <v>25</v>
      </c>
      <c r="R3267" s="112" t="s">
        <v>3717</v>
      </c>
      <c r="S3267" s="114" t="s">
        <v>3771</v>
      </c>
      <c r="T3267" s="116" t="s">
        <v>3717</v>
      </c>
      <c r="U3267" s="118" t="s">
        <v>4586</v>
      </c>
      <c r="X3267"/>
    </row>
    <row r="3268" spans="1:24" ht="30" customHeight="1" x14ac:dyDescent="0.25">
      <c r="A3268" s="85">
        <v>110011134039</v>
      </c>
      <c r="B3268" s="86" t="s">
        <v>591</v>
      </c>
      <c r="C3268" s="88">
        <v>860007336</v>
      </c>
      <c r="F3268" s="89" t="s">
        <v>13626</v>
      </c>
      <c r="G3268" s="91" t="s">
        <v>6505</v>
      </c>
      <c r="H3268" s="93" t="s">
        <v>8522</v>
      </c>
      <c r="I3268" s="95">
        <v>110011134039</v>
      </c>
      <c r="J3268" s="97" t="s">
        <v>8523</v>
      </c>
      <c r="K3268" s="101" t="s">
        <v>17480</v>
      </c>
      <c r="L3268" s="104" t="s">
        <v>7463</v>
      </c>
      <c r="M3268" s="105" t="s">
        <v>20448</v>
      </c>
      <c r="N3268" s="107" t="s">
        <v>4587</v>
      </c>
      <c r="O3268" s="108" t="s">
        <v>7385</v>
      </c>
      <c r="P3268" s="110">
        <v>25</v>
      </c>
      <c r="R3268" s="112" t="s">
        <v>3717</v>
      </c>
      <c r="S3268" s="114" t="s">
        <v>3768</v>
      </c>
      <c r="T3268" s="116" t="s">
        <v>3717</v>
      </c>
      <c r="U3268" s="118" t="s">
        <v>4586</v>
      </c>
      <c r="X3268"/>
    </row>
    <row r="3269" spans="1:24" ht="30" customHeight="1" x14ac:dyDescent="0.25">
      <c r="A3269" s="85">
        <v>110011134040</v>
      </c>
      <c r="B3269" s="86" t="s">
        <v>7431</v>
      </c>
      <c r="C3269" s="88">
        <v>860066942</v>
      </c>
      <c r="F3269" s="89" t="s">
        <v>13627</v>
      </c>
      <c r="G3269" s="91" t="s">
        <v>6632</v>
      </c>
      <c r="H3269" s="93" t="s">
        <v>13966</v>
      </c>
      <c r="I3269" s="95">
        <v>110011134040</v>
      </c>
      <c r="J3269" s="97" t="s">
        <v>8338</v>
      </c>
      <c r="K3269" s="101" t="s">
        <v>17473</v>
      </c>
      <c r="L3269" s="104" t="s">
        <v>7433</v>
      </c>
      <c r="M3269" s="105" t="s">
        <v>20450</v>
      </c>
      <c r="N3269" s="107" t="s">
        <v>4587</v>
      </c>
      <c r="O3269" s="108" t="s">
        <v>7385</v>
      </c>
      <c r="P3269" s="110">
        <v>30</v>
      </c>
      <c r="R3269" s="112" t="s">
        <v>3717</v>
      </c>
      <c r="S3269" s="114" t="s">
        <v>3771</v>
      </c>
      <c r="T3269" s="116" t="s">
        <v>3717</v>
      </c>
      <c r="U3269" s="118" t="s">
        <v>4586</v>
      </c>
      <c r="X3269"/>
    </row>
    <row r="3270" spans="1:24" ht="30" customHeight="1" x14ac:dyDescent="0.25">
      <c r="A3270" s="85">
        <v>110011134041</v>
      </c>
      <c r="B3270" s="86" t="s">
        <v>591</v>
      </c>
      <c r="C3270" s="88">
        <v>860007336</v>
      </c>
      <c r="F3270" s="89" t="s">
        <v>13626</v>
      </c>
      <c r="G3270" s="91" t="s">
        <v>6505</v>
      </c>
      <c r="H3270" s="93" t="s">
        <v>8524</v>
      </c>
      <c r="I3270" s="95">
        <v>110011134041</v>
      </c>
      <c r="J3270" s="97" t="s">
        <v>8523</v>
      </c>
      <c r="K3270" s="101" t="s">
        <v>17480</v>
      </c>
      <c r="L3270" s="104" t="s">
        <v>7463</v>
      </c>
      <c r="M3270" s="105" t="s">
        <v>20448</v>
      </c>
      <c r="N3270" s="107" t="s">
        <v>4587</v>
      </c>
      <c r="O3270" s="108" t="s">
        <v>7385</v>
      </c>
      <c r="P3270" s="110">
        <v>25</v>
      </c>
      <c r="R3270" s="112" t="s">
        <v>3717</v>
      </c>
      <c r="S3270" s="114" t="s">
        <v>3768</v>
      </c>
      <c r="T3270" s="116" t="s">
        <v>3717</v>
      </c>
      <c r="U3270" s="118" t="s">
        <v>4586</v>
      </c>
      <c r="X3270"/>
    </row>
    <row r="3271" spans="1:24" ht="30" customHeight="1" x14ac:dyDescent="0.25">
      <c r="A3271" s="85">
        <v>110011134042</v>
      </c>
      <c r="B3271" s="86" t="s">
        <v>591</v>
      </c>
      <c r="C3271" s="88">
        <v>860007336</v>
      </c>
      <c r="F3271" s="89" t="s">
        <v>13626</v>
      </c>
      <c r="G3271" s="91" t="s">
        <v>6505</v>
      </c>
      <c r="H3271" s="93" t="s">
        <v>8525</v>
      </c>
      <c r="I3271" s="95">
        <v>110011134042</v>
      </c>
      <c r="J3271" s="97" t="s">
        <v>8523</v>
      </c>
      <c r="K3271" s="101" t="s">
        <v>17480</v>
      </c>
      <c r="L3271" s="104" t="s">
        <v>7463</v>
      </c>
      <c r="M3271" s="105" t="s">
        <v>20448</v>
      </c>
      <c r="N3271" s="107" t="s">
        <v>4587</v>
      </c>
      <c r="O3271" s="108" t="s">
        <v>7385</v>
      </c>
      <c r="P3271" s="110">
        <v>25</v>
      </c>
      <c r="R3271" s="112" t="s">
        <v>3717</v>
      </c>
      <c r="S3271" s="114" t="s">
        <v>3768</v>
      </c>
      <c r="T3271" s="116" t="s">
        <v>3717</v>
      </c>
      <c r="U3271" s="118" t="s">
        <v>4586</v>
      </c>
      <c r="X3271"/>
    </row>
    <row r="3272" spans="1:24" ht="30" customHeight="1" x14ac:dyDescent="0.25">
      <c r="A3272" s="85">
        <v>110011134043</v>
      </c>
      <c r="B3272" s="86" t="s">
        <v>591</v>
      </c>
      <c r="C3272" s="88">
        <v>860007336</v>
      </c>
      <c r="F3272" s="89" t="s">
        <v>13626</v>
      </c>
      <c r="G3272" s="91" t="s">
        <v>6505</v>
      </c>
      <c r="H3272" s="93" t="s">
        <v>8526</v>
      </c>
      <c r="I3272" s="95">
        <v>110011134043</v>
      </c>
      <c r="J3272" s="97" t="s">
        <v>8523</v>
      </c>
      <c r="K3272" s="101" t="s">
        <v>17480</v>
      </c>
      <c r="L3272" s="104" t="s">
        <v>7463</v>
      </c>
      <c r="M3272" s="105" t="s">
        <v>20448</v>
      </c>
      <c r="N3272" s="107" t="s">
        <v>4587</v>
      </c>
      <c r="O3272" s="108" t="s">
        <v>7385</v>
      </c>
      <c r="P3272" s="110">
        <v>25</v>
      </c>
      <c r="R3272" s="112" t="s">
        <v>3717</v>
      </c>
      <c r="S3272" s="114" t="s">
        <v>3768</v>
      </c>
      <c r="T3272" s="116" t="s">
        <v>3717</v>
      </c>
      <c r="U3272" s="118" t="s">
        <v>4586</v>
      </c>
      <c r="X3272"/>
    </row>
    <row r="3273" spans="1:24" ht="30" customHeight="1" x14ac:dyDescent="0.25">
      <c r="A3273" s="85">
        <v>110011134044</v>
      </c>
      <c r="B3273" s="86" t="s">
        <v>591</v>
      </c>
      <c r="C3273" s="88">
        <v>860007336</v>
      </c>
      <c r="F3273" s="89" t="s">
        <v>13626</v>
      </c>
      <c r="G3273" s="91" t="s">
        <v>6505</v>
      </c>
      <c r="H3273" s="93" t="s">
        <v>8527</v>
      </c>
      <c r="I3273" s="95">
        <v>110011134044</v>
      </c>
      <c r="J3273" s="97" t="s">
        <v>8523</v>
      </c>
      <c r="K3273" s="101" t="s">
        <v>17480</v>
      </c>
      <c r="L3273" s="104" t="s">
        <v>7463</v>
      </c>
      <c r="M3273" s="105" t="s">
        <v>20448</v>
      </c>
      <c r="N3273" s="107" t="s">
        <v>4587</v>
      </c>
      <c r="O3273" s="108" t="s">
        <v>7385</v>
      </c>
      <c r="P3273" s="110">
        <v>25</v>
      </c>
      <c r="R3273" s="112" t="s">
        <v>3717</v>
      </c>
      <c r="S3273" s="114" t="s">
        <v>3768</v>
      </c>
      <c r="T3273" s="116" t="s">
        <v>3717</v>
      </c>
      <c r="U3273" s="118" t="s">
        <v>4586</v>
      </c>
      <c r="X3273"/>
    </row>
    <row r="3274" spans="1:24" ht="30" customHeight="1" x14ac:dyDescent="0.25">
      <c r="A3274" s="85">
        <v>110011134045</v>
      </c>
      <c r="B3274" s="86" t="s">
        <v>591</v>
      </c>
      <c r="C3274" s="88">
        <v>860007336</v>
      </c>
      <c r="F3274" s="89" t="s">
        <v>13626</v>
      </c>
      <c r="G3274" s="91" t="s">
        <v>6505</v>
      </c>
      <c r="H3274" s="93" t="s">
        <v>8528</v>
      </c>
      <c r="I3274" s="95">
        <v>110011134045</v>
      </c>
      <c r="J3274" s="97" t="s">
        <v>8523</v>
      </c>
      <c r="K3274" s="101" t="s">
        <v>17480</v>
      </c>
      <c r="L3274" s="104" t="s">
        <v>7463</v>
      </c>
      <c r="M3274" s="105" t="s">
        <v>20448</v>
      </c>
      <c r="N3274" s="107" t="s">
        <v>4587</v>
      </c>
      <c r="O3274" s="108" t="s">
        <v>7385</v>
      </c>
      <c r="P3274" s="110">
        <v>25</v>
      </c>
      <c r="R3274" s="112" t="s">
        <v>3717</v>
      </c>
      <c r="S3274" s="114" t="s">
        <v>3768</v>
      </c>
      <c r="T3274" s="116" t="s">
        <v>3717</v>
      </c>
      <c r="U3274" s="118" t="s">
        <v>4586</v>
      </c>
      <c r="X3274"/>
    </row>
    <row r="3275" spans="1:24" ht="30" customHeight="1" x14ac:dyDescent="0.25">
      <c r="A3275" s="85">
        <v>110011134046</v>
      </c>
      <c r="B3275" s="86" t="s">
        <v>591</v>
      </c>
      <c r="C3275" s="88">
        <v>860007336</v>
      </c>
      <c r="F3275" s="89" t="s">
        <v>13626</v>
      </c>
      <c r="G3275" s="91" t="s">
        <v>6505</v>
      </c>
      <c r="H3275" s="93" t="s">
        <v>8529</v>
      </c>
      <c r="I3275" s="95">
        <v>110011134046</v>
      </c>
      <c r="J3275" s="97" t="s">
        <v>8523</v>
      </c>
      <c r="K3275" s="101" t="s">
        <v>17480</v>
      </c>
      <c r="L3275" s="104" t="s">
        <v>7463</v>
      </c>
      <c r="M3275" s="105" t="s">
        <v>20448</v>
      </c>
      <c r="N3275" s="107" t="s">
        <v>4587</v>
      </c>
      <c r="O3275" s="108" t="s">
        <v>7385</v>
      </c>
      <c r="P3275" s="110">
        <v>25</v>
      </c>
      <c r="R3275" s="112" t="s">
        <v>3717</v>
      </c>
      <c r="S3275" s="114" t="s">
        <v>3768</v>
      </c>
      <c r="T3275" s="116" t="s">
        <v>3717</v>
      </c>
      <c r="U3275" s="118" t="s">
        <v>4586</v>
      </c>
      <c r="X3275"/>
    </row>
    <row r="3276" spans="1:24" ht="30" customHeight="1" x14ac:dyDescent="0.25">
      <c r="A3276" s="85">
        <v>110011134047</v>
      </c>
      <c r="B3276" s="86" t="s">
        <v>7431</v>
      </c>
      <c r="C3276" s="88">
        <v>860066942</v>
      </c>
      <c r="F3276" s="89" t="s">
        <v>13627</v>
      </c>
      <c r="G3276" s="91" t="s">
        <v>7291</v>
      </c>
      <c r="H3276" s="93" t="s">
        <v>13967</v>
      </c>
      <c r="I3276" s="95">
        <v>110011134047</v>
      </c>
      <c r="J3276" s="97" t="s">
        <v>7831</v>
      </c>
      <c r="K3276" s="101" t="s">
        <v>17481</v>
      </c>
      <c r="L3276" s="104" t="s">
        <v>7433</v>
      </c>
      <c r="M3276" s="105" t="s">
        <v>20450</v>
      </c>
      <c r="N3276" s="107" t="s">
        <v>4587</v>
      </c>
      <c r="O3276" s="108" t="s">
        <v>7385</v>
      </c>
      <c r="P3276" s="110">
        <v>26</v>
      </c>
      <c r="R3276" s="112" t="s">
        <v>3717</v>
      </c>
      <c r="S3276" s="114" t="s">
        <v>3776</v>
      </c>
      <c r="T3276" s="116" t="s">
        <v>3717</v>
      </c>
      <c r="U3276" s="118" t="s">
        <v>4586</v>
      </c>
      <c r="X3276"/>
    </row>
    <row r="3277" spans="1:24" ht="30" customHeight="1" x14ac:dyDescent="0.25">
      <c r="A3277" s="85">
        <v>110011134048</v>
      </c>
      <c r="B3277" s="86" t="s">
        <v>7431</v>
      </c>
      <c r="C3277" s="88">
        <v>860066942</v>
      </c>
      <c r="F3277" s="89" t="s">
        <v>13627</v>
      </c>
      <c r="G3277" s="91" t="s">
        <v>7291</v>
      </c>
      <c r="H3277" s="93" t="s">
        <v>13968</v>
      </c>
      <c r="I3277" s="95">
        <v>110011134048</v>
      </c>
      <c r="J3277" s="97" t="s">
        <v>7831</v>
      </c>
      <c r="K3277" s="101" t="s">
        <v>17481</v>
      </c>
      <c r="L3277" s="104" t="s">
        <v>7433</v>
      </c>
      <c r="M3277" s="105" t="s">
        <v>20450</v>
      </c>
      <c r="N3277" s="107" t="s">
        <v>4587</v>
      </c>
      <c r="O3277" s="108" t="s">
        <v>7385</v>
      </c>
      <c r="P3277" s="110">
        <v>28</v>
      </c>
      <c r="R3277" s="112" t="s">
        <v>3717</v>
      </c>
      <c r="S3277" s="114" t="s">
        <v>3776</v>
      </c>
      <c r="T3277" s="116" t="s">
        <v>3717</v>
      </c>
      <c r="U3277" s="118" t="s">
        <v>4586</v>
      </c>
      <c r="X3277"/>
    </row>
    <row r="3278" spans="1:24" ht="30" customHeight="1" x14ac:dyDescent="0.25">
      <c r="A3278" s="85">
        <v>110011134050</v>
      </c>
      <c r="B3278" s="86" t="s">
        <v>7431</v>
      </c>
      <c r="C3278" s="88">
        <v>860066942</v>
      </c>
      <c r="F3278" s="89" t="s">
        <v>13627</v>
      </c>
      <c r="G3278" s="91" t="s">
        <v>7291</v>
      </c>
      <c r="H3278" s="93" t="s">
        <v>13969</v>
      </c>
      <c r="I3278" s="95">
        <v>110011134050</v>
      </c>
      <c r="J3278" s="97" t="s">
        <v>7854</v>
      </c>
      <c r="K3278" s="101" t="s">
        <v>17476</v>
      </c>
      <c r="L3278" s="104" t="s">
        <v>7433</v>
      </c>
      <c r="M3278" s="105" t="s">
        <v>20450</v>
      </c>
      <c r="N3278" s="107" t="s">
        <v>4587</v>
      </c>
      <c r="O3278" s="108" t="s">
        <v>7385</v>
      </c>
      <c r="P3278" s="110">
        <v>29</v>
      </c>
      <c r="R3278" s="112" t="s">
        <v>3717</v>
      </c>
      <c r="S3278" s="114" t="s">
        <v>3779</v>
      </c>
      <c r="T3278" s="116" t="s">
        <v>3717</v>
      </c>
      <c r="U3278" s="118" t="s">
        <v>4586</v>
      </c>
      <c r="X3278"/>
    </row>
    <row r="3279" spans="1:24" ht="30" customHeight="1" x14ac:dyDescent="0.25">
      <c r="A3279" s="85">
        <v>110011134051</v>
      </c>
      <c r="B3279" s="86" t="s">
        <v>7431</v>
      </c>
      <c r="C3279" s="88">
        <v>860066942</v>
      </c>
      <c r="F3279" s="89" t="s">
        <v>13627</v>
      </c>
      <c r="G3279" s="91" t="s">
        <v>7291</v>
      </c>
      <c r="H3279" s="93" t="s">
        <v>13970</v>
      </c>
      <c r="I3279" s="95">
        <v>110011134051</v>
      </c>
      <c r="J3279" s="97" t="s">
        <v>7831</v>
      </c>
      <c r="K3279" s="101" t="s">
        <v>17481</v>
      </c>
      <c r="L3279" s="104" t="s">
        <v>7433</v>
      </c>
      <c r="M3279" s="105" t="s">
        <v>20450</v>
      </c>
      <c r="N3279" s="107" t="s">
        <v>4587</v>
      </c>
      <c r="O3279" s="108" t="s">
        <v>7385</v>
      </c>
      <c r="P3279" s="110">
        <v>29</v>
      </c>
      <c r="R3279" s="112" t="s">
        <v>3717</v>
      </c>
      <c r="S3279" s="114" t="s">
        <v>3776</v>
      </c>
      <c r="T3279" s="116" t="s">
        <v>3717</v>
      </c>
      <c r="U3279" s="118" t="s">
        <v>4586</v>
      </c>
      <c r="X3279"/>
    </row>
    <row r="3280" spans="1:24" ht="30" customHeight="1" x14ac:dyDescent="0.25">
      <c r="A3280" s="85">
        <v>110011134052</v>
      </c>
      <c r="B3280" s="86" t="s">
        <v>7431</v>
      </c>
      <c r="C3280" s="88">
        <v>860066942</v>
      </c>
      <c r="F3280" s="89" t="s">
        <v>13627</v>
      </c>
      <c r="G3280" s="91" t="s">
        <v>7291</v>
      </c>
      <c r="H3280" s="93" t="s">
        <v>13971</v>
      </c>
      <c r="I3280" s="95">
        <v>110011134052</v>
      </c>
      <c r="J3280" s="97" t="s">
        <v>7878</v>
      </c>
      <c r="K3280" s="101" t="s">
        <v>17482</v>
      </c>
      <c r="L3280" s="104" t="s">
        <v>7433</v>
      </c>
      <c r="M3280" s="105" t="s">
        <v>20450</v>
      </c>
      <c r="N3280" s="107" t="s">
        <v>4587</v>
      </c>
      <c r="O3280" s="108" t="s">
        <v>7385</v>
      </c>
      <c r="P3280" s="110">
        <v>21</v>
      </c>
      <c r="R3280" s="112" t="s">
        <v>3717</v>
      </c>
      <c r="S3280" s="114" t="s">
        <v>3779</v>
      </c>
      <c r="T3280" s="116" t="s">
        <v>3717</v>
      </c>
      <c r="U3280" s="118" t="s">
        <v>4586</v>
      </c>
      <c r="X3280"/>
    </row>
    <row r="3281" spans="1:24" ht="30" customHeight="1" x14ac:dyDescent="0.25">
      <c r="A3281" s="85">
        <v>110011134053</v>
      </c>
      <c r="B3281" s="86" t="s">
        <v>7431</v>
      </c>
      <c r="C3281" s="88">
        <v>860066942</v>
      </c>
      <c r="F3281" s="89" t="s">
        <v>13627</v>
      </c>
      <c r="G3281" s="91" t="s">
        <v>7291</v>
      </c>
      <c r="H3281" s="93" t="s">
        <v>13972</v>
      </c>
      <c r="I3281" s="95">
        <v>110011134053</v>
      </c>
      <c r="J3281" s="97" t="s">
        <v>7831</v>
      </c>
      <c r="K3281" s="101" t="s">
        <v>17481</v>
      </c>
      <c r="L3281" s="104" t="s">
        <v>7433</v>
      </c>
      <c r="M3281" s="105" t="s">
        <v>20450</v>
      </c>
      <c r="N3281" s="107" t="s">
        <v>4587</v>
      </c>
      <c r="O3281" s="108" t="s">
        <v>7385</v>
      </c>
      <c r="P3281" s="110">
        <v>29</v>
      </c>
      <c r="R3281" s="112" t="s">
        <v>3717</v>
      </c>
      <c r="S3281" s="114" t="s">
        <v>3776</v>
      </c>
      <c r="T3281" s="116" t="s">
        <v>3717</v>
      </c>
      <c r="U3281" s="118" t="s">
        <v>4586</v>
      </c>
      <c r="X3281"/>
    </row>
    <row r="3282" spans="1:24" ht="30" customHeight="1" x14ac:dyDescent="0.25">
      <c r="A3282" s="85">
        <v>110011134054</v>
      </c>
      <c r="B3282" s="86" t="s">
        <v>591</v>
      </c>
      <c r="C3282" s="88">
        <v>860007336</v>
      </c>
      <c r="F3282" s="89" t="s">
        <v>13626</v>
      </c>
      <c r="G3282" s="91" t="s">
        <v>6505</v>
      </c>
      <c r="H3282" s="93" t="s">
        <v>8530</v>
      </c>
      <c r="I3282" s="95">
        <v>110011134054</v>
      </c>
      <c r="J3282" s="97" t="s">
        <v>8531</v>
      </c>
      <c r="K3282" s="101" t="s">
        <v>17483</v>
      </c>
      <c r="L3282" s="104" t="s">
        <v>7463</v>
      </c>
      <c r="M3282" s="105" t="s">
        <v>20448</v>
      </c>
      <c r="N3282" s="107" t="s">
        <v>4587</v>
      </c>
      <c r="O3282" s="108" t="s">
        <v>7385</v>
      </c>
      <c r="P3282" s="110">
        <v>25</v>
      </c>
      <c r="R3282" s="112" t="s">
        <v>3717</v>
      </c>
      <c r="S3282" s="114" t="s">
        <v>3768</v>
      </c>
      <c r="T3282" s="116" t="s">
        <v>3717</v>
      </c>
      <c r="U3282" s="118" t="s">
        <v>4586</v>
      </c>
      <c r="X3282"/>
    </row>
    <row r="3283" spans="1:24" ht="30" customHeight="1" x14ac:dyDescent="0.25">
      <c r="A3283" s="85">
        <v>110011134055</v>
      </c>
      <c r="B3283" s="86" t="s">
        <v>7431</v>
      </c>
      <c r="C3283" s="88">
        <v>860066942</v>
      </c>
      <c r="F3283" s="89" t="s">
        <v>13627</v>
      </c>
      <c r="G3283" s="91" t="s">
        <v>7291</v>
      </c>
      <c r="H3283" s="93" t="s">
        <v>13973</v>
      </c>
      <c r="I3283" s="95">
        <v>110011134055</v>
      </c>
      <c r="J3283" s="97" t="s">
        <v>7879</v>
      </c>
      <c r="K3283" s="101" t="s">
        <v>17482</v>
      </c>
      <c r="L3283" s="104" t="s">
        <v>7433</v>
      </c>
      <c r="M3283" s="105" t="s">
        <v>20450</v>
      </c>
      <c r="N3283" s="107" t="s">
        <v>4587</v>
      </c>
      <c r="O3283" s="108" t="s">
        <v>7385</v>
      </c>
      <c r="P3283" s="110">
        <v>25</v>
      </c>
      <c r="R3283" s="112" t="s">
        <v>3717</v>
      </c>
      <c r="S3283" s="114" t="s">
        <v>3779</v>
      </c>
      <c r="T3283" s="116" t="s">
        <v>3717</v>
      </c>
      <c r="U3283" s="118" t="s">
        <v>4586</v>
      </c>
      <c r="X3283"/>
    </row>
    <row r="3284" spans="1:24" ht="30" customHeight="1" x14ac:dyDescent="0.25">
      <c r="A3284" s="85">
        <v>110011134056</v>
      </c>
      <c r="B3284" s="86" t="s">
        <v>7431</v>
      </c>
      <c r="C3284" s="88">
        <v>860066942</v>
      </c>
      <c r="F3284" s="89" t="s">
        <v>13627</v>
      </c>
      <c r="G3284" s="91" t="s">
        <v>6632</v>
      </c>
      <c r="H3284" s="93" t="s">
        <v>13974</v>
      </c>
      <c r="I3284" s="95">
        <v>110011134056</v>
      </c>
      <c r="J3284" s="97" t="s">
        <v>8338</v>
      </c>
      <c r="K3284" s="101" t="s">
        <v>17473</v>
      </c>
      <c r="L3284" s="104" t="s">
        <v>7433</v>
      </c>
      <c r="M3284" s="105" t="s">
        <v>20450</v>
      </c>
      <c r="N3284" s="107" t="s">
        <v>4587</v>
      </c>
      <c r="O3284" s="108" t="s">
        <v>7385</v>
      </c>
      <c r="P3284" s="110">
        <v>30</v>
      </c>
      <c r="R3284" s="112" t="s">
        <v>3717</v>
      </c>
      <c r="S3284" s="114" t="s">
        <v>3771</v>
      </c>
      <c r="T3284" s="116" t="s">
        <v>3717</v>
      </c>
      <c r="U3284" s="118" t="s">
        <v>4586</v>
      </c>
      <c r="X3284"/>
    </row>
    <row r="3285" spans="1:24" ht="30" customHeight="1" x14ac:dyDescent="0.25">
      <c r="A3285" s="85">
        <v>110011134057</v>
      </c>
      <c r="B3285" s="86" t="s">
        <v>7431</v>
      </c>
      <c r="C3285" s="88">
        <v>860066942</v>
      </c>
      <c r="F3285" s="89" t="s">
        <v>13627</v>
      </c>
      <c r="G3285" s="91" t="s">
        <v>6632</v>
      </c>
      <c r="H3285" s="93" t="s">
        <v>13975</v>
      </c>
      <c r="I3285" s="95">
        <v>110011134057</v>
      </c>
      <c r="J3285" s="97" t="s">
        <v>7888</v>
      </c>
      <c r="K3285" s="101" t="s">
        <v>17452</v>
      </c>
      <c r="L3285" s="104" t="s">
        <v>7433</v>
      </c>
      <c r="M3285" s="105" t="s">
        <v>20450</v>
      </c>
      <c r="N3285" s="107" t="s">
        <v>4587</v>
      </c>
      <c r="O3285" s="108" t="s">
        <v>7385</v>
      </c>
      <c r="P3285" s="110">
        <v>21</v>
      </c>
      <c r="R3285" s="112" t="s">
        <v>3717</v>
      </c>
      <c r="S3285" s="114" t="s">
        <v>3776</v>
      </c>
      <c r="T3285" s="116" t="s">
        <v>3717</v>
      </c>
      <c r="U3285" s="118" t="s">
        <v>4586</v>
      </c>
      <c r="X3285"/>
    </row>
    <row r="3286" spans="1:24" ht="30" customHeight="1" x14ac:dyDescent="0.25">
      <c r="A3286" s="85">
        <v>110011134058</v>
      </c>
      <c r="B3286" s="86" t="s">
        <v>7431</v>
      </c>
      <c r="C3286" s="88">
        <v>860066942</v>
      </c>
      <c r="F3286" s="89" t="s">
        <v>13627</v>
      </c>
      <c r="G3286" s="91" t="s">
        <v>7291</v>
      </c>
      <c r="H3286" s="93" t="s">
        <v>13976</v>
      </c>
      <c r="I3286" s="95">
        <v>110011134058</v>
      </c>
      <c r="J3286" s="97" t="s">
        <v>7831</v>
      </c>
      <c r="K3286" s="101" t="s">
        <v>17481</v>
      </c>
      <c r="L3286" s="104" t="s">
        <v>7433</v>
      </c>
      <c r="M3286" s="105" t="s">
        <v>20450</v>
      </c>
      <c r="N3286" s="107" t="s">
        <v>4587</v>
      </c>
      <c r="O3286" s="108" t="s">
        <v>7385</v>
      </c>
      <c r="P3286" s="110">
        <v>29</v>
      </c>
      <c r="R3286" s="112" t="s">
        <v>3717</v>
      </c>
      <c r="S3286" s="114" t="s">
        <v>3776</v>
      </c>
      <c r="T3286" s="116" t="s">
        <v>3717</v>
      </c>
      <c r="U3286" s="118" t="s">
        <v>4586</v>
      </c>
      <c r="X3286"/>
    </row>
    <row r="3287" spans="1:24" ht="30" customHeight="1" x14ac:dyDescent="0.25">
      <c r="A3287" s="85">
        <v>110011134059</v>
      </c>
      <c r="B3287" s="86" t="s">
        <v>7431</v>
      </c>
      <c r="C3287" s="88">
        <v>860066942</v>
      </c>
      <c r="F3287" s="89" t="s">
        <v>13627</v>
      </c>
      <c r="G3287" s="91" t="s">
        <v>6632</v>
      </c>
      <c r="H3287" s="93" t="s">
        <v>13977</v>
      </c>
      <c r="I3287" s="95">
        <v>110011134059</v>
      </c>
      <c r="J3287" s="97" t="s">
        <v>7889</v>
      </c>
      <c r="K3287" s="101" t="s">
        <v>17452</v>
      </c>
      <c r="L3287" s="104" t="s">
        <v>7433</v>
      </c>
      <c r="M3287" s="105" t="s">
        <v>20450</v>
      </c>
      <c r="N3287" s="107" t="s">
        <v>4587</v>
      </c>
      <c r="O3287" s="108" t="s">
        <v>7385</v>
      </c>
      <c r="P3287" s="110">
        <v>20</v>
      </c>
      <c r="R3287" s="112" t="s">
        <v>3717</v>
      </c>
      <c r="S3287" s="114" t="s">
        <v>3776</v>
      </c>
      <c r="T3287" s="116" t="s">
        <v>3717</v>
      </c>
      <c r="U3287" s="118" t="s">
        <v>4586</v>
      </c>
      <c r="X3287"/>
    </row>
    <row r="3288" spans="1:24" ht="30" customHeight="1" x14ac:dyDescent="0.25">
      <c r="A3288" s="85">
        <v>110011134060</v>
      </c>
      <c r="B3288" s="86" t="s">
        <v>7431</v>
      </c>
      <c r="C3288" s="88">
        <v>860066942</v>
      </c>
      <c r="F3288" s="89" t="s">
        <v>13627</v>
      </c>
      <c r="G3288" s="91" t="s">
        <v>6505</v>
      </c>
      <c r="H3288" s="93" t="s">
        <v>13978</v>
      </c>
      <c r="I3288" s="95">
        <v>110011134060</v>
      </c>
      <c r="J3288" s="97" t="s">
        <v>8141</v>
      </c>
      <c r="K3288" s="101" t="s">
        <v>17479</v>
      </c>
      <c r="L3288" s="104" t="s">
        <v>7433</v>
      </c>
      <c r="M3288" s="105" t="s">
        <v>20450</v>
      </c>
      <c r="N3288" s="107" t="s">
        <v>4587</v>
      </c>
      <c r="O3288" s="108" t="s">
        <v>7385</v>
      </c>
      <c r="P3288" s="110">
        <v>20</v>
      </c>
      <c r="R3288" s="112" t="s">
        <v>3717</v>
      </c>
      <c r="S3288" s="114" t="s">
        <v>3776</v>
      </c>
      <c r="T3288" s="116" t="s">
        <v>3717</v>
      </c>
      <c r="U3288" s="118" t="s">
        <v>4586</v>
      </c>
      <c r="X3288"/>
    </row>
    <row r="3289" spans="1:24" ht="30" customHeight="1" x14ac:dyDescent="0.25">
      <c r="A3289" s="85">
        <v>110011134061</v>
      </c>
      <c r="B3289" s="86" t="s">
        <v>7431</v>
      </c>
      <c r="C3289" s="88">
        <v>860066942</v>
      </c>
      <c r="F3289" s="89" t="s">
        <v>13627</v>
      </c>
      <c r="G3289" s="91" t="s">
        <v>6632</v>
      </c>
      <c r="H3289" s="93" t="s">
        <v>13979</v>
      </c>
      <c r="I3289" s="95">
        <v>110011134061</v>
      </c>
      <c r="J3289" s="97" t="s">
        <v>8338</v>
      </c>
      <c r="K3289" s="101" t="s">
        <v>17473</v>
      </c>
      <c r="L3289" s="104" t="s">
        <v>7433</v>
      </c>
      <c r="M3289" s="105" t="s">
        <v>20450</v>
      </c>
      <c r="N3289" s="107" t="s">
        <v>4587</v>
      </c>
      <c r="O3289" s="108" t="s">
        <v>7385</v>
      </c>
      <c r="P3289" s="110">
        <v>31</v>
      </c>
      <c r="R3289" s="112" t="s">
        <v>3717</v>
      </c>
      <c r="S3289" s="114" t="s">
        <v>3771</v>
      </c>
      <c r="T3289" s="116" t="s">
        <v>3717</v>
      </c>
      <c r="U3289" s="118" t="s">
        <v>4586</v>
      </c>
      <c r="X3289"/>
    </row>
    <row r="3290" spans="1:24" ht="30" customHeight="1" x14ac:dyDescent="0.25">
      <c r="A3290" s="85">
        <v>110011134062</v>
      </c>
      <c r="B3290" s="86" t="s">
        <v>7431</v>
      </c>
      <c r="C3290" s="88">
        <v>860066942</v>
      </c>
      <c r="F3290" s="89" t="s">
        <v>13627</v>
      </c>
      <c r="G3290" s="91" t="s">
        <v>6632</v>
      </c>
      <c r="H3290" s="93" t="s">
        <v>13980</v>
      </c>
      <c r="I3290" s="95">
        <v>110011134062</v>
      </c>
      <c r="J3290" s="97" t="s">
        <v>7889</v>
      </c>
      <c r="K3290" s="101" t="s">
        <v>17452</v>
      </c>
      <c r="L3290" s="104" t="s">
        <v>7433</v>
      </c>
      <c r="M3290" s="105" t="s">
        <v>20450</v>
      </c>
      <c r="N3290" s="107" t="s">
        <v>4587</v>
      </c>
      <c r="O3290" s="108" t="s">
        <v>7385</v>
      </c>
      <c r="P3290" s="110">
        <v>19</v>
      </c>
      <c r="R3290" s="112" t="s">
        <v>3717</v>
      </c>
      <c r="S3290" s="114" t="s">
        <v>3776</v>
      </c>
      <c r="T3290" s="116" t="s">
        <v>3717</v>
      </c>
      <c r="U3290" s="118" t="s">
        <v>4586</v>
      </c>
      <c r="X3290"/>
    </row>
    <row r="3291" spans="1:24" ht="30" customHeight="1" x14ac:dyDescent="0.25">
      <c r="A3291" s="85">
        <v>110011134063</v>
      </c>
      <c r="B3291" s="86" t="s">
        <v>7431</v>
      </c>
      <c r="C3291" s="88">
        <v>860066942</v>
      </c>
      <c r="F3291" s="89" t="s">
        <v>13627</v>
      </c>
      <c r="G3291" s="91" t="s">
        <v>6632</v>
      </c>
      <c r="H3291" s="93" t="s">
        <v>13981</v>
      </c>
      <c r="I3291" s="95">
        <v>110011134063</v>
      </c>
      <c r="J3291" s="97" t="s">
        <v>7889</v>
      </c>
      <c r="K3291" s="101" t="s">
        <v>17452</v>
      </c>
      <c r="L3291" s="104" t="s">
        <v>7433</v>
      </c>
      <c r="M3291" s="105" t="s">
        <v>20450</v>
      </c>
      <c r="N3291" s="107" t="s">
        <v>4587</v>
      </c>
      <c r="O3291" s="108" t="s">
        <v>7385</v>
      </c>
      <c r="P3291" s="110">
        <v>22</v>
      </c>
      <c r="R3291" s="112" t="s">
        <v>3717</v>
      </c>
      <c r="S3291" s="114" t="s">
        <v>3776</v>
      </c>
      <c r="T3291" s="116" t="s">
        <v>3717</v>
      </c>
      <c r="U3291" s="118" t="s">
        <v>4586</v>
      </c>
      <c r="X3291"/>
    </row>
    <row r="3292" spans="1:24" ht="30" customHeight="1" x14ac:dyDescent="0.25">
      <c r="A3292" s="85">
        <v>110011134064</v>
      </c>
      <c r="B3292" s="86" t="s">
        <v>7431</v>
      </c>
      <c r="C3292" s="88">
        <v>860066942</v>
      </c>
      <c r="F3292" s="89" t="s">
        <v>13627</v>
      </c>
      <c r="G3292" s="91" t="s">
        <v>6632</v>
      </c>
      <c r="H3292" s="93" t="s">
        <v>13982</v>
      </c>
      <c r="I3292" s="95">
        <v>110011134064</v>
      </c>
      <c r="J3292" s="97" t="s">
        <v>8338</v>
      </c>
      <c r="K3292" s="101" t="s">
        <v>17473</v>
      </c>
      <c r="L3292" s="104" t="s">
        <v>7433</v>
      </c>
      <c r="M3292" s="105" t="s">
        <v>20450</v>
      </c>
      <c r="N3292" s="107" t="s">
        <v>4587</v>
      </c>
      <c r="O3292" s="108" t="s">
        <v>7385</v>
      </c>
      <c r="P3292" s="110">
        <v>30</v>
      </c>
      <c r="R3292" s="112" t="s">
        <v>3717</v>
      </c>
      <c r="S3292" s="114" t="s">
        <v>3771</v>
      </c>
      <c r="T3292" s="116" t="s">
        <v>3717</v>
      </c>
      <c r="U3292" s="118" t="s">
        <v>4586</v>
      </c>
      <c r="X3292"/>
    </row>
    <row r="3293" spans="1:24" ht="30" customHeight="1" x14ac:dyDescent="0.25">
      <c r="A3293" s="85">
        <v>110011134065</v>
      </c>
      <c r="B3293" s="86" t="s">
        <v>7431</v>
      </c>
      <c r="C3293" s="88">
        <v>860066942</v>
      </c>
      <c r="F3293" s="89" t="s">
        <v>13627</v>
      </c>
      <c r="G3293" s="91" t="s">
        <v>7291</v>
      </c>
      <c r="H3293" s="93" t="s">
        <v>13983</v>
      </c>
      <c r="I3293" s="95">
        <v>110011134065</v>
      </c>
      <c r="J3293" s="97" t="s">
        <v>7831</v>
      </c>
      <c r="K3293" s="101" t="s">
        <v>17481</v>
      </c>
      <c r="L3293" s="104" t="s">
        <v>7433</v>
      </c>
      <c r="M3293" s="105" t="s">
        <v>20450</v>
      </c>
      <c r="N3293" s="107" t="s">
        <v>4587</v>
      </c>
      <c r="O3293" s="108" t="s">
        <v>7385</v>
      </c>
      <c r="P3293" s="110">
        <v>28</v>
      </c>
      <c r="R3293" s="112" t="s">
        <v>3717</v>
      </c>
      <c r="S3293" s="114" t="s">
        <v>3776</v>
      </c>
      <c r="T3293" s="116" t="s">
        <v>3717</v>
      </c>
      <c r="U3293" s="118" t="s">
        <v>4586</v>
      </c>
      <c r="X3293"/>
    </row>
    <row r="3294" spans="1:24" ht="30" customHeight="1" x14ac:dyDescent="0.25">
      <c r="A3294" s="85">
        <v>110011134066</v>
      </c>
      <c r="B3294" s="86" t="s">
        <v>591</v>
      </c>
      <c r="C3294" s="88">
        <v>860007336</v>
      </c>
      <c r="F3294" s="89" t="s">
        <v>13626</v>
      </c>
      <c r="G3294" s="91" t="s">
        <v>6505</v>
      </c>
      <c r="H3294" s="93" t="s">
        <v>8532</v>
      </c>
      <c r="I3294" s="95">
        <v>110011134066</v>
      </c>
      <c r="J3294" s="97" t="s">
        <v>8531</v>
      </c>
      <c r="K3294" s="101" t="s">
        <v>17483</v>
      </c>
      <c r="L3294" s="104" t="s">
        <v>7463</v>
      </c>
      <c r="M3294" s="105" t="s">
        <v>20448</v>
      </c>
      <c r="N3294" s="107" t="s">
        <v>4587</v>
      </c>
      <c r="O3294" s="108" t="s">
        <v>7385</v>
      </c>
      <c r="P3294" s="110">
        <v>25</v>
      </c>
      <c r="R3294" s="112" t="s">
        <v>3717</v>
      </c>
      <c r="S3294" s="114" t="s">
        <v>3768</v>
      </c>
      <c r="T3294" s="116" t="s">
        <v>3717</v>
      </c>
      <c r="U3294" s="118" t="s">
        <v>4586</v>
      </c>
      <c r="X3294"/>
    </row>
    <row r="3295" spans="1:24" ht="30" customHeight="1" x14ac:dyDescent="0.25">
      <c r="A3295" s="85">
        <v>110011134067</v>
      </c>
      <c r="B3295" s="86" t="s">
        <v>7431</v>
      </c>
      <c r="C3295" s="88">
        <v>860066942</v>
      </c>
      <c r="F3295" s="89" t="s">
        <v>13627</v>
      </c>
      <c r="G3295" s="91" t="s">
        <v>6632</v>
      </c>
      <c r="H3295" s="93" t="s">
        <v>13984</v>
      </c>
      <c r="I3295" s="95">
        <v>110011134067</v>
      </c>
      <c r="J3295" s="97" t="s">
        <v>7889</v>
      </c>
      <c r="K3295" s="101" t="s">
        <v>17452</v>
      </c>
      <c r="L3295" s="104" t="s">
        <v>7433</v>
      </c>
      <c r="M3295" s="105" t="s">
        <v>20450</v>
      </c>
      <c r="N3295" s="107" t="s">
        <v>4587</v>
      </c>
      <c r="O3295" s="108" t="s">
        <v>7385</v>
      </c>
      <c r="P3295" s="110">
        <v>22</v>
      </c>
      <c r="R3295" s="112" t="s">
        <v>3717</v>
      </c>
      <c r="S3295" s="114" t="s">
        <v>3776</v>
      </c>
      <c r="T3295" s="116" t="s">
        <v>3717</v>
      </c>
      <c r="U3295" s="118" t="s">
        <v>4586</v>
      </c>
      <c r="X3295"/>
    </row>
    <row r="3296" spans="1:24" ht="30" customHeight="1" x14ac:dyDescent="0.25">
      <c r="A3296" s="85">
        <v>110011134068</v>
      </c>
      <c r="B3296" s="86" t="s">
        <v>7431</v>
      </c>
      <c r="C3296" s="88">
        <v>860066942</v>
      </c>
      <c r="F3296" s="89" t="s">
        <v>13627</v>
      </c>
      <c r="G3296" s="91" t="s">
        <v>6505</v>
      </c>
      <c r="H3296" s="93" t="s">
        <v>13985</v>
      </c>
      <c r="I3296" s="95">
        <v>110011134068</v>
      </c>
      <c r="J3296" s="97" t="s">
        <v>8140</v>
      </c>
      <c r="K3296" s="101" t="s">
        <v>17479</v>
      </c>
      <c r="L3296" s="104" t="s">
        <v>7433</v>
      </c>
      <c r="M3296" s="105" t="s">
        <v>20450</v>
      </c>
      <c r="N3296" s="107" t="s">
        <v>4587</v>
      </c>
      <c r="O3296" s="108" t="s">
        <v>7385</v>
      </c>
      <c r="P3296" s="110">
        <v>24</v>
      </c>
      <c r="R3296" s="112" t="s">
        <v>3717</v>
      </c>
      <c r="S3296" s="114" t="s">
        <v>3776</v>
      </c>
      <c r="T3296" s="116" t="s">
        <v>3717</v>
      </c>
      <c r="U3296" s="118" t="s">
        <v>4586</v>
      </c>
      <c r="X3296"/>
    </row>
    <row r="3297" spans="1:24" ht="30" customHeight="1" x14ac:dyDescent="0.25">
      <c r="A3297" s="85">
        <v>110011134069</v>
      </c>
      <c r="B3297" s="86" t="s">
        <v>591</v>
      </c>
      <c r="C3297" s="88">
        <v>860007336</v>
      </c>
      <c r="F3297" s="89" t="s">
        <v>13626</v>
      </c>
      <c r="G3297" s="91" t="s">
        <v>6505</v>
      </c>
      <c r="H3297" s="93" t="s">
        <v>8533</v>
      </c>
      <c r="I3297" s="95">
        <v>110011134069</v>
      </c>
      <c r="J3297" s="97" t="s">
        <v>8531</v>
      </c>
      <c r="K3297" s="101" t="s">
        <v>17483</v>
      </c>
      <c r="L3297" s="104" t="s">
        <v>7463</v>
      </c>
      <c r="M3297" s="105" t="s">
        <v>20448</v>
      </c>
      <c r="N3297" s="107" t="s">
        <v>4587</v>
      </c>
      <c r="O3297" s="108" t="s">
        <v>7385</v>
      </c>
      <c r="P3297" s="110">
        <v>25</v>
      </c>
      <c r="R3297" s="112" t="s">
        <v>3717</v>
      </c>
      <c r="S3297" s="114" t="s">
        <v>3768</v>
      </c>
      <c r="T3297" s="116" t="s">
        <v>3717</v>
      </c>
      <c r="U3297" s="118" t="s">
        <v>4586</v>
      </c>
      <c r="X3297"/>
    </row>
    <row r="3298" spans="1:24" ht="30" customHeight="1" x14ac:dyDescent="0.25">
      <c r="A3298" s="85">
        <v>110011134070</v>
      </c>
      <c r="B3298" s="86" t="s">
        <v>7431</v>
      </c>
      <c r="C3298" s="88">
        <v>860066942</v>
      </c>
      <c r="F3298" s="89" t="s">
        <v>13627</v>
      </c>
      <c r="G3298" s="91" t="s">
        <v>6632</v>
      </c>
      <c r="H3298" s="93" t="s">
        <v>13986</v>
      </c>
      <c r="I3298" s="95">
        <v>110011134070</v>
      </c>
      <c r="J3298" s="97" t="s">
        <v>8677</v>
      </c>
      <c r="K3298" s="101" t="s">
        <v>17484</v>
      </c>
      <c r="L3298" s="104" t="s">
        <v>7433</v>
      </c>
      <c r="M3298" s="105" t="s">
        <v>20450</v>
      </c>
      <c r="N3298" s="107" t="s">
        <v>4587</v>
      </c>
      <c r="O3298" s="108" t="s">
        <v>7385</v>
      </c>
      <c r="P3298" s="110">
        <v>28</v>
      </c>
      <c r="R3298" s="112" t="s">
        <v>3717</v>
      </c>
      <c r="S3298" s="114" t="s">
        <v>3776</v>
      </c>
      <c r="T3298" s="116" t="s">
        <v>3717</v>
      </c>
      <c r="U3298" s="118" t="s">
        <v>4586</v>
      </c>
      <c r="X3298"/>
    </row>
    <row r="3299" spans="1:24" ht="30" customHeight="1" x14ac:dyDescent="0.25">
      <c r="A3299" s="85">
        <v>110011134071</v>
      </c>
      <c r="B3299" s="86" t="s">
        <v>7431</v>
      </c>
      <c r="C3299" s="88">
        <v>860066942</v>
      </c>
      <c r="F3299" s="89" t="s">
        <v>13627</v>
      </c>
      <c r="G3299" s="91" t="s">
        <v>7291</v>
      </c>
      <c r="H3299" s="93" t="s">
        <v>13987</v>
      </c>
      <c r="I3299" s="95">
        <v>110011134071</v>
      </c>
      <c r="J3299" s="97" t="s">
        <v>7832</v>
      </c>
      <c r="K3299" s="101" t="s">
        <v>17481</v>
      </c>
      <c r="L3299" s="104" t="s">
        <v>7433</v>
      </c>
      <c r="M3299" s="105" t="s">
        <v>20450</v>
      </c>
      <c r="N3299" s="107" t="s">
        <v>4587</v>
      </c>
      <c r="O3299" s="108" t="s">
        <v>7385</v>
      </c>
      <c r="P3299" s="110">
        <v>30</v>
      </c>
      <c r="R3299" s="112" t="s">
        <v>3717</v>
      </c>
      <c r="S3299" s="114" t="s">
        <v>3776</v>
      </c>
      <c r="T3299" s="116" t="s">
        <v>3717</v>
      </c>
      <c r="U3299" s="118" t="s">
        <v>4586</v>
      </c>
      <c r="X3299"/>
    </row>
    <row r="3300" spans="1:24" ht="30" customHeight="1" x14ac:dyDescent="0.25">
      <c r="A3300" s="85">
        <v>110011134072</v>
      </c>
      <c r="B3300" s="86" t="s">
        <v>7431</v>
      </c>
      <c r="C3300" s="88">
        <v>860066942</v>
      </c>
      <c r="F3300" s="89" t="s">
        <v>13627</v>
      </c>
      <c r="G3300" s="91" t="s">
        <v>6505</v>
      </c>
      <c r="H3300" s="93" t="s">
        <v>13988</v>
      </c>
      <c r="I3300" s="95">
        <v>110011134072</v>
      </c>
      <c r="J3300" s="97" t="s">
        <v>8140</v>
      </c>
      <c r="K3300" s="101" t="s">
        <v>17479</v>
      </c>
      <c r="L3300" s="104" t="s">
        <v>7433</v>
      </c>
      <c r="M3300" s="105" t="s">
        <v>20450</v>
      </c>
      <c r="N3300" s="107" t="s">
        <v>4587</v>
      </c>
      <c r="O3300" s="108" t="s">
        <v>7385</v>
      </c>
      <c r="P3300" s="110">
        <v>32</v>
      </c>
      <c r="R3300" s="112" t="s">
        <v>3717</v>
      </c>
      <c r="S3300" s="114" t="s">
        <v>3776</v>
      </c>
      <c r="T3300" s="116" t="s">
        <v>3717</v>
      </c>
      <c r="U3300" s="118" t="s">
        <v>4586</v>
      </c>
      <c r="X3300"/>
    </row>
    <row r="3301" spans="1:24" ht="30" customHeight="1" x14ac:dyDescent="0.25">
      <c r="A3301" s="85">
        <v>110011134073</v>
      </c>
      <c r="B3301" s="86" t="s">
        <v>7431</v>
      </c>
      <c r="C3301" s="88">
        <v>860066942</v>
      </c>
      <c r="F3301" s="89" t="s">
        <v>13627</v>
      </c>
      <c r="G3301" s="91" t="s">
        <v>6632</v>
      </c>
      <c r="H3301" s="93" t="s">
        <v>13989</v>
      </c>
      <c r="I3301" s="95">
        <v>110011134073</v>
      </c>
      <c r="J3301" s="97" t="s">
        <v>8677</v>
      </c>
      <c r="K3301" s="101" t="s">
        <v>17484</v>
      </c>
      <c r="L3301" s="104" t="s">
        <v>7433</v>
      </c>
      <c r="M3301" s="105" t="s">
        <v>20450</v>
      </c>
      <c r="N3301" s="107" t="s">
        <v>4587</v>
      </c>
      <c r="O3301" s="108" t="s">
        <v>7385</v>
      </c>
      <c r="P3301" s="110">
        <v>30</v>
      </c>
      <c r="R3301" s="112" t="s">
        <v>3717</v>
      </c>
      <c r="S3301" s="114" t="s">
        <v>3776</v>
      </c>
      <c r="T3301" s="116" t="s">
        <v>3717</v>
      </c>
      <c r="U3301" s="118" t="s">
        <v>4586</v>
      </c>
      <c r="X3301"/>
    </row>
    <row r="3302" spans="1:24" ht="30" customHeight="1" x14ac:dyDescent="0.25">
      <c r="A3302" s="85">
        <v>110011134074</v>
      </c>
      <c r="B3302" s="86" t="s">
        <v>7431</v>
      </c>
      <c r="C3302" s="88">
        <v>860066942</v>
      </c>
      <c r="F3302" s="89" t="s">
        <v>13627</v>
      </c>
      <c r="G3302" s="91" t="s">
        <v>7291</v>
      </c>
      <c r="H3302" s="93" t="s">
        <v>13990</v>
      </c>
      <c r="I3302" s="95">
        <v>110011134074</v>
      </c>
      <c r="J3302" s="97" t="s">
        <v>7980</v>
      </c>
      <c r="K3302" s="101" t="s">
        <v>17474</v>
      </c>
      <c r="L3302" s="104" t="s">
        <v>7433</v>
      </c>
      <c r="M3302" s="105" t="s">
        <v>20450</v>
      </c>
      <c r="N3302" s="107" t="s">
        <v>4587</v>
      </c>
      <c r="O3302" s="108" t="s">
        <v>7385</v>
      </c>
      <c r="P3302" s="110">
        <v>22</v>
      </c>
      <c r="R3302" s="112" t="s">
        <v>3717</v>
      </c>
      <c r="S3302" s="114" t="s">
        <v>3779</v>
      </c>
      <c r="T3302" s="116" t="s">
        <v>3717</v>
      </c>
      <c r="U3302" s="118" t="s">
        <v>4586</v>
      </c>
      <c r="X3302"/>
    </row>
    <row r="3303" spans="1:24" ht="30" customHeight="1" x14ac:dyDescent="0.25">
      <c r="A3303" s="85">
        <v>110011134075</v>
      </c>
      <c r="B3303" s="86" t="s">
        <v>7431</v>
      </c>
      <c r="C3303" s="88">
        <v>860066942</v>
      </c>
      <c r="F3303" s="89" t="s">
        <v>13627</v>
      </c>
      <c r="G3303" s="91" t="s">
        <v>6505</v>
      </c>
      <c r="H3303" s="93" t="s">
        <v>13991</v>
      </c>
      <c r="I3303" s="95">
        <v>110011134075</v>
      </c>
      <c r="J3303" s="97" t="s">
        <v>8140</v>
      </c>
      <c r="K3303" s="101" t="s">
        <v>17479</v>
      </c>
      <c r="L3303" s="104" t="s">
        <v>7433</v>
      </c>
      <c r="M3303" s="105" t="s">
        <v>20450</v>
      </c>
      <c r="N3303" s="107" t="s">
        <v>4587</v>
      </c>
      <c r="O3303" s="108" t="s">
        <v>7385</v>
      </c>
      <c r="P3303" s="110">
        <v>25</v>
      </c>
      <c r="R3303" s="112" t="s">
        <v>3717</v>
      </c>
      <c r="S3303" s="114" t="s">
        <v>3776</v>
      </c>
      <c r="T3303" s="116" t="s">
        <v>3717</v>
      </c>
      <c r="U3303" s="118" t="s">
        <v>4586</v>
      </c>
      <c r="X3303"/>
    </row>
    <row r="3304" spans="1:24" ht="30" customHeight="1" x14ac:dyDescent="0.25">
      <c r="A3304" s="85">
        <v>110011134076</v>
      </c>
      <c r="B3304" s="86" t="s">
        <v>591</v>
      </c>
      <c r="C3304" s="88">
        <v>860007336</v>
      </c>
      <c r="F3304" s="89" t="s">
        <v>13626</v>
      </c>
      <c r="G3304" s="91" t="s">
        <v>6505</v>
      </c>
      <c r="H3304" s="93" t="s">
        <v>8536</v>
      </c>
      <c r="I3304" s="95">
        <v>110011134076</v>
      </c>
      <c r="J3304" s="97" t="s">
        <v>8537</v>
      </c>
      <c r="K3304" s="101" t="s">
        <v>17485</v>
      </c>
      <c r="L3304" s="104" t="s">
        <v>7463</v>
      </c>
      <c r="M3304" s="105" t="s">
        <v>20448</v>
      </c>
      <c r="N3304" s="107" t="s">
        <v>4587</v>
      </c>
      <c r="O3304" s="108" t="s">
        <v>7385</v>
      </c>
      <c r="P3304" s="110">
        <v>25</v>
      </c>
      <c r="R3304" s="112" t="s">
        <v>3717</v>
      </c>
      <c r="S3304" s="114" t="s">
        <v>3768</v>
      </c>
      <c r="T3304" s="116" t="s">
        <v>3717</v>
      </c>
      <c r="U3304" s="118" t="s">
        <v>4586</v>
      </c>
      <c r="X3304"/>
    </row>
    <row r="3305" spans="1:24" ht="30" customHeight="1" x14ac:dyDescent="0.25">
      <c r="A3305" s="85">
        <v>110011134077</v>
      </c>
      <c r="B3305" s="86" t="s">
        <v>591</v>
      </c>
      <c r="C3305" s="88">
        <v>860007336</v>
      </c>
      <c r="F3305" s="89" t="s">
        <v>13626</v>
      </c>
      <c r="G3305" s="91" t="s">
        <v>6505</v>
      </c>
      <c r="H3305" s="93" t="s">
        <v>8538</v>
      </c>
      <c r="I3305" s="95">
        <v>110011134077</v>
      </c>
      <c r="J3305" s="97" t="s">
        <v>8537</v>
      </c>
      <c r="K3305" s="101" t="s">
        <v>17485</v>
      </c>
      <c r="L3305" s="104" t="s">
        <v>7463</v>
      </c>
      <c r="M3305" s="105" t="s">
        <v>20448</v>
      </c>
      <c r="N3305" s="107" t="s">
        <v>4587</v>
      </c>
      <c r="O3305" s="108" t="s">
        <v>7385</v>
      </c>
      <c r="P3305" s="110">
        <v>25</v>
      </c>
      <c r="R3305" s="112" t="s">
        <v>3717</v>
      </c>
      <c r="S3305" s="114" t="s">
        <v>3768</v>
      </c>
      <c r="T3305" s="116" t="s">
        <v>3717</v>
      </c>
      <c r="U3305" s="118" t="s">
        <v>4586</v>
      </c>
      <c r="X3305"/>
    </row>
    <row r="3306" spans="1:24" ht="30" customHeight="1" x14ac:dyDescent="0.25">
      <c r="A3306" s="85">
        <v>110011134078</v>
      </c>
      <c r="B3306" s="86" t="s">
        <v>7431</v>
      </c>
      <c r="C3306" s="88">
        <v>860066942</v>
      </c>
      <c r="F3306" s="89" t="s">
        <v>13627</v>
      </c>
      <c r="G3306" s="91" t="s">
        <v>6505</v>
      </c>
      <c r="H3306" s="93" t="s">
        <v>13992</v>
      </c>
      <c r="I3306" s="95">
        <v>110011134078</v>
      </c>
      <c r="J3306" s="97" t="s">
        <v>8145</v>
      </c>
      <c r="K3306" s="101" t="s">
        <v>17486</v>
      </c>
      <c r="L3306" s="104" t="s">
        <v>7433</v>
      </c>
      <c r="M3306" s="105" t="s">
        <v>20450</v>
      </c>
      <c r="N3306" s="107" t="s">
        <v>4587</v>
      </c>
      <c r="O3306" s="108" t="s">
        <v>7385</v>
      </c>
      <c r="P3306" s="110">
        <v>25</v>
      </c>
      <c r="R3306" s="112" t="s">
        <v>3717</v>
      </c>
      <c r="S3306" s="114" t="s">
        <v>3771</v>
      </c>
      <c r="T3306" s="116" t="s">
        <v>3717</v>
      </c>
      <c r="U3306" s="118" t="s">
        <v>4586</v>
      </c>
      <c r="X3306"/>
    </row>
    <row r="3307" spans="1:24" ht="30" customHeight="1" x14ac:dyDescent="0.25">
      <c r="A3307" s="85">
        <v>110011134079</v>
      </c>
      <c r="B3307" s="86" t="s">
        <v>7431</v>
      </c>
      <c r="C3307" s="88">
        <v>860066942</v>
      </c>
      <c r="F3307" s="89" t="s">
        <v>13627</v>
      </c>
      <c r="G3307" s="91" t="s">
        <v>6505</v>
      </c>
      <c r="H3307" s="93" t="s">
        <v>13993</v>
      </c>
      <c r="I3307" s="95">
        <v>110011134079</v>
      </c>
      <c r="J3307" s="96"/>
      <c r="K3307" s="100"/>
      <c r="L3307" s="104" t="s">
        <v>7433</v>
      </c>
      <c r="M3307" s="105" t="s">
        <v>20450</v>
      </c>
      <c r="N3307" s="107" t="s">
        <v>4587</v>
      </c>
      <c r="O3307" s="108" t="s">
        <v>7385</v>
      </c>
      <c r="P3307" s="110">
        <v>25</v>
      </c>
      <c r="R3307" s="112" t="s">
        <v>3717</v>
      </c>
      <c r="S3307" s="114" t="s">
        <v>3771</v>
      </c>
      <c r="T3307" s="116" t="s">
        <v>3717</v>
      </c>
      <c r="U3307" s="118" t="s">
        <v>4586</v>
      </c>
      <c r="X3307"/>
    </row>
    <row r="3308" spans="1:24" ht="30" customHeight="1" x14ac:dyDescent="0.25">
      <c r="A3308" s="85">
        <v>110011134080</v>
      </c>
      <c r="B3308" s="86" t="s">
        <v>7431</v>
      </c>
      <c r="C3308" s="88">
        <v>860066942</v>
      </c>
      <c r="F3308" s="89" t="s">
        <v>13627</v>
      </c>
      <c r="G3308" s="91" t="s">
        <v>6505</v>
      </c>
      <c r="H3308" s="93" t="s">
        <v>13994</v>
      </c>
      <c r="I3308" s="95">
        <v>110011134080</v>
      </c>
      <c r="J3308" s="96"/>
      <c r="K3308" s="100"/>
      <c r="L3308" s="104" t="s">
        <v>7433</v>
      </c>
      <c r="M3308" s="105" t="s">
        <v>20450</v>
      </c>
      <c r="N3308" s="107" t="s">
        <v>4587</v>
      </c>
      <c r="O3308" s="108" t="s">
        <v>7385</v>
      </c>
      <c r="P3308" s="110">
        <v>13</v>
      </c>
      <c r="R3308" s="112" t="s">
        <v>3717</v>
      </c>
      <c r="S3308" s="114" t="s">
        <v>3771</v>
      </c>
      <c r="T3308" s="116" t="s">
        <v>3717</v>
      </c>
      <c r="U3308" s="118" t="s">
        <v>4586</v>
      </c>
      <c r="X3308"/>
    </row>
    <row r="3309" spans="1:24" ht="30" customHeight="1" x14ac:dyDescent="0.25">
      <c r="A3309" s="85">
        <v>110011134081</v>
      </c>
      <c r="B3309" s="86" t="s">
        <v>7431</v>
      </c>
      <c r="C3309" s="88">
        <v>860066942</v>
      </c>
      <c r="F3309" s="89" t="s">
        <v>13627</v>
      </c>
      <c r="G3309" s="91" t="s">
        <v>6505</v>
      </c>
      <c r="H3309" s="93" t="s">
        <v>13995</v>
      </c>
      <c r="I3309" s="95">
        <v>110011134081</v>
      </c>
      <c r="J3309" s="96"/>
      <c r="K3309" s="100"/>
      <c r="L3309" s="104" t="s">
        <v>7433</v>
      </c>
      <c r="M3309" s="105" t="s">
        <v>20450</v>
      </c>
      <c r="N3309" s="107" t="s">
        <v>4587</v>
      </c>
      <c r="O3309" s="108" t="s">
        <v>7385</v>
      </c>
      <c r="P3309" s="110">
        <v>21</v>
      </c>
      <c r="R3309" s="112" t="s">
        <v>3717</v>
      </c>
      <c r="S3309" s="114" t="s">
        <v>3771</v>
      </c>
      <c r="T3309" s="116" t="s">
        <v>3717</v>
      </c>
      <c r="U3309" s="118" t="s">
        <v>4586</v>
      </c>
      <c r="X3309"/>
    </row>
    <row r="3310" spans="1:24" ht="30" customHeight="1" x14ac:dyDescent="0.25">
      <c r="A3310" s="85">
        <v>110011134083</v>
      </c>
      <c r="B3310" s="86" t="s">
        <v>7431</v>
      </c>
      <c r="C3310" s="88">
        <v>860066942</v>
      </c>
      <c r="F3310" s="89" t="s">
        <v>13627</v>
      </c>
      <c r="G3310" s="91" t="s">
        <v>6505</v>
      </c>
      <c r="H3310" s="93" t="s">
        <v>13996</v>
      </c>
      <c r="I3310" s="95">
        <v>110011134083</v>
      </c>
      <c r="J3310" s="96"/>
      <c r="K3310" s="100"/>
      <c r="L3310" s="104" t="s">
        <v>7433</v>
      </c>
      <c r="M3310" s="105" t="s">
        <v>20450</v>
      </c>
      <c r="N3310" s="107" t="s">
        <v>4587</v>
      </c>
      <c r="O3310" s="108" t="s">
        <v>7385</v>
      </c>
      <c r="P3310" s="110">
        <v>25</v>
      </c>
      <c r="R3310" s="112" t="s">
        <v>3717</v>
      </c>
      <c r="S3310" s="114" t="s">
        <v>3771</v>
      </c>
      <c r="T3310" s="116" t="s">
        <v>3717</v>
      </c>
      <c r="U3310" s="118" t="s">
        <v>4586</v>
      </c>
      <c r="X3310"/>
    </row>
    <row r="3311" spans="1:24" ht="30" customHeight="1" x14ac:dyDescent="0.25">
      <c r="A3311" s="85">
        <v>110011134084</v>
      </c>
      <c r="B3311" s="86" t="s">
        <v>7431</v>
      </c>
      <c r="C3311" s="88">
        <v>860066942</v>
      </c>
      <c r="F3311" s="89" t="s">
        <v>13627</v>
      </c>
      <c r="G3311" s="91" t="s">
        <v>6505</v>
      </c>
      <c r="H3311" s="93" t="s">
        <v>13997</v>
      </c>
      <c r="I3311" s="95">
        <v>110011134084</v>
      </c>
      <c r="J3311" s="96"/>
      <c r="K3311" s="100"/>
      <c r="L3311" s="104" t="s">
        <v>7433</v>
      </c>
      <c r="M3311" s="105" t="s">
        <v>20450</v>
      </c>
      <c r="N3311" s="107" t="s">
        <v>4587</v>
      </c>
      <c r="O3311" s="108" t="s">
        <v>7385</v>
      </c>
      <c r="P3311" s="110">
        <v>19</v>
      </c>
      <c r="R3311" s="112" t="s">
        <v>3717</v>
      </c>
      <c r="S3311" s="114" t="s">
        <v>3771</v>
      </c>
      <c r="T3311" s="116" t="s">
        <v>3717</v>
      </c>
      <c r="U3311" s="118" t="s">
        <v>4586</v>
      </c>
      <c r="X3311"/>
    </row>
    <row r="3312" spans="1:24" ht="30" customHeight="1" x14ac:dyDescent="0.25">
      <c r="A3312" s="85">
        <v>110011134086</v>
      </c>
      <c r="B3312" s="86" t="s">
        <v>7431</v>
      </c>
      <c r="C3312" s="88">
        <v>860066942</v>
      </c>
      <c r="F3312" s="89" t="s">
        <v>13627</v>
      </c>
      <c r="G3312" s="91" t="s">
        <v>6505</v>
      </c>
      <c r="H3312" s="93" t="s">
        <v>13998</v>
      </c>
      <c r="I3312" s="95">
        <v>110011134086</v>
      </c>
      <c r="J3312" s="96"/>
      <c r="K3312" s="100"/>
      <c r="L3312" s="104" t="s">
        <v>7433</v>
      </c>
      <c r="M3312" s="105" t="s">
        <v>20450</v>
      </c>
      <c r="N3312" s="107" t="s">
        <v>4587</v>
      </c>
      <c r="O3312" s="108" t="s">
        <v>7385</v>
      </c>
      <c r="P3312" s="110">
        <v>14</v>
      </c>
      <c r="R3312" s="112" t="s">
        <v>3717</v>
      </c>
      <c r="S3312" s="114" t="s">
        <v>3771</v>
      </c>
      <c r="T3312" s="116" t="s">
        <v>3717</v>
      </c>
      <c r="U3312" s="118" t="s">
        <v>4586</v>
      </c>
      <c r="X3312"/>
    </row>
    <row r="3313" spans="1:24" ht="30" customHeight="1" x14ac:dyDescent="0.25">
      <c r="A3313" s="85">
        <v>110011134090</v>
      </c>
      <c r="B3313" s="86" t="s">
        <v>591</v>
      </c>
      <c r="C3313" s="88">
        <v>860007336</v>
      </c>
      <c r="F3313" s="89" t="s">
        <v>13626</v>
      </c>
      <c r="G3313" s="91" t="s">
        <v>6491</v>
      </c>
      <c r="H3313" s="93" t="s">
        <v>8028</v>
      </c>
      <c r="I3313" s="95">
        <v>110011134090</v>
      </c>
      <c r="J3313" s="97" t="s">
        <v>8027</v>
      </c>
      <c r="K3313" s="101" t="s">
        <v>17487</v>
      </c>
      <c r="L3313" s="104" t="s">
        <v>7456</v>
      </c>
      <c r="M3313" s="105" t="s">
        <v>20451</v>
      </c>
      <c r="N3313" s="107" t="s">
        <v>4587</v>
      </c>
      <c r="O3313" s="108" t="s">
        <v>7385</v>
      </c>
      <c r="P3313" s="110">
        <v>25</v>
      </c>
      <c r="R3313" s="112" t="s">
        <v>3717</v>
      </c>
      <c r="S3313" s="114" t="s">
        <v>3780</v>
      </c>
      <c r="T3313" s="116" t="s">
        <v>3717</v>
      </c>
      <c r="U3313" s="118" t="s">
        <v>4586</v>
      </c>
      <c r="X3313"/>
    </row>
    <row r="3314" spans="1:24" ht="30" customHeight="1" x14ac:dyDescent="0.25">
      <c r="A3314" s="85">
        <v>110011134092</v>
      </c>
      <c r="B3314" s="86" t="s">
        <v>7431</v>
      </c>
      <c r="C3314" s="88">
        <v>860066942</v>
      </c>
      <c r="F3314" s="89" t="s">
        <v>13627</v>
      </c>
      <c r="G3314" s="91" t="s">
        <v>6505</v>
      </c>
      <c r="H3314" s="93" t="s">
        <v>13999</v>
      </c>
      <c r="I3314" s="95">
        <v>110011134092</v>
      </c>
      <c r="J3314" s="97" t="s">
        <v>8202</v>
      </c>
      <c r="K3314" s="101" t="s">
        <v>17488</v>
      </c>
      <c r="L3314" s="104" t="s">
        <v>7433</v>
      </c>
      <c r="M3314" s="105" t="s">
        <v>20450</v>
      </c>
      <c r="N3314" s="107" t="s">
        <v>4587</v>
      </c>
      <c r="O3314" s="108" t="s">
        <v>7385</v>
      </c>
      <c r="P3314" s="110">
        <v>26</v>
      </c>
      <c r="R3314" s="112" t="s">
        <v>3717</v>
      </c>
      <c r="S3314" s="114" t="s">
        <v>3771</v>
      </c>
      <c r="T3314" s="116" t="s">
        <v>3717</v>
      </c>
      <c r="U3314" s="118" t="s">
        <v>4586</v>
      </c>
      <c r="X3314"/>
    </row>
    <row r="3315" spans="1:24" ht="30" customHeight="1" x14ac:dyDescent="0.25">
      <c r="A3315" s="85">
        <v>110011134093</v>
      </c>
      <c r="B3315" s="86" t="s">
        <v>7431</v>
      </c>
      <c r="C3315" s="88">
        <v>860066942</v>
      </c>
      <c r="F3315" s="89" t="s">
        <v>13627</v>
      </c>
      <c r="G3315" s="91" t="s">
        <v>6505</v>
      </c>
      <c r="H3315" s="93" t="s">
        <v>14000</v>
      </c>
      <c r="I3315" s="95">
        <v>110011134093</v>
      </c>
      <c r="J3315" s="97" t="s">
        <v>8142</v>
      </c>
      <c r="K3315" s="101" t="s">
        <v>17489</v>
      </c>
      <c r="L3315" s="104" t="s">
        <v>7433</v>
      </c>
      <c r="M3315" s="105" t="s">
        <v>20450</v>
      </c>
      <c r="N3315" s="107" t="s">
        <v>4587</v>
      </c>
      <c r="O3315" s="108" t="s">
        <v>7385</v>
      </c>
      <c r="P3315" s="110">
        <v>17</v>
      </c>
      <c r="R3315" s="112" t="s">
        <v>3717</v>
      </c>
      <c r="S3315" s="114" t="s">
        <v>3771</v>
      </c>
      <c r="T3315" s="116" t="s">
        <v>3717</v>
      </c>
      <c r="U3315" s="118" t="s">
        <v>4586</v>
      </c>
      <c r="X3315"/>
    </row>
    <row r="3316" spans="1:24" ht="30" customHeight="1" x14ac:dyDescent="0.25">
      <c r="A3316" s="85">
        <v>110011134094</v>
      </c>
      <c r="B3316" s="86" t="s">
        <v>7431</v>
      </c>
      <c r="C3316" s="88">
        <v>860066942</v>
      </c>
      <c r="F3316" s="89" t="s">
        <v>13627</v>
      </c>
      <c r="G3316" s="91" t="s">
        <v>6505</v>
      </c>
      <c r="H3316" s="93" t="s">
        <v>14001</v>
      </c>
      <c r="I3316" s="95">
        <v>110011134094</v>
      </c>
      <c r="J3316" s="97" t="s">
        <v>8202</v>
      </c>
      <c r="K3316" s="101" t="s">
        <v>17488</v>
      </c>
      <c r="L3316" s="104" t="s">
        <v>7433</v>
      </c>
      <c r="M3316" s="105" t="s">
        <v>20450</v>
      </c>
      <c r="N3316" s="107" t="s">
        <v>4587</v>
      </c>
      <c r="O3316" s="108" t="s">
        <v>7385</v>
      </c>
      <c r="P3316" s="110">
        <v>25</v>
      </c>
      <c r="R3316" s="112" t="s">
        <v>3717</v>
      </c>
      <c r="S3316" s="114" t="s">
        <v>3771</v>
      </c>
      <c r="T3316" s="116" t="s">
        <v>3717</v>
      </c>
      <c r="U3316" s="118" t="s">
        <v>4586</v>
      </c>
      <c r="X3316"/>
    </row>
    <row r="3317" spans="1:24" ht="30" customHeight="1" x14ac:dyDescent="0.25">
      <c r="A3317" s="85">
        <v>110011134095</v>
      </c>
      <c r="B3317" s="86" t="s">
        <v>591</v>
      </c>
      <c r="C3317" s="88">
        <v>860007336</v>
      </c>
      <c r="F3317" s="89" t="s">
        <v>13626</v>
      </c>
      <c r="G3317" s="91" t="s">
        <v>6491</v>
      </c>
      <c r="H3317" s="93" t="s">
        <v>7727</v>
      </c>
      <c r="I3317" s="95">
        <v>110011134095</v>
      </c>
      <c r="J3317" s="97" t="s">
        <v>7724</v>
      </c>
      <c r="K3317" s="101" t="s">
        <v>17490</v>
      </c>
      <c r="L3317" s="104" t="s">
        <v>7463</v>
      </c>
      <c r="M3317" s="105" t="s">
        <v>20448</v>
      </c>
      <c r="N3317" s="107" t="s">
        <v>4587</v>
      </c>
      <c r="O3317" s="108" t="s">
        <v>7385</v>
      </c>
      <c r="P3317" s="110">
        <v>25</v>
      </c>
      <c r="R3317" s="112" t="s">
        <v>3717</v>
      </c>
      <c r="S3317" s="114" t="s">
        <v>3781</v>
      </c>
      <c r="T3317" s="116" t="s">
        <v>3717</v>
      </c>
      <c r="U3317" s="118" t="s">
        <v>4586</v>
      </c>
      <c r="X3317"/>
    </row>
    <row r="3318" spans="1:24" ht="30" customHeight="1" x14ac:dyDescent="0.25">
      <c r="A3318" s="85">
        <v>110011134096</v>
      </c>
      <c r="B3318" s="86" t="s">
        <v>7431</v>
      </c>
      <c r="C3318" s="88">
        <v>860066942</v>
      </c>
      <c r="F3318" s="89" t="s">
        <v>13627</v>
      </c>
      <c r="G3318" s="91" t="s">
        <v>6505</v>
      </c>
      <c r="H3318" s="93" t="s">
        <v>14002</v>
      </c>
      <c r="I3318" s="95">
        <v>110011134096</v>
      </c>
      <c r="J3318" s="97" t="s">
        <v>8202</v>
      </c>
      <c r="K3318" s="101" t="s">
        <v>17488</v>
      </c>
      <c r="L3318" s="104" t="s">
        <v>7433</v>
      </c>
      <c r="M3318" s="105" t="s">
        <v>20450</v>
      </c>
      <c r="N3318" s="107" t="s">
        <v>4587</v>
      </c>
      <c r="O3318" s="108" t="s">
        <v>7385</v>
      </c>
      <c r="P3318" s="110">
        <v>27</v>
      </c>
      <c r="R3318" s="112" t="s">
        <v>3717</v>
      </c>
      <c r="S3318" s="114" t="s">
        <v>3771</v>
      </c>
      <c r="T3318" s="116" t="s">
        <v>3717</v>
      </c>
      <c r="U3318" s="118" t="s">
        <v>4586</v>
      </c>
      <c r="X3318"/>
    </row>
    <row r="3319" spans="1:24" ht="30" customHeight="1" x14ac:dyDescent="0.25">
      <c r="A3319" s="85">
        <v>110011134097</v>
      </c>
      <c r="B3319" s="86" t="s">
        <v>7431</v>
      </c>
      <c r="C3319" s="88">
        <v>860066942</v>
      </c>
      <c r="F3319" s="89" t="s">
        <v>13627</v>
      </c>
      <c r="G3319" s="91" t="s">
        <v>6505</v>
      </c>
      <c r="H3319" s="93" t="s">
        <v>14003</v>
      </c>
      <c r="I3319" s="95">
        <v>110011134097</v>
      </c>
      <c r="J3319" s="97" t="s">
        <v>8144</v>
      </c>
      <c r="K3319" s="101" t="s">
        <v>17491</v>
      </c>
      <c r="L3319" s="104" t="s">
        <v>7433</v>
      </c>
      <c r="M3319" s="105" t="s">
        <v>20450</v>
      </c>
      <c r="N3319" s="107" t="s">
        <v>4587</v>
      </c>
      <c r="O3319" s="108" t="s">
        <v>7385</v>
      </c>
      <c r="P3319" s="110">
        <v>15</v>
      </c>
      <c r="R3319" s="112" t="s">
        <v>3717</v>
      </c>
      <c r="S3319" s="114" t="s">
        <v>3771</v>
      </c>
      <c r="T3319" s="116" t="s">
        <v>3717</v>
      </c>
      <c r="U3319" s="118" t="s">
        <v>4586</v>
      </c>
      <c r="X3319"/>
    </row>
    <row r="3320" spans="1:24" ht="30" customHeight="1" x14ac:dyDescent="0.25">
      <c r="A3320" s="85">
        <v>110011134098</v>
      </c>
      <c r="B3320" s="86" t="s">
        <v>7431</v>
      </c>
      <c r="C3320" s="88">
        <v>860066942</v>
      </c>
      <c r="F3320" s="89" t="s">
        <v>13627</v>
      </c>
      <c r="G3320" s="91" t="s">
        <v>6505</v>
      </c>
      <c r="H3320" s="93" t="s">
        <v>14004</v>
      </c>
      <c r="I3320" s="95">
        <v>110011134098</v>
      </c>
      <c r="J3320" s="97" t="s">
        <v>8144</v>
      </c>
      <c r="K3320" s="101" t="s">
        <v>17491</v>
      </c>
      <c r="L3320" s="104" t="s">
        <v>7433</v>
      </c>
      <c r="M3320" s="105" t="s">
        <v>20450</v>
      </c>
      <c r="N3320" s="107" t="s">
        <v>4587</v>
      </c>
      <c r="O3320" s="108" t="s">
        <v>7385</v>
      </c>
      <c r="P3320" s="110">
        <v>17</v>
      </c>
      <c r="R3320" s="112" t="s">
        <v>3717</v>
      </c>
      <c r="S3320" s="114" t="s">
        <v>3771</v>
      </c>
      <c r="T3320" s="116" t="s">
        <v>3717</v>
      </c>
      <c r="U3320" s="118" t="s">
        <v>4586</v>
      </c>
      <c r="X3320"/>
    </row>
    <row r="3321" spans="1:24" ht="30" customHeight="1" x14ac:dyDescent="0.25">
      <c r="A3321" s="85">
        <v>110011134099</v>
      </c>
      <c r="B3321" s="86" t="s">
        <v>7431</v>
      </c>
      <c r="C3321" s="88">
        <v>860066942</v>
      </c>
      <c r="F3321" s="89" t="s">
        <v>13627</v>
      </c>
      <c r="G3321" s="91" t="s">
        <v>6505</v>
      </c>
      <c r="H3321" s="93" t="s">
        <v>14005</v>
      </c>
      <c r="I3321" s="95">
        <v>110011134099</v>
      </c>
      <c r="J3321" s="97" t="s">
        <v>8211</v>
      </c>
      <c r="K3321" s="101" t="s">
        <v>17492</v>
      </c>
      <c r="L3321" s="104" t="s">
        <v>7433</v>
      </c>
      <c r="M3321" s="105" t="s">
        <v>20450</v>
      </c>
      <c r="N3321" s="107" t="s">
        <v>4587</v>
      </c>
      <c r="O3321" s="108" t="s">
        <v>7385</v>
      </c>
      <c r="P3321" s="110">
        <v>17</v>
      </c>
      <c r="R3321" s="112" t="s">
        <v>3717</v>
      </c>
      <c r="S3321" s="114" t="s">
        <v>3779</v>
      </c>
      <c r="T3321" s="116" t="s">
        <v>3717</v>
      </c>
      <c r="U3321" s="118" t="s">
        <v>4586</v>
      </c>
      <c r="X3321"/>
    </row>
    <row r="3322" spans="1:24" ht="30" customHeight="1" x14ac:dyDescent="0.25">
      <c r="A3322" s="85">
        <v>110011134100</v>
      </c>
      <c r="B3322" s="86" t="s">
        <v>7431</v>
      </c>
      <c r="C3322" s="88">
        <v>860066942</v>
      </c>
      <c r="F3322" s="89" t="s">
        <v>13627</v>
      </c>
      <c r="G3322" s="91" t="s">
        <v>6505</v>
      </c>
      <c r="H3322" s="93" t="s">
        <v>14006</v>
      </c>
      <c r="I3322" s="95">
        <v>110011134100</v>
      </c>
      <c r="J3322" s="97" t="s">
        <v>8211</v>
      </c>
      <c r="K3322" s="101" t="s">
        <v>17492</v>
      </c>
      <c r="L3322" s="104" t="s">
        <v>7433</v>
      </c>
      <c r="M3322" s="105" t="s">
        <v>20450</v>
      </c>
      <c r="N3322" s="107" t="s">
        <v>4587</v>
      </c>
      <c r="O3322" s="108" t="s">
        <v>7385</v>
      </c>
      <c r="P3322" s="110">
        <v>17</v>
      </c>
      <c r="R3322" s="112" t="s">
        <v>3717</v>
      </c>
      <c r="S3322" s="114" t="s">
        <v>3779</v>
      </c>
      <c r="T3322" s="116" t="s">
        <v>3717</v>
      </c>
      <c r="U3322" s="118" t="s">
        <v>4586</v>
      </c>
      <c r="X3322"/>
    </row>
    <row r="3323" spans="1:24" ht="30" customHeight="1" x14ac:dyDescent="0.25">
      <c r="A3323" s="85">
        <v>110011134101</v>
      </c>
      <c r="B3323" s="86" t="s">
        <v>7431</v>
      </c>
      <c r="C3323" s="88">
        <v>860066942</v>
      </c>
      <c r="F3323" s="89" t="s">
        <v>13627</v>
      </c>
      <c r="G3323" s="91" t="s">
        <v>6505</v>
      </c>
      <c r="H3323" s="93" t="s">
        <v>14007</v>
      </c>
      <c r="I3323" s="95">
        <v>110011134101</v>
      </c>
      <c r="J3323" s="97" t="s">
        <v>8144</v>
      </c>
      <c r="K3323" s="101" t="s">
        <v>17491</v>
      </c>
      <c r="L3323" s="104" t="s">
        <v>7433</v>
      </c>
      <c r="M3323" s="105" t="s">
        <v>20450</v>
      </c>
      <c r="N3323" s="107" t="s">
        <v>4587</v>
      </c>
      <c r="O3323" s="108" t="s">
        <v>7385</v>
      </c>
      <c r="P3323" s="110">
        <v>14</v>
      </c>
      <c r="R3323" s="112" t="s">
        <v>3717</v>
      </c>
      <c r="S3323" s="114" t="s">
        <v>3771</v>
      </c>
      <c r="T3323" s="116" t="s">
        <v>3717</v>
      </c>
      <c r="U3323" s="118" t="s">
        <v>4586</v>
      </c>
      <c r="X3323"/>
    </row>
    <row r="3324" spans="1:24" ht="30" customHeight="1" x14ac:dyDescent="0.25">
      <c r="A3324" s="85">
        <v>110011134102</v>
      </c>
      <c r="B3324" s="86" t="s">
        <v>7431</v>
      </c>
      <c r="C3324" s="88">
        <v>860066942</v>
      </c>
      <c r="F3324" s="89" t="s">
        <v>13627</v>
      </c>
      <c r="G3324" s="91" t="s">
        <v>6505</v>
      </c>
      <c r="H3324" s="93" t="s">
        <v>14008</v>
      </c>
      <c r="I3324" s="95">
        <v>110011134102</v>
      </c>
      <c r="J3324" s="97" t="s">
        <v>8142</v>
      </c>
      <c r="K3324" s="101" t="s">
        <v>17489</v>
      </c>
      <c r="L3324" s="104" t="s">
        <v>7433</v>
      </c>
      <c r="M3324" s="105" t="s">
        <v>20450</v>
      </c>
      <c r="N3324" s="107" t="s">
        <v>4587</v>
      </c>
      <c r="O3324" s="108" t="s">
        <v>7385</v>
      </c>
      <c r="P3324" s="110">
        <v>22</v>
      </c>
      <c r="R3324" s="112" t="s">
        <v>3717</v>
      </c>
      <c r="S3324" s="114" t="s">
        <v>3771</v>
      </c>
      <c r="T3324" s="116" t="s">
        <v>3717</v>
      </c>
      <c r="U3324" s="118" t="s">
        <v>4586</v>
      </c>
      <c r="X3324"/>
    </row>
    <row r="3325" spans="1:24" ht="30" customHeight="1" x14ac:dyDescent="0.25">
      <c r="A3325" s="85">
        <v>110011134104</v>
      </c>
      <c r="B3325" s="86" t="s">
        <v>7431</v>
      </c>
      <c r="C3325" s="88">
        <v>860066942</v>
      </c>
      <c r="F3325" s="89" t="s">
        <v>13627</v>
      </c>
      <c r="G3325" s="91" t="s">
        <v>6505</v>
      </c>
      <c r="H3325" s="93" t="s">
        <v>14009</v>
      </c>
      <c r="I3325" s="95">
        <v>110011134104</v>
      </c>
      <c r="J3325" s="97" t="s">
        <v>8144</v>
      </c>
      <c r="K3325" s="101" t="s">
        <v>17491</v>
      </c>
      <c r="L3325" s="104" t="s">
        <v>7433</v>
      </c>
      <c r="M3325" s="105" t="s">
        <v>20450</v>
      </c>
      <c r="N3325" s="107" t="s">
        <v>4587</v>
      </c>
      <c r="O3325" s="108" t="s">
        <v>7385</v>
      </c>
      <c r="P3325" s="110">
        <v>23</v>
      </c>
      <c r="R3325" s="112" t="s">
        <v>3717</v>
      </c>
      <c r="S3325" s="114" t="s">
        <v>3771</v>
      </c>
      <c r="T3325" s="116" t="s">
        <v>3717</v>
      </c>
      <c r="U3325" s="118" t="s">
        <v>4586</v>
      </c>
      <c r="X3325"/>
    </row>
    <row r="3326" spans="1:24" ht="30" customHeight="1" x14ac:dyDescent="0.25">
      <c r="A3326" s="85">
        <v>110011134105</v>
      </c>
      <c r="B3326" s="86" t="s">
        <v>7431</v>
      </c>
      <c r="C3326" s="88">
        <v>860066942</v>
      </c>
      <c r="F3326" s="89" t="s">
        <v>13627</v>
      </c>
      <c r="G3326" s="91" t="s">
        <v>6505</v>
      </c>
      <c r="H3326" s="93" t="s">
        <v>14010</v>
      </c>
      <c r="I3326" s="95">
        <v>110011134105</v>
      </c>
      <c r="J3326" s="97" t="s">
        <v>8144</v>
      </c>
      <c r="K3326" s="101" t="s">
        <v>17491</v>
      </c>
      <c r="L3326" s="104" t="s">
        <v>7433</v>
      </c>
      <c r="M3326" s="105" t="s">
        <v>20450</v>
      </c>
      <c r="N3326" s="107" t="s">
        <v>4587</v>
      </c>
      <c r="O3326" s="108" t="s">
        <v>7385</v>
      </c>
      <c r="P3326" s="110">
        <v>22</v>
      </c>
      <c r="R3326" s="112" t="s">
        <v>3717</v>
      </c>
      <c r="S3326" s="114" t="s">
        <v>3771</v>
      </c>
      <c r="T3326" s="116" t="s">
        <v>3717</v>
      </c>
      <c r="U3326" s="118" t="s">
        <v>4586</v>
      </c>
      <c r="X3326"/>
    </row>
    <row r="3327" spans="1:24" ht="30" customHeight="1" x14ac:dyDescent="0.25">
      <c r="A3327" s="85">
        <v>110011134119</v>
      </c>
      <c r="B3327" s="86" t="s">
        <v>591</v>
      </c>
      <c r="C3327" s="88">
        <v>860007336</v>
      </c>
      <c r="F3327" s="89" t="s">
        <v>13626</v>
      </c>
      <c r="G3327" s="91" t="s">
        <v>6491</v>
      </c>
      <c r="H3327" s="93" t="s">
        <v>7540</v>
      </c>
      <c r="I3327" s="95">
        <v>110011134119</v>
      </c>
      <c r="J3327" s="97" t="s">
        <v>7541</v>
      </c>
      <c r="K3327" s="101" t="s">
        <v>17493</v>
      </c>
      <c r="L3327" s="104" t="s">
        <v>7456</v>
      </c>
      <c r="M3327" s="105" t="s">
        <v>20451</v>
      </c>
      <c r="N3327" s="107" t="s">
        <v>4587</v>
      </c>
      <c r="O3327" s="108" t="s">
        <v>7385</v>
      </c>
      <c r="P3327" s="110">
        <v>18</v>
      </c>
      <c r="R3327" s="112" t="s">
        <v>3717</v>
      </c>
      <c r="S3327" s="114" t="s">
        <v>3772</v>
      </c>
      <c r="T3327" s="116" t="s">
        <v>3717</v>
      </c>
      <c r="U3327" s="118" t="s">
        <v>4586</v>
      </c>
      <c r="X3327"/>
    </row>
    <row r="3328" spans="1:24" ht="30" customHeight="1" x14ac:dyDescent="0.25">
      <c r="A3328" s="85">
        <v>110011134121</v>
      </c>
      <c r="B3328" s="86" t="s">
        <v>591</v>
      </c>
      <c r="C3328" s="88">
        <v>860007336</v>
      </c>
      <c r="F3328" s="89" t="s">
        <v>13626</v>
      </c>
      <c r="G3328" s="91" t="s">
        <v>6491</v>
      </c>
      <c r="H3328" s="93" t="s">
        <v>7542</v>
      </c>
      <c r="I3328" s="95">
        <v>110011134121</v>
      </c>
      <c r="J3328" s="97" t="s">
        <v>7541</v>
      </c>
      <c r="K3328" s="101" t="s">
        <v>17493</v>
      </c>
      <c r="L3328" s="104" t="s">
        <v>7456</v>
      </c>
      <c r="M3328" s="105" t="s">
        <v>20451</v>
      </c>
      <c r="N3328" s="107" t="s">
        <v>4587</v>
      </c>
      <c r="O3328" s="108" t="s">
        <v>7385</v>
      </c>
      <c r="P3328" s="110">
        <v>19</v>
      </c>
      <c r="R3328" s="112" t="s">
        <v>3717</v>
      </c>
      <c r="S3328" s="114" t="s">
        <v>3772</v>
      </c>
      <c r="T3328" s="116" t="s">
        <v>3717</v>
      </c>
      <c r="U3328" s="118" t="s">
        <v>4586</v>
      </c>
      <c r="X3328"/>
    </row>
    <row r="3329" spans="1:24" ht="30" customHeight="1" x14ac:dyDescent="0.25">
      <c r="A3329" s="85">
        <v>110011134122</v>
      </c>
      <c r="B3329" s="86" t="s">
        <v>591</v>
      </c>
      <c r="C3329" s="88">
        <v>860007336</v>
      </c>
      <c r="F3329" s="89" t="s">
        <v>13626</v>
      </c>
      <c r="G3329" s="91" t="s">
        <v>6491</v>
      </c>
      <c r="H3329" s="93" t="s">
        <v>7543</v>
      </c>
      <c r="I3329" s="95">
        <v>110011134122</v>
      </c>
      <c r="J3329" s="97" t="s">
        <v>7541</v>
      </c>
      <c r="K3329" s="101" t="s">
        <v>17493</v>
      </c>
      <c r="L3329" s="104" t="s">
        <v>7456</v>
      </c>
      <c r="M3329" s="105" t="s">
        <v>20451</v>
      </c>
      <c r="N3329" s="107" t="s">
        <v>4587</v>
      </c>
      <c r="O3329" s="108" t="s">
        <v>7385</v>
      </c>
      <c r="P3329" s="110">
        <v>16</v>
      </c>
      <c r="R3329" s="112" t="s">
        <v>3717</v>
      </c>
      <c r="S3329" s="114" t="s">
        <v>3772</v>
      </c>
      <c r="T3329" s="116" t="s">
        <v>3717</v>
      </c>
      <c r="U3329" s="118" t="s">
        <v>4586</v>
      </c>
      <c r="X3329"/>
    </row>
    <row r="3330" spans="1:24" ht="30" customHeight="1" x14ac:dyDescent="0.25">
      <c r="A3330" s="85">
        <v>110011134124</v>
      </c>
      <c r="B3330" s="86" t="s">
        <v>591</v>
      </c>
      <c r="C3330" s="88">
        <v>860007336</v>
      </c>
      <c r="F3330" s="89" t="s">
        <v>13626</v>
      </c>
      <c r="G3330" s="91" t="s">
        <v>6491</v>
      </c>
      <c r="H3330" s="93" t="s">
        <v>7544</v>
      </c>
      <c r="I3330" s="95">
        <v>110011134124</v>
      </c>
      <c r="J3330" s="97" t="s">
        <v>7541</v>
      </c>
      <c r="K3330" s="101" t="s">
        <v>17493</v>
      </c>
      <c r="L3330" s="104" t="s">
        <v>7456</v>
      </c>
      <c r="M3330" s="105" t="s">
        <v>20451</v>
      </c>
      <c r="N3330" s="107" t="s">
        <v>4587</v>
      </c>
      <c r="O3330" s="108" t="s">
        <v>7385</v>
      </c>
      <c r="P3330" s="110">
        <v>18</v>
      </c>
      <c r="R3330" s="112" t="s">
        <v>3717</v>
      </c>
      <c r="S3330" s="114" t="s">
        <v>3772</v>
      </c>
      <c r="T3330" s="116" t="s">
        <v>3717</v>
      </c>
      <c r="U3330" s="118" t="s">
        <v>4586</v>
      </c>
      <c r="X3330"/>
    </row>
    <row r="3331" spans="1:24" ht="30" customHeight="1" x14ac:dyDescent="0.25">
      <c r="A3331" s="85">
        <v>110011134125</v>
      </c>
      <c r="B3331" s="86" t="s">
        <v>591</v>
      </c>
      <c r="C3331" s="88">
        <v>860007336</v>
      </c>
      <c r="F3331" s="89" t="s">
        <v>13626</v>
      </c>
      <c r="G3331" s="91" t="s">
        <v>6491</v>
      </c>
      <c r="H3331" s="93" t="s">
        <v>7545</v>
      </c>
      <c r="I3331" s="95">
        <v>110011134125</v>
      </c>
      <c r="J3331" s="97" t="s">
        <v>7541</v>
      </c>
      <c r="K3331" s="101" t="s">
        <v>17493</v>
      </c>
      <c r="L3331" s="104" t="s">
        <v>7456</v>
      </c>
      <c r="M3331" s="105" t="s">
        <v>20451</v>
      </c>
      <c r="N3331" s="107" t="s">
        <v>4587</v>
      </c>
      <c r="O3331" s="108" t="s">
        <v>7385</v>
      </c>
      <c r="P3331" s="110">
        <v>17</v>
      </c>
      <c r="R3331" s="112" t="s">
        <v>3717</v>
      </c>
      <c r="S3331" s="114" t="s">
        <v>3772</v>
      </c>
      <c r="T3331" s="116" t="s">
        <v>3717</v>
      </c>
      <c r="U3331" s="118" t="s">
        <v>4586</v>
      </c>
      <c r="X3331"/>
    </row>
    <row r="3332" spans="1:24" ht="30" customHeight="1" x14ac:dyDescent="0.25">
      <c r="A3332" s="85">
        <v>110011134126</v>
      </c>
      <c r="B3332" s="86" t="s">
        <v>591</v>
      </c>
      <c r="C3332" s="88">
        <v>860007336</v>
      </c>
      <c r="F3332" s="89" t="s">
        <v>13626</v>
      </c>
      <c r="G3332" s="91" t="s">
        <v>6491</v>
      </c>
      <c r="H3332" s="93" t="s">
        <v>7546</v>
      </c>
      <c r="I3332" s="95">
        <v>110011134126</v>
      </c>
      <c r="J3332" s="97" t="s">
        <v>7541</v>
      </c>
      <c r="K3332" s="101" t="s">
        <v>17493</v>
      </c>
      <c r="L3332" s="104" t="s">
        <v>7456</v>
      </c>
      <c r="M3332" s="105" t="s">
        <v>20451</v>
      </c>
      <c r="N3332" s="107" t="s">
        <v>4587</v>
      </c>
      <c r="O3332" s="108" t="s">
        <v>7385</v>
      </c>
      <c r="P3332" s="110">
        <v>24</v>
      </c>
      <c r="R3332" s="112" t="s">
        <v>3717</v>
      </c>
      <c r="S3332" s="114" t="s">
        <v>3772</v>
      </c>
      <c r="T3332" s="116" t="s">
        <v>3717</v>
      </c>
      <c r="U3332" s="118" t="s">
        <v>4586</v>
      </c>
      <c r="X3332"/>
    </row>
    <row r="3333" spans="1:24" ht="30" customHeight="1" x14ac:dyDescent="0.25">
      <c r="A3333" s="85">
        <v>110011134128</v>
      </c>
      <c r="B3333" s="86" t="s">
        <v>591</v>
      </c>
      <c r="C3333" s="88">
        <v>860007336</v>
      </c>
      <c r="F3333" s="89" t="s">
        <v>13626</v>
      </c>
      <c r="G3333" s="91" t="s">
        <v>6491</v>
      </c>
      <c r="H3333" s="93" t="s">
        <v>7547</v>
      </c>
      <c r="I3333" s="95">
        <v>110011134128</v>
      </c>
      <c r="J3333" s="97" t="s">
        <v>7541</v>
      </c>
      <c r="K3333" s="101" t="s">
        <v>17493</v>
      </c>
      <c r="L3333" s="104" t="s">
        <v>7456</v>
      </c>
      <c r="M3333" s="105" t="s">
        <v>20451</v>
      </c>
      <c r="N3333" s="107" t="s">
        <v>4587</v>
      </c>
      <c r="O3333" s="108" t="s">
        <v>7385</v>
      </c>
      <c r="P3333" s="110">
        <v>16</v>
      </c>
      <c r="R3333" s="112" t="s">
        <v>3717</v>
      </c>
      <c r="S3333" s="114" t="s">
        <v>3772</v>
      </c>
      <c r="T3333" s="116" t="s">
        <v>3717</v>
      </c>
      <c r="U3333" s="118" t="s">
        <v>4586</v>
      </c>
      <c r="X3333"/>
    </row>
    <row r="3334" spans="1:24" ht="30" customHeight="1" x14ac:dyDescent="0.25">
      <c r="A3334" s="85">
        <v>110011134130</v>
      </c>
      <c r="B3334" s="86" t="s">
        <v>591</v>
      </c>
      <c r="C3334" s="88">
        <v>860007336</v>
      </c>
      <c r="F3334" s="89" t="s">
        <v>13626</v>
      </c>
      <c r="G3334" s="91" t="s">
        <v>6491</v>
      </c>
      <c r="H3334" s="93" t="s">
        <v>7548</v>
      </c>
      <c r="I3334" s="95">
        <v>110011134130</v>
      </c>
      <c r="J3334" s="97" t="s">
        <v>7541</v>
      </c>
      <c r="K3334" s="101" t="s">
        <v>17493</v>
      </c>
      <c r="L3334" s="104" t="s">
        <v>7456</v>
      </c>
      <c r="M3334" s="105" t="s">
        <v>20451</v>
      </c>
      <c r="N3334" s="107" t="s">
        <v>4587</v>
      </c>
      <c r="O3334" s="108" t="s">
        <v>7385</v>
      </c>
      <c r="P3334" s="110">
        <v>20</v>
      </c>
      <c r="R3334" s="112" t="s">
        <v>3717</v>
      </c>
      <c r="S3334" s="114" t="s">
        <v>3772</v>
      </c>
      <c r="T3334" s="116" t="s">
        <v>3717</v>
      </c>
      <c r="U3334" s="118" t="s">
        <v>4586</v>
      </c>
      <c r="X3334"/>
    </row>
    <row r="3335" spans="1:24" ht="30" customHeight="1" x14ac:dyDescent="0.25">
      <c r="A3335" s="85">
        <v>110011134131</v>
      </c>
      <c r="B3335" s="86" t="s">
        <v>591</v>
      </c>
      <c r="C3335" s="88">
        <v>860007336</v>
      </c>
      <c r="F3335" s="89" t="s">
        <v>13626</v>
      </c>
      <c r="G3335" s="91" t="s">
        <v>6491</v>
      </c>
      <c r="H3335" s="93" t="s">
        <v>7549</v>
      </c>
      <c r="I3335" s="95">
        <v>110011134131</v>
      </c>
      <c r="J3335" s="97" t="s">
        <v>7541</v>
      </c>
      <c r="K3335" s="101" t="s">
        <v>17493</v>
      </c>
      <c r="L3335" s="104" t="s">
        <v>7456</v>
      </c>
      <c r="M3335" s="105" t="s">
        <v>20451</v>
      </c>
      <c r="N3335" s="107" t="s">
        <v>4587</v>
      </c>
      <c r="O3335" s="108" t="s">
        <v>7385</v>
      </c>
      <c r="P3335" s="110">
        <v>20</v>
      </c>
      <c r="R3335" s="112" t="s">
        <v>3717</v>
      </c>
      <c r="S3335" s="114" t="s">
        <v>3772</v>
      </c>
      <c r="T3335" s="116" t="s">
        <v>3717</v>
      </c>
      <c r="U3335" s="118" t="s">
        <v>4586</v>
      </c>
      <c r="X3335"/>
    </row>
    <row r="3336" spans="1:24" ht="30" customHeight="1" x14ac:dyDescent="0.25">
      <c r="A3336" s="85">
        <v>110011134132</v>
      </c>
      <c r="B3336" s="86" t="s">
        <v>7431</v>
      </c>
      <c r="C3336" s="88">
        <v>860066942</v>
      </c>
      <c r="F3336" s="89" t="s">
        <v>13627</v>
      </c>
      <c r="G3336" s="91" t="s">
        <v>6632</v>
      </c>
      <c r="H3336" s="93" t="s">
        <v>14011</v>
      </c>
      <c r="I3336" s="95">
        <v>110011134132</v>
      </c>
      <c r="J3336" s="97" t="s">
        <v>8678</v>
      </c>
      <c r="K3336" s="101" t="s">
        <v>17469</v>
      </c>
      <c r="L3336" s="104" t="s">
        <v>7433</v>
      </c>
      <c r="M3336" s="105" t="s">
        <v>20450</v>
      </c>
      <c r="N3336" s="107" t="s">
        <v>4587</v>
      </c>
      <c r="O3336" s="108" t="s">
        <v>7385</v>
      </c>
      <c r="P3336" s="110">
        <v>23</v>
      </c>
      <c r="R3336" s="112" t="s">
        <v>3717</v>
      </c>
      <c r="S3336" s="114" t="s">
        <v>3771</v>
      </c>
      <c r="T3336" s="116" t="s">
        <v>3717</v>
      </c>
      <c r="U3336" s="118" t="s">
        <v>4586</v>
      </c>
      <c r="X3336"/>
    </row>
    <row r="3337" spans="1:24" ht="30" customHeight="1" x14ac:dyDescent="0.25">
      <c r="A3337" s="85">
        <v>110011134134</v>
      </c>
      <c r="B3337" s="86" t="s">
        <v>7431</v>
      </c>
      <c r="C3337" s="88">
        <v>860066942</v>
      </c>
      <c r="F3337" s="89" t="s">
        <v>13627</v>
      </c>
      <c r="G3337" s="91" t="s">
        <v>6632</v>
      </c>
      <c r="H3337" s="93" t="s">
        <v>14012</v>
      </c>
      <c r="I3337" s="95">
        <v>110011134134</v>
      </c>
      <c r="J3337" s="97" t="s">
        <v>8678</v>
      </c>
      <c r="K3337" s="101" t="s">
        <v>17469</v>
      </c>
      <c r="L3337" s="104" t="s">
        <v>7433</v>
      </c>
      <c r="M3337" s="105" t="s">
        <v>20450</v>
      </c>
      <c r="N3337" s="107" t="s">
        <v>4587</v>
      </c>
      <c r="O3337" s="108" t="s">
        <v>7385</v>
      </c>
      <c r="P3337" s="110">
        <v>14</v>
      </c>
      <c r="R3337" s="112" t="s">
        <v>3717</v>
      </c>
      <c r="S3337" s="114" t="s">
        <v>3771</v>
      </c>
      <c r="T3337" s="116" t="s">
        <v>3717</v>
      </c>
      <c r="U3337" s="118" t="s">
        <v>4586</v>
      </c>
      <c r="X3337"/>
    </row>
    <row r="3338" spans="1:24" ht="30" customHeight="1" x14ac:dyDescent="0.25">
      <c r="A3338" s="85">
        <v>110011134135</v>
      </c>
      <c r="B3338" s="86" t="s">
        <v>591</v>
      </c>
      <c r="C3338" s="88">
        <v>860007336</v>
      </c>
      <c r="F3338" s="89" t="s">
        <v>13626</v>
      </c>
      <c r="G3338" s="91" t="s">
        <v>6491</v>
      </c>
      <c r="H3338" s="93" t="s">
        <v>7551</v>
      </c>
      <c r="I3338" s="95">
        <v>110011134135</v>
      </c>
      <c r="J3338" s="97" t="s">
        <v>7552</v>
      </c>
      <c r="K3338" s="101" t="s">
        <v>17494</v>
      </c>
      <c r="L3338" s="104" t="s">
        <v>7456</v>
      </c>
      <c r="M3338" s="105" t="s">
        <v>20451</v>
      </c>
      <c r="N3338" s="107" t="s">
        <v>4587</v>
      </c>
      <c r="O3338" s="108" t="s">
        <v>7385</v>
      </c>
      <c r="P3338" s="110">
        <v>26</v>
      </c>
      <c r="R3338" s="112" t="s">
        <v>3717</v>
      </c>
      <c r="S3338" s="114" t="s">
        <v>3772</v>
      </c>
      <c r="T3338" s="116" t="s">
        <v>3717</v>
      </c>
      <c r="U3338" s="118" t="s">
        <v>4586</v>
      </c>
      <c r="X3338"/>
    </row>
    <row r="3339" spans="1:24" ht="30" customHeight="1" x14ac:dyDescent="0.25">
      <c r="A3339" s="85">
        <v>110011134136</v>
      </c>
      <c r="B3339" s="86" t="s">
        <v>7431</v>
      </c>
      <c r="C3339" s="88">
        <v>860066942</v>
      </c>
      <c r="F3339" s="89" t="s">
        <v>13627</v>
      </c>
      <c r="G3339" s="91" t="s">
        <v>6632</v>
      </c>
      <c r="H3339" s="93" t="s">
        <v>14013</v>
      </c>
      <c r="I3339" s="95">
        <v>110011134136</v>
      </c>
      <c r="J3339" s="97" t="s">
        <v>8678</v>
      </c>
      <c r="K3339" s="101" t="s">
        <v>17469</v>
      </c>
      <c r="L3339" s="104" t="s">
        <v>7433</v>
      </c>
      <c r="M3339" s="105" t="s">
        <v>20450</v>
      </c>
      <c r="N3339" s="107" t="s">
        <v>4587</v>
      </c>
      <c r="O3339" s="108" t="s">
        <v>7385</v>
      </c>
      <c r="P3339" s="110">
        <v>26</v>
      </c>
      <c r="R3339" s="112" t="s">
        <v>3717</v>
      </c>
      <c r="S3339" s="114" t="s">
        <v>3771</v>
      </c>
      <c r="T3339" s="116" t="s">
        <v>3717</v>
      </c>
      <c r="U3339" s="118" t="s">
        <v>4586</v>
      </c>
      <c r="X3339"/>
    </row>
    <row r="3340" spans="1:24" ht="30" customHeight="1" x14ac:dyDescent="0.25">
      <c r="A3340" s="85">
        <v>110011134137</v>
      </c>
      <c r="B3340" s="86" t="s">
        <v>7431</v>
      </c>
      <c r="C3340" s="88">
        <v>860066942</v>
      </c>
      <c r="F3340" s="89" t="s">
        <v>13627</v>
      </c>
      <c r="G3340" s="91" t="s">
        <v>6623</v>
      </c>
      <c r="H3340" s="93" t="s">
        <v>14014</v>
      </c>
      <c r="I3340" s="95">
        <v>110011134137</v>
      </c>
      <c r="J3340" s="97" t="s">
        <v>8678</v>
      </c>
      <c r="K3340" s="101" t="s">
        <v>17469</v>
      </c>
      <c r="L3340" s="104" t="s">
        <v>7433</v>
      </c>
      <c r="M3340" s="105" t="s">
        <v>20450</v>
      </c>
      <c r="N3340" s="107" t="s">
        <v>4587</v>
      </c>
      <c r="O3340" s="108" t="s">
        <v>7385</v>
      </c>
      <c r="P3340" s="110">
        <v>20</v>
      </c>
      <c r="R3340" s="112" t="s">
        <v>3717</v>
      </c>
      <c r="S3340" s="114" t="s">
        <v>3771</v>
      </c>
      <c r="T3340" s="116" t="s">
        <v>3717</v>
      </c>
      <c r="U3340" s="118" t="s">
        <v>4586</v>
      </c>
      <c r="X3340"/>
    </row>
    <row r="3341" spans="1:24" ht="30" customHeight="1" x14ac:dyDescent="0.25">
      <c r="A3341" s="85">
        <v>110011134138</v>
      </c>
      <c r="B3341" s="86" t="s">
        <v>591</v>
      </c>
      <c r="C3341" s="88">
        <v>860007336</v>
      </c>
      <c r="F3341" s="89" t="s">
        <v>13626</v>
      </c>
      <c r="G3341" s="91" t="s">
        <v>6491</v>
      </c>
      <c r="H3341" s="93" t="s">
        <v>7553</v>
      </c>
      <c r="I3341" s="95">
        <v>110011134138</v>
      </c>
      <c r="J3341" s="97" t="s">
        <v>7552</v>
      </c>
      <c r="K3341" s="101" t="s">
        <v>17494</v>
      </c>
      <c r="L3341" s="104" t="s">
        <v>7456</v>
      </c>
      <c r="M3341" s="105" t="s">
        <v>20451</v>
      </c>
      <c r="N3341" s="107" t="s">
        <v>4587</v>
      </c>
      <c r="O3341" s="108" t="s">
        <v>7385</v>
      </c>
      <c r="P3341" s="110">
        <v>18</v>
      </c>
      <c r="R3341" s="112" t="s">
        <v>3717</v>
      </c>
      <c r="S3341" s="114" t="s">
        <v>3772</v>
      </c>
      <c r="T3341" s="116" t="s">
        <v>3717</v>
      </c>
      <c r="U3341" s="118" t="s">
        <v>4586</v>
      </c>
      <c r="X3341"/>
    </row>
    <row r="3342" spans="1:24" ht="30" customHeight="1" x14ac:dyDescent="0.25">
      <c r="A3342" s="85">
        <v>110011134140</v>
      </c>
      <c r="B3342" s="86" t="s">
        <v>7431</v>
      </c>
      <c r="C3342" s="88">
        <v>860066942</v>
      </c>
      <c r="F3342" s="89" t="s">
        <v>13627</v>
      </c>
      <c r="G3342" s="91" t="s">
        <v>6623</v>
      </c>
      <c r="H3342" s="93" t="s">
        <v>14015</v>
      </c>
      <c r="I3342" s="95">
        <v>110011134140</v>
      </c>
      <c r="J3342" s="97" t="s">
        <v>8678</v>
      </c>
      <c r="K3342" s="101" t="s">
        <v>17469</v>
      </c>
      <c r="L3342" s="104" t="s">
        <v>7433</v>
      </c>
      <c r="M3342" s="105" t="s">
        <v>20450</v>
      </c>
      <c r="N3342" s="107" t="s">
        <v>4587</v>
      </c>
      <c r="O3342" s="108" t="s">
        <v>7385</v>
      </c>
      <c r="P3342" s="110">
        <v>27</v>
      </c>
      <c r="R3342" s="112" t="s">
        <v>3717</v>
      </c>
      <c r="S3342" s="114" t="s">
        <v>3771</v>
      </c>
      <c r="T3342" s="116" t="s">
        <v>3717</v>
      </c>
      <c r="U3342" s="118" t="s">
        <v>4586</v>
      </c>
      <c r="X3342"/>
    </row>
    <row r="3343" spans="1:24" ht="30" customHeight="1" x14ac:dyDescent="0.25">
      <c r="A3343" s="85">
        <v>110011134141</v>
      </c>
      <c r="B3343" s="86" t="s">
        <v>591</v>
      </c>
      <c r="C3343" s="88">
        <v>860007336</v>
      </c>
      <c r="F3343" s="89" t="s">
        <v>13626</v>
      </c>
      <c r="G3343" s="91" t="s">
        <v>6491</v>
      </c>
      <c r="H3343" s="93" t="s">
        <v>7554</v>
      </c>
      <c r="I3343" s="95">
        <v>110011134141</v>
      </c>
      <c r="J3343" s="97" t="s">
        <v>7552</v>
      </c>
      <c r="K3343" s="101" t="s">
        <v>17494</v>
      </c>
      <c r="L3343" s="104" t="s">
        <v>7456</v>
      </c>
      <c r="M3343" s="105" t="s">
        <v>20451</v>
      </c>
      <c r="N3343" s="107" t="s">
        <v>4587</v>
      </c>
      <c r="O3343" s="108" t="s">
        <v>7385</v>
      </c>
      <c r="P3343" s="110">
        <v>18</v>
      </c>
      <c r="R3343" s="112" t="s">
        <v>3717</v>
      </c>
      <c r="S3343" s="114" t="s">
        <v>3772</v>
      </c>
      <c r="T3343" s="116" t="s">
        <v>3717</v>
      </c>
      <c r="U3343" s="118" t="s">
        <v>4586</v>
      </c>
      <c r="X3343"/>
    </row>
    <row r="3344" spans="1:24" ht="30" customHeight="1" x14ac:dyDescent="0.25">
      <c r="A3344" s="85">
        <v>110011134142</v>
      </c>
      <c r="B3344" s="86" t="s">
        <v>7431</v>
      </c>
      <c r="C3344" s="88">
        <v>860066942</v>
      </c>
      <c r="F3344" s="89" t="s">
        <v>13627</v>
      </c>
      <c r="G3344" s="91" t="s">
        <v>6623</v>
      </c>
      <c r="H3344" s="93" t="s">
        <v>14016</v>
      </c>
      <c r="I3344" s="95">
        <v>110011134142</v>
      </c>
      <c r="J3344" s="97" t="s">
        <v>8647</v>
      </c>
      <c r="K3344" s="101" t="s">
        <v>17495</v>
      </c>
      <c r="L3344" s="104" t="s">
        <v>7433</v>
      </c>
      <c r="M3344" s="105" t="s">
        <v>20450</v>
      </c>
      <c r="N3344" s="107" t="s">
        <v>4587</v>
      </c>
      <c r="O3344" s="108" t="s">
        <v>7385</v>
      </c>
      <c r="P3344" s="110">
        <v>30</v>
      </c>
      <c r="R3344" s="112" t="s">
        <v>3717</v>
      </c>
      <c r="S3344" s="114" t="s">
        <v>3776</v>
      </c>
      <c r="T3344" s="116" t="s">
        <v>3717</v>
      </c>
      <c r="U3344" s="118" t="s">
        <v>4586</v>
      </c>
      <c r="X3344"/>
    </row>
    <row r="3345" spans="1:24" ht="30" customHeight="1" x14ac:dyDescent="0.25">
      <c r="A3345" s="85">
        <v>110011134143</v>
      </c>
      <c r="B3345" s="86" t="s">
        <v>7431</v>
      </c>
      <c r="C3345" s="88">
        <v>860066942</v>
      </c>
      <c r="F3345" s="89" t="s">
        <v>13627</v>
      </c>
      <c r="G3345" s="91" t="s">
        <v>6623</v>
      </c>
      <c r="H3345" s="93" t="s">
        <v>14017</v>
      </c>
      <c r="I3345" s="95">
        <v>110011134143</v>
      </c>
      <c r="J3345" s="97" t="s">
        <v>8646</v>
      </c>
      <c r="K3345" s="101" t="s">
        <v>17495</v>
      </c>
      <c r="L3345" s="104" t="s">
        <v>7433</v>
      </c>
      <c r="M3345" s="105" t="s">
        <v>20450</v>
      </c>
      <c r="N3345" s="107" t="s">
        <v>4587</v>
      </c>
      <c r="O3345" s="108" t="s">
        <v>7385</v>
      </c>
      <c r="P3345" s="110">
        <v>11</v>
      </c>
      <c r="R3345" s="112" t="s">
        <v>3717</v>
      </c>
      <c r="S3345" s="114" t="s">
        <v>3776</v>
      </c>
      <c r="T3345" s="116" t="s">
        <v>3717</v>
      </c>
      <c r="U3345" s="118" t="s">
        <v>4586</v>
      </c>
      <c r="X3345"/>
    </row>
    <row r="3346" spans="1:24" ht="30" customHeight="1" x14ac:dyDescent="0.25">
      <c r="A3346" s="85">
        <v>110011134144</v>
      </c>
      <c r="B3346" s="86" t="s">
        <v>7431</v>
      </c>
      <c r="C3346" s="88">
        <v>860066942</v>
      </c>
      <c r="F3346" s="89" t="s">
        <v>13627</v>
      </c>
      <c r="G3346" s="91" t="s">
        <v>6623</v>
      </c>
      <c r="H3346" s="93" t="s">
        <v>14018</v>
      </c>
      <c r="I3346" s="95">
        <v>110011134144</v>
      </c>
      <c r="J3346" s="97" t="s">
        <v>8338</v>
      </c>
      <c r="K3346" s="101" t="s">
        <v>17473</v>
      </c>
      <c r="L3346" s="104" t="s">
        <v>7433</v>
      </c>
      <c r="M3346" s="105" t="s">
        <v>20450</v>
      </c>
      <c r="N3346" s="107" t="s">
        <v>4587</v>
      </c>
      <c r="O3346" s="108" t="s">
        <v>7385</v>
      </c>
      <c r="P3346" s="110">
        <v>31</v>
      </c>
      <c r="R3346" s="112" t="s">
        <v>3717</v>
      </c>
      <c r="S3346" s="114" t="s">
        <v>3771</v>
      </c>
      <c r="T3346" s="116" t="s">
        <v>3717</v>
      </c>
      <c r="U3346" s="118" t="s">
        <v>4586</v>
      </c>
      <c r="X3346"/>
    </row>
    <row r="3347" spans="1:24" ht="30" customHeight="1" x14ac:dyDescent="0.25">
      <c r="A3347" s="85">
        <v>110011134145</v>
      </c>
      <c r="B3347" s="86" t="s">
        <v>7431</v>
      </c>
      <c r="C3347" s="88">
        <v>860066942</v>
      </c>
      <c r="F3347" s="89" t="s">
        <v>13627</v>
      </c>
      <c r="G3347" s="91" t="s">
        <v>6623</v>
      </c>
      <c r="H3347" s="93" t="s">
        <v>14019</v>
      </c>
      <c r="I3347" s="95">
        <v>110011134145</v>
      </c>
      <c r="J3347" s="97" t="s">
        <v>8338</v>
      </c>
      <c r="K3347" s="101" t="s">
        <v>17473</v>
      </c>
      <c r="L3347" s="104" t="s">
        <v>7433</v>
      </c>
      <c r="M3347" s="105" t="s">
        <v>20450</v>
      </c>
      <c r="N3347" s="107" t="s">
        <v>4587</v>
      </c>
      <c r="O3347" s="108" t="s">
        <v>7385</v>
      </c>
      <c r="P3347" s="110">
        <v>29</v>
      </c>
      <c r="R3347" s="112" t="s">
        <v>3717</v>
      </c>
      <c r="S3347" s="114" t="s">
        <v>3771</v>
      </c>
      <c r="T3347" s="116" t="s">
        <v>3717</v>
      </c>
      <c r="U3347" s="118" t="s">
        <v>4586</v>
      </c>
      <c r="X3347"/>
    </row>
    <row r="3348" spans="1:24" ht="30" customHeight="1" x14ac:dyDescent="0.25">
      <c r="A3348" s="85">
        <v>110011134146</v>
      </c>
      <c r="B3348" s="86" t="s">
        <v>7431</v>
      </c>
      <c r="C3348" s="88">
        <v>860066942</v>
      </c>
      <c r="F3348" s="89" t="s">
        <v>13627</v>
      </c>
      <c r="G3348" s="91" t="s">
        <v>6623</v>
      </c>
      <c r="H3348" s="93" t="s">
        <v>14020</v>
      </c>
      <c r="I3348" s="95">
        <v>110011134146</v>
      </c>
      <c r="J3348" s="97" t="s">
        <v>8338</v>
      </c>
      <c r="K3348" s="101" t="s">
        <v>17473</v>
      </c>
      <c r="L3348" s="104" t="s">
        <v>7433</v>
      </c>
      <c r="M3348" s="105" t="s">
        <v>20450</v>
      </c>
      <c r="N3348" s="107" t="s">
        <v>4587</v>
      </c>
      <c r="O3348" s="108" t="s">
        <v>7385</v>
      </c>
      <c r="P3348" s="110">
        <v>25</v>
      </c>
      <c r="R3348" s="112" t="s">
        <v>3717</v>
      </c>
      <c r="S3348" s="114" t="s">
        <v>3771</v>
      </c>
      <c r="T3348" s="116" t="s">
        <v>3717</v>
      </c>
      <c r="U3348" s="118" t="s">
        <v>4586</v>
      </c>
      <c r="X3348"/>
    </row>
    <row r="3349" spans="1:24" ht="30" customHeight="1" x14ac:dyDescent="0.25">
      <c r="A3349" s="85">
        <v>110011134147</v>
      </c>
      <c r="B3349" s="86" t="s">
        <v>7431</v>
      </c>
      <c r="C3349" s="88">
        <v>860066942</v>
      </c>
      <c r="F3349" s="89" t="s">
        <v>13627</v>
      </c>
      <c r="G3349" s="91" t="s">
        <v>6623</v>
      </c>
      <c r="H3349" s="93" t="s">
        <v>14021</v>
      </c>
      <c r="I3349" s="95">
        <v>110011134147</v>
      </c>
      <c r="J3349" s="97" t="s">
        <v>8338</v>
      </c>
      <c r="K3349" s="101" t="s">
        <v>17473</v>
      </c>
      <c r="L3349" s="104" t="s">
        <v>7433</v>
      </c>
      <c r="M3349" s="105" t="s">
        <v>20450</v>
      </c>
      <c r="N3349" s="107" t="s">
        <v>4587</v>
      </c>
      <c r="O3349" s="108" t="s">
        <v>7385</v>
      </c>
      <c r="P3349" s="110">
        <v>25</v>
      </c>
      <c r="R3349" s="112" t="s">
        <v>3717</v>
      </c>
      <c r="S3349" s="114" t="s">
        <v>3771</v>
      </c>
      <c r="T3349" s="116" t="s">
        <v>3717</v>
      </c>
      <c r="U3349" s="118" t="s">
        <v>4586</v>
      </c>
      <c r="X3349"/>
    </row>
    <row r="3350" spans="1:24" ht="30" customHeight="1" x14ac:dyDescent="0.25">
      <c r="A3350" s="85">
        <v>110011134148</v>
      </c>
      <c r="B3350" s="86" t="s">
        <v>7431</v>
      </c>
      <c r="C3350" s="88">
        <v>860066942</v>
      </c>
      <c r="F3350" s="89" t="s">
        <v>13627</v>
      </c>
      <c r="G3350" s="91" t="s">
        <v>6623</v>
      </c>
      <c r="H3350" s="93" t="s">
        <v>14022</v>
      </c>
      <c r="I3350" s="95">
        <v>110011134148</v>
      </c>
      <c r="J3350" s="97" t="s">
        <v>8338</v>
      </c>
      <c r="K3350" s="101" t="s">
        <v>17473</v>
      </c>
      <c r="L3350" s="104" t="s">
        <v>7433</v>
      </c>
      <c r="M3350" s="105" t="s">
        <v>20450</v>
      </c>
      <c r="N3350" s="107" t="s">
        <v>4587</v>
      </c>
      <c r="O3350" s="108" t="s">
        <v>7385</v>
      </c>
      <c r="P3350" s="110">
        <v>24</v>
      </c>
      <c r="R3350" s="112" t="s">
        <v>3717</v>
      </c>
      <c r="S3350" s="114" t="s">
        <v>3771</v>
      </c>
      <c r="T3350" s="116" t="s">
        <v>3717</v>
      </c>
      <c r="U3350" s="118" t="s">
        <v>4586</v>
      </c>
      <c r="X3350"/>
    </row>
    <row r="3351" spans="1:24" ht="30" customHeight="1" x14ac:dyDescent="0.25">
      <c r="A3351" s="85">
        <v>110011134149</v>
      </c>
      <c r="B3351" s="86" t="s">
        <v>7431</v>
      </c>
      <c r="C3351" s="88">
        <v>860066942</v>
      </c>
      <c r="F3351" s="89" t="s">
        <v>13627</v>
      </c>
      <c r="G3351" s="91" t="s">
        <v>6623</v>
      </c>
      <c r="H3351" s="93" t="s">
        <v>14023</v>
      </c>
      <c r="I3351" s="95">
        <v>110011134149</v>
      </c>
      <c r="J3351" s="97" t="s">
        <v>8338</v>
      </c>
      <c r="K3351" s="101" t="s">
        <v>17473</v>
      </c>
      <c r="L3351" s="104" t="s">
        <v>7433</v>
      </c>
      <c r="M3351" s="105" t="s">
        <v>20450</v>
      </c>
      <c r="N3351" s="107" t="s">
        <v>4587</v>
      </c>
      <c r="O3351" s="108" t="s">
        <v>7385</v>
      </c>
      <c r="P3351" s="110">
        <v>26</v>
      </c>
      <c r="R3351" s="112" t="s">
        <v>3717</v>
      </c>
      <c r="S3351" s="114" t="s">
        <v>3771</v>
      </c>
      <c r="T3351" s="116" t="s">
        <v>3717</v>
      </c>
      <c r="U3351" s="118" t="s">
        <v>4586</v>
      </c>
      <c r="X3351"/>
    </row>
    <row r="3352" spans="1:24" ht="30" customHeight="1" x14ac:dyDescent="0.25">
      <c r="A3352" s="85">
        <v>110011134150</v>
      </c>
      <c r="B3352" s="86" t="s">
        <v>7431</v>
      </c>
      <c r="C3352" s="88">
        <v>860066942</v>
      </c>
      <c r="F3352" s="89" t="s">
        <v>13627</v>
      </c>
      <c r="G3352" s="91" t="s">
        <v>6623</v>
      </c>
      <c r="H3352" s="93" t="s">
        <v>14024</v>
      </c>
      <c r="I3352" s="95">
        <v>110011134150</v>
      </c>
      <c r="J3352" s="97" t="s">
        <v>8677</v>
      </c>
      <c r="K3352" s="101" t="s">
        <v>17484</v>
      </c>
      <c r="L3352" s="104" t="s">
        <v>7433</v>
      </c>
      <c r="M3352" s="105" t="s">
        <v>20450</v>
      </c>
      <c r="N3352" s="107" t="s">
        <v>4587</v>
      </c>
      <c r="O3352" s="108" t="s">
        <v>7385</v>
      </c>
      <c r="P3352" s="110">
        <v>26</v>
      </c>
      <c r="R3352" s="112" t="s">
        <v>3717</v>
      </c>
      <c r="S3352" s="114" t="s">
        <v>3776</v>
      </c>
      <c r="T3352" s="116" t="s">
        <v>3717</v>
      </c>
      <c r="U3352" s="118" t="s">
        <v>4586</v>
      </c>
      <c r="X3352"/>
    </row>
    <row r="3353" spans="1:24" ht="30" customHeight="1" x14ac:dyDescent="0.25">
      <c r="A3353" s="85">
        <v>110011134152</v>
      </c>
      <c r="B3353" s="86" t="s">
        <v>7431</v>
      </c>
      <c r="C3353" s="88">
        <v>860066942</v>
      </c>
      <c r="F3353" s="89" t="s">
        <v>13627</v>
      </c>
      <c r="G3353" s="91" t="s">
        <v>6623</v>
      </c>
      <c r="H3353" s="93" t="s">
        <v>14025</v>
      </c>
      <c r="I3353" s="95">
        <v>110011134152</v>
      </c>
      <c r="J3353" s="97" t="s">
        <v>8677</v>
      </c>
      <c r="K3353" s="101" t="s">
        <v>17484</v>
      </c>
      <c r="L3353" s="104" t="s">
        <v>7433</v>
      </c>
      <c r="M3353" s="105" t="s">
        <v>20450</v>
      </c>
      <c r="N3353" s="107" t="s">
        <v>4587</v>
      </c>
      <c r="O3353" s="108" t="s">
        <v>7385</v>
      </c>
      <c r="P3353" s="110">
        <v>20</v>
      </c>
      <c r="R3353" s="112" t="s">
        <v>3717</v>
      </c>
      <c r="S3353" s="114" t="s">
        <v>3776</v>
      </c>
      <c r="T3353" s="116" t="s">
        <v>3717</v>
      </c>
      <c r="U3353" s="118" t="s">
        <v>4586</v>
      </c>
      <c r="X3353"/>
    </row>
    <row r="3354" spans="1:24" ht="30" customHeight="1" x14ac:dyDescent="0.25">
      <c r="A3354" s="85">
        <v>110011134153</v>
      </c>
      <c r="B3354" s="86" t="s">
        <v>7431</v>
      </c>
      <c r="C3354" s="88">
        <v>860066942</v>
      </c>
      <c r="F3354" s="89" t="s">
        <v>13627</v>
      </c>
      <c r="G3354" s="91" t="s">
        <v>6623</v>
      </c>
      <c r="H3354" s="93" t="s">
        <v>14026</v>
      </c>
      <c r="I3354" s="95">
        <v>110011134153</v>
      </c>
      <c r="J3354" s="97" t="s">
        <v>8677</v>
      </c>
      <c r="K3354" s="101" t="s">
        <v>17484</v>
      </c>
      <c r="L3354" s="104" t="s">
        <v>7433</v>
      </c>
      <c r="M3354" s="105" t="s">
        <v>20450</v>
      </c>
      <c r="N3354" s="107" t="s">
        <v>4587</v>
      </c>
      <c r="O3354" s="108" t="s">
        <v>7385</v>
      </c>
      <c r="P3354" s="110">
        <v>23</v>
      </c>
      <c r="R3354" s="112" t="s">
        <v>3717</v>
      </c>
      <c r="S3354" s="114" t="s">
        <v>3776</v>
      </c>
      <c r="T3354" s="116" t="s">
        <v>3717</v>
      </c>
      <c r="U3354" s="118" t="s">
        <v>4586</v>
      </c>
      <c r="X3354"/>
    </row>
    <row r="3355" spans="1:24" ht="30" customHeight="1" x14ac:dyDescent="0.25">
      <c r="A3355" s="85">
        <v>110011134154</v>
      </c>
      <c r="B3355" s="86" t="s">
        <v>7431</v>
      </c>
      <c r="C3355" s="88">
        <v>860066942</v>
      </c>
      <c r="F3355" s="89" t="s">
        <v>13627</v>
      </c>
      <c r="G3355" s="91" t="s">
        <v>6623</v>
      </c>
      <c r="H3355" s="93" t="s">
        <v>14027</v>
      </c>
      <c r="I3355" s="95">
        <v>110011134154</v>
      </c>
      <c r="J3355" s="97" t="s">
        <v>8677</v>
      </c>
      <c r="K3355" s="101" t="s">
        <v>17484</v>
      </c>
      <c r="L3355" s="104" t="s">
        <v>7433</v>
      </c>
      <c r="M3355" s="105" t="s">
        <v>20450</v>
      </c>
      <c r="N3355" s="107" t="s">
        <v>4587</v>
      </c>
      <c r="O3355" s="108" t="s">
        <v>7385</v>
      </c>
      <c r="P3355" s="110">
        <v>25</v>
      </c>
      <c r="R3355" s="112" t="s">
        <v>3717</v>
      </c>
      <c r="S3355" s="114" t="s">
        <v>3776</v>
      </c>
      <c r="T3355" s="116" t="s">
        <v>3717</v>
      </c>
      <c r="U3355" s="118" t="s">
        <v>4586</v>
      </c>
      <c r="X3355"/>
    </row>
    <row r="3356" spans="1:24" ht="30" customHeight="1" x14ac:dyDescent="0.25">
      <c r="A3356" s="85">
        <v>110011134155</v>
      </c>
      <c r="B3356" s="86" t="s">
        <v>591</v>
      </c>
      <c r="C3356" s="88">
        <v>860007336</v>
      </c>
      <c r="F3356" s="89" t="s">
        <v>13626</v>
      </c>
      <c r="G3356" s="91" t="s">
        <v>6491</v>
      </c>
      <c r="H3356" s="93" t="s">
        <v>7558</v>
      </c>
      <c r="I3356" s="95">
        <v>110011134155</v>
      </c>
      <c r="J3356" s="97" t="s">
        <v>7559</v>
      </c>
      <c r="K3356" s="101" t="s">
        <v>17496</v>
      </c>
      <c r="L3356" s="104" t="s">
        <v>7456</v>
      </c>
      <c r="M3356" s="105" t="s">
        <v>20451</v>
      </c>
      <c r="N3356" s="107" t="s">
        <v>4587</v>
      </c>
      <c r="O3356" s="108" t="s">
        <v>7385</v>
      </c>
      <c r="P3356" s="110">
        <v>24</v>
      </c>
      <c r="R3356" s="112" t="s">
        <v>3717</v>
      </c>
      <c r="S3356" s="114" t="s">
        <v>3772</v>
      </c>
      <c r="T3356" s="116" t="s">
        <v>3717</v>
      </c>
      <c r="U3356" s="118" t="s">
        <v>4586</v>
      </c>
      <c r="X3356"/>
    </row>
    <row r="3357" spans="1:24" ht="30" customHeight="1" x14ac:dyDescent="0.25">
      <c r="A3357" s="85">
        <v>110011134157</v>
      </c>
      <c r="B3357" s="86" t="s">
        <v>7431</v>
      </c>
      <c r="C3357" s="88">
        <v>860066942</v>
      </c>
      <c r="F3357" s="89" t="s">
        <v>13627</v>
      </c>
      <c r="G3357" s="91" t="s">
        <v>6623</v>
      </c>
      <c r="H3357" s="93" t="s">
        <v>14028</v>
      </c>
      <c r="I3357" s="95">
        <v>110011134157</v>
      </c>
      <c r="J3357" s="97" t="s">
        <v>8645</v>
      </c>
      <c r="K3357" s="101" t="s">
        <v>17446</v>
      </c>
      <c r="L3357" s="104" t="s">
        <v>7433</v>
      </c>
      <c r="M3357" s="105" t="s">
        <v>20450</v>
      </c>
      <c r="N3357" s="107" t="s">
        <v>4587</v>
      </c>
      <c r="O3357" s="108" t="s">
        <v>7385</v>
      </c>
      <c r="P3357" s="110">
        <v>24</v>
      </c>
      <c r="R3357" s="112" t="s">
        <v>3717</v>
      </c>
      <c r="S3357" s="114" t="s">
        <v>3776</v>
      </c>
      <c r="T3357" s="116" t="s">
        <v>3717</v>
      </c>
      <c r="U3357" s="118" t="s">
        <v>4586</v>
      </c>
      <c r="X3357"/>
    </row>
    <row r="3358" spans="1:24" ht="30" customHeight="1" x14ac:dyDescent="0.25">
      <c r="A3358" s="85">
        <v>110011134158</v>
      </c>
      <c r="B3358" s="86" t="s">
        <v>591</v>
      </c>
      <c r="C3358" s="88">
        <v>860007336</v>
      </c>
      <c r="F3358" s="89" t="s">
        <v>13626</v>
      </c>
      <c r="G3358" s="91" t="s">
        <v>6491</v>
      </c>
      <c r="H3358" s="93" t="s">
        <v>7560</v>
      </c>
      <c r="I3358" s="95">
        <v>110011134158</v>
      </c>
      <c r="J3358" s="97" t="s">
        <v>7559</v>
      </c>
      <c r="K3358" s="101" t="s">
        <v>17496</v>
      </c>
      <c r="L3358" s="104" t="s">
        <v>7456</v>
      </c>
      <c r="M3358" s="105" t="s">
        <v>20451</v>
      </c>
      <c r="N3358" s="107" t="s">
        <v>4587</v>
      </c>
      <c r="O3358" s="108" t="s">
        <v>7385</v>
      </c>
      <c r="P3358" s="110">
        <v>27</v>
      </c>
      <c r="R3358" s="112" t="s">
        <v>3717</v>
      </c>
      <c r="S3358" s="114" t="s">
        <v>3772</v>
      </c>
      <c r="T3358" s="116" t="s">
        <v>3717</v>
      </c>
      <c r="U3358" s="118" t="s">
        <v>4586</v>
      </c>
      <c r="X3358"/>
    </row>
    <row r="3359" spans="1:24" ht="30" customHeight="1" x14ac:dyDescent="0.25">
      <c r="A3359" s="85">
        <v>110011134159</v>
      </c>
      <c r="B3359" s="86" t="s">
        <v>591</v>
      </c>
      <c r="C3359" s="88">
        <v>860007336</v>
      </c>
      <c r="F3359" s="89" t="s">
        <v>13626</v>
      </c>
      <c r="G3359" s="91" t="s">
        <v>6491</v>
      </c>
      <c r="H3359" s="93" t="s">
        <v>7561</v>
      </c>
      <c r="I3359" s="95">
        <v>110011134159</v>
      </c>
      <c r="J3359" s="97" t="s">
        <v>7559</v>
      </c>
      <c r="K3359" s="101" t="s">
        <v>17496</v>
      </c>
      <c r="L3359" s="104" t="s">
        <v>7456</v>
      </c>
      <c r="M3359" s="105" t="s">
        <v>20451</v>
      </c>
      <c r="N3359" s="107" t="s">
        <v>4587</v>
      </c>
      <c r="O3359" s="108" t="s">
        <v>7385</v>
      </c>
      <c r="P3359" s="110">
        <v>26</v>
      </c>
      <c r="R3359" s="112" t="s">
        <v>3717</v>
      </c>
      <c r="S3359" s="114" t="s">
        <v>3772</v>
      </c>
      <c r="T3359" s="116" t="s">
        <v>3717</v>
      </c>
      <c r="U3359" s="118" t="s">
        <v>4586</v>
      </c>
      <c r="X3359"/>
    </row>
    <row r="3360" spans="1:24" ht="30" customHeight="1" x14ac:dyDescent="0.25">
      <c r="A3360" s="85">
        <v>110011134160</v>
      </c>
      <c r="B3360" s="87" t="s">
        <v>7431</v>
      </c>
      <c r="C3360" s="88">
        <v>860066942</v>
      </c>
      <c r="F3360" s="90" t="s">
        <v>13627</v>
      </c>
      <c r="G3360" s="92" t="s">
        <v>6623</v>
      </c>
      <c r="H3360" s="94" t="s">
        <v>14029</v>
      </c>
      <c r="I3360" s="95">
        <v>110011134160</v>
      </c>
      <c r="J3360" s="98"/>
      <c r="K3360" s="102"/>
      <c r="L3360" s="104" t="s">
        <v>7433</v>
      </c>
      <c r="M3360" s="106" t="s">
        <v>20450</v>
      </c>
      <c r="N3360" s="107" t="s">
        <v>4587</v>
      </c>
      <c r="O3360" s="109" t="s">
        <v>7385</v>
      </c>
      <c r="P3360" s="111">
        <v>16</v>
      </c>
      <c r="R3360" s="113" t="s">
        <v>3717</v>
      </c>
      <c r="S3360" s="115" t="s">
        <v>3776</v>
      </c>
      <c r="T3360" s="117" t="s">
        <v>3717</v>
      </c>
      <c r="U3360" s="119" t="s">
        <v>4586</v>
      </c>
      <c r="X3360"/>
    </row>
    <row r="3361" spans="1:24" ht="30" customHeight="1" x14ac:dyDescent="0.25">
      <c r="A3361" s="85">
        <v>110011134162</v>
      </c>
      <c r="B3361" s="86" t="s">
        <v>7431</v>
      </c>
      <c r="C3361" s="88">
        <v>860066942</v>
      </c>
      <c r="F3361" s="89" t="s">
        <v>13627</v>
      </c>
      <c r="G3361" s="91" t="s">
        <v>6623</v>
      </c>
      <c r="H3361" s="93" t="s">
        <v>14030</v>
      </c>
      <c r="I3361" s="95">
        <v>110011134162</v>
      </c>
      <c r="J3361" s="97" t="s">
        <v>8677</v>
      </c>
      <c r="K3361" s="101" t="s">
        <v>17484</v>
      </c>
      <c r="L3361" s="104" t="s">
        <v>7433</v>
      </c>
      <c r="M3361" s="105" t="s">
        <v>20450</v>
      </c>
      <c r="N3361" s="107" t="s">
        <v>4587</v>
      </c>
      <c r="O3361" s="108" t="s">
        <v>7385</v>
      </c>
      <c r="P3361" s="110">
        <v>24</v>
      </c>
      <c r="R3361" s="112" t="s">
        <v>3717</v>
      </c>
      <c r="S3361" s="114" t="s">
        <v>3776</v>
      </c>
      <c r="T3361" s="116" t="s">
        <v>3717</v>
      </c>
      <c r="U3361" s="118" t="s">
        <v>4586</v>
      </c>
      <c r="X3361"/>
    </row>
    <row r="3362" spans="1:24" ht="30" customHeight="1" x14ac:dyDescent="0.25">
      <c r="A3362" s="85">
        <v>110011134163</v>
      </c>
      <c r="B3362" s="86" t="s">
        <v>591</v>
      </c>
      <c r="C3362" s="88">
        <v>860007336</v>
      </c>
      <c r="F3362" s="89" t="s">
        <v>13626</v>
      </c>
      <c r="G3362" s="91" t="s">
        <v>6491</v>
      </c>
      <c r="H3362" s="93" t="s">
        <v>7562</v>
      </c>
      <c r="I3362" s="95">
        <v>110011134163</v>
      </c>
      <c r="J3362" s="97" t="s">
        <v>7559</v>
      </c>
      <c r="K3362" s="101" t="s">
        <v>17496</v>
      </c>
      <c r="L3362" s="104" t="s">
        <v>7456</v>
      </c>
      <c r="M3362" s="105" t="s">
        <v>20451</v>
      </c>
      <c r="N3362" s="107" t="s">
        <v>4587</v>
      </c>
      <c r="O3362" s="108" t="s">
        <v>7385</v>
      </c>
      <c r="P3362" s="110">
        <v>24</v>
      </c>
      <c r="R3362" s="112" t="s">
        <v>3717</v>
      </c>
      <c r="S3362" s="114" t="s">
        <v>3772</v>
      </c>
      <c r="T3362" s="116" t="s">
        <v>3717</v>
      </c>
      <c r="U3362" s="118" t="s">
        <v>4586</v>
      </c>
      <c r="X3362"/>
    </row>
    <row r="3363" spans="1:24" ht="30" customHeight="1" x14ac:dyDescent="0.25">
      <c r="A3363" s="85">
        <v>110011134164</v>
      </c>
      <c r="B3363" s="86" t="s">
        <v>7431</v>
      </c>
      <c r="C3363" s="88">
        <v>860066942</v>
      </c>
      <c r="F3363" s="89" t="s">
        <v>13627</v>
      </c>
      <c r="G3363" s="91" t="s">
        <v>6623</v>
      </c>
      <c r="H3363" s="93" t="s">
        <v>14031</v>
      </c>
      <c r="I3363" s="95">
        <v>110011134164</v>
      </c>
      <c r="J3363" s="97" t="s">
        <v>8617</v>
      </c>
      <c r="K3363" s="101" t="s">
        <v>17497</v>
      </c>
      <c r="L3363" s="104" t="s">
        <v>7433</v>
      </c>
      <c r="M3363" s="105" t="s">
        <v>20450</v>
      </c>
      <c r="N3363" s="107" t="s">
        <v>4587</v>
      </c>
      <c r="O3363" s="108" t="s">
        <v>7385</v>
      </c>
      <c r="P3363" s="110">
        <v>19</v>
      </c>
      <c r="R3363" s="112" t="s">
        <v>3717</v>
      </c>
      <c r="S3363" s="114" t="s">
        <v>3776</v>
      </c>
      <c r="T3363" s="116" t="s">
        <v>3717</v>
      </c>
      <c r="U3363" s="118" t="s">
        <v>4586</v>
      </c>
      <c r="X3363"/>
    </row>
    <row r="3364" spans="1:24" ht="30" customHeight="1" x14ac:dyDescent="0.25">
      <c r="A3364" s="85">
        <v>110011134165</v>
      </c>
      <c r="B3364" s="86" t="s">
        <v>591</v>
      </c>
      <c r="C3364" s="88">
        <v>860007336</v>
      </c>
      <c r="F3364" s="89" t="s">
        <v>13626</v>
      </c>
      <c r="G3364" s="91" t="s">
        <v>6491</v>
      </c>
      <c r="H3364" s="93" t="s">
        <v>7563</v>
      </c>
      <c r="I3364" s="95">
        <v>110011134165</v>
      </c>
      <c r="J3364" s="97" t="s">
        <v>7559</v>
      </c>
      <c r="K3364" s="101" t="s">
        <v>17496</v>
      </c>
      <c r="L3364" s="104" t="s">
        <v>7456</v>
      </c>
      <c r="M3364" s="105" t="s">
        <v>20451</v>
      </c>
      <c r="N3364" s="107" t="s">
        <v>4587</v>
      </c>
      <c r="O3364" s="108" t="s">
        <v>7385</v>
      </c>
      <c r="P3364" s="110">
        <v>20</v>
      </c>
      <c r="R3364" s="112" t="s">
        <v>3717</v>
      </c>
      <c r="S3364" s="114" t="s">
        <v>3772</v>
      </c>
      <c r="T3364" s="116" t="s">
        <v>3717</v>
      </c>
      <c r="U3364" s="118" t="s">
        <v>4586</v>
      </c>
      <c r="X3364"/>
    </row>
    <row r="3365" spans="1:24" ht="30" customHeight="1" x14ac:dyDescent="0.25">
      <c r="A3365" s="85">
        <v>110011134167</v>
      </c>
      <c r="B3365" s="86" t="s">
        <v>7431</v>
      </c>
      <c r="C3365" s="88">
        <v>860066942</v>
      </c>
      <c r="F3365" s="89" t="s">
        <v>13627</v>
      </c>
      <c r="G3365" s="91" t="s">
        <v>6623</v>
      </c>
      <c r="H3365" s="93" t="s">
        <v>14032</v>
      </c>
      <c r="I3365" s="95">
        <v>110011134167</v>
      </c>
      <c r="J3365" s="97" t="s">
        <v>8677</v>
      </c>
      <c r="K3365" s="101" t="s">
        <v>17484</v>
      </c>
      <c r="L3365" s="104" t="s">
        <v>7433</v>
      </c>
      <c r="M3365" s="105" t="s">
        <v>20450</v>
      </c>
      <c r="N3365" s="107" t="s">
        <v>4587</v>
      </c>
      <c r="O3365" s="108" t="s">
        <v>7385</v>
      </c>
      <c r="P3365" s="110">
        <v>28</v>
      </c>
      <c r="R3365" s="112" t="s">
        <v>3717</v>
      </c>
      <c r="S3365" s="114" t="s">
        <v>3776</v>
      </c>
      <c r="T3365" s="116" t="s">
        <v>3717</v>
      </c>
      <c r="U3365" s="118" t="s">
        <v>4586</v>
      </c>
      <c r="X3365"/>
    </row>
    <row r="3366" spans="1:24" ht="30" customHeight="1" x14ac:dyDescent="0.25">
      <c r="A3366" s="85">
        <v>110011134168</v>
      </c>
      <c r="B3366" s="86" t="s">
        <v>591</v>
      </c>
      <c r="C3366" s="88">
        <v>860007336</v>
      </c>
      <c r="F3366" s="89" t="s">
        <v>13626</v>
      </c>
      <c r="G3366" s="91" t="s">
        <v>6491</v>
      </c>
      <c r="H3366" s="93" t="s">
        <v>7564</v>
      </c>
      <c r="I3366" s="95">
        <v>110011134168</v>
      </c>
      <c r="J3366" s="97" t="s">
        <v>7559</v>
      </c>
      <c r="K3366" s="101" t="s">
        <v>17496</v>
      </c>
      <c r="L3366" s="104" t="s">
        <v>7456</v>
      </c>
      <c r="M3366" s="105" t="s">
        <v>20451</v>
      </c>
      <c r="N3366" s="107" t="s">
        <v>4587</v>
      </c>
      <c r="O3366" s="108" t="s">
        <v>7385</v>
      </c>
      <c r="P3366" s="110">
        <v>20</v>
      </c>
      <c r="R3366" s="112" t="s">
        <v>3717</v>
      </c>
      <c r="S3366" s="114" t="s">
        <v>3772</v>
      </c>
      <c r="T3366" s="116" t="s">
        <v>3717</v>
      </c>
      <c r="U3366" s="118" t="s">
        <v>4586</v>
      </c>
      <c r="X3366"/>
    </row>
    <row r="3367" spans="1:24" ht="30" customHeight="1" x14ac:dyDescent="0.25">
      <c r="A3367" s="85">
        <v>110011134169</v>
      </c>
      <c r="B3367" s="86" t="s">
        <v>591</v>
      </c>
      <c r="C3367" s="88">
        <v>860007336</v>
      </c>
      <c r="F3367" s="89" t="s">
        <v>13626</v>
      </c>
      <c r="G3367" s="91" t="s">
        <v>6491</v>
      </c>
      <c r="H3367" s="93" t="s">
        <v>7565</v>
      </c>
      <c r="I3367" s="95">
        <v>110011134169</v>
      </c>
      <c r="J3367" s="97" t="s">
        <v>7559</v>
      </c>
      <c r="K3367" s="101" t="s">
        <v>17496</v>
      </c>
      <c r="L3367" s="104" t="s">
        <v>7456</v>
      </c>
      <c r="M3367" s="105" t="s">
        <v>20451</v>
      </c>
      <c r="N3367" s="107" t="s">
        <v>4587</v>
      </c>
      <c r="O3367" s="108" t="s">
        <v>7385</v>
      </c>
      <c r="P3367" s="110">
        <v>14</v>
      </c>
      <c r="R3367" s="112" t="s">
        <v>3717</v>
      </c>
      <c r="S3367" s="114" t="s">
        <v>3772</v>
      </c>
      <c r="T3367" s="116" t="s">
        <v>3717</v>
      </c>
      <c r="U3367" s="118" t="s">
        <v>4586</v>
      </c>
      <c r="X3367"/>
    </row>
    <row r="3368" spans="1:24" ht="30" customHeight="1" x14ac:dyDescent="0.25">
      <c r="A3368" s="85">
        <v>110011134170</v>
      </c>
      <c r="B3368" s="86" t="s">
        <v>591</v>
      </c>
      <c r="C3368" s="88">
        <v>860007336</v>
      </c>
      <c r="F3368" s="89" t="s">
        <v>13626</v>
      </c>
      <c r="G3368" s="91" t="s">
        <v>6491</v>
      </c>
      <c r="H3368" s="93" t="s">
        <v>7566</v>
      </c>
      <c r="I3368" s="95">
        <v>110011134170</v>
      </c>
      <c r="J3368" s="97" t="s">
        <v>7559</v>
      </c>
      <c r="K3368" s="101" t="s">
        <v>17496</v>
      </c>
      <c r="L3368" s="104" t="s">
        <v>7456</v>
      </c>
      <c r="M3368" s="105" t="s">
        <v>20451</v>
      </c>
      <c r="N3368" s="107" t="s">
        <v>4587</v>
      </c>
      <c r="O3368" s="108" t="s">
        <v>7385</v>
      </c>
      <c r="P3368" s="110">
        <v>22</v>
      </c>
      <c r="R3368" s="112" t="s">
        <v>3717</v>
      </c>
      <c r="S3368" s="114" t="s">
        <v>3772</v>
      </c>
      <c r="T3368" s="116" t="s">
        <v>3717</v>
      </c>
      <c r="U3368" s="118" t="s">
        <v>4586</v>
      </c>
      <c r="X3368"/>
    </row>
    <row r="3369" spans="1:24" ht="30" customHeight="1" x14ac:dyDescent="0.25">
      <c r="A3369" s="85">
        <v>110011134171</v>
      </c>
      <c r="B3369" s="86" t="s">
        <v>591</v>
      </c>
      <c r="C3369" s="88">
        <v>860007336</v>
      </c>
      <c r="F3369" s="89" t="s">
        <v>13626</v>
      </c>
      <c r="G3369" s="91" t="s">
        <v>6491</v>
      </c>
      <c r="H3369" s="93" t="s">
        <v>7567</v>
      </c>
      <c r="I3369" s="95">
        <v>110011134171</v>
      </c>
      <c r="J3369" s="97" t="s">
        <v>7559</v>
      </c>
      <c r="K3369" s="101" t="s">
        <v>17496</v>
      </c>
      <c r="L3369" s="104" t="s">
        <v>7456</v>
      </c>
      <c r="M3369" s="105" t="s">
        <v>20451</v>
      </c>
      <c r="N3369" s="107" t="s">
        <v>4587</v>
      </c>
      <c r="O3369" s="108" t="s">
        <v>7385</v>
      </c>
      <c r="P3369" s="110">
        <v>21</v>
      </c>
      <c r="R3369" s="112" t="s">
        <v>3717</v>
      </c>
      <c r="S3369" s="114" t="s">
        <v>3772</v>
      </c>
      <c r="T3369" s="116" t="s">
        <v>3717</v>
      </c>
      <c r="U3369" s="118" t="s">
        <v>4586</v>
      </c>
      <c r="X3369"/>
    </row>
    <row r="3370" spans="1:24" ht="30" customHeight="1" x14ac:dyDescent="0.25">
      <c r="A3370" s="85">
        <v>110011134172</v>
      </c>
      <c r="B3370" s="86" t="s">
        <v>591</v>
      </c>
      <c r="C3370" s="88">
        <v>860007336</v>
      </c>
      <c r="F3370" s="89" t="s">
        <v>13626</v>
      </c>
      <c r="G3370" s="91" t="s">
        <v>6491</v>
      </c>
      <c r="H3370" s="93" t="s">
        <v>7568</v>
      </c>
      <c r="I3370" s="95">
        <v>110011134172</v>
      </c>
      <c r="J3370" s="97" t="s">
        <v>7559</v>
      </c>
      <c r="K3370" s="101" t="s">
        <v>17496</v>
      </c>
      <c r="L3370" s="104" t="s">
        <v>7456</v>
      </c>
      <c r="M3370" s="105" t="s">
        <v>20451</v>
      </c>
      <c r="N3370" s="107" t="s">
        <v>4587</v>
      </c>
      <c r="O3370" s="108" t="s">
        <v>7385</v>
      </c>
      <c r="P3370" s="110">
        <v>21</v>
      </c>
      <c r="R3370" s="112" t="s">
        <v>3717</v>
      </c>
      <c r="S3370" s="114" t="s">
        <v>3772</v>
      </c>
      <c r="T3370" s="116" t="s">
        <v>3717</v>
      </c>
      <c r="U3370" s="118" t="s">
        <v>4586</v>
      </c>
      <c r="X3370"/>
    </row>
    <row r="3371" spans="1:24" ht="30" customHeight="1" x14ac:dyDescent="0.25">
      <c r="A3371" s="85">
        <v>110011134177</v>
      </c>
      <c r="B3371" s="86" t="s">
        <v>591</v>
      </c>
      <c r="C3371" s="88">
        <v>860007336</v>
      </c>
      <c r="F3371" s="89" t="s">
        <v>13626</v>
      </c>
      <c r="G3371" s="91" t="s">
        <v>6491</v>
      </c>
      <c r="H3371" s="93" t="s">
        <v>7728</v>
      </c>
      <c r="I3371" s="95">
        <v>110011134177</v>
      </c>
      <c r="J3371" s="97" t="s">
        <v>7724</v>
      </c>
      <c r="K3371" s="101" t="s">
        <v>17490</v>
      </c>
      <c r="L3371" s="104" t="s">
        <v>7463</v>
      </c>
      <c r="M3371" s="105" t="s">
        <v>20448</v>
      </c>
      <c r="N3371" s="107" t="s">
        <v>4587</v>
      </c>
      <c r="O3371" s="108" t="s">
        <v>7385</v>
      </c>
      <c r="P3371" s="110">
        <v>26</v>
      </c>
      <c r="R3371" s="112" t="s">
        <v>3717</v>
      </c>
      <c r="S3371" s="114" t="s">
        <v>3781</v>
      </c>
      <c r="T3371" s="116" t="s">
        <v>3717</v>
      </c>
      <c r="U3371" s="118" t="s">
        <v>4586</v>
      </c>
      <c r="X3371"/>
    </row>
    <row r="3372" spans="1:24" ht="30" customHeight="1" x14ac:dyDescent="0.25">
      <c r="A3372" s="85">
        <v>110011134178</v>
      </c>
      <c r="B3372" s="86" t="s">
        <v>591</v>
      </c>
      <c r="C3372" s="88">
        <v>860007336</v>
      </c>
      <c r="F3372" s="89" t="s">
        <v>13626</v>
      </c>
      <c r="G3372" s="91" t="s">
        <v>6491</v>
      </c>
      <c r="H3372" s="93" t="s">
        <v>7729</v>
      </c>
      <c r="I3372" s="95">
        <v>110011134178</v>
      </c>
      <c r="J3372" s="97" t="s">
        <v>7724</v>
      </c>
      <c r="K3372" s="101" t="s">
        <v>17490</v>
      </c>
      <c r="L3372" s="104" t="s">
        <v>7463</v>
      </c>
      <c r="M3372" s="105" t="s">
        <v>20448</v>
      </c>
      <c r="N3372" s="107" t="s">
        <v>4587</v>
      </c>
      <c r="O3372" s="108" t="s">
        <v>7385</v>
      </c>
      <c r="P3372" s="110">
        <v>26</v>
      </c>
      <c r="R3372" s="112" t="s">
        <v>3717</v>
      </c>
      <c r="S3372" s="114" t="s">
        <v>3781</v>
      </c>
      <c r="T3372" s="116" t="s">
        <v>3717</v>
      </c>
      <c r="U3372" s="118" t="s">
        <v>4586</v>
      </c>
      <c r="X3372"/>
    </row>
    <row r="3373" spans="1:24" ht="30" customHeight="1" x14ac:dyDescent="0.25">
      <c r="A3373" s="85">
        <v>110011134179</v>
      </c>
      <c r="B3373" s="86" t="s">
        <v>591</v>
      </c>
      <c r="C3373" s="88">
        <v>860007336</v>
      </c>
      <c r="F3373" s="89" t="s">
        <v>13626</v>
      </c>
      <c r="G3373" s="91" t="s">
        <v>6491</v>
      </c>
      <c r="H3373" s="93" t="s">
        <v>7723</v>
      </c>
      <c r="I3373" s="95">
        <v>110011134179</v>
      </c>
      <c r="J3373" s="97" t="s">
        <v>7724</v>
      </c>
      <c r="K3373" s="101" t="s">
        <v>17490</v>
      </c>
      <c r="L3373" s="104" t="s">
        <v>7463</v>
      </c>
      <c r="M3373" s="105" t="s">
        <v>20448</v>
      </c>
      <c r="N3373" s="107" t="s">
        <v>4587</v>
      </c>
      <c r="O3373" s="108" t="s">
        <v>7385</v>
      </c>
      <c r="P3373" s="110">
        <v>23</v>
      </c>
      <c r="R3373" s="112" t="s">
        <v>3717</v>
      </c>
      <c r="S3373" s="114" t="s">
        <v>3781</v>
      </c>
      <c r="T3373" s="116" t="s">
        <v>3717</v>
      </c>
      <c r="U3373" s="118" t="s">
        <v>4586</v>
      </c>
      <c r="X3373"/>
    </row>
    <row r="3374" spans="1:24" ht="30" customHeight="1" x14ac:dyDescent="0.25">
      <c r="A3374" s="85">
        <v>110011134180</v>
      </c>
      <c r="B3374" s="86" t="s">
        <v>591</v>
      </c>
      <c r="C3374" s="88">
        <v>860007336</v>
      </c>
      <c r="F3374" s="89" t="s">
        <v>13626</v>
      </c>
      <c r="G3374" s="91" t="s">
        <v>6491</v>
      </c>
      <c r="H3374" s="93" t="s">
        <v>7725</v>
      </c>
      <c r="I3374" s="95">
        <v>110011134180</v>
      </c>
      <c r="J3374" s="97" t="s">
        <v>7724</v>
      </c>
      <c r="K3374" s="101" t="s">
        <v>17490</v>
      </c>
      <c r="L3374" s="104" t="s">
        <v>7463</v>
      </c>
      <c r="M3374" s="105" t="s">
        <v>20448</v>
      </c>
      <c r="N3374" s="107" t="s">
        <v>4587</v>
      </c>
      <c r="O3374" s="108" t="s">
        <v>7385</v>
      </c>
      <c r="P3374" s="110">
        <v>23</v>
      </c>
      <c r="R3374" s="112" t="s">
        <v>3717</v>
      </c>
      <c r="S3374" s="114" t="s">
        <v>3781</v>
      </c>
      <c r="T3374" s="116" t="s">
        <v>3717</v>
      </c>
      <c r="U3374" s="118" t="s">
        <v>4586</v>
      </c>
      <c r="X3374"/>
    </row>
    <row r="3375" spans="1:24" ht="30" customHeight="1" x14ac:dyDescent="0.25">
      <c r="A3375" s="85">
        <v>110011134181</v>
      </c>
      <c r="B3375" s="86" t="s">
        <v>591</v>
      </c>
      <c r="C3375" s="88">
        <v>860007336</v>
      </c>
      <c r="F3375" s="89" t="s">
        <v>13626</v>
      </c>
      <c r="G3375" s="91" t="s">
        <v>6491</v>
      </c>
      <c r="H3375" s="93" t="s">
        <v>7804</v>
      </c>
      <c r="I3375" s="95">
        <v>110011134181</v>
      </c>
      <c r="J3375" s="97" t="s">
        <v>7805</v>
      </c>
      <c r="K3375" s="101" t="s">
        <v>17498</v>
      </c>
      <c r="L3375" s="104" t="s">
        <v>7456</v>
      </c>
      <c r="M3375" s="105" t="s">
        <v>20451</v>
      </c>
      <c r="N3375" s="107" t="s">
        <v>4587</v>
      </c>
      <c r="O3375" s="108" t="s">
        <v>7385</v>
      </c>
      <c r="P3375" s="110">
        <v>25</v>
      </c>
      <c r="R3375" s="112" t="s">
        <v>3717</v>
      </c>
      <c r="S3375" s="114" t="s">
        <v>3772</v>
      </c>
      <c r="T3375" s="116" t="s">
        <v>3717</v>
      </c>
      <c r="U3375" s="118" t="s">
        <v>4586</v>
      </c>
      <c r="X3375"/>
    </row>
    <row r="3376" spans="1:24" ht="30" customHeight="1" x14ac:dyDescent="0.25">
      <c r="A3376" s="85">
        <v>110011134182</v>
      </c>
      <c r="B3376" s="86" t="s">
        <v>591</v>
      </c>
      <c r="C3376" s="88">
        <v>860007336</v>
      </c>
      <c r="F3376" s="89" t="s">
        <v>13626</v>
      </c>
      <c r="G3376" s="91" t="s">
        <v>6491</v>
      </c>
      <c r="H3376" s="93" t="s">
        <v>7806</v>
      </c>
      <c r="I3376" s="95">
        <v>110011134182</v>
      </c>
      <c r="J3376" s="97" t="s">
        <v>7805</v>
      </c>
      <c r="K3376" s="101" t="s">
        <v>17498</v>
      </c>
      <c r="L3376" s="104" t="s">
        <v>7456</v>
      </c>
      <c r="M3376" s="105" t="s">
        <v>20451</v>
      </c>
      <c r="N3376" s="107" t="s">
        <v>4587</v>
      </c>
      <c r="O3376" s="108" t="s">
        <v>7385</v>
      </c>
      <c r="P3376" s="110">
        <v>29</v>
      </c>
      <c r="R3376" s="112" t="s">
        <v>3717</v>
      </c>
      <c r="S3376" s="114" t="s">
        <v>3772</v>
      </c>
      <c r="T3376" s="116" t="s">
        <v>3717</v>
      </c>
      <c r="U3376" s="118" t="s">
        <v>4586</v>
      </c>
      <c r="X3376"/>
    </row>
    <row r="3377" spans="1:24" ht="30" customHeight="1" x14ac:dyDescent="0.25">
      <c r="A3377" s="85">
        <v>110011134183</v>
      </c>
      <c r="B3377" s="86" t="s">
        <v>591</v>
      </c>
      <c r="C3377" s="88">
        <v>860007336</v>
      </c>
      <c r="F3377" s="89" t="s">
        <v>13626</v>
      </c>
      <c r="G3377" s="91" t="s">
        <v>6491</v>
      </c>
      <c r="H3377" s="93" t="s">
        <v>7807</v>
      </c>
      <c r="I3377" s="95">
        <v>110011134183</v>
      </c>
      <c r="J3377" s="97" t="s">
        <v>7805</v>
      </c>
      <c r="K3377" s="101" t="s">
        <v>17498</v>
      </c>
      <c r="L3377" s="104" t="s">
        <v>7456</v>
      </c>
      <c r="M3377" s="105" t="s">
        <v>20451</v>
      </c>
      <c r="N3377" s="107" t="s">
        <v>4587</v>
      </c>
      <c r="O3377" s="108" t="s">
        <v>7385</v>
      </c>
      <c r="P3377" s="110">
        <v>28</v>
      </c>
      <c r="R3377" s="112" t="s">
        <v>3717</v>
      </c>
      <c r="S3377" s="114" t="s">
        <v>3772</v>
      </c>
      <c r="T3377" s="116" t="s">
        <v>3717</v>
      </c>
      <c r="U3377" s="118" t="s">
        <v>4586</v>
      </c>
      <c r="X3377"/>
    </row>
    <row r="3378" spans="1:24" ht="30" customHeight="1" x14ac:dyDescent="0.25">
      <c r="A3378" s="85">
        <v>110011134184</v>
      </c>
      <c r="B3378" s="86" t="s">
        <v>591</v>
      </c>
      <c r="C3378" s="88">
        <v>860007336</v>
      </c>
      <c r="F3378" s="89" t="s">
        <v>13626</v>
      </c>
      <c r="G3378" s="91" t="s">
        <v>6491</v>
      </c>
      <c r="H3378" s="93" t="s">
        <v>7808</v>
      </c>
      <c r="I3378" s="95">
        <v>110011134184</v>
      </c>
      <c r="J3378" s="97" t="s">
        <v>7809</v>
      </c>
      <c r="K3378" s="101" t="s">
        <v>17499</v>
      </c>
      <c r="L3378" s="104" t="s">
        <v>7456</v>
      </c>
      <c r="M3378" s="105" t="s">
        <v>20451</v>
      </c>
      <c r="N3378" s="107" t="s">
        <v>4587</v>
      </c>
      <c r="O3378" s="108" t="s">
        <v>7385</v>
      </c>
      <c r="P3378" s="110">
        <v>21</v>
      </c>
      <c r="R3378" s="112" t="s">
        <v>3717</v>
      </c>
      <c r="S3378" s="114" t="s">
        <v>3772</v>
      </c>
      <c r="T3378" s="116" t="s">
        <v>3717</v>
      </c>
      <c r="U3378" s="118" t="s">
        <v>4586</v>
      </c>
      <c r="X3378"/>
    </row>
    <row r="3379" spans="1:24" ht="30" customHeight="1" x14ac:dyDescent="0.25">
      <c r="A3379" s="85">
        <v>110011134185</v>
      </c>
      <c r="B3379" s="86" t="s">
        <v>591</v>
      </c>
      <c r="C3379" s="88">
        <v>860007336</v>
      </c>
      <c r="F3379" s="89" t="s">
        <v>13626</v>
      </c>
      <c r="G3379" s="91" t="s">
        <v>6491</v>
      </c>
      <c r="H3379" s="93" t="s">
        <v>7726</v>
      </c>
      <c r="I3379" s="95">
        <v>110011134185</v>
      </c>
      <c r="J3379" s="97" t="s">
        <v>7724</v>
      </c>
      <c r="K3379" s="101" t="s">
        <v>17490</v>
      </c>
      <c r="L3379" s="104" t="s">
        <v>7463</v>
      </c>
      <c r="M3379" s="105" t="s">
        <v>20448</v>
      </c>
      <c r="N3379" s="107" t="s">
        <v>4587</v>
      </c>
      <c r="O3379" s="108" t="s">
        <v>7385</v>
      </c>
      <c r="P3379" s="110">
        <v>16</v>
      </c>
      <c r="R3379" s="112" t="s">
        <v>3717</v>
      </c>
      <c r="S3379" s="114" t="s">
        <v>3781</v>
      </c>
      <c r="T3379" s="116" t="s">
        <v>3717</v>
      </c>
      <c r="U3379" s="118" t="s">
        <v>4586</v>
      </c>
      <c r="X3379"/>
    </row>
    <row r="3380" spans="1:24" ht="30" customHeight="1" x14ac:dyDescent="0.25">
      <c r="A3380" s="85">
        <v>110011134186</v>
      </c>
      <c r="B3380" s="86" t="s">
        <v>591</v>
      </c>
      <c r="C3380" s="88">
        <v>860007336</v>
      </c>
      <c r="F3380" s="89" t="s">
        <v>13626</v>
      </c>
      <c r="G3380" s="91" t="s">
        <v>6491</v>
      </c>
      <c r="H3380" s="93" t="s">
        <v>7810</v>
      </c>
      <c r="I3380" s="95">
        <v>110011134186</v>
      </c>
      <c r="J3380" s="97" t="s">
        <v>7809</v>
      </c>
      <c r="K3380" s="101" t="s">
        <v>17499</v>
      </c>
      <c r="L3380" s="104" t="s">
        <v>7456</v>
      </c>
      <c r="M3380" s="105" t="s">
        <v>20451</v>
      </c>
      <c r="N3380" s="107" t="s">
        <v>4587</v>
      </c>
      <c r="O3380" s="108" t="s">
        <v>7385</v>
      </c>
      <c r="P3380" s="110">
        <v>18</v>
      </c>
      <c r="R3380" s="112" t="s">
        <v>3717</v>
      </c>
      <c r="S3380" s="114" t="s">
        <v>3772</v>
      </c>
      <c r="T3380" s="116" t="s">
        <v>3717</v>
      </c>
      <c r="U3380" s="118" t="s">
        <v>4586</v>
      </c>
      <c r="X3380"/>
    </row>
    <row r="3381" spans="1:24" ht="30" customHeight="1" x14ac:dyDescent="0.25">
      <c r="A3381" s="85">
        <v>110011134187</v>
      </c>
      <c r="B3381" s="86" t="s">
        <v>591</v>
      </c>
      <c r="C3381" s="88">
        <v>860007336</v>
      </c>
      <c r="F3381" s="89" t="s">
        <v>13626</v>
      </c>
      <c r="G3381" s="91" t="s">
        <v>6491</v>
      </c>
      <c r="H3381" s="93" t="s">
        <v>7811</v>
      </c>
      <c r="I3381" s="95">
        <v>110011134187</v>
      </c>
      <c r="J3381" s="97" t="s">
        <v>7809</v>
      </c>
      <c r="K3381" s="101" t="s">
        <v>17499</v>
      </c>
      <c r="L3381" s="104" t="s">
        <v>7456</v>
      </c>
      <c r="M3381" s="105" t="s">
        <v>20451</v>
      </c>
      <c r="N3381" s="107" t="s">
        <v>4587</v>
      </c>
      <c r="O3381" s="108" t="s">
        <v>7385</v>
      </c>
      <c r="P3381" s="110">
        <v>25</v>
      </c>
      <c r="R3381" s="112" t="s">
        <v>3717</v>
      </c>
      <c r="S3381" s="114" t="s">
        <v>3772</v>
      </c>
      <c r="T3381" s="116" t="s">
        <v>3717</v>
      </c>
      <c r="U3381" s="118" t="s">
        <v>4586</v>
      </c>
      <c r="X3381"/>
    </row>
    <row r="3382" spans="1:24" ht="30" customHeight="1" x14ac:dyDescent="0.25">
      <c r="A3382" s="85">
        <v>110011134189</v>
      </c>
      <c r="B3382" s="86" t="s">
        <v>591</v>
      </c>
      <c r="C3382" s="88">
        <v>860007336</v>
      </c>
      <c r="F3382" s="89" t="s">
        <v>13626</v>
      </c>
      <c r="G3382" s="91" t="s">
        <v>6491</v>
      </c>
      <c r="H3382" s="93" t="s">
        <v>7812</v>
      </c>
      <c r="I3382" s="95">
        <v>110011134189</v>
      </c>
      <c r="J3382" s="97" t="s">
        <v>7809</v>
      </c>
      <c r="K3382" s="101" t="s">
        <v>17499</v>
      </c>
      <c r="L3382" s="104" t="s">
        <v>7456</v>
      </c>
      <c r="M3382" s="105" t="s">
        <v>20451</v>
      </c>
      <c r="N3382" s="107" t="s">
        <v>4587</v>
      </c>
      <c r="O3382" s="108" t="s">
        <v>7385</v>
      </c>
      <c r="P3382" s="110">
        <v>25</v>
      </c>
      <c r="R3382" s="112" t="s">
        <v>3717</v>
      </c>
      <c r="S3382" s="114" t="s">
        <v>3772</v>
      </c>
      <c r="T3382" s="116" t="s">
        <v>3717</v>
      </c>
      <c r="U3382" s="118" t="s">
        <v>4586</v>
      </c>
      <c r="X3382"/>
    </row>
    <row r="3383" spans="1:24" ht="30" customHeight="1" x14ac:dyDescent="0.25">
      <c r="A3383" s="85">
        <v>110011134190</v>
      </c>
      <c r="B3383" s="86" t="s">
        <v>591</v>
      </c>
      <c r="C3383" s="88">
        <v>860007336</v>
      </c>
      <c r="F3383" s="89" t="s">
        <v>13626</v>
      </c>
      <c r="G3383" s="91" t="s">
        <v>6491</v>
      </c>
      <c r="H3383" s="93" t="s">
        <v>7813</v>
      </c>
      <c r="I3383" s="95">
        <v>110011134190</v>
      </c>
      <c r="J3383" s="97" t="s">
        <v>7809</v>
      </c>
      <c r="K3383" s="101" t="s">
        <v>17499</v>
      </c>
      <c r="L3383" s="104" t="s">
        <v>7456</v>
      </c>
      <c r="M3383" s="105" t="s">
        <v>20451</v>
      </c>
      <c r="N3383" s="107" t="s">
        <v>4587</v>
      </c>
      <c r="O3383" s="108" t="s">
        <v>7385</v>
      </c>
      <c r="P3383" s="110">
        <v>28</v>
      </c>
      <c r="R3383" s="112" t="s">
        <v>3717</v>
      </c>
      <c r="S3383" s="114" t="s">
        <v>3772</v>
      </c>
      <c r="T3383" s="116" t="s">
        <v>3717</v>
      </c>
      <c r="U3383" s="118" t="s">
        <v>4586</v>
      </c>
      <c r="X3383"/>
    </row>
    <row r="3384" spans="1:24" ht="30" customHeight="1" x14ac:dyDescent="0.25">
      <c r="A3384" s="85">
        <v>110011134191</v>
      </c>
      <c r="B3384" s="86" t="s">
        <v>591</v>
      </c>
      <c r="C3384" s="88">
        <v>860007336</v>
      </c>
      <c r="F3384" s="89" t="s">
        <v>13626</v>
      </c>
      <c r="G3384" s="91" t="s">
        <v>6491</v>
      </c>
      <c r="H3384" s="93" t="s">
        <v>7814</v>
      </c>
      <c r="I3384" s="95">
        <v>110011134191</v>
      </c>
      <c r="J3384" s="97" t="s">
        <v>7809</v>
      </c>
      <c r="K3384" s="101" t="s">
        <v>17499</v>
      </c>
      <c r="L3384" s="104" t="s">
        <v>7456</v>
      </c>
      <c r="M3384" s="105" t="s">
        <v>20451</v>
      </c>
      <c r="N3384" s="107" t="s">
        <v>4587</v>
      </c>
      <c r="O3384" s="108" t="s">
        <v>7385</v>
      </c>
      <c r="P3384" s="110">
        <v>20</v>
      </c>
      <c r="R3384" s="112" t="s">
        <v>3717</v>
      </c>
      <c r="S3384" s="114" t="s">
        <v>3772</v>
      </c>
      <c r="T3384" s="116" t="s">
        <v>3717</v>
      </c>
      <c r="U3384" s="118" t="s">
        <v>4586</v>
      </c>
      <c r="X3384"/>
    </row>
    <row r="3385" spans="1:24" ht="30" customHeight="1" x14ac:dyDescent="0.25">
      <c r="A3385" s="85">
        <v>110011134192</v>
      </c>
      <c r="B3385" s="86" t="s">
        <v>591</v>
      </c>
      <c r="C3385" s="88">
        <v>860007336</v>
      </c>
      <c r="F3385" s="89" t="s">
        <v>13626</v>
      </c>
      <c r="G3385" s="91" t="s">
        <v>6491</v>
      </c>
      <c r="H3385" s="93" t="s">
        <v>7815</v>
      </c>
      <c r="I3385" s="95">
        <v>110011134192</v>
      </c>
      <c r="J3385" s="97" t="s">
        <v>7809</v>
      </c>
      <c r="K3385" s="101" t="s">
        <v>17499</v>
      </c>
      <c r="L3385" s="104" t="s">
        <v>7456</v>
      </c>
      <c r="M3385" s="105" t="s">
        <v>20451</v>
      </c>
      <c r="N3385" s="107" t="s">
        <v>4587</v>
      </c>
      <c r="O3385" s="108" t="s">
        <v>7385</v>
      </c>
      <c r="P3385" s="110">
        <v>18</v>
      </c>
      <c r="R3385" s="112" t="s">
        <v>3717</v>
      </c>
      <c r="S3385" s="114" t="s">
        <v>3772</v>
      </c>
      <c r="T3385" s="116" t="s">
        <v>3717</v>
      </c>
      <c r="U3385" s="118" t="s">
        <v>4586</v>
      </c>
      <c r="X3385"/>
    </row>
    <row r="3386" spans="1:24" ht="30" customHeight="1" x14ac:dyDescent="0.25">
      <c r="A3386" s="85">
        <v>110011134193</v>
      </c>
      <c r="B3386" s="86" t="s">
        <v>591</v>
      </c>
      <c r="C3386" s="88">
        <v>860007336</v>
      </c>
      <c r="F3386" s="89" t="s">
        <v>13626</v>
      </c>
      <c r="G3386" s="91" t="s">
        <v>6491</v>
      </c>
      <c r="H3386" s="93" t="s">
        <v>7844</v>
      </c>
      <c r="I3386" s="95">
        <v>110011134193</v>
      </c>
      <c r="J3386" s="97" t="s">
        <v>7843</v>
      </c>
      <c r="K3386" s="101" t="s">
        <v>17500</v>
      </c>
      <c r="L3386" s="104" t="s">
        <v>7463</v>
      </c>
      <c r="M3386" s="105" t="s">
        <v>20448</v>
      </c>
      <c r="N3386" s="107" t="s">
        <v>4587</v>
      </c>
      <c r="O3386" s="108" t="s">
        <v>7385</v>
      </c>
      <c r="P3386" s="110">
        <v>21</v>
      </c>
      <c r="R3386" s="112" t="s">
        <v>3717</v>
      </c>
      <c r="S3386" s="114" t="s">
        <v>3781</v>
      </c>
      <c r="T3386" s="116" t="s">
        <v>3717</v>
      </c>
      <c r="U3386" s="118" t="s">
        <v>4586</v>
      </c>
      <c r="X3386"/>
    </row>
    <row r="3387" spans="1:24" ht="30" customHeight="1" x14ac:dyDescent="0.25">
      <c r="A3387" s="85">
        <v>110011134194</v>
      </c>
      <c r="B3387" s="86" t="s">
        <v>591</v>
      </c>
      <c r="C3387" s="88">
        <v>860007336</v>
      </c>
      <c r="F3387" s="89" t="s">
        <v>13626</v>
      </c>
      <c r="G3387" s="91" t="s">
        <v>6491</v>
      </c>
      <c r="H3387" s="93" t="s">
        <v>7845</v>
      </c>
      <c r="I3387" s="95">
        <v>110011134194</v>
      </c>
      <c r="J3387" s="97" t="s">
        <v>7843</v>
      </c>
      <c r="K3387" s="101" t="s">
        <v>17500</v>
      </c>
      <c r="L3387" s="104" t="s">
        <v>7463</v>
      </c>
      <c r="M3387" s="105" t="s">
        <v>20448</v>
      </c>
      <c r="N3387" s="107" t="s">
        <v>4587</v>
      </c>
      <c r="O3387" s="108" t="s">
        <v>7385</v>
      </c>
      <c r="P3387" s="110">
        <v>20</v>
      </c>
      <c r="R3387" s="112" t="s">
        <v>3717</v>
      </c>
      <c r="S3387" s="114" t="s">
        <v>3781</v>
      </c>
      <c r="T3387" s="116" t="s">
        <v>3717</v>
      </c>
      <c r="U3387" s="118" t="s">
        <v>4586</v>
      </c>
      <c r="X3387"/>
    </row>
    <row r="3388" spans="1:24" ht="30" customHeight="1" x14ac:dyDescent="0.25">
      <c r="A3388" s="85">
        <v>110011134197</v>
      </c>
      <c r="B3388" s="86" t="s">
        <v>591</v>
      </c>
      <c r="C3388" s="88">
        <v>860007336</v>
      </c>
      <c r="F3388" s="89" t="s">
        <v>13626</v>
      </c>
      <c r="G3388" s="91" t="s">
        <v>6491</v>
      </c>
      <c r="H3388" s="93" t="s">
        <v>7846</v>
      </c>
      <c r="I3388" s="95">
        <v>110011134197</v>
      </c>
      <c r="J3388" s="97" t="s">
        <v>7843</v>
      </c>
      <c r="K3388" s="101" t="s">
        <v>17500</v>
      </c>
      <c r="L3388" s="104" t="s">
        <v>7463</v>
      </c>
      <c r="M3388" s="105" t="s">
        <v>20448</v>
      </c>
      <c r="N3388" s="107" t="s">
        <v>4587</v>
      </c>
      <c r="O3388" s="108" t="s">
        <v>7385</v>
      </c>
      <c r="P3388" s="110">
        <v>39</v>
      </c>
      <c r="R3388" s="112" t="s">
        <v>3717</v>
      </c>
      <c r="S3388" s="114" t="s">
        <v>3781</v>
      </c>
      <c r="T3388" s="116" t="s">
        <v>3717</v>
      </c>
      <c r="U3388" s="118" t="s">
        <v>4586</v>
      </c>
      <c r="X3388"/>
    </row>
    <row r="3389" spans="1:24" ht="30" customHeight="1" x14ac:dyDescent="0.25">
      <c r="A3389" s="85">
        <v>110011134199</v>
      </c>
      <c r="B3389" s="86" t="s">
        <v>591</v>
      </c>
      <c r="C3389" s="88">
        <v>860007336</v>
      </c>
      <c r="F3389" s="89" t="s">
        <v>13626</v>
      </c>
      <c r="G3389" s="91" t="s">
        <v>6491</v>
      </c>
      <c r="H3389" s="93" t="s">
        <v>7816</v>
      </c>
      <c r="I3389" s="95">
        <v>110011134199</v>
      </c>
      <c r="J3389" s="97" t="s">
        <v>7817</v>
      </c>
      <c r="K3389" s="101" t="s">
        <v>17501</v>
      </c>
      <c r="L3389" s="104" t="s">
        <v>7456</v>
      </c>
      <c r="M3389" s="105" t="s">
        <v>20451</v>
      </c>
      <c r="N3389" s="107" t="s">
        <v>4587</v>
      </c>
      <c r="O3389" s="108" t="s">
        <v>7385</v>
      </c>
      <c r="P3389" s="110">
        <v>25</v>
      </c>
      <c r="R3389" s="112" t="s">
        <v>3717</v>
      </c>
      <c r="S3389" s="114" t="s">
        <v>3772</v>
      </c>
      <c r="T3389" s="116" t="s">
        <v>3717</v>
      </c>
      <c r="U3389" s="118" t="s">
        <v>4586</v>
      </c>
      <c r="X3389"/>
    </row>
    <row r="3390" spans="1:24" ht="30" customHeight="1" x14ac:dyDescent="0.25">
      <c r="A3390" s="85">
        <v>110011134201</v>
      </c>
      <c r="B3390" s="86" t="s">
        <v>591</v>
      </c>
      <c r="C3390" s="88">
        <v>860007336</v>
      </c>
      <c r="F3390" s="89" t="s">
        <v>13626</v>
      </c>
      <c r="G3390" s="91" t="s">
        <v>6491</v>
      </c>
      <c r="H3390" s="93" t="s">
        <v>7928</v>
      </c>
      <c r="I3390" s="95">
        <v>110011134201</v>
      </c>
      <c r="J3390" s="97" t="s">
        <v>7926</v>
      </c>
      <c r="K3390" s="101" t="s">
        <v>17502</v>
      </c>
      <c r="L3390" s="104" t="s">
        <v>7463</v>
      </c>
      <c r="M3390" s="105" t="s">
        <v>20448</v>
      </c>
      <c r="N3390" s="107" t="s">
        <v>4587</v>
      </c>
      <c r="O3390" s="108" t="s">
        <v>7385</v>
      </c>
      <c r="P3390" s="110">
        <v>20</v>
      </c>
      <c r="R3390" s="112" t="s">
        <v>3717</v>
      </c>
      <c r="S3390" s="114" t="s">
        <v>3781</v>
      </c>
      <c r="T3390" s="116" t="s">
        <v>3717</v>
      </c>
      <c r="U3390" s="118" t="s">
        <v>4586</v>
      </c>
      <c r="X3390"/>
    </row>
    <row r="3391" spans="1:24" ht="30" customHeight="1" x14ac:dyDescent="0.25">
      <c r="A3391" s="85">
        <v>110011134203</v>
      </c>
      <c r="B3391" s="86" t="s">
        <v>591</v>
      </c>
      <c r="C3391" s="88">
        <v>860007336</v>
      </c>
      <c r="F3391" s="89" t="s">
        <v>13626</v>
      </c>
      <c r="G3391" s="91" t="s">
        <v>6491</v>
      </c>
      <c r="H3391" s="93" t="s">
        <v>7929</v>
      </c>
      <c r="I3391" s="95">
        <v>110011134203</v>
      </c>
      <c r="J3391" s="97" t="s">
        <v>7926</v>
      </c>
      <c r="K3391" s="101" t="s">
        <v>17502</v>
      </c>
      <c r="L3391" s="104" t="s">
        <v>7463</v>
      </c>
      <c r="M3391" s="105" t="s">
        <v>20448</v>
      </c>
      <c r="N3391" s="107" t="s">
        <v>4587</v>
      </c>
      <c r="O3391" s="108" t="s">
        <v>7385</v>
      </c>
      <c r="P3391" s="110">
        <v>21</v>
      </c>
      <c r="R3391" s="112" t="s">
        <v>3717</v>
      </c>
      <c r="S3391" s="114" t="s">
        <v>3781</v>
      </c>
      <c r="T3391" s="116" t="s">
        <v>3717</v>
      </c>
      <c r="U3391" s="118" t="s">
        <v>4586</v>
      </c>
      <c r="X3391"/>
    </row>
    <row r="3392" spans="1:24" ht="30" customHeight="1" x14ac:dyDescent="0.25">
      <c r="A3392" s="85">
        <v>110011134205</v>
      </c>
      <c r="B3392" s="86" t="s">
        <v>591</v>
      </c>
      <c r="C3392" s="88">
        <v>860007336</v>
      </c>
      <c r="F3392" s="89" t="s">
        <v>13626</v>
      </c>
      <c r="G3392" s="91" t="s">
        <v>6491</v>
      </c>
      <c r="H3392" s="93" t="s">
        <v>7930</v>
      </c>
      <c r="I3392" s="95">
        <v>110011134205</v>
      </c>
      <c r="J3392" s="97" t="s">
        <v>7926</v>
      </c>
      <c r="K3392" s="101" t="s">
        <v>17502</v>
      </c>
      <c r="L3392" s="104" t="s">
        <v>7463</v>
      </c>
      <c r="M3392" s="105" t="s">
        <v>20448</v>
      </c>
      <c r="N3392" s="107" t="s">
        <v>4587</v>
      </c>
      <c r="O3392" s="108" t="s">
        <v>7385</v>
      </c>
      <c r="P3392" s="110">
        <v>20</v>
      </c>
      <c r="R3392" s="112" t="s">
        <v>3717</v>
      </c>
      <c r="S3392" s="114" t="s">
        <v>3781</v>
      </c>
      <c r="T3392" s="116" t="s">
        <v>3717</v>
      </c>
      <c r="U3392" s="118" t="s">
        <v>4586</v>
      </c>
      <c r="X3392"/>
    </row>
    <row r="3393" spans="1:24" ht="30" customHeight="1" x14ac:dyDescent="0.25">
      <c r="A3393" s="85">
        <v>110011134206</v>
      </c>
      <c r="B3393" s="86" t="s">
        <v>591</v>
      </c>
      <c r="C3393" s="88">
        <v>860007336</v>
      </c>
      <c r="F3393" s="89" t="s">
        <v>13626</v>
      </c>
      <c r="G3393" s="91" t="s">
        <v>6491</v>
      </c>
      <c r="H3393" s="93" t="s">
        <v>7925</v>
      </c>
      <c r="I3393" s="95">
        <v>110011134206</v>
      </c>
      <c r="J3393" s="97" t="s">
        <v>7926</v>
      </c>
      <c r="K3393" s="101" t="s">
        <v>17502</v>
      </c>
      <c r="L3393" s="104" t="s">
        <v>7463</v>
      </c>
      <c r="M3393" s="105" t="s">
        <v>20448</v>
      </c>
      <c r="N3393" s="107" t="s">
        <v>4587</v>
      </c>
      <c r="O3393" s="108" t="s">
        <v>7385</v>
      </c>
      <c r="P3393" s="110">
        <v>15</v>
      </c>
      <c r="R3393" s="112" t="s">
        <v>3717</v>
      </c>
      <c r="S3393" s="114" t="s">
        <v>3781</v>
      </c>
      <c r="T3393" s="116" t="s">
        <v>3717</v>
      </c>
      <c r="U3393" s="118" t="s">
        <v>4586</v>
      </c>
      <c r="X3393"/>
    </row>
    <row r="3394" spans="1:24" ht="30" customHeight="1" x14ac:dyDescent="0.25">
      <c r="A3394" s="85">
        <v>110011134207</v>
      </c>
      <c r="B3394" s="86" t="s">
        <v>591</v>
      </c>
      <c r="C3394" s="88">
        <v>860007336</v>
      </c>
      <c r="F3394" s="89" t="s">
        <v>13626</v>
      </c>
      <c r="G3394" s="91" t="s">
        <v>6491</v>
      </c>
      <c r="H3394" s="93" t="s">
        <v>7927</v>
      </c>
      <c r="I3394" s="95">
        <v>110011134207</v>
      </c>
      <c r="J3394" s="97" t="s">
        <v>7926</v>
      </c>
      <c r="K3394" s="101" t="s">
        <v>17502</v>
      </c>
      <c r="L3394" s="104" t="s">
        <v>7463</v>
      </c>
      <c r="M3394" s="105" t="s">
        <v>20448</v>
      </c>
      <c r="N3394" s="107" t="s">
        <v>4587</v>
      </c>
      <c r="O3394" s="108" t="s">
        <v>7385</v>
      </c>
      <c r="P3394" s="110">
        <v>15</v>
      </c>
      <c r="R3394" s="112" t="s">
        <v>3717</v>
      </c>
      <c r="S3394" s="114" t="s">
        <v>3781</v>
      </c>
      <c r="T3394" s="116" t="s">
        <v>3717</v>
      </c>
      <c r="U3394" s="118" t="s">
        <v>4586</v>
      </c>
      <c r="X3394"/>
    </row>
    <row r="3395" spans="1:24" ht="30" customHeight="1" x14ac:dyDescent="0.25">
      <c r="A3395" s="85">
        <v>110011134213</v>
      </c>
      <c r="B3395" s="86" t="s">
        <v>591</v>
      </c>
      <c r="C3395" s="88">
        <v>860007336</v>
      </c>
      <c r="F3395" s="89" t="s">
        <v>13626</v>
      </c>
      <c r="G3395" s="91" t="s">
        <v>6491</v>
      </c>
      <c r="H3395" s="93" t="s">
        <v>7933</v>
      </c>
      <c r="I3395" s="95">
        <v>110011134213</v>
      </c>
      <c r="J3395" s="97" t="s">
        <v>7926</v>
      </c>
      <c r="K3395" s="101" t="s">
        <v>17502</v>
      </c>
      <c r="L3395" s="104" t="s">
        <v>7463</v>
      </c>
      <c r="M3395" s="105" t="s">
        <v>20448</v>
      </c>
      <c r="N3395" s="107" t="s">
        <v>4587</v>
      </c>
      <c r="O3395" s="108" t="s">
        <v>7385</v>
      </c>
      <c r="P3395" s="110">
        <v>21</v>
      </c>
      <c r="R3395" s="112" t="s">
        <v>3717</v>
      </c>
      <c r="S3395" s="114" t="s">
        <v>3781</v>
      </c>
      <c r="T3395" s="116" t="s">
        <v>3717</v>
      </c>
      <c r="U3395" s="118" t="s">
        <v>4586</v>
      </c>
      <c r="X3395"/>
    </row>
    <row r="3396" spans="1:24" ht="30" customHeight="1" x14ac:dyDescent="0.25">
      <c r="A3396" s="85">
        <v>110011134214</v>
      </c>
      <c r="B3396" s="86" t="s">
        <v>591</v>
      </c>
      <c r="C3396" s="88">
        <v>860007336</v>
      </c>
      <c r="F3396" s="89" t="s">
        <v>13626</v>
      </c>
      <c r="G3396" s="91" t="s">
        <v>6491</v>
      </c>
      <c r="H3396" s="93" t="s">
        <v>7934</v>
      </c>
      <c r="I3396" s="95">
        <v>110011134214</v>
      </c>
      <c r="J3396" s="97" t="s">
        <v>7926</v>
      </c>
      <c r="K3396" s="101" t="s">
        <v>17502</v>
      </c>
      <c r="L3396" s="104" t="s">
        <v>7463</v>
      </c>
      <c r="M3396" s="105" t="s">
        <v>20448</v>
      </c>
      <c r="N3396" s="107" t="s">
        <v>4587</v>
      </c>
      <c r="O3396" s="108" t="s">
        <v>7385</v>
      </c>
      <c r="P3396" s="110">
        <v>20</v>
      </c>
      <c r="R3396" s="112" t="s">
        <v>3717</v>
      </c>
      <c r="S3396" s="114" t="s">
        <v>3781</v>
      </c>
      <c r="T3396" s="116" t="s">
        <v>3717</v>
      </c>
      <c r="U3396" s="118" t="s">
        <v>4586</v>
      </c>
      <c r="X3396"/>
    </row>
    <row r="3397" spans="1:24" ht="30" customHeight="1" x14ac:dyDescent="0.25">
      <c r="A3397" s="85">
        <v>110011134215</v>
      </c>
      <c r="B3397" s="86" t="s">
        <v>591</v>
      </c>
      <c r="C3397" s="88">
        <v>860007336</v>
      </c>
      <c r="F3397" s="89" t="s">
        <v>13626</v>
      </c>
      <c r="G3397" s="91" t="s">
        <v>6491</v>
      </c>
      <c r="H3397" s="93" t="s">
        <v>7935</v>
      </c>
      <c r="I3397" s="95">
        <v>110011134215</v>
      </c>
      <c r="J3397" s="97" t="s">
        <v>7926</v>
      </c>
      <c r="K3397" s="101" t="s">
        <v>17502</v>
      </c>
      <c r="L3397" s="104" t="s">
        <v>7463</v>
      </c>
      <c r="M3397" s="105" t="s">
        <v>20448</v>
      </c>
      <c r="N3397" s="107" t="s">
        <v>4587</v>
      </c>
      <c r="O3397" s="108" t="s">
        <v>7385</v>
      </c>
      <c r="P3397" s="110">
        <v>21</v>
      </c>
      <c r="R3397" s="112" t="s">
        <v>3717</v>
      </c>
      <c r="S3397" s="114" t="s">
        <v>3781</v>
      </c>
      <c r="T3397" s="116" t="s">
        <v>3717</v>
      </c>
      <c r="U3397" s="118" t="s">
        <v>4586</v>
      </c>
      <c r="X3397"/>
    </row>
    <row r="3398" spans="1:24" ht="30" customHeight="1" x14ac:dyDescent="0.25">
      <c r="A3398" s="85">
        <v>110011134216</v>
      </c>
      <c r="B3398" s="86" t="s">
        <v>591</v>
      </c>
      <c r="C3398" s="88">
        <v>860007336</v>
      </c>
      <c r="F3398" s="89" t="s">
        <v>13626</v>
      </c>
      <c r="G3398" s="91" t="s">
        <v>6491</v>
      </c>
      <c r="H3398" s="93" t="s">
        <v>7931</v>
      </c>
      <c r="I3398" s="95">
        <v>110011134216</v>
      </c>
      <c r="J3398" s="97" t="s">
        <v>7926</v>
      </c>
      <c r="K3398" s="101" t="s">
        <v>17502</v>
      </c>
      <c r="L3398" s="104" t="s">
        <v>7463</v>
      </c>
      <c r="M3398" s="105" t="s">
        <v>20448</v>
      </c>
      <c r="N3398" s="107" t="s">
        <v>4587</v>
      </c>
      <c r="O3398" s="108" t="s">
        <v>7385</v>
      </c>
      <c r="P3398" s="110">
        <v>16</v>
      </c>
      <c r="R3398" s="112" t="s">
        <v>3717</v>
      </c>
      <c r="S3398" s="114" t="s">
        <v>3781</v>
      </c>
      <c r="T3398" s="116" t="s">
        <v>3717</v>
      </c>
      <c r="U3398" s="118" t="s">
        <v>4586</v>
      </c>
      <c r="X3398"/>
    </row>
    <row r="3399" spans="1:24" ht="30" customHeight="1" x14ac:dyDescent="0.25">
      <c r="A3399" s="85">
        <v>110011134217</v>
      </c>
      <c r="B3399" s="86" t="s">
        <v>591</v>
      </c>
      <c r="C3399" s="88">
        <v>860007336</v>
      </c>
      <c r="F3399" s="89" t="s">
        <v>13626</v>
      </c>
      <c r="G3399" s="91" t="s">
        <v>6491</v>
      </c>
      <c r="H3399" s="93" t="s">
        <v>7932</v>
      </c>
      <c r="I3399" s="95">
        <v>110011134217</v>
      </c>
      <c r="J3399" s="97" t="s">
        <v>7926</v>
      </c>
      <c r="K3399" s="101" t="s">
        <v>17502</v>
      </c>
      <c r="L3399" s="104" t="s">
        <v>7463</v>
      </c>
      <c r="M3399" s="105" t="s">
        <v>20448</v>
      </c>
      <c r="N3399" s="107" t="s">
        <v>4587</v>
      </c>
      <c r="O3399" s="108" t="s">
        <v>7385</v>
      </c>
      <c r="P3399" s="110">
        <v>15</v>
      </c>
      <c r="R3399" s="112" t="s">
        <v>3717</v>
      </c>
      <c r="S3399" s="114" t="s">
        <v>3781</v>
      </c>
      <c r="T3399" s="116" t="s">
        <v>3717</v>
      </c>
      <c r="U3399" s="118" t="s">
        <v>4586</v>
      </c>
      <c r="X3399"/>
    </row>
    <row r="3400" spans="1:24" ht="30" customHeight="1" x14ac:dyDescent="0.25">
      <c r="A3400" s="85">
        <v>110011134218</v>
      </c>
      <c r="B3400" s="86" t="s">
        <v>591</v>
      </c>
      <c r="C3400" s="88">
        <v>860007336</v>
      </c>
      <c r="F3400" s="89" t="s">
        <v>13626</v>
      </c>
      <c r="G3400" s="91" t="s">
        <v>6491</v>
      </c>
      <c r="H3400" s="93" t="s">
        <v>8094</v>
      </c>
      <c r="I3400" s="95">
        <v>110011134218</v>
      </c>
      <c r="J3400" s="97" t="s">
        <v>8095</v>
      </c>
      <c r="K3400" s="101" t="s">
        <v>17503</v>
      </c>
      <c r="L3400" s="104" t="s">
        <v>7463</v>
      </c>
      <c r="M3400" s="105" t="s">
        <v>20448</v>
      </c>
      <c r="N3400" s="107" t="s">
        <v>4587</v>
      </c>
      <c r="O3400" s="108" t="s">
        <v>7385</v>
      </c>
      <c r="P3400" s="110">
        <v>23</v>
      </c>
      <c r="R3400" s="112" t="s">
        <v>3717</v>
      </c>
      <c r="S3400" s="114" t="s">
        <v>3781</v>
      </c>
      <c r="T3400" s="116" t="s">
        <v>3717</v>
      </c>
      <c r="U3400" s="118" t="s">
        <v>4586</v>
      </c>
      <c r="X3400"/>
    </row>
    <row r="3401" spans="1:24" ht="30" customHeight="1" x14ac:dyDescent="0.25">
      <c r="A3401" s="85">
        <v>110011134219</v>
      </c>
      <c r="B3401" s="86" t="s">
        <v>591</v>
      </c>
      <c r="C3401" s="88">
        <v>860007336</v>
      </c>
      <c r="F3401" s="89" t="s">
        <v>13626</v>
      </c>
      <c r="G3401" s="91" t="s">
        <v>6491</v>
      </c>
      <c r="H3401" s="93" t="s">
        <v>8096</v>
      </c>
      <c r="I3401" s="95">
        <v>110011134219</v>
      </c>
      <c r="J3401" s="97" t="s">
        <v>8095</v>
      </c>
      <c r="K3401" s="101" t="s">
        <v>17503</v>
      </c>
      <c r="L3401" s="104" t="s">
        <v>7463</v>
      </c>
      <c r="M3401" s="105" t="s">
        <v>20448</v>
      </c>
      <c r="N3401" s="107" t="s">
        <v>4587</v>
      </c>
      <c r="O3401" s="108" t="s">
        <v>7385</v>
      </c>
      <c r="P3401" s="110">
        <v>23</v>
      </c>
      <c r="R3401" s="112" t="s">
        <v>3717</v>
      </c>
      <c r="S3401" s="114" t="s">
        <v>3781</v>
      </c>
      <c r="T3401" s="116" t="s">
        <v>3717</v>
      </c>
      <c r="U3401" s="118" t="s">
        <v>4586</v>
      </c>
      <c r="X3401"/>
    </row>
    <row r="3402" spans="1:24" ht="30" customHeight="1" x14ac:dyDescent="0.25">
      <c r="A3402" s="85">
        <v>110011134220</v>
      </c>
      <c r="B3402" s="86" t="s">
        <v>591</v>
      </c>
      <c r="C3402" s="88">
        <v>860007336</v>
      </c>
      <c r="F3402" s="89" t="s">
        <v>13626</v>
      </c>
      <c r="G3402" s="91" t="s">
        <v>6491</v>
      </c>
      <c r="H3402" s="93" t="s">
        <v>8098</v>
      </c>
      <c r="I3402" s="95">
        <v>110011134220</v>
      </c>
      <c r="J3402" s="97" t="s">
        <v>8095</v>
      </c>
      <c r="K3402" s="101" t="s">
        <v>17503</v>
      </c>
      <c r="L3402" s="104" t="s">
        <v>7463</v>
      </c>
      <c r="M3402" s="105" t="s">
        <v>20448</v>
      </c>
      <c r="N3402" s="107" t="s">
        <v>4587</v>
      </c>
      <c r="O3402" s="108" t="s">
        <v>7385</v>
      </c>
      <c r="P3402" s="110">
        <v>23</v>
      </c>
      <c r="R3402" s="112" t="s">
        <v>3717</v>
      </c>
      <c r="S3402" s="114" t="s">
        <v>3781</v>
      </c>
      <c r="T3402" s="116" t="s">
        <v>3717</v>
      </c>
      <c r="U3402" s="118" t="s">
        <v>4586</v>
      </c>
      <c r="X3402"/>
    </row>
    <row r="3403" spans="1:24" ht="30" customHeight="1" x14ac:dyDescent="0.25">
      <c r="A3403" s="85">
        <v>110011134221</v>
      </c>
      <c r="B3403" s="86" t="s">
        <v>591</v>
      </c>
      <c r="C3403" s="88">
        <v>860007336</v>
      </c>
      <c r="F3403" s="89" t="s">
        <v>13626</v>
      </c>
      <c r="G3403" s="91" t="s">
        <v>6491</v>
      </c>
      <c r="H3403" s="93" t="s">
        <v>8097</v>
      </c>
      <c r="I3403" s="95">
        <v>110011134221</v>
      </c>
      <c r="J3403" s="97" t="s">
        <v>8095</v>
      </c>
      <c r="K3403" s="101" t="s">
        <v>17503</v>
      </c>
      <c r="L3403" s="104" t="s">
        <v>7463</v>
      </c>
      <c r="M3403" s="105" t="s">
        <v>20448</v>
      </c>
      <c r="N3403" s="107" t="s">
        <v>4587</v>
      </c>
      <c r="O3403" s="108" t="s">
        <v>7385</v>
      </c>
      <c r="P3403" s="110">
        <v>26</v>
      </c>
      <c r="R3403" s="112" t="s">
        <v>3717</v>
      </c>
      <c r="S3403" s="114" t="s">
        <v>3781</v>
      </c>
      <c r="T3403" s="116" t="s">
        <v>3717</v>
      </c>
      <c r="U3403" s="118" t="s">
        <v>4586</v>
      </c>
      <c r="X3403"/>
    </row>
    <row r="3404" spans="1:24" ht="30" customHeight="1" x14ac:dyDescent="0.25">
      <c r="A3404" s="85">
        <v>110011134222</v>
      </c>
      <c r="B3404" s="86" t="s">
        <v>591</v>
      </c>
      <c r="C3404" s="88">
        <v>860007336</v>
      </c>
      <c r="F3404" s="89" t="s">
        <v>13626</v>
      </c>
      <c r="G3404" s="91" t="s">
        <v>6632</v>
      </c>
      <c r="H3404" s="93" t="s">
        <v>7617</v>
      </c>
      <c r="I3404" s="95">
        <v>110011134222</v>
      </c>
      <c r="J3404" s="97" t="s">
        <v>7618</v>
      </c>
      <c r="K3404" s="101" t="s">
        <v>17504</v>
      </c>
      <c r="L3404" s="104" t="s">
        <v>7436</v>
      </c>
      <c r="M3404" s="105" t="s">
        <v>20452</v>
      </c>
      <c r="N3404" s="107" t="s">
        <v>4587</v>
      </c>
      <c r="O3404" s="108" t="s">
        <v>7385</v>
      </c>
      <c r="P3404" s="110">
        <v>24</v>
      </c>
      <c r="R3404" s="112" t="s">
        <v>3717</v>
      </c>
      <c r="S3404" s="114" t="s">
        <v>3770</v>
      </c>
      <c r="T3404" s="116" t="s">
        <v>3717</v>
      </c>
      <c r="U3404" s="118" t="s">
        <v>4586</v>
      </c>
      <c r="X3404"/>
    </row>
    <row r="3405" spans="1:24" ht="30" customHeight="1" x14ac:dyDescent="0.25">
      <c r="A3405" s="85">
        <v>110011134223</v>
      </c>
      <c r="B3405" s="86" t="s">
        <v>591</v>
      </c>
      <c r="C3405" s="88">
        <v>860007336</v>
      </c>
      <c r="F3405" s="89" t="s">
        <v>13626</v>
      </c>
      <c r="G3405" s="91" t="s">
        <v>6632</v>
      </c>
      <c r="H3405" s="93" t="s">
        <v>7619</v>
      </c>
      <c r="I3405" s="95">
        <v>110011134223</v>
      </c>
      <c r="J3405" s="97" t="s">
        <v>7618</v>
      </c>
      <c r="K3405" s="101" t="s">
        <v>17504</v>
      </c>
      <c r="L3405" s="104" t="s">
        <v>7436</v>
      </c>
      <c r="M3405" s="105" t="s">
        <v>20452</v>
      </c>
      <c r="N3405" s="107" t="s">
        <v>4587</v>
      </c>
      <c r="O3405" s="108" t="s">
        <v>7385</v>
      </c>
      <c r="P3405" s="110">
        <v>23</v>
      </c>
      <c r="R3405" s="112" t="s">
        <v>3717</v>
      </c>
      <c r="S3405" s="114" t="s">
        <v>3770</v>
      </c>
      <c r="T3405" s="116" t="s">
        <v>3717</v>
      </c>
      <c r="U3405" s="118" t="s">
        <v>4586</v>
      </c>
      <c r="X3405"/>
    </row>
    <row r="3406" spans="1:24" ht="30" customHeight="1" x14ac:dyDescent="0.25">
      <c r="A3406" s="85">
        <v>110011134224</v>
      </c>
      <c r="B3406" s="86" t="s">
        <v>591</v>
      </c>
      <c r="C3406" s="88">
        <v>860007336</v>
      </c>
      <c r="F3406" s="89" t="s">
        <v>13626</v>
      </c>
      <c r="G3406" s="91" t="s">
        <v>6632</v>
      </c>
      <c r="H3406" s="93" t="s">
        <v>7620</v>
      </c>
      <c r="I3406" s="95">
        <v>110011134224</v>
      </c>
      <c r="J3406" s="97" t="s">
        <v>7618</v>
      </c>
      <c r="K3406" s="101" t="s">
        <v>17504</v>
      </c>
      <c r="L3406" s="104" t="s">
        <v>7436</v>
      </c>
      <c r="M3406" s="105" t="s">
        <v>20452</v>
      </c>
      <c r="N3406" s="107" t="s">
        <v>4587</v>
      </c>
      <c r="O3406" s="108" t="s">
        <v>7385</v>
      </c>
      <c r="P3406" s="110">
        <v>25</v>
      </c>
      <c r="R3406" s="112" t="s">
        <v>3717</v>
      </c>
      <c r="S3406" s="114" t="s">
        <v>3770</v>
      </c>
      <c r="T3406" s="116" t="s">
        <v>3717</v>
      </c>
      <c r="U3406" s="118" t="s">
        <v>4586</v>
      </c>
      <c r="X3406"/>
    </row>
    <row r="3407" spans="1:24" ht="30" customHeight="1" x14ac:dyDescent="0.25">
      <c r="A3407" s="85">
        <v>110011134226</v>
      </c>
      <c r="B3407" s="86" t="s">
        <v>591</v>
      </c>
      <c r="C3407" s="88">
        <v>860007336</v>
      </c>
      <c r="F3407" s="89" t="s">
        <v>13626</v>
      </c>
      <c r="G3407" s="91" t="s">
        <v>6632</v>
      </c>
      <c r="H3407" s="93" t="s">
        <v>7621</v>
      </c>
      <c r="I3407" s="95">
        <v>110011134226</v>
      </c>
      <c r="J3407" s="97" t="s">
        <v>7618</v>
      </c>
      <c r="K3407" s="101" t="s">
        <v>17504</v>
      </c>
      <c r="L3407" s="104" t="s">
        <v>7436</v>
      </c>
      <c r="M3407" s="105" t="s">
        <v>20452</v>
      </c>
      <c r="N3407" s="107" t="s">
        <v>4587</v>
      </c>
      <c r="O3407" s="108" t="s">
        <v>7385</v>
      </c>
      <c r="P3407" s="110">
        <v>25</v>
      </c>
      <c r="R3407" s="112" t="s">
        <v>3717</v>
      </c>
      <c r="S3407" s="114" t="s">
        <v>3770</v>
      </c>
      <c r="T3407" s="116" t="s">
        <v>3717</v>
      </c>
      <c r="U3407" s="118" t="s">
        <v>4586</v>
      </c>
      <c r="X3407"/>
    </row>
    <row r="3408" spans="1:24" ht="30" customHeight="1" x14ac:dyDescent="0.25">
      <c r="A3408" s="85">
        <v>110011134227</v>
      </c>
      <c r="B3408" s="86" t="s">
        <v>591</v>
      </c>
      <c r="C3408" s="88">
        <v>860007336</v>
      </c>
      <c r="F3408" s="89" t="s">
        <v>13626</v>
      </c>
      <c r="G3408" s="91" t="s">
        <v>6632</v>
      </c>
      <c r="H3408" s="93" t="s">
        <v>7622</v>
      </c>
      <c r="I3408" s="95">
        <v>110011134227</v>
      </c>
      <c r="J3408" s="97" t="s">
        <v>7623</v>
      </c>
      <c r="K3408" s="101" t="s">
        <v>17505</v>
      </c>
      <c r="L3408" s="104" t="s">
        <v>7436</v>
      </c>
      <c r="M3408" s="105" t="s">
        <v>20452</v>
      </c>
      <c r="N3408" s="107" t="s">
        <v>4587</v>
      </c>
      <c r="O3408" s="108" t="s">
        <v>7385</v>
      </c>
      <c r="P3408" s="110">
        <v>24</v>
      </c>
      <c r="R3408" s="112" t="s">
        <v>3717</v>
      </c>
      <c r="S3408" s="114" t="s">
        <v>3770</v>
      </c>
      <c r="T3408" s="116" t="s">
        <v>3717</v>
      </c>
      <c r="U3408" s="118" t="s">
        <v>4586</v>
      </c>
      <c r="X3408"/>
    </row>
    <row r="3409" spans="1:24" ht="30" customHeight="1" x14ac:dyDescent="0.25">
      <c r="A3409" s="85">
        <v>110011134228</v>
      </c>
      <c r="B3409" s="86" t="s">
        <v>591</v>
      </c>
      <c r="C3409" s="88">
        <v>860007336</v>
      </c>
      <c r="F3409" s="89" t="s">
        <v>13626</v>
      </c>
      <c r="G3409" s="91" t="s">
        <v>6632</v>
      </c>
      <c r="H3409" s="93" t="s">
        <v>7624</v>
      </c>
      <c r="I3409" s="95">
        <v>110011134228</v>
      </c>
      <c r="J3409" s="97" t="s">
        <v>7623</v>
      </c>
      <c r="K3409" s="101" t="s">
        <v>17505</v>
      </c>
      <c r="L3409" s="104" t="s">
        <v>7436</v>
      </c>
      <c r="M3409" s="105" t="s">
        <v>20452</v>
      </c>
      <c r="N3409" s="107" t="s">
        <v>4587</v>
      </c>
      <c r="O3409" s="108" t="s">
        <v>7385</v>
      </c>
      <c r="P3409" s="110">
        <v>18</v>
      </c>
      <c r="R3409" s="112" t="s">
        <v>3717</v>
      </c>
      <c r="S3409" s="114" t="s">
        <v>3770</v>
      </c>
      <c r="T3409" s="116" t="s">
        <v>3717</v>
      </c>
      <c r="U3409" s="118" t="s">
        <v>4586</v>
      </c>
      <c r="X3409"/>
    </row>
    <row r="3410" spans="1:24" ht="30" customHeight="1" x14ac:dyDescent="0.25">
      <c r="A3410" s="85">
        <v>110011134229</v>
      </c>
      <c r="B3410" s="86" t="s">
        <v>591</v>
      </c>
      <c r="C3410" s="88">
        <v>860007336</v>
      </c>
      <c r="F3410" s="89" t="s">
        <v>13626</v>
      </c>
      <c r="G3410" s="91" t="s">
        <v>6491</v>
      </c>
      <c r="H3410" s="93" t="s">
        <v>7818</v>
      </c>
      <c r="I3410" s="95">
        <v>110011134229</v>
      </c>
      <c r="J3410" s="97" t="s">
        <v>7817</v>
      </c>
      <c r="K3410" s="101" t="s">
        <v>17501</v>
      </c>
      <c r="L3410" s="104" t="s">
        <v>7456</v>
      </c>
      <c r="M3410" s="105" t="s">
        <v>20451</v>
      </c>
      <c r="N3410" s="107" t="s">
        <v>4587</v>
      </c>
      <c r="O3410" s="108" t="s">
        <v>7385</v>
      </c>
      <c r="P3410" s="110">
        <v>24</v>
      </c>
      <c r="R3410" s="112" t="s">
        <v>3717</v>
      </c>
      <c r="S3410" s="114" t="s">
        <v>3772</v>
      </c>
      <c r="T3410" s="116" t="s">
        <v>3717</v>
      </c>
      <c r="U3410" s="118" t="s">
        <v>4586</v>
      </c>
      <c r="X3410"/>
    </row>
    <row r="3411" spans="1:24" ht="30" customHeight="1" x14ac:dyDescent="0.25">
      <c r="A3411" s="85">
        <v>110011134231</v>
      </c>
      <c r="B3411" s="86" t="s">
        <v>591</v>
      </c>
      <c r="C3411" s="88">
        <v>860007336</v>
      </c>
      <c r="F3411" s="89" t="s">
        <v>13626</v>
      </c>
      <c r="G3411" s="91" t="s">
        <v>6491</v>
      </c>
      <c r="H3411" s="93" t="s">
        <v>7819</v>
      </c>
      <c r="I3411" s="95">
        <v>110011134231</v>
      </c>
      <c r="J3411" s="97" t="s">
        <v>7817</v>
      </c>
      <c r="K3411" s="101" t="s">
        <v>17501</v>
      </c>
      <c r="L3411" s="104" t="s">
        <v>7456</v>
      </c>
      <c r="M3411" s="105" t="s">
        <v>20451</v>
      </c>
      <c r="N3411" s="107" t="s">
        <v>4587</v>
      </c>
      <c r="O3411" s="108" t="s">
        <v>7385</v>
      </c>
      <c r="P3411" s="110">
        <v>25</v>
      </c>
      <c r="R3411" s="112" t="s">
        <v>3717</v>
      </c>
      <c r="S3411" s="114" t="s">
        <v>3772</v>
      </c>
      <c r="T3411" s="116" t="s">
        <v>3717</v>
      </c>
      <c r="U3411" s="118" t="s">
        <v>4586</v>
      </c>
      <c r="X3411"/>
    </row>
    <row r="3412" spans="1:24" ht="30" customHeight="1" x14ac:dyDescent="0.25">
      <c r="A3412" s="85">
        <v>110011134232</v>
      </c>
      <c r="B3412" s="86" t="s">
        <v>591</v>
      </c>
      <c r="C3412" s="88">
        <v>860007336</v>
      </c>
      <c r="F3412" s="89" t="s">
        <v>13626</v>
      </c>
      <c r="G3412" s="91" t="s">
        <v>6632</v>
      </c>
      <c r="H3412" s="93" t="s">
        <v>7766</v>
      </c>
      <c r="I3412" s="95">
        <v>110011134232</v>
      </c>
      <c r="J3412" s="97" t="s">
        <v>7764</v>
      </c>
      <c r="K3412" s="101" t="s">
        <v>17506</v>
      </c>
      <c r="L3412" s="104" t="s">
        <v>7436</v>
      </c>
      <c r="M3412" s="105" t="s">
        <v>20452</v>
      </c>
      <c r="N3412" s="107" t="s">
        <v>4587</v>
      </c>
      <c r="O3412" s="108" t="s">
        <v>7385</v>
      </c>
      <c r="P3412" s="110">
        <v>14</v>
      </c>
      <c r="R3412" s="112" t="s">
        <v>3717</v>
      </c>
      <c r="S3412" s="114" t="s">
        <v>3770</v>
      </c>
      <c r="T3412" s="116" t="s">
        <v>3717</v>
      </c>
      <c r="U3412" s="118" t="s">
        <v>4586</v>
      </c>
      <c r="X3412"/>
    </row>
    <row r="3413" spans="1:24" ht="30" customHeight="1" x14ac:dyDescent="0.25">
      <c r="A3413" s="85">
        <v>110011134233</v>
      </c>
      <c r="B3413" s="87" t="s">
        <v>591</v>
      </c>
      <c r="C3413" s="88">
        <v>860007336</v>
      </c>
      <c r="F3413" s="90" t="s">
        <v>13626</v>
      </c>
      <c r="G3413" s="92" t="s">
        <v>6632</v>
      </c>
      <c r="H3413" s="94" t="s">
        <v>7767</v>
      </c>
      <c r="I3413" s="95">
        <v>110011134233</v>
      </c>
      <c r="J3413" s="99" t="s">
        <v>7764</v>
      </c>
      <c r="K3413" s="103" t="s">
        <v>17506</v>
      </c>
      <c r="L3413" s="104" t="s">
        <v>7436</v>
      </c>
      <c r="M3413" s="106" t="s">
        <v>20452</v>
      </c>
      <c r="N3413" s="107" t="s">
        <v>4587</v>
      </c>
      <c r="O3413" s="109" t="s">
        <v>7385</v>
      </c>
      <c r="P3413" s="111">
        <v>18</v>
      </c>
      <c r="R3413" s="113" t="s">
        <v>3717</v>
      </c>
      <c r="S3413" s="115" t="s">
        <v>3770</v>
      </c>
      <c r="T3413" s="117" t="s">
        <v>3717</v>
      </c>
      <c r="U3413" s="119" t="s">
        <v>4586</v>
      </c>
      <c r="X3413"/>
    </row>
    <row r="3414" spans="1:24" ht="30" customHeight="1" x14ac:dyDescent="0.25">
      <c r="A3414" s="85">
        <v>110011134234</v>
      </c>
      <c r="B3414" s="86" t="s">
        <v>591</v>
      </c>
      <c r="C3414" s="88">
        <v>860007336</v>
      </c>
      <c r="F3414" s="89" t="s">
        <v>13626</v>
      </c>
      <c r="G3414" s="91" t="s">
        <v>6491</v>
      </c>
      <c r="H3414" s="93" t="s">
        <v>7820</v>
      </c>
      <c r="I3414" s="95">
        <v>110011134234</v>
      </c>
      <c r="J3414" s="97" t="s">
        <v>7817</v>
      </c>
      <c r="K3414" s="101" t="s">
        <v>17501</v>
      </c>
      <c r="L3414" s="104" t="s">
        <v>7456</v>
      </c>
      <c r="M3414" s="105" t="s">
        <v>20451</v>
      </c>
      <c r="N3414" s="107" t="s">
        <v>4587</v>
      </c>
      <c r="O3414" s="108" t="s">
        <v>7385</v>
      </c>
      <c r="P3414" s="110">
        <v>25</v>
      </c>
      <c r="R3414" s="112" t="s">
        <v>3717</v>
      </c>
      <c r="S3414" s="114" t="s">
        <v>3772</v>
      </c>
      <c r="T3414" s="116" t="s">
        <v>3717</v>
      </c>
      <c r="U3414" s="118" t="s">
        <v>4586</v>
      </c>
      <c r="X3414"/>
    </row>
    <row r="3415" spans="1:24" ht="30" customHeight="1" x14ac:dyDescent="0.25">
      <c r="A3415" s="85">
        <v>110011134235</v>
      </c>
      <c r="B3415" s="86" t="s">
        <v>591</v>
      </c>
      <c r="C3415" s="88">
        <v>860007336</v>
      </c>
      <c r="F3415" s="89" t="s">
        <v>13626</v>
      </c>
      <c r="G3415" s="91" t="s">
        <v>6632</v>
      </c>
      <c r="H3415" s="93" t="s">
        <v>7763</v>
      </c>
      <c r="I3415" s="95">
        <v>110011134235</v>
      </c>
      <c r="J3415" s="97" t="s">
        <v>7764</v>
      </c>
      <c r="K3415" s="101" t="s">
        <v>17506</v>
      </c>
      <c r="L3415" s="104" t="s">
        <v>7436</v>
      </c>
      <c r="M3415" s="105" t="s">
        <v>20452</v>
      </c>
      <c r="N3415" s="107" t="s">
        <v>4587</v>
      </c>
      <c r="O3415" s="108" t="s">
        <v>7385</v>
      </c>
      <c r="P3415" s="110">
        <v>23</v>
      </c>
      <c r="R3415" s="112" t="s">
        <v>3717</v>
      </c>
      <c r="S3415" s="114" t="s">
        <v>3770</v>
      </c>
      <c r="T3415" s="116" t="s">
        <v>3717</v>
      </c>
      <c r="U3415" s="118" t="s">
        <v>4586</v>
      </c>
      <c r="X3415"/>
    </row>
    <row r="3416" spans="1:24" ht="30" customHeight="1" x14ac:dyDescent="0.25">
      <c r="A3416" s="85">
        <v>110011134236</v>
      </c>
      <c r="B3416" s="86" t="s">
        <v>591</v>
      </c>
      <c r="C3416" s="88">
        <v>860007336</v>
      </c>
      <c r="F3416" s="89" t="s">
        <v>13626</v>
      </c>
      <c r="G3416" s="91" t="s">
        <v>6632</v>
      </c>
      <c r="H3416" s="93" t="s">
        <v>7765</v>
      </c>
      <c r="I3416" s="95">
        <v>110011134236</v>
      </c>
      <c r="J3416" s="97" t="s">
        <v>7764</v>
      </c>
      <c r="K3416" s="101" t="s">
        <v>17506</v>
      </c>
      <c r="L3416" s="104" t="s">
        <v>7436</v>
      </c>
      <c r="M3416" s="105" t="s">
        <v>20452</v>
      </c>
      <c r="N3416" s="107" t="s">
        <v>4587</v>
      </c>
      <c r="O3416" s="108" t="s">
        <v>7385</v>
      </c>
      <c r="P3416" s="110">
        <v>16</v>
      </c>
      <c r="R3416" s="112" t="s">
        <v>3717</v>
      </c>
      <c r="S3416" s="114" t="s">
        <v>3770</v>
      </c>
      <c r="T3416" s="116" t="s">
        <v>3717</v>
      </c>
      <c r="U3416" s="118" t="s">
        <v>4586</v>
      </c>
      <c r="X3416"/>
    </row>
    <row r="3417" spans="1:24" ht="30" customHeight="1" x14ac:dyDescent="0.25">
      <c r="A3417" s="85">
        <v>110011134238</v>
      </c>
      <c r="B3417" s="86" t="s">
        <v>591</v>
      </c>
      <c r="C3417" s="88">
        <v>860007336</v>
      </c>
      <c r="F3417" s="89" t="s">
        <v>13626</v>
      </c>
      <c r="G3417" s="91" t="s">
        <v>6491</v>
      </c>
      <c r="H3417" s="93" t="s">
        <v>7821</v>
      </c>
      <c r="I3417" s="95">
        <v>110011134238</v>
      </c>
      <c r="J3417" s="97" t="s">
        <v>7817</v>
      </c>
      <c r="K3417" s="101" t="s">
        <v>17501</v>
      </c>
      <c r="L3417" s="104" t="s">
        <v>7456</v>
      </c>
      <c r="M3417" s="105" t="s">
        <v>20451</v>
      </c>
      <c r="N3417" s="107" t="s">
        <v>4587</v>
      </c>
      <c r="O3417" s="108" t="s">
        <v>7385</v>
      </c>
      <c r="P3417" s="110">
        <v>21</v>
      </c>
      <c r="R3417" s="112" t="s">
        <v>3717</v>
      </c>
      <c r="S3417" s="114" t="s">
        <v>3772</v>
      </c>
      <c r="T3417" s="116" t="s">
        <v>3717</v>
      </c>
      <c r="U3417" s="118" t="s">
        <v>4586</v>
      </c>
      <c r="X3417"/>
    </row>
    <row r="3418" spans="1:24" ht="30" customHeight="1" x14ac:dyDescent="0.25">
      <c r="A3418" s="85">
        <v>110011134239</v>
      </c>
      <c r="B3418" s="86" t="s">
        <v>591</v>
      </c>
      <c r="C3418" s="88">
        <v>860007336</v>
      </c>
      <c r="F3418" s="89" t="s">
        <v>13626</v>
      </c>
      <c r="G3418" s="91" t="s">
        <v>6632</v>
      </c>
      <c r="H3418" s="93" t="s">
        <v>7880</v>
      </c>
      <c r="I3418" s="95">
        <v>110011134239</v>
      </c>
      <c r="J3418" s="97" t="s">
        <v>7881</v>
      </c>
      <c r="K3418" s="101" t="s">
        <v>17507</v>
      </c>
      <c r="L3418" s="104" t="s">
        <v>7436</v>
      </c>
      <c r="M3418" s="105" t="s">
        <v>20452</v>
      </c>
      <c r="N3418" s="107" t="s">
        <v>4587</v>
      </c>
      <c r="O3418" s="108" t="s">
        <v>7385</v>
      </c>
      <c r="P3418" s="110">
        <v>27</v>
      </c>
      <c r="R3418" s="112" t="s">
        <v>3717</v>
      </c>
      <c r="S3418" s="114" t="s">
        <v>3770</v>
      </c>
      <c r="T3418" s="116" t="s">
        <v>3717</v>
      </c>
      <c r="U3418" s="118" t="s">
        <v>4586</v>
      </c>
      <c r="X3418"/>
    </row>
    <row r="3419" spans="1:24" ht="30" customHeight="1" x14ac:dyDescent="0.25">
      <c r="A3419" s="85">
        <v>110011134240</v>
      </c>
      <c r="B3419" s="86" t="s">
        <v>591</v>
      </c>
      <c r="C3419" s="88">
        <v>860007336</v>
      </c>
      <c r="F3419" s="89" t="s">
        <v>13626</v>
      </c>
      <c r="G3419" s="91" t="s">
        <v>6491</v>
      </c>
      <c r="H3419" s="93" t="s">
        <v>7822</v>
      </c>
      <c r="I3419" s="95">
        <v>110011134240</v>
      </c>
      <c r="J3419" s="97" t="s">
        <v>7817</v>
      </c>
      <c r="K3419" s="101" t="s">
        <v>17501</v>
      </c>
      <c r="L3419" s="104" t="s">
        <v>7456</v>
      </c>
      <c r="M3419" s="105" t="s">
        <v>20451</v>
      </c>
      <c r="N3419" s="107" t="s">
        <v>4587</v>
      </c>
      <c r="O3419" s="108" t="s">
        <v>7385</v>
      </c>
      <c r="P3419" s="110">
        <v>21</v>
      </c>
      <c r="R3419" s="112" t="s">
        <v>3717</v>
      </c>
      <c r="S3419" s="114" t="s">
        <v>3772</v>
      </c>
      <c r="T3419" s="116" t="s">
        <v>3717</v>
      </c>
      <c r="U3419" s="118" t="s">
        <v>4586</v>
      </c>
      <c r="X3419"/>
    </row>
    <row r="3420" spans="1:24" ht="30" customHeight="1" x14ac:dyDescent="0.25">
      <c r="A3420" s="85">
        <v>110011134242</v>
      </c>
      <c r="B3420" s="86" t="s">
        <v>591</v>
      </c>
      <c r="C3420" s="88">
        <v>860007336</v>
      </c>
      <c r="F3420" s="89" t="s">
        <v>13626</v>
      </c>
      <c r="G3420" s="91" t="s">
        <v>6632</v>
      </c>
      <c r="H3420" s="93" t="s">
        <v>7882</v>
      </c>
      <c r="I3420" s="95">
        <v>110011134242</v>
      </c>
      <c r="J3420" s="97" t="s">
        <v>7881</v>
      </c>
      <c r="K3420" s="101" t="s">
        <v>17507</v>
      </c>
      <c r="L3420" s="104" t="s">
        <v>7436</v>
      </c>
      <c r="M3420" s="105" t="s">
        <v>20452</v>
      </c>
      <c r="N3420" s="107" t="s">
        <v>4587</v>
      </c>
      <c r="O3420" s="108" t="s">
        <v>7385</v>
      </c>
      <c r="P3420" s="110">
        <v>24</v>
      </c>
      <c r="R3420" s="112" t="s">
        <v>3717</v>
      </c>
      <c r="S3420" s="114" t="s">
        <v>3770</v>
      </c>
      <c r="T3420" s="116" t="s">
        <v>3717</v>
      </c>
      <c r="U3420" s="118" t="s">
        <v>4586</v>
      </c>
      <c r="X3420"/>
    </row>
    <row r="3421" spans="1:24" ht="30" customHeight="1" x14ac:dyDescent="0.25">
      <c r="A3421" s="85">
        <v>110011134243</v>
      </c>
      <c r="B3421" s="86" t="s">
        <v>591</v>
      </c>
      <c r="C3421" s="88">
        <v>860007336</v>
      </c>
      <c r="F3421" s="89" t="s">
        <v>13626</v>
      </c>
      <c r="G3421" s="91" t="s">
        <v>6491</v>
      </c>
      <c r="H3421" s="93" t="s">
        <v>7824</v>
      </c>
      <c r="I3421" s="95">
        <v>110011134243</v>
      </c>
      <c r="J3421" s="97" t="s">
        <v>7825</v>
      </c>
      <c r="K3421" s="101" t="s">
        <v>17508</v>
      </c>
      <c r="L3421" s="104" t="s">
        <v>7456</v>
      </c>
      <c r="M3421" s="105" t="s">
        <v>20451</v>
      </c>
      <c r="N3421" s="107" t="s">
        <v>4587</v>
      </c>
      <c r="O3421" s="108" t="s">
        <v>7385</v>
      </c>
      <c r="P3421" s="110">
        <v>23</v>
      </c>
      <c r="R3421" s="112" t="s">
        <v>3717</v>
      </c>
      <c r="S3421" s="114" t="s">
        <v>3772</v>
      </c>
      <c r="T3421" s="116" t="s">
        <v>3717</v>
      </c>
      <c r="U3421" s="118" t="s">
        <v>4586</v>
      </c>
      <c r="X3421"/>
    </row>
    <row r="3422" spans="1:24" ht="30" customHeight="1" x14ac:dyDescent="0.25">
      <c r="A3422" s="85">
        <v>110011134244</v>
      </c>
      <c r="B3422" s="86" t="s">
        <v>591</v>
      </c>
      <c r="C3422" s="88">
        <v>860007336</v>
      </c>
      <c r="F3422" s="89" t="s">
        <v>13626</v>
      </c>
      <c r="G3422" s="91" t="s">
        <v>6632</v>
      </c>
      <c r="H3422" s="93" t="s">
        <v>7883</v>
      </c>
      <c r="I3422" s="95">
        <v>110011134244</v>
      </c>
      <c r="J3422" s="97" t="s">
        <v>7881</v>
      </c>
      <c r="K3422" s="101" t="s">
        <v>17507</v>
      </c>
      <c r="L3422" s="104" t="s">
        <v>7436</v>
      </c>
      <c r="M3422" s="105" t="s">
        <v>20452</v>
      </c>
      <c r="N3422" s="107" t="s">
        <v>4587</v>
      </c>
      <c r="O3422" s="108" t="s">
        <v>7385</v>
      </c>
      <c r="P3422" s="110">
        <v>23</v>
      </c>
      <c r="R3422" s="112" t="s">
        <v>3717</v>
      </c>
      <c r="S3422" s="114" t="s">
        <v>3770</v>
      </c>
      <c r="T3422" s="116" t="s">
        <v>3717</v>
      </c>
      <c r="U3422" s="118" t="s">
        <v>4586</v>
      </c>
      <c r="X3422"/>
    </row>
    <row r="3423" spans="1:24" ht="30" customHeight="1" x14ac:dyDescent="0.25">
      <c r="A3423" s="85">
        <v>110011134245</v>
      </c>
      <c r="B3423" s="86" t="s">
        <v>591</v>
      </c>
      <c r="C3423" s="88">
        <v>860007336</v>
      </c>
      <c r="F3423" s="89" t="s">
        <v>13626</v>
      </c>
      <c r="G3423" s="91" t="s">
        <v>6491</v>
      </c>
      <c r="H3423" s="93" t="s">
        <v>7826</v>
      </c>
      <c r="I3423" s="95">
        <v>110011134245</v>
      </c>
      <c r="J3423" s="97" t="s">
        <v>7825</v>
      </c>
      <c r="K3423" s="101" t="s">
        <v>17508</v>
      </c>
      <c r="L3423" s="104" t="s">
        <v>7456</v>
      </c>
      <c r="M3423" s="105" t="s">
        <v>20451</v>
      </c>
      <c r="N3423" s="107" t="s">
        <v>4587</v>
      </c>
      <c r="O3423" s="108" t="s">
        <v>7385</v>
      </c>
      <c r="P3423" s="110">
        <v>23</v>
      </c>
      <c r="R3423" s="112" t="s">
        <v>3717</v>
      </c>
      <c r="S3423" s="114" t="s">
        <v>3772</v>
      </c>
      <c r="T3423" s="116" t="s">
        <v>3717</v>
      </c>
      <c r="U3423" s="118" t="s">
        <v>4586</v>
      </c>
      <c r="X3423"/>
    </row>
    <row r="3424" spans="1:24" ht="30" customHeight="1" x14ac:dyDescent="0.25">
      <c r="A3424" s="85">
        <v>110011134246</v>
      </c>
      <c r="B3424" s="86" t="s">
        <v>591</v>
      </c>
      <c r="C3424" s="88">
        <v>860007336</v>
      </c>
      <c r="F3424" s="89" t="s">
        <v>13626</v>
      </c>
      <c r="G3424" s="91" t="s">
        <v>6632</v>
      </c>
      <c r="H3424" s="93" t="s">
        <v>7884</v>
      </c>
      <c r="I3424" s="95">
        <v>110011134246</v>
      </c>
      <c r="J3424" s="97" t="s">
        <v>7881</v>
      </c>
      <c r="K3424" s="101" t="s">
        <v>17507</v>
      </c>
      <c r="L3424" s="104" t="s">
        <v>7436</v>
      </c>
      <c r="M3424" s="105" t="s">
        <v>20452</v>
      </c>
      <c r="N3424" s="107" t="s">
        <v>4587</v>
      </c>
      <c r="O3424" s="108" t="s">
        <v>7385</v>
      </c>
      <c r="P3424" s="110">
        <v>26</v>
      </c>
      <c r="R3424" s="112" t="s">
        <v>3717</v>
      </c>
      <c r="S3424" s="114" t="s">
        <v>3770</v>
      </c>
      <c r="T3424" s="116" t="s">
        <v>3717</v>
      </c>
      <c r="U3424" s="118" t="s">
        <v>4586</v>
      </c>
      <c r="X3424"/>
    </row>
    <row r="3425" spans="1:24" ht="30" customHeight="1" x14ac:dyDescent="0.25">
      <c r="A3425" s="85">
        <v>110011134247</v>
      </c>
      <c r="B3425" s="86" t="s">
        <v>591</v>
      </c>
      <c r="C3425" s="88">
        <v>860007336</v>
      </c>
      <c r="F3425" s="89" t="s">
        <v>13626</v>
      </c>
      <c r="G3425" s="91" t="s">
        <v>6491</v>
      </c>
      <c r="H3425" s="93" t="s">
        <v>7827</v>
      </c>
      <c r="I3425" s="95">
        <v>110011134247</v>
      </c>
      <c r="J3425" s="97" t="s">
        <v>7825</v>
      </c>
      <c r="K3425" s="101" t="s">
        <v>17508</v>
      </c>
      <c r="L3425" s="104" t="s">
        <v>7456</v>
      </c>
      <c r="M3425" s="105" t="s">
        <v>20451</v>
      </c>
      <c r="N3425" s="107" t="s">
        <v>4587</v>
      </c>
      <c r="O3425" s="108" t="s">
        <v>7385</v>
      </c>
      <c r="P3425" s="110">
        <v>23</v>
      </c>
      <c r="R3425" s="112" t="s">
        <v>3717</v>
      </c>
      <c r="S3425" s="114" t="s">
        <v>3772</v>
      </c>
      <c r="T3425" s="116" t="s">
        <v>3717</v>
      </c>
      <c r="U3425" s="118" t="s">
        <v>4586</v>
      </c>
      <c r="X3425"/>
    </row>
    <row r="3426" spans="1:24" ht="30" customHeight="1" x14ac:dyDescent="0.25">
      <c r="A3426" s="85">
        <v>110011134249</v>
      </c>
      <c r="B3426" s="86" t="s">
        <v>591</v>
      </c>
      <c r="C3426" s="88">
        <v>860007336</v>
      </c>
      <c r="F3426" s="89" t="s">
        <v>13626</v>
      </c>
      <c r="G3426" s="91" t="s">
        <v>6632</v>
      </c>
      <c r="H3426" s="93" t="s">
        <v>7885</v>
      </c>
      <c r="I3426" s="95">
        <v>110011134249</v>
      </c>
      <c r="J3426" s="97" t="s">
        <v>7881</v>
      </c>
      <c r="K3426" s="101" t="s">
        <v>17507</v>
      </c>
      <c r="L3426" s="104" t="s">
        <v>7436</v>
      </c>
      <c r="M3426" s="105" t="s">
        <v>20452</v>
      </c>
      <c r="N3426" s="107" t="s">
        <v>4587</v>
      </c>
      <c r="O3426" s="108" t="s">
        <v>7385</v>
      </c>
      <c r="P3426" s="110">
        <v>25</v>
      </c>
      <c r="R3426" s="112" t="s">
        <v>3717</v>
      </c>
      <c r="S3426" s="114" t="s">
        <v>3770</v>
      </c>
      <c r="T3426" s="116" t="s">
        <v>3717</v>
      </c>
      <c r="U3426" s="118" t="s">
        <v>4586</v>
      </c>
      <c r="X3426"/>
    </row>
    <row r="3427" spans="1:24" ht="30" customHeight="1" x14ac:dyDescent="0.25">
      <c r="A3427" s="85">
        <v>110011134250</v>
      </c>
      <c r="B3427" s="86" t="s">
        <v>591</v>
      </c>
      <c r="C3427" s="88">
        <v>860007336</v>
      </c>
      <c r="F3427" s="89" t="s">
        <v>13626</v>
      </c>
      <c r="G3427" s="91" t="s">
        <v>6632</v>
      </c>
      <c r="H3427" s="93" t="s">
        <v>7886</v>
      </c>
      <c r="I3427" s="95">
        <v>110011134250</v>
      </c>
      <c r="J3427" s="97" t="s">
        <v>7881</v>
      </c>
      <c r="K3427" s="101" t="s">
        <v>17507</v>
      </c>
      <c r="L3427" s="104" t="s">
        <v>7436</v>
      </c>
      <c r="M3427" s="105" t="s">
        <v>20452</v>
      </c>
      <c r="N3427" s="107" t="s">
        <v>4587</v>
      </c>
      <c r="O3427" s="108" t="s">
        <v>7385</v>
      </c>
      <c r="P3427" s="110">
        <v>25</v>
      </c>
      <c r="R3427" s="112" t="s">
        <v>3717</v>
      </c>
      <c r="S3427" s="114" t="s">
        <v>3770</v>
      </c>
      <c r="T3427" s="116" t="s">
        <v>3717</v>
      </c>
      <c r="U3427" s="118" t="s">
        <v>4586</v>
      </c>
      <c r="X3427"/>
    </row>
    <row r="3428" spans="1:24" ht="30" customHeight="1" x14ac:dyDescent="0.25">
      <c r="A3428" s="85">
        <v>110011134253</v>
      </c>
      <c r="B3428" s="86" t="s">
        <v>591</v>
      </c>
      <c r="C3428" s="88">
        <v>860007336</v>
      </c>
      <c r="F3428" s="89" t="s">
        <v>13626</v>
      </c>
      <c r="G3428" s="91" t="s">
        <v>6491</v>
      </c>
      <c r="H3428" s="93" t="s">
        <v>7823</v>
      </c>
      <c r="I3428" s="95">
        <v>110011134253</v>
      </c>
      <c r="J3428" s="97" t="s">
        <v>7817</v>
      </c>
      <c r="K3428" s="101" t="s">
        <v>17501</v>
      </c>
      <c r="L3428" s="104" t="s">
        <v>7456</v>
      </c>
      <c r="M3428" s="105" t="s">
        <v>20451</v>
      </c>
      <c r="N3428" s="107" t="s">
        <v>4587</v>
      </c>
      <c r="O3428" s="108" t="s">
        <v>7385</v>
      </c>
      <c r="P3428" s="110">
        <v>14</v>
      </c>
      <c r="R3428" s="112" t="s">
        <v>3717</v>
      </c>
      <c r="S3428" s="114" t="s">
        <v>3772</v>
      </c>
      <c r="T3428" s="116" t="s">
        <v>3717</v>
      </c>
      <c r="U3428" s="118" t="s">
        <v>4586</v>
      </c>
      <c r="X3428"/>
    </row>
    <row r="3429" spans="1:24" ht="30" customHeight="1" x14ac:dyDescent="0.25">
      <c r="A3429" s="85">
        <v>110011134254</v>
      </c>
      <c r="B3429" s="86" t="s">
        <v>591</v>
      </c>
      <c r="C3429" s="88">
        <v>860007336</v>
      </c>
      <c r="F3429" s="89" t="s">
        <v>13626</v>
      </c>
      <c r="G3429" s="91" t="s">
        <v>6491</v>
      </c>
      <c r="H3429" s="93" t="s">
        <v>7828</v>
      </c>
      <c r="I3429" s="95">
        <v>110011134254</v>
      </c>
      <c r="J3429" s="97" t="s">
        <v>7825</v>
      </c>
      <c r="K3429" s="101" t="s">
        <v>17508</v>
      </c>
      <c r="L3429" s="104" t="s">
        <v>7456</v>
      </c>
      <c r="M3429" s="105" t="s">
        <v>20451</v>
      </c>
      <c r="N3429" s="107" t="s">
        <v>4587</v>
      </c>
      <c r="O3429" s="108" t="s">
        <v>7385</v>
      </c>
      <c r="P3429" s="110">
        <v>23</v>
      </c>
      <c r="R3429" s="112" t="s">
        <v>3717</v>
      </c>
      <c r="S3429" s="114" t="s">
        <v>3772</v>
      </c>
      <c r="T3429" s="116" t="s">
        <v>3717</v>
      </c>
      <c r="U3429" s="118" t="s">
        <v>4586</v>
      </c>
      <c r="X3429"/>
    </row>
    <row r="3430" spans="1:24" ht="30" customHeight="1" x14ac:dyDescent="0.25">
      <c r="A3430" s="85">
        <v>110011134255</v>
      </c>
      <c r="B3430" s="86" t="s">
        <v>591</v>
      </c>
      <c r="C3430" s="88">
        <v>860007336</v>
      </c>
      <c r="F3430" s="89" t="s">
        <v>13626</v>
      </c>
      <c r="G3430" s="91" t="s">
        <v>6491</v>
      </c>
      <c r="H3430" s="93" t="s">
        <v>7829</v>
      </c>
      <c r="I3430" s="95">
        <v>110011134255</v>
      </c>
      <c r="J3430" s="97" t="s">
        <v>7825</v>
      </c>
      <c r="K3430" s="101" t="s">
        <v>17508</v>
      </c>
      <c r="L3430" s="104" t="s">
        <v>7456</v>
      </c>
      <c r="M3430" s="105" t="s">
        <v>20451</v>
      </c>
      <c r="N3430" s="107" t="s">
        <v>4587</v>
      </c>
      <c r="O3430" s="108" t="s">
        <v>7385</v>
      </c>
      <c r="P3430" s="110">
        <v>21</v>
      </c>
      <c r="R3430" s="112" t="s">
        <v>3717</v>
      </c>
      <c r="S3430" s="114" t="s">
        <v>3772</v>
      </c>
      <c r="T3430" s="116" t="s">
        <v>3717</v>
      </c>
      <c r="U3430" s="118" t="s">
        <v>4586</v>
      </c>
      <c r="X3430"/>
    </row>
    <row r="3431" spans="1:24" ht="30" customHeight="1" x14ac:dyDescent="0.25">
      <c r="A3431" s="85">
        <v>110011134256</v>
      </c>
      <c r="B3431" s="86" t="s">
        <v>591</v>
      </c>
      <c r="C3431" s="88">
        <v>860007336</v>
      </c>
      <c r="F3431" s="89" t="s">
        <v>13626</v>
      </c>
      <c r="G3431" s="91" t="s">
        <v>6491</v>
      </c>
      <c r="H3431" s="93" t="s">
        <v>7830</v>
      </c>
      <c r="I3431" s="95">
        <v>110011134256</v>
      </c>
      <c r="J3431" s="97" t="s">
        <v>7825</v>
      </c>
      <c r="K3431" s="101" t="s">
        <v>17508</v>
      </c>
      <c r="L3431" s="104" t="s">
        <v>7456</v>
      </c>
      <c r="M3431" s="105" t="s">
        <v>20451</v>
      </c>
      <c r="N3431" s="107" t="s">
        <v>4587</v>
      </c>
      <c r="O3431" s="108" t="s">
        <v>7385</v>
      </c>
      <c r="P3431" s="110">
        <v>3</v>
      </c>
      <c r="R3431" s="112" t="s">
        <v>3717</v>
      </c>
      <c r="S3431" s="114" t="s">
        <v>3772</v>
      </c>
      <c r="T3431" s="116" t="s">
        <v>3717</v>
      </c>
      <c r="U3431" s="118" t="s">
        <v>4586</v>
      </c>
      <c r="X3431"/>
    </row>
    <row r="3432" spans="1:24" ht="30" customHeight="1" x14ac:dyDescent="0.25">
      <c r="A3432" s="85">
        <v>110011134257</v>
      </c>
      <c r="B3432" s="86" t="s">
        <v>591</v>
      </c>
      <c r="C3432" s="88">
        <v>860007336</v>
      </c>
      <c r="F3432" s="89" t="s">
        <v>13626</v>
      </c>
      <c r="G3432" s="91" t="s">
        <v>6491</v>
      </c>
      <c r="H3432" s="93" t="s">
        <v>7870</v>
      </c>
      <c r="I3432" s="95">
        <v>110011134257</v>
      </c>
      <c r="J3432" s="97" t="s">
        <v>7871</v>
      </c>
      <c r="K3432" s="101" t="s">
        <v>17509</v>
      </c>
      <c r="L3432" s="104" t="s">
        <v>7456</v>
      </c>
      <c r="M3432" s="105" t="s">
        <v>20451</v>
      </c>
      <c r="N3432" s="107" t="s">
        <v>4587</v>
      </c>
      <c r="O3432" s="108" t="s">
        <v>7385</v>
      </c>
      <c r="P3432" s="110">
        <v>27</v>
      </c>
      <c r="R3432" s="112" t="s">
        <v>3717</v>
      </c>
      <c r="S3432" s="114" t="s">
        <v>3772</v>
      </c>
      <c r="T3432" s="116" t="s">
        <v>3717</v>
      </c>
      <c r="U3432" s="118" t="s">
        <v>4586</v>
      </c>
      <c r="X3432"/>
    </row>
    <row r="3433" spans="1:24" ht="30" customHeight="1" x14ac:dyDescent="0.25">
      <c r="A3433" s="85">
        <v>110011134258</v>
      </c>
      <c r="B3433" s="86" t="s">
        <v>591</v>
      </c>
      <c r="C3433" s="88">
        <v>860007336</v>
      </c>
      <c r="F3433" s="89" t="s">
        <v>13626</v>
      </c>
      <c r="G3433" s="91" t="s">
        <v>6491</v>
      </c>
      <c r="H3433" s="93" t="s">
        <v>7872</v>
      </c>
      <c r="I3433" s="95">
        <v>110011134258</v>
      </c>
      <c r="J3433" s="97" t="s">
        <v>7871</v>
      </c>
      <c r="K3433" s="101" t="s">
        <v>17509</v>
      </c>
      <c r="L3433" s="104" t="s">
        <v>7456</v>
      </c>
      <c r="M3433" s="105" t="s">
        <v>20451</v>
      </c>
      <c r="N3433" s="107" t="s">
        <v>4587</v>
      </c>
      <c r="O3433" s="108" t="s">
        <v>7385</v>
      </c>
      <c r="P3433" s="110">
        <v>26</v>
      </c>
      <c r="R3433" s="112" t="s">
        <v>3717</v>
      </c>
      <c r="S3433" s="114" t="s">
        <v>3772</v>
      </c>
      <c r="T3433" s="116" t="s">
        <v>3717</v>
      </c>
      <c r="U3433" s="118" t="s">
        <v>4586</v>
      </c>
      <c r="X3433"/>
    </row>
    <row r="3434" spans="1:24" ht="30" customHeight="1" x14ac:dyDescent="0.25">
      <c r="A3434" s="85">
        <v>110011134261</v>
      </c>
      <c r="B3434" s="86" t="s">
        <v>591</v>
      </c>
      <c r="C3434" s="88">
        <v>860007336</v>
      </c>
      <c r="F3434" s="89" t="s">
        <v>13626</v>
      </c>
      <c r="G3434" s="91" t="s">
        <v>6491</v>
      </c>
      <c r="H3434" s="93" t="s">
        <v>7873</v>
      </c>
      <c r="I3434" s="95">
        <v>110011134261</v>
      </c>
      <c r="J3434" s="97" t="s">
        <v>7871</v>
      </c>
      <c r="K3434" s="101" t="s">
        <v>17509</v>
      </c>
      <c r="L3434" s="104" t="s">
        <v>7456</v>
      </c>
      <c r="M3434" s="105" t="s">
        <v>20451</v>
      </c>
      <c r="N3434" s="107" t="s">
        <v>4587</v>
      </c>
      <c r="O3434" s="108" t="s">
        <v>7385</v>
      </c>
      <c r="P3434" s="110">
        <v>25</v>
      </c>
      <c r="R3434" s="112" t="s">
        <v>3717</v>
      </c>
      <c r="S3434" s="114" t="s">
        <v>3772</v>
      </c>
      <c r="T3434" s="116" t="s">
        <v>3717</v>
      </c>
      <c r="U3434" s="118" t="s">
        <v>4586</v>
      </c>
      <c r="X3434"/>
    </row>
    <row r="3435" spans="1:24" ht="30" customHeight="1" x14ac:dyDescent="0.25">
      <c r="A3435" s="85">
        <v>110011134264</v>
      </c>
      <c r="B3435" s="86" t="s">
        <v>591</v>
      </c>
      <c r="C3435" s="88">
        <v>860007336</v>
      </c>
      <c r="F3435" s="89" t="s">
        <v>13626</v>
      </c>
      <c r="G3435" s="91" t="s">
        <v>6491</v>
      </c>
      <c r="H3435" s="93" t="s">
        <v>7874</v>
      </c>
      <c r="I3435" s="95">
        <v>110011134264</v>
      </c>
      <c r="J3435" s="97" t="s">
        <v>7871</v>
      </c>
      <c r="K3435" s="101" t="s">
        <v>17509</v>
      </c>
      <c r="L3435" s="104" t="s">
        <v>7456</v>
      </c>
      <c r="M3435" s="105" t="s">
        <v>20451</v>
      </c>
      <c r="N3435" s="107" t="s">
        <v>4587</v>
      </c>
      <c r="O3435" s="108" t="s">
        <v>7385</v>
      </c>
      <c r="P3435" s="110">
        <v>26</v>
      </c>
      <c r="R3435" s="112" t="s">
        <v>3717</v>
      </c>
      <c r="S3435" s="114" t="s">
        <v>3772</v>
      </c>
      <c r="T3435" s="116" t="s">
        <v>3717</v>
      </c>
      <c r="U3435" s="118" t="s">
        <v>4586</v>
      </c>
      <c r="X3435"/>
    </row>
    <row r="3436" spans="1:24" ht="30" customHeight="1" x14ac:dyDescent="0.25">
      <c r="A3436" s="85">
        <v>110011134267</v>
      </c>
      <c r="B3436" s="86" t="s">
        <v>591</v>
      </c>
      <c r="C3436" s="88">
        <v>860007336</v>
      </c>
      <c r="F3436" s="89" t="s">
        <v>13626</v>
      </c>
      <c r="G3436" s="91" t="s">
        <v>6491</v>
      </c>
      <c r="H3436" s="93" t="s">
        <v>7875</v>
      </c>
      <c r="I3436" s="95">
        <v>110011134267</v>
      </c>
      <c r="J3436" s="97" t="s">
        <v>7871</v>
      </c>
      <c r="K3436" s="101" t="s">
        <v>17509</v>
      </c>
      <c r="L3436" s="104" t="s">
        <v>7456</v>
      </c>
      <c r="M3436" s="105" t="s">
        <v>20451</v>
      </c>
      <c r="N3436" s="107" t="s">
        <v>4587</v>
      </c>
      <c r="O3436" s="108" t="s">
        <v>7385</v>
      </c>
      <c r="P3436" s="110">
        <v>25</v>
      </c>
      <c r="R3436" s="112" t="s">
        <v>3717</v>
      </c>
      <c r="S3436" s="114" t="s">
        <v>3772</v>
      </c>
      <c r="T3436" s="116" t="s">
        <v>3717</v>
      </c>
      <c r="U3436" s="118" t="s">
        <v>4586</v>
      </c>
      <c r="X3436"/>
    </row>
    <row r="3437" spans="1:24" ht="30" customHeight="1" x14ac:dyDescent="0.25">
      <c r="A3437" s="85">
        <v>110011134270</v>
      </c>
      <c r="B3437" s="86" t="s">
        <v>591</v>
      </c>
      <c r="C3437" s="88">
        <v>860007336</v>
      </c>
      <c r="F3437" s="89" t="s">
        <v>13626</v>
      </c>
      <c r="G3437" s="91" t="s">
        <v>6491</v>
      </c>
      <c r="H3437" s="93" t="s">
        <v>7876</v>
      </c>
      <c r="I3437" s="95">
        <v>110011134270</v>
      </c>
      <c r="J3437" s="97" t="s">
        <v>7871</v>
      </c>
      <c r="K3437" s="101" t="s">
        <v>17509</v>
      </c>
      <c r="L3437" s="104" t="s">
        <v>7456</v>
      </c>
      <c r="M3437" s="105" t="s">
        <v>20451</v>
      </c>
      <c r="N3437" s="107" t="s">
        <v>4587</v>
      </c>
      <c r="O3437" s="108" t="s">
        <v>7385</v>
      </c>
      <c r="P3437" s="110">
        <v>30</v>
      </c>
      <c r="R3437" s="112" t="s">
        <v>3717</v>
      </c>
      <c r="S3437" s="114" t="s">
        <v>3772</v>
      </c>
      <c r="T3437" s="116" t="s">
        <v>3717</v>
      </c>
      <c r="U3437" s="118" t="s">
        <v>4586</v>
      </c>
      <c r="X3437"/>
    </row>
    <row r="3438" spans="1:24" ht="30" customHeight="1" x14ac:dyDescent="0.25">
      <c r="A3438" s="85">
        <v>110011134272</v>
      </c>
      <c r="B3438" s="86" t="s">
        <v>591</v>
      </c>
      <c r="C3438" s="88">
        <v>860007336</v>
      </c>
      <c r="F3438" s="89" t="s">
        <v>13626</v>
      </c>
      <c r="G3438" s="91" t="s">
        <v>6491</v>
      </c>
      <c r="H3438" s="93" t="s">
        <v>7877</v>
      </c>
      <c r="I3438" s="95">
        <v>110011134272</v>
      </c>
      <c r="J3438" s="97" t="s">
        <v>7871</v>
      </c>
      <c r="K3438" s="101" t="s">
        <v>17509</v>
      </c>
      <c r="L3438" s="104" t="s">
        <v>7456</v>
      </c>
      <c r="M3438" s="105" t="s">
        <v>20451</v>
      </c>
      <c r="N3438" s="107" t="s">
        <v>4587</v>
      </c>
      <c r="O3438" s="108" t="s">
        <v>7385</v>
      </c>
      <c r="P3438" s="110">
        <v>26</v>
      </c>
      <c r="R3438" s="112" t="s">
        <v>3717</v>
      </c>
      <c r="S3438" s="114" t="s">
        <v>3772</v>
      </c>
      <c r="T3438" s="116" t="s">
        <v>3717</v>
      </c>
      <c r="U3438" s="118" t="s">
        <v>4586</v>
      </c>
      <c r="X3438"/>
    </row>
    <row r="3439" spans="1:24" ht="30" customHeight="1" x14ac:dyDescent="0.25">
      <c r="A3439" s="85">
        <v>110011134276</v>
      </c>
      <c r="B3439" s="86" t="s">
        <v>591</v>
      </c>
      <c r="C3439" s="88">
        <v>860007336</v>
      </c>
      <c r="F3439" s="89" t="s">
        <v>13626</v>
      </c>
      <c r="G3439" s="91" t="s">
        <v>6491</v>
      </c>
      <c r="H3439" s="93" t="s">
        <v>8020</v>
      </c>
      <c r="I3439" s="95">
        <v>110011134276</v>
      </c>
      <c r="J3439" s="97" t="s">
        <v>8021</v>
      </c>
      <c r="K3439" s="101" t="s">
        <v>17510</v>
      </c>
      <c r="L3439" s="104" t="s">
        <v>7456</v>
      </c>
      <c r="M3439" s="105" t="s">
        <v>20451</v>
      </c>
      <c r="N3439" s="107" t="s">
        <v>4587</v>
      </c>
      <c r="O3439" s="108" t="s">
        <v>7385</v>
      </c>
      <c r="P3439" s="110">
        <v>25</v>
      </c>
      <c r="R3439" s="112" t="s">
        <v>3717</v>
      </c>
      <c r="S3439" s="114" t="s">
        <v>3772</v>
      </c>
      <c r="T3439" s="116" t="s">
        <v>3717</v>
      </c>
      <c r="U3439" s="118" t="s">
        <v>4586</v>
      </c>
      <c r="X3439"/>
    </row>
    <row r="3440" spans="1:24" ht="30" customHeight="1" x14ac:dyDescent="0.25">
      <c r="A3440" s="85">
        <v>110011134277</v>
      </c>
      <c r="B3440" s="87" t="s">
        <v>591</v>
      </c>
      <c r="C3440" s="88">
        <v>860007336</v>
      </c>
      <c r="F3440" s="90" t="s">
        <v>13626</v>
      </c>
      <c r="G3440" s="92" t="s">
        <v>6632</v>
      </c>
      <c r="H3440" s="94" t="s">
        <v>7438</v>
      </c>
      <c r="I3440" s="95">
        <v>110011134277</v>
      </c>
      <c r="J3440" s="99" t="s">
        <v>7435</v>
      </c>
      <c r="K3440" s="103" t="s">
        <v>17511</v>
      </c>
      <c r="L3440" s="104" t="s">
        <v>7436</v>
      </c>
      <c r="M3440" s="106" t="s">
        <v>20452</v>
      </c>
      <c r="N3440" s="107" t="s">
        <v>4587</v>
      </c>
      <c r="O3440" s="109" t="s">
        <v>7385</v>
      </c>
      <c r="P3440" s="111">
        <v>24</v>
      </c>
      <c r="R3440" s="113" t="s">
        <v>3717</v>
      </c>
      <c r="S3440" s="115" t="s">
        <v>3770</v>
      </c>
      <c r="T3440" s="117" t="s">
        <v>3717</v>
      </c>
      <c r="U3440" s="119" t="s">
        <v>4586</v>
      </c>
      <c r="X3440"/>
    </row>
    <row r="3441" spans="1:24" ht="30" customHeight="1" x14ac:dyDescent="0.25">
      <c r="A3441" s="85">
        <v>110011134279</v>
      </c>
      <c r="B3441" s="86" t="s">
        <v>591</v>
      </c>
      <c r="C3441" s="88">
        <v>860007336</v>
      </c>
      <c r="F3441" s="89" t="s">
        <v>13626</v>
      </c>
      <c r="G3441" s="91" t="s">
        <v>6491</v>
      </c>
      <c r="H3441" s="93" t="s">
        <v>8022</v>
      </c>
      <c r="I3441" s="95">
        <v>110011134279</v>
      </c>
      <c r="J3441" s="97" t="s">
        <v>8021</v>
      </c>
      <c r="K3441" s="101" t="s">
        <v>17510</v>
      </c>
      <c r="L3441" s="104" t="s">
        <v>7456</v>
      </c>
      <c r="M3441" s="105" t="s">
        <v>20451</v>
      </c>
      <c r="N3441" s="107" t="s">
        <v>4587</v>
      </c>
      <c r="O3441" s="108" t="s">
        <v>7385</v>
      </c>
      <c r="P3441" s="110">
        <v>25</v>
      </c>
      <c r="R3441" s="112" t="s">
        <v>3717</v>
      </c>
      <c r="S3441" s="114" t="s">
        <v>3772</v>
      </c>
      <c r="T3441" s="116" t="s">
        <v>3717</v>
      </c>
      <c r="U3441" s="118" t="s">
        <v>4586</v>
      </c>
      <c r="X3441"/>
    </row>
    <row r="3442" spans="1:24" ht="30" customHeight="1" x14ac:dyDescent="0.25">
      <c r="A3442" s="85">
        <v>110011134280</v>
      </c>
      <c r="B3442" s="86" t="s">
        <v>591</v>
      </c>
      <c r="C3442" s="88">
        <v>860007336</v>
      </c>
      <c r="F3442" s="89" t="s">
        <v>13626</v>
      </c>
      <c r="G3442" s="91" t="s">
        <v>6632</v>
      </c>
      <c r="H3442" s="93" t="s">
        <v>7439</v>
      </c>
      <c r="I3442" s="95">
        <v>110011134280</v>
      </c>
      <c r="J3442" s="97" t="s">
        <v>7435</v>
      </c>
      <c r="K3442" s="101" t="s">
        <v>17511</v>
      </c>
      <c r="L3442" s="104" t="s">
        <v>7436</v>
      </c>
      <c r="M3442" s="105" t="s">
        <v>20452</v>
      </c>
      <c r="N3442" s="107" t="s">
        <v>4587</v>
      </c>
      <c r="O3442" s="108" t="s">
        <v>7385</v>
      </c>
      <c r="P3442" s="110">
        <v>25</v>
      </c>
      <c r="R3442" s="112" t="s">
        <v>3717</v>
      </c>
      <c r="S3442" s="114" t="s">
        <v>3770</v>
      </c>
      <c r="T3442" s="116" t="s">
        <v>3717</v>
      </c>
      <c r="U3442" s="118" t="s">
        <v>4586</v>
      </c>
      <c r="X3442"/>
    </row>
    <row r="3443" spans="1:24" ht="30" customHeight="1" x14ac:dyDescent="0.25">
      <c r="A3443" s="85">
        <v>110011134281</v>
      </c>
      <c r="B3443" s="86" t="s">
        <v>591</v>
      </c>
      <c r="C3443" s="88">
        <v>860007336</v>
      </c>
      <c r="F3443" s="89" t="s">
        <v>13626</v>
      </c>
      <c r="G3443" s="91" t="s">
        <v>6491</v>
      </c>
      <c r="H3443" s="93" t="s">
        <v>8023</v>
      </c>
      <c r="I3443" s="95">
        <v>110011134281</v>
      </c>
      <c r="J3443" s="97" t="s">
        <v>8021</v>
      </c>
      <c r="K3443" s="101" t="s">
        <v>17510</v>
      </c>
      <c r="L3443" s="104" t="s">
        <v>7456</v>
      </c>
      <c r="M3443" s="105" t="s">
        <v>20451</v>
      </c>
      <c r="N3443" s="107" t="s">
        <v>4587</v>
      </c>
      <c r="O3443" s="108" t="s">
        <v>7385</v>
      </c>
      <c r="P3443" s="110">
        <v>25</v>
      </c>
      <c r="R3443" s="112" t="s">
        <v>3717</v>
      </c>
      <c r="S3443" s="114" t="s">
        <v>3772</v>
      </c>
      <c r="T3443" s="116" t="s">
        <v>3717</v>
      </c>
      <c r="U3443" s="118" t="s">
        <v>4586</v>
      </c>
      <c r="X3443"/>
    </row>
    <row r="3444" spans="1:24" ht="30" customHeight="1" x14ac:dyDescent="0.25">
      <c r="A3444" s="85">
        <v>110011134282</v>
      </c>
      <c r="B3444" s="87" t="s">
        <v>591</v>
      </c>
      <c r="C3444" s="88">
        <v>860007336</v>
      </c>
      <c r="F3444" s="90" t="s">
        <v>13626</v>
      </c>
      <c r="G3444" s="92" t="s">
        <v>6632</v>
      </c>
      <c r="H3444" s="94" t="s">
        <v>7434</v>
      </c>
      <c r="I3444" s="95">
        <v>110011134282</v>
      </c>
      <c r="J3444" s="99" t="s">
        <v>7435</v>
      </c>
      <c r="K3444" s="103" t="s">
        <v>17511</v>
      </c>
      <c r="L3444" s="104" t="s">
        <v>7436</v>
      </c>
      <c r="M3444" s="106" t="s">
        <v>20452</v>
      </c>
      <c r="N3444" s="107" t="s">
        <v>4587</v>
      </c>
      <c r="O3444" s="109" t="s">
        <v>7385</v>
      </c>
      <c r="P3444" s="111">
        <v>21</v>
      </c>
      <c r="R3444" s="113" t="s">
        <v>3717</v>
      </c>
      <c r="S3444" s="115" t="s">
        <v>3770</v>
      </c>
      <c r="T3444" s="117" t="s">
        <v>3717</v>
      </c>
      <c r="U3444" s="119" t="s">
        <v>4586</v>
      </c>
      <c r="X3444"/>
    </row>
    <row r="3445" spans="1:24" ht="30" customHeight="1" x14ac:dyDescent="0.25">
      <c r="A3445" s="85">
        <v>110011134284</v>
      </c>
      <c r="B3445" s="87" t="s">
        <v>591</v>
      </c>
      <c r="C3445" s="88">
        <v>860007336</v>
      </c>
      <c r="F3445" s="90" t="s">
        <v>13626</v>
      </c>
      <c r="G3445" s="92" t="s">
        <v>6632</v>
      </c>
      <c r="H3445" s="94" t="s">
        <v>7437</v>
      </c>
      <c r="I3445" s="95">
        <v>110011134284</v>
      </c>
      <c r="J3445" s="99" t="s">
        <v>7435</v>
      </c>
      <c r="K3445" s="103" t="s">
        <v>17511</v>
      </c>
      <c r="L3445" s="104" t="s">
        <v>7436</v>
      </c>
      <c r="M3445" s="106" t="s">
        <v>20452</v>
      </c>
      <c r="N3445" s="107" t="s">
        <v>4587</v>
      </c>
      <c r="O3445" s="109" t="s">
        <v>7385</v>
      </c>
      <c r="P3445" s="111">
        <v>20</v>
      </c>
      <c r="R3445" s="113" t="s">
        <v>3717</v>
      </c>
      <c r="S3445" s="115" t="s">
        <v>3770</v>
      </c>
      <c r="T3445" s="117" t="s">
        <v>3717</v>
      </c>
      <c r="U3445" s="119" t="s">
        <v>4586</v>
      </c>
      <c r="X3445"/>
    </row>
    <row r="3446" spans="1:24" ht="30" customHeight="1" x14ac:dyDescent="0.25">
      <c r="A3446" s="85">
        <v>110011134285</v>
      </c>
      <c r="B3446" s="86" t="s">
        <v>591</v>
      </c>
      <c r="C3446" s="88">
        <v>860007336</v>
      </c>
      <c r="F3446" s="89" t="s">
        <v>13626</v>
      </c>
      <c r="G3446" s="91" t="s">
        <v>6491</v>
      </c>
      <c r="H3446" s="93" t="s">
        <v>8024</v>
      </c>
      <c r="I3446" s="95">
        <v>110011134285</v>
      </c>
      <c r="J3446" s="97" t="s">
        <v>8021</v>
      </c>
      <c r="K3446" s="101" t="s">
        <v>17510</v>
      </c>
      <c r="L3446" s="104" t="s">
        <v>7456</v>
      </c>
      <c r="M3446" s="105" t="s">
        <v>20451</v>
      </c>
      <c r="N3446" s="107" t="s">
        <v>4587</v>
      </c>
      <c r="O3446" s="108" t="s">
        <v>7385</v>
      </c>
      <c r="P3446" s="110">
        <v>25</v>
      </c>
      <c r="R3446" s="112" t="s">
        <v>3717</v>
      </c>
      <c r="S3446" s="114" t="s">
        <v>3772</v>
      </c>
      <c r="T3446" s="116" t="s">
        <v>3717</v>
      </c>
      <c r="U3446" s="118" t="s">
        <v>4586</v>
      </c>
      <c r="X3446"/>
    </row>
    <row r="3447" spans="1:24" ht="30" customHeight="1" x14ac:dyDescent="0.25">
      <c r="A3447" s="85">
        <v>110011134287</v>
      </c>
      <c r="B3447" s="87" t="s">
        <v>591</v>
      </c>
      <c r="C3447" s="88">
        <v>860007336</v>
      </c>
      <c r="F3447" s="90" t="s">
        <v>13626</v>
      </c>
      <c r="G3447" s="92" t="s">
        <v>6632</v>
      </c>
      <c r="H3447" s="94" t="s">
        <v>7442</v>
      </c>
      <c r="I3447" s="95">
        <v>110011134287</v>
      </c>
      <c r="J3447" s="99" t="s">
        <v>7435</v>
      </c>
      <c r="K3447" s="103" t="s">
        <v>17511</v>
      </c>
      <c r="L3447" s="104" t="s">
        <v>7436</v>
      </c>
      <c r="M3447" s="106" t="s">
        <v>20452</v>
      </c>
      <c r="N3447" s="107" t="s">
        <v>4587</v>
      </c>
      <c r="O3447" s="109" t="s">
        <v>7385</v>
      </c>
      <c r="P3447" s="111">
        <v>22</v>
      </c>
      <c r="R3447" s="113" t="s">
        <v>3717</v>
      </c>
      <c r="S3447" s="115" t="s">
        <v>3770</v>
      </c>
      <c r="T3447" s="117" t="s">
        <v>3717</v>
      </c>
      <c r="U3447" s="119" t="s">
        <v>4586</v>
      </c>
      <c r="X3447"/>
    </row>
    <row r="3448" spans="1:24" ht="30" customHeight="1" x14ac:dyDescent="0.25">
      <c r="A3448" s="85">
        <v>110011134288</v>
      </c>
      <c r="B3448" s="87" t="s">
        <v>591</v>
      </c>
      <c r="C3448" s="88">
        <v>860007336</v>
      </c>
      <c r="F3448" s="90" t="s">
        <v>13626</v>
      </c>
      <c r="G3448" s="92" t="s">
        <v>6632</v>
      </c>
      <c r="H3448" s="94" t="s">
        <v>7440</v>
      </c>
      <c r="I3448" s="95">
        <v>110011134288</v>
      </c>
      <c r="J3448" s="99" t="s">
        <v>7435</v>
      </c>
      <c r="K3448" s="103" t="s">
        <v>17511</v>
      </c>
      <c r="L3448" s="104" t="s">
        <v>7436</v>
      </c>
      <c r="M3448" s="106" t="s">
        <v>20452</v>
      </c>
      <c r="N3448" s="107" t="s">
        <v>4587</v>
      </c>
      <c r="O3448" s="109" t="s">
        <v>7385</v>
      </c>
      <c r="P3448" s="111">
        <v>16</v>
      </c>
      <c r="R3448" s="113" t="s">
        <v>3717</v>
      </c>
      <c r="S3448" s="115" t="s">
        <v>3770</v>
      </c>
      <c r="T3448" s="117" t="s">
        <v>3717</v>
      </c>
      <c r="U3448" s="119" t="s">
        <v>4586</v>
      </c>
      <c r="X3448"/>
    </row>
    <row r="3449" spans="1:24" ht="30" customHeight="1" x14ac:dyDescent="0.25">
      <c r="A3449" s="85">
        <v>110011134289</v>
      </c>
      <c r="B3449" s="86" t="s">
        <v>591</v>
      </c>
      <c r="C3449" s="88">
        <v>860007336</v>
      </c>
      <c r="F3449" s="89" t="s">
        <v>13626</v>
      </c>
      <c r="G3449" s="91" t="s">
        <v>6491</v>
      </c>
      <c r="H3449" s="93" t="s">
        <v>8025</v>
      </c>
      <c r="I3449" s="95">
        <v>110011134289</v>
      </c>
      <c r="J3449" s="97" t="s">
        <v>8021</v>
      </c>
      <c r="K3449" s="101" t="s">
        <v>17510</v>
      </c>
      <c r="L3449" s="104" t="s">
        <v>7456</v>
      </c>
      <c r="M3449" s="105" t="s">
        <v>20451</v>
      </c>
      <c r="N3449" s="107" t="s">
        <v>4587</v>
      </c>
      <c r="O3449" s="108" t="s">
        <v>7385</v>
      </c>
      <c r="P3449" s="110">
        <v>24</v>
      </c>
      <c r="R3449" s="112" t="s">
        <v>3717</v>
      </c>
      <c r="S3449" s="114" t="s">
        <v>3772</v>
      </c>
      <c r="T3449" s="116" t="s">
        <v>3717</v>
      </c>
      <c r="U3449" s="118" t="s">
        <v>4586</v>
      </c>
      <c r="X3449"/>
    </row>
    <row r="3450" spans="1:24" ht="30" customHeight="1" x14ac:dyDescent="0.25">
      <c r="A3450" s="85">
        <v>110011134291</v>
      </c>
      <c r="B3450" s="86" t="s">
        <v>591</v>
      </c>
      <c r="C3450" s="88">
        <v>860007336</v>
      </c>
      <c r="F3450" s="89" t="s">
        <v>13626</v>
      </c>
      <c r="G3450" s="91" t="s">
        <v>6557</v>
      </c>
      <c r="H3450" s="93" t="s">
        <v>8048</v>
      </c>
      <c r="I3450" s="95">
        <v>110011134291</v>
      </c>
      <c r="J3450" s="97" t="s">
        <v>8049</v>
      </c>
      <c r="K3450" s="101" t="s">
        <v>17512</v>
      </c>
      <c r="L3450" s="104" t="s">
        <v>7456</v>
      </c>
      <c r="M3450" s="105" t="s">
        <v>20451</v>
      </c>
      <c r="N3450" s="107" t="s">
        <v>4587</v>
      </c>
      <c r="O3450" s="108" t="s">
        <v>7385</v>
      </c>
      <c r="P3450" s="110">
        <v>26</v>
      </c>
      <c r="R3450" s="112" t="s">
        <v>3717</v>
      </c>
      <c r="S3450" s="114" t="s">
        <v>3772</v>
      </c>
      <c r="T3450" s="116" t="s">
        <v>3717</v>
      </c>
      <c r="U3450" s="118" t="s">
        <v>4586</v>
      </c>
      <c r="X3450"/>
    </row>
    <row r="3451" spans="1:24" ht="30" customHeight="1" x14ac:dyDescent="0.25">
      <c r="A3451" s="85">
        <v>110011134292</v>
      </c>
      <c r="B3451" s="86" t="s">
        <v>591</v>
      </c>
      <c r="C3451" s="88">
        <v>860007336</v>
      </c>
      <c r="F3451" s="89" t="s">
        <v>13626</v>
      </c>
      <c r="G3451" s="91" t="s">
        <v>6491</v>
      </c>
      <c r="H3451" s="93" t="s">
        <v>7801</v>
      </c>
      <c r="I3451" s="95">
        <v>110011134292</v>
      </c>
      <c r="J3451" s="97" t="s">
        <v>7800</v>
      </c>
      <c r="K3451" s="101" t="s">
        <v>17513</v>
      </c>
      <c r="L3451" s="104" t="s">
        <v>7456</v>
      </c>
      <c r="M3451" s="105" t="s">
        <v>20451</v>
      </c>
      <c r="N3451" s="107" t="s">
        <v>4587</v>
      </c>
      <c r="O3451" s="108" t="s">
        <v>7385</v>
      </c>
      <c r="P3451" s="110">
        <v>25</v>
      </c>
      <c r="R3451" s="112" t="s">
        <v>3717</v>
      </c>
      <c r="S3451" s="114" t="s">
        <v>3773</v>
      </c>
      <c r="T3451" s="116" t="s">
        <v>3717</v>
      </c>
      <c r="U3451" s="118" t="s">
        <v>4586</v>
      </c>
      <c r="X3451"/>
    </row>
    <row r="3452" spans="1:24" ht="30" customHeight="1" x14ac:dyDescent="0.25">
      <c r="A3452" s="85">
        <v>110011134293</v>
      </c>
      <c r="B3452" s="86" t="s">
        <v>591</v>
      </c>
      <c r="C3452" s="88">
        <v>860007336</v>
      </c>
      <c r="F3452" s="89" t="s">
        <v>13626</v>
      </c>
      <c r="G3452" s="91" t="s">
        <v>6557</v>
      </c>
      <c r="H3452" s="93" t="s">
        <v>8050</v>
      </c>
      <c r="I3452" s="95">
        <v>110011134293</v>
      </c>
      <c r="J3452" s="97" t="s">
        <v>8049</v>
      </c>
      <c r="K3452" s="101" t="s">
        <v>17512</v>
      </c>
      <c r="L3452" s="104" t="s">
        <v>7456</v>
      </c>
      <c r="M3452" s="105" t="s">
        <v>20451</v>
      </c>
      <c r="N3452" s="107" t="s">
        <v>4587</v>
      </c>
      <c r="O3452" s="108" t="s">
        <v>7385</v>
      </c>
      <c r="P3452" s="110">
        <v>26</v>
      </c>
      <c r="R3452" s="112" t="s">
        <v>3717</v>
      </c>
      <c r="S3452" s="114" t="s">
        <v>3772</v>
      </c>
      <c r="T3452" s="116" t="s">
        <v>3717</v>
      </c>
      <c r="U3452" s="118" t="s">
        <v>4586</v>
      </c>
      <c r="X3452"/>
    </row>
    <row r="3453" spans="1:24" ht="30" customHeight="1" x14ac:dyDescent="0.25">
      <c r="A3453" s="85">
        <v>110011134294</v>
      </c>
      <c r="B3453" s="87" t="s">
        <v>591</v>
      </c>
      <c r="C3453" s="88">
        <v>860007336</v>
      </c>
      <c r="F3453" s="90" t="s">
        <v>13626</v>
      </c>
      <c r="G3453" s="92" t="s">
        <v>6632</v>
      </c>
      <c r="H3453" s="94" t="s">
        <v>7441</v>
      </c>
      <c r="I3453" s="95">
        <v>110011134294</v>
      </c>
      <c r="J3453" s="99" t="s">
        <v>7435</v>
      </c>
      <c r="K3453" s="103" t="s">
        <v>17511</v>
      </c>
      <c r="L3453" s="104" t="s">
        <v>7436</v>
      </c>
      <c r="M3453" s="106" t="s">
        <v>20452</v>
      </c>
      <c r="N3453" s="107" t="s">
        <v>4587</v>
      </c>
      <c r="O3453" s="109" t="s">
        <v>7385</v>
      </c>
      <c r="P3453" s="111">
        <v>14</v>
      </c>
      <c r="R3453" s="113" t="s">
        <v>3717</v>
      </c>
      <c r="S3453" s="115" t="s">
        <v>3770</v>
      </c>
      <c r="T3453" s="117" t="s">
        <v>3717</v>
      </c>
      <c r="U3453" s="119" t="s">
        <v>4586</v>
      </c>
      <c r="X3453"/>
    </row>
    <row r="3454" spans="1:24" ht="30" customHeight="1" x14ac:dyDescent="0.25">
      <c r="A3454" s="85">
        <v>110011134296</v>
      </c>
      <c r="B3454" s="86" t="s">
        <v>591</v>
      </c>
      <c r="C3454" s="88">
        <v>860007336</v>
      </c>
      <c r="F3454" s="89" t="s">
        <v>13626</v>
      </c>
      <c r="G3454" s="91" t="s">
        <v>6557</v>
      </c>
      <c r="H3454" s="93" t="s">
        <v>8051</v>
      </c>
      <c r="I3454" s="95">
        <v>110011134296</v>
      </c>
      <c r="J3454" s="97" t="s">
        <v>8049</v>
      </c>
      <c r="K3454" s="101" t="s">
        <v>17512</v>
      </c>
      <c r="L3454" s="104" t="s">
        <v>7456</v>
      </c>
      <c r="M3454" s="105" t="s">
        <v>20451</v>
      </c>
      <c r="N3454" s="107" t="s">
        <v>4587</v>
      </c>
      <c r="O3454" s="108" t="s">
        <v>7385</v>
      </c>
      <c r="P3454" s="110">
        <v>25</v>
      </c>
      <c r="R3454" s="112" t="s">
        <v>3717</v>
      </c>
      <c r="S3454" s="114" t="s">
        <v>3772</v>
      </c>
      <c r="T3454" s="116" t="s">
        <v>3717</v>
      </c>
      <c r="U3454" s="118" t="s">
        <v>4586</v>
      </c>
      <c r="X3454"/>
    </row>
    <row r="3455" spans="1:24" ht="30" customHeight="1" x14ac:dyDescent="0.25">
      <c r="A3455" s="85">
        <v>110011134297</v>
      </c>
      <c r="B3455" s="86" t="s">
        <v>591</v>
      </c>
      <c r="C3455" s="88">
        <v>860007336</v>
      </c>
      <c r="F3455" s="89" t="s">
        <v>13626</v>
      </c>
      <c r="G3455" s="91" t="s">
        <v>6557</v>
      </c>
      <c r="H3455" s="93" t="s">
        <v>8052</v>
      </c>
      <c r="I3455" s="95">
        <v>110011134297</v>
      </c>
      <c r="J3455" s="97" t="s">
        <v>8049</v>
      </c>
      <c r="K3455" s="101" t="s">
        <v>17512</v>
      </c>
      <c r="L3455" s="104" t="s">
        <v>7456</v>
      </c>
      <c r="M3455" s="105" t="s">
        <v>20451</v>
      </c>
      <c r="N3455" s="107" t="s">
        <v>4587</v>
      </c>
      <c r="O3455" s="108" t="s">
        <v>7385</v>
      </c>
      <c r="P3455" s="110">
        <v>24</v>
      </c>
      <c r="R3455" s="112" t="s">
        <v>3717</v>
      </c>
      <c r="S3455" s="114" t="s">
        <v>3772</v>
      </c>
      <c r="T3455" s="116" t="s">
        <v>3717</v>
      </c>
      <c r="U3455" s="118" t="s">
        <v>4586</v>
      </c>
      <c r="X3455"/>
    </row>
    <row r="3456" spans="1:24" ht="30" customHeight="1" x14ac:dyDescent="0.25">
      <c r="A3456" s="85">
        <v>110011134298</v>
      </c>
      <c r="B3456" s="86" t="s">
        <v>591</v>
      </c>
      <c r="C3456" s="88">
        <v>860007336</v>
      </c>
      <c r="F3456" s="89" t="s">
        <v>13626</v>
      </c>
      <c r="G3456" s="91" t="s">
        <v>6557</v>
      </c>
      <c r="H3456" s="93" t="s">
        <v>8053</v>
      </c>
      <c r="I3456" s="95">
        <v>110011134298</v>
      </c>
      <c r="J3456" s="97" t="s">
        <v>8049</v>
      </c>
      <c r="K3456" s="101" t="s">
        <v>17512</v>
      </c>
      <c r="L3456" s="104" t="s">
        <v>7456</v>
      </c>
      <c r="M3456" s="105" t="s">
        <v>20451</v>
      </c>
      <c r="N3456" s="107" t="s">
        <v>4587</v>
      </c>
      <c r="O3456" s="108" t="s">
        <v>7385</v>
      </c>
      <c r="P3456" s="110">
        <v>25</v>
      </c>
      <c r="R3456" s="112" t="s">
        <v>3717</v>
      </c>
      <c r="S3456" s="114" t="s">
        <v>3772</v>
      </c>
      <c r="T3456" s="116" t="s">
        <v>3717</v>
      </c>
      <c r="U3456" s="118" t="s">
        <v>4586</v>
      </c>
      <c r="X3456"/>
    </row>
    <row r="3457" spans="1:24" ht="30" customHeight="1" x14ac:dyDescent="0.25">
      <c r="A3457" s="85">
        <v>110011134299</v>
      </c>
      <c r="B3457" s="86" t="s">
        <v>591</v>
      </c>
      <c r="C3457" s="88">
        <v>860007336</v>
      </c>
      <c r="F3457" s="89" t="s">
        <v>13626</v>
      </c>
      <c r="G3457" s="91" t="s">
        <v>6632</v>
      </c>
      <c r="H3457" s="93" t="s">
        <v>7498</v>
      </c>
      <c r="I3457" s="95">
        <v>110011134299</v>
      </c>
      <c r="J3457" s="97" t="s">
        <v>7497</v>
      </c>
      <c r="K3457" s="101" t="s">
        <v>17514</v>
      </c>
      <c r="L3457" s="104" t="s">
        <v>7436</v>
      </c>
      <c r="M3457" s="105" t="s">
        <v>20452</v>
      </c>
      <c r="N3457" s="107" t="s">
        <v>4587</v>
      </c>
      <c r="O3457" s="108" t="s">
        <v>7385</v>
      </c>
      <c r="P3457" s="110">
        <v>25</v>
      </c>
      <c r="R3457" s="112" t="s">
        <v>3717</v>
      </c>
      <c r="S3457" s="114" t="s">
        <v>3770</v>
      </c>
      <c r="T3457" s="116" t="s">
        <v>3717</v>
      </c>
      <c r="U3457" s="118" t="s">
        <v>4586</v>
      </c>
      <c r="X3457"/>
    </row>
    <row r="3458" spans="1:24" ht="30" customHeight="1" x14ac:dyDescent="0.25">
      <c r="A3458" s="85">
        <v>110011134300</v>
      </c>
      <c r="B3458" s="86" t="s">
        <v>591</v>
      </c>
      <c r="C3458" s="88">
        <v>860007336</v>
      </c>
      <c r="F3458" s="89" t="s">
        <v>13626</v>
      </c>
      <c r="G3458" s="91" t="s">
        <v>6632</v>
      </c>
      <c r="H3458" s="93" t="s">
        <v>7499</v>
      </c>
      <c r="I3458" s="95">
        <v>110011134300</v>
      </c>
      <c r="J3458" s="97" t="s">
        <v>7497</v>
      </c>
      <c r="K3458" s="101" t="s">
        <v>17514</v>
      </c>
      <c r="L3458" s="104" t="s">
        <v>7436</v>
      </c>
      <c r="M3458" s="105" t="s">
        <v>20452</v>
      </c>
      <c r="N3458" s="107" t="s">
        <v>4587</v>
      </c>
      <c r="O3458" s="108" t="s">
        <v>7385</v>
      </c>
      <c r="P3458" s="110">
        <v>23</v>
      </c>
      <c r="R3458" s="112" t="s">
        <v>3717</v>
      </c>
      <c r="S3458" s="114" t="s">
        <v>3770</v>
      </c>
      <c r="T3458" s="116" t="s">
        <v>3717</v>
      </c>
      <c r="U3458" s="118" t="s">
        <v>4586</v>
      </c>
      <c r="X3458"/>
    </row>
    <row r="3459" spans="1:24" ht="30" customHeight="1" x14ac:dyDescent="0.25">
      <c r="A3459" s="85">
        <v>110011134301</v>
      </c>
      <c r="B3459" s="86" t="s">
        <v>591</v>
      </c>
      <c r="C3459" s="88">
        <v>860007336</v>
      </c>
      <c r="F3459" s="89" t="s">
        <v>13626</v>
      </c>
      <c r="G3459" s="91" t="s">
        <v>6491</v>
      </c>
      <c r="H3459" s="93" t="s">
        <v>8167</v>
      </c>
      <c r="I3459" s="95">
        <v>110011134301</v>
      </c>
      <c r="J3459" s="97" t="s">
        <v>8168</v>
      </c>
      <c r="K3459" s="101" t="s">
        <v>17515</v>
      </c>
      <c r="L3459" s="104" t="s">
        <v>7456</v>
      </c>
      <c r="M3459" s="105" t="s">
        <v>20451</v>
      </c>
      <c r="N3459" s="107" t="s">
        <v>4587</v>
      </c>
      <c r="O3459" s="108" t="s">
        <v>7385</v>
      </c>
      <c r="P3459" s="110">
        <v>25</v>
      </c>
      <c r="R3459" s="112" t="s">
        <v>3717</v>
      </c>
      <c r="S3459" s="114" t="s">
        <v>3772</v>
      </c>
      <c r="T3459" s="116" t="s">
        <v>3717</v>
      </c>
      <c r="U3459" s="118" t="s">
        <v>4586</v>
      </c>
      <c r="X3459"/>
    </row>
    <row r="3460" spans="1:24" ht="30" customHeight="1" x14ac:dyDescent="0.25">
      <c r="A3460" s="85">
        <v>110011134302</v>
      </c>
      <c r="B3460" s="86" t="s">
        <v>591</v>
      </c>
      <c r="C3460" s="88">
        <v>860007336</v>
      </c>
      <c r="F3460" s="89" t="s">
        <v>13626</v>
      </c>
      <c r="G3460" s="91" t="s">
        <v>6632</v>
      </c>
      <c r="H3460" s="93" t="s">
        <v>7500</v>
      </c>
      <c r="I3460" s="95">
        <v>110011134302</v>
      </c>
      <c r="J3460" s="97" t="s">
        <v>7497</v>
      </c>
      <c r="K3460" s="101" t="s">
        <v>17514</v>
      </c>
      <c r="L3460" s="104" t="s">
        <v>7436</v>
      </c>
      <c r="M3460" s="105" t="s">
        <v>20452</v>
      </c>
      <c r="N3460" s="107" t="s">
        <v>4587</v>
      </c>
      <c r="O3460" s="108" t="s">
        <v>7385</v>
      </c>
      <c r="P3460" s="110">
        <v>22</v>
      </c>
      <c r="R3460" s="112" t="s">
        <v>3717</v>
      </c>
      <c r="S3460" s="114" t="s">
        <v>3770</v>
      </c>
      <c r="T3460" s="116" t="s">
        <v>3717</v>
      </c>
      <c r="U3460" s="118" t="s">
        <v>4586</v>
      </c>
      <c r="X3460"/>
    </row>
    <row r="3461" spans="1:24" ht="30" customHeight="1" x14ac:dyDescent="0.25">
      <c r="A3461" s="85">
        <v>110011134303</v>
      </c>
      <c r="B3461" s="86" t="s">
        <v>591</v>
      </c>
      <c r="C3461" s="88">
        <v>860007336</v>
      </c>
      <c r="F3461" s="89" t="s">
        <v>13626</v>
      </c>
      <c r="G3461" s="91" t="s">
        <v>6491</v>
      </c>
      <c r="H3461" s="93" t="s">
        <v>8169</v>
      </c>
      <c r="I3461" s="95">
        <v>110011134303</v>
      </c>
      <c r="J3461" s="97" t="s">
        <v>8168</v>
      </c>
      <c r="K3461" s="101" t="s">
        <v>17515</v>
      </c>
      <c r="L3461" s="104" t="s">
        <v>7456</v>
      </c>
      <c r="M3461" s="105" t="s">
        <v>20451</v>
      </c>
      <c r="N3461" s="107" t="s">
        <v>4587</v>
      </c>
      <c r="O3461" s="108" t="s">
        <v>7385</v>
      </c>
      <c r="P3461" s="110">
        <v>24</v>
      </c>
      <c r="R3461" s="112" t="s">
        <v>3717</v>
      </c>
      <c r="S3461" s="114" t="s">
        <v>3772</v>
      </c>
      <c r="T3461" s="116" t="s">
        <v>3717</v>
      </c>
      <c r="U3461" s="118" t="s">
        <v>4586</v>
      </c>
      <c r="X3461"/>
    </row>
    <row r="3462" spans="1:24" ht="30" customHeight="1" x14ac:dyDescent="0.25">
      <c r="A3462" s="85">
        <v>110011134304</v>
      </c>
      <c r="B3462" s="86" t="s">
        <v>591</v>
      </c>
      <c r="C3462" s="88">
        <v>860007336</v>
      </c>
      <c r="F3462" s="89" t="s">
        <v>13626</v>
      </c>
      <c r="G3462" s="91" t="s">
        <v>6491</v>
      </c>
      <c r="H3462" s="93" t="s">
        <v>8170</v>
      </c>
      <c r="I3462" s="95">
        <v>110011134304</v>
      </c>
      <c r="J3462" s="97" t="s">
        <v>8168</v>
      </c>
      <c r="K3462" s="101" t="s">
        <v>17515</v>
      </c>
      <c r="L3462" s="104" t="s">
        <v>7456</v>
      </c>
      <c r="M3462" s="105" t="s">
        <v>20451</v>
      </c>
      <c r="N3462" s="107" t="s">
        <v>4587</v>
      </c>
      <c r="O3462" s="108" t="s">
        <v>7385</v>
      </c>
      <c r="P3462" s="110">
        <v>25</v>
      </c>
      <c r="R3462" s="112" t="s">
        <v>3717</v>
      </c>
      <c r="S3462" s="114" t="s">
        <v>3772</v>
      </c>
      <c r="T3462" s="116" t="s">
        <v>3717</v>
      </c>
      <c r="U3462" s="118" t="s">
        <v>4586</v>
      </c>
      <c r="X3462"/>
    </row>
    <row r="3463" spans="1:24" ht="30" customHeight="1" x14ac:dyDescent="0.25">
      <c r="A3463" s="85">
        <v>110011134305</v>
      </c>
      <c r="B3463" s="86" t="s">
        <v>591</v>
      </c>
      <c r="C3463" s="88">
        <v>860007336</v>
      </c>
      <c r="F3463" s="89" t="s">
        <v>13626</v>
      </c>
      <c r="G3463" s="91" t="s">
        <v>6632</v>
      </c>
      <c r="H3463" s="93" t="s">
        <v>7501</v>
      </c>
      <c r="I3463" s="95">
        <v>110011134305</v>
      </c>
      <c r="J3463" s="97" t="s">
        <v>7497</v>
      </c>
      <c r="K3463" s="101" t="s">
        <v>17514</v>
      </c>
      <c r="L3463" s="104" t="s">
        <v>7436</v>
      </c>
      <c r="M3463" s="105" t="s">
        <v>20452</v>
      </c>
      <c r="N3463" s="107" t="s">
        <v>4587</v>
      </c>
      <c r="O3463" s="108" t="s">
        <v>7385</v>
      </c>
      <c r="P3463" s="110">
        <v>21</v>
      </c>
      <c r="R3463" s="112" t="s">
        <v>3717</v>
      </c>
      <c r="S3463" s="114" t="s">
        <v>3770</v>
      </c>
      <c r="T3463" s="116" t="s">
        <v>3717</v>
      </c>
      <c r="U3463" s="118" t="s">
        <v>4586</v>
      </c>
      <c r="X3463"/>
    </row>
    <row r="3464" spans="1:24" ht="30" customHeight="1" x14ac:dyDescent="0.25">
      <c r="A3464" s="85">
        <v>110011134306</v>
      </c>
      <c r="B3464" s="86" t="s">
        <v>591</v>
      </c>
      <c r="C3464" s="88">
        <v>860007336</v>
      </c>
      <c r="F3464" s="89" t="s">
        <v>13626</v>
      </c>
      <c r="G3464" s="91" t="s">
        <v>6632</v>
      </c>
      <c r="H3464" s="93" t="s">
        <v>7496</v>
      </c>
      <c r="I3464" s="95">
        <v>110011134306</v>
      </c>
      <c r="J3464" s="97" t="s">
        <v>7497</v>
      </c>
      <c r="K3464" s="101" t="s">
        <v>17514</v>
      </c>
      <c r="L3464" s="104" t="s">
        <v>7436</v>
      </c>
      <c r="M3464" s="105" t="s">
        <v>20452</v>
      </c>
      <c r="N3464" s="107" t="s">
        <v>4587</v>
      </c>
      <c r="O3464" s="108" t="s">
        <v>7385</v>
      </c>
      <c r="P3464" s="110">
        <v>18</v>
      </c>
      <c r="R3464" s="112" t="s">
        <v>3717</v>
      </c>
      <c r="S3464" s="114" t="s">
        <v>3770</v>
      </c>
      <c r="T3464" s="116" t="s">
        <v>3717</v>
      </c>
      <c r="U3464" s="118" t="s">
        <v>4586</v>
      </c>
      <c r="X3464"/>
    </row>
    <row r="3465" spans="1:24" ht="30" customHeight="1" x14ac:dyDescent="0.25">
      <c r="A3465" s="85">
        <v>110011134307</v>
      </c>
      <c r="B3465" s="86" t="s">
        <v>591</v>
      </c>
      <c r="C3465" s="88">
        <v>860007336</v>
      </c>
      <c r="F3465" s="89" t="s">
        <v>13626</v>
      </c>
      <c r="G3465" s="91" t="s">
        <v>6491</v>
      </c>
      <c r="H3465" s="93" t="s">
        <v>8171</v>
      </c>
      <c r="I3465" s="95">
        <v>110011134307</v>
      </c>
      <c r="J3465" s="97" t="s">
        <v>8168</v>
      </c>
      <c r="K3465" s="101" t="s">
        <v>17515</v>
      </c>
      <c r="L3465" s="104" t="s">
        <v>7456</v>
      </c>
      <c r="M3465" s="105" t="s">
        <v>20451</v>
      </c>
      <c r="N3465" s="107" t="s">
        <v>4587</v>
      </c>
      <c r="O3465" s="108" t="s">
        <v>7385</v>
      </c>
      <c r="P3465" s="110">
        <v>24</v>
      </c>
      <c r="R3465" s="112" t="s">
        <v>3717</v>
      </c>
      <c r="S3465" s="114" t="s">
        <v>3772</v>
      </c>
      <c r="T3465" s="116" t="s">
        <v>3717</v>
      </c>
      <c r="U3465" s="118" t="s">
        <v>4586</v>
      </c>
      <c r="X3465"/>
    </row>
    <row r="3466" spans="1:24" ht="30" customHeight="1" x14ac:dyDescent="0.25">
      <c r="A3466" s="85">
        <v>110011134308</v>
      </c>
      <c r="B3466" s="86" t="s">
        <v>591</v>
      </c>
      <c r="C3466" s="88">
        <v>860007336</v>
      </c>
      <c r="F3466" s="89" t="s">
        <v>13626</v>
      </c>
      <c r="G3466" s="91" t="s">
        <v>6491</v>
      </c>
      <c r="H3466" s="93" t="s">
        <v>7857</v>
      </c>
      <c r="I3466" s="95">
        <v>110011134308</v>
      </c>
      <c r="J3466" s="97" t="s">
        <v>7858</v>
      </c>
      <c r="K3466" s="101" t="s">
        <v>17516</v>
      </c>
      <c r="L3466" s="104" t="s">
        <v>7456</v>
      </c>
      <c r="M3466" s="105" t="s">
        <v>20451</v>
      </c>
      <c r="N3466" s="107" t="s">
        <v>4587</v>
      </c>
      <c r="O3466" s="108" t="s">
        <v>7385</v>
      </c>
      <c r="P3466" s="110">
        <v>27</v>
      </c>
      <c r="R3466" s="112" t="s">
        <v>3717</v>
      </c>
      <c r="S3466" s="114" t="s">
        <v>3772</v>
      </c>
      <c r="T3466" s="116" t="s">
        <v>3717</v>
      </c>
      <c r="U3466" s="118" t="s">
        <v>4586</v>
      </c>
      <c r="X3466"/>
    </row>
    <row r="3467" spans="1:24" ht="30" customHeight="1" x14ac:dyDescent="0.25">
      <c r="A3467" s="85">
        <v>110011134309</v>
      </c>
      <c r="B3467" s="87" t="s">
        <v>591</v>
      </c>
      <c r="C3467" s="88">
        <v>860007336</v>
      </c>
      <c r="F3467" s="90" t="s">
        <v>13626</v>
      </c>
      <c r="G3467" s="92" t="s">
        <v>6632</v>
      </c>
      <c r="H3467" s="94" t="s">
        <v>7503</v>
      </c>
      <c r="I3467" s="95">
        <v>110011134309</v>
      </c>
      <c r="J3467" s="99" t="s">
        <v>7497</v>
      </c>
      <c r="K3467" s="103" t="s">
        <v>17514</v>
      </c>
      <c r="L3467" s="104" t="s">
        <v>7436</v>
      </c>
      <c r="M3467" s="106" t="s">
        <v>20452</v>
      </c>
      <c r="N3467" s="107" t="s">
        <v>4587</v>
      </c>
      <c r="O3467" s="109" t="s">
        <v>7385</v>
      </c>
      <c r="P3467" s="111">
        <v>23</v>
      </c>
      <c r="R3467" s="113" t="s">
        <v>3717</v>
      </c>
      <c r="S3467" s="115" t="s">
        <v>3770</v>
      </c>
      <c r="T3467" s="117" t="s">
        <v>3717</v>
      </c>
      <c r="U3467" s="119" t="s">
        <v>4586</v>
      </c>
      <c r="X3467"/>
    </row>
    <row r="3468" spans="1:24" ht="30" customHeight="1" x14ac:dyDescent="0.25">
      <c r="A3468" s="85">
        <v>110011134310</v>
      </c>
      <c r="B3468" s="86" t="s">
        <v>591</v>
      </c>
      <c r="C3468" s="88">
        <v>860007336</v>
      </c>
      <c r="F3468" s="89" t="s">
        <v>13626</v>
      </c>
      <c r="G3468" s="91" t="s">
        <v>6491</v>
      </c>
      <c r="H3468" s="93" t="s">
        <v>7859</v>
      </c>
      <c r="I3468" s="95">
        <v>110011134310</v>
      </c>
      <c r="J3468" s="97" t="s">
        <v>7858</v>
      </c>
      <c r="K3468" s="101" t="s">
        <v>17516</v>
      </c>
      <c r="L3468" s="104" t="s">
        <v>7456</v>
      </c>
      <c r="M3468" s="105" t="s">
        <v>20451</v>
      </c>
      <c r="N3468" s="107" t="s">
        <v>4587</v>
      </c>
      <c r="O3468" s="108" t="s">
        <v>7385</v>
      </c>
      <c r="P3468" s="110">
        <v>26</v>
      </c>
      <c r="R3468" s="112" t="s">
        <v>3717</v>
      </c>
      <c r="S3468" s="114" t="s">
        <v>3772</v>
      </c>
      <c r="T3468" s="116" t="s">
        <v>3717</v>
      </c>
      <c r="U3468" s="118" t="s">
        <v>4586</v>
      </c>
      <c r="X3468"/>
    </row>
    <row r="3469" spans="1:24" ht="30" customHeight="1" x14ac:dyDescent="0.25">
      <c r="A3469" s="85">
        <v>110011134311</v>
      </c>
      <c r="B3469" s="86" t="s">
        <v>591</v>
      </c>
      <c r="C3469" s="88">
        <v>860007336</v>
      </c>
      <c r="F3469" s="89" t="s">
        <v>13626</v>
      </c>
      <c r="G3469" s="91" t="s">
        <v>6491</v>
      </c>
      <c r="H3469" s="93" t="s">
        <v>7504</v>
      </c>
      <c r="I3469" s="95">
        <v>110011134311</v>
      </c>
      <c r="J3469" s="97" t="s">
        <v>7497</v>
      </c>
      <c r="K3469" s="101" t="s">
        <v>17514</v>
      </c>
      <c r="L3469" s="104" t="s">
        <v>7436</v>
      </c>
      <c r="M3469" s="105" t="s">
        <v>20452</v>
      </c>
      <c r="N3469" s="107" t="s">
        <v>4587</v>
      </c>
      <c r="O3469" s="108" t="s">
        <v>7385</v>
      </c>
      <c r="P3469" s="110">
        <v>20</v>
      </c>
      <c r="R3469" s="112" t="s">
        <v>3717</v>
      </c>
      <c r="S3469" s="114" t="s">
        <v>3770</v>
      </c>
      <c r="T3469" s="116" t="s">
        <v>3717</v>
      </c>
      <c r="U3469" s="118" t="s">
        <v>4586</v>
      </c>
      <c r="X3469"/>
    </row>
    <row r="3470" spans="1:24" ht="30" customHeight="1" x14ac:dyDescent="0.25">
      <c r="A3470" s="85">
        <v>110011134312</v>
      </c>
      <c r="B3470" s="86" t="s">
        <v>591</v>
      </c>
      <c r="C3470" s="88">
        <v>860007336</v>
      </c>
      <c r="F3470" s="89" t="s">
        <v>13626</v>
      </c>
      <c r="G3470" s="91" t="s">
        <v>6491</v>
      </c>
      <c r="H3470" s="93" t="s">
        <v>7505</v>
      </c>
      <c r="I3470" s="95">
        <v>110011134312</v>
      </c>
      <c r="J3470" s="97" t="s">
        <v>7497</v>
      </c>
      <c r="K3470" s="101" t="s">
        <v>17514</v>
      </c>
      <c r="L3470" s="104" t="s">
        <v>7436</v>
      </c>
      <c r="M3470" s="105" t="s">
        <v>20452</v>
      </c>
      <c r="N3470" s="107" t="s">
        <v>4587</v>
      </c>
      <c r="O3470" s="108" t="s">
        <v>7385</v>
      </c>
      <c r="P3470" s="110">
        <v>20</v>
      </c>
      <c r="R3470" s="112" t="s">
        <v>3717</v>
      </c>
      <c r="S3470" s="114" t="s">
        <v>3770</v>
      </c>
      <c r="T3470" s="116" t="s">
        <v>3717</v>
      </c>
      <c r="U3470" s="118" t="s">
        <v>4586</v>
      </c>
      <c r="X3470"/>
    </row>
    <row r="3471" spans="1:24" ht="30" customHeight="1" x14ac:dyDescent="0.25">
      <c r="A3471" s="85">
        <v>110011134313</v>
      </c>
      <c r="B3471" s="86" t="s">
        <v>591</v>
      </c>
      <c r="C3471" s="88">
        <v>860007336</v>
      </c>
      <c r="F3471" s="89" t="s">
        <v>13626</v>
      </c>
      <c r="G3471" s="91" t="s">
        <v>6491</v>
      </c>
      <c r="H3471" s="93" t="s">
        <v>7860</v>
      </c>
      <c r="I3471" s="95">
        <v>110011134313</v>
      </c>
      <c r="J3471" s="97" t="s">
        <v>7858</v>
      </c>
      <c r="K3471" s="101" t="s">
        <v>17516</v>
      </c>
      <c r="L3471" s="104" t="s">
        <v>7456</v>
      </c>
      <c r="M3471" s="105" t="s">
        <v>20451</v>
      </c>
      <c r="N3471" s="107" t="s">
        <v>4587</v>
      </c>
      <c r="O3471" s="108" t="s">
        <v>7385</v>
      </c>
      <c r="P3471" s="110">
        <v>26</v>
      </c>
      <c r="R3471" s="112" t="s">
        <v>3717</v>
      </c>
      <c r="S3471" s="114" t="s">
        <v>3772</v>
      </c>
      <c r="T3471" s="116" t="s">
        <v>3717</v>
      </c>
      <c r="U3471" s="118" t="s">
        <v>4586</v>
      </c>
      <c r="X3471"/>
    </row>
    <row r="3472" spans="1:24" ht="30" customHeight="1" x14ac:dyDescent="0.25">
      <c r="A3472" s="85">
        <v>110011134314</v>
      </c>
      <c r="B3472" s="86" t="s">
        <v>591</v>
      </c>
      <c r="C3472" s="88">
        <v>860007336</v>
      </c>
      <c r="F3472" s="89" t="s">
        <v>13626</v>
      </c>
      <c r="G3472" s="91" t="s">
        <v>6491</v>
      </c>
      <c r="H3472" s="93" t="s">
        <v>7506</v>
      </c>
      <c r="I3472" s="95">
        <v>110011134314</v>
      </c>
      <c r="J3472" s="97" t="s">
        <v>7497</v>
      </c>
      <c r="K3472" s="101" t="s">
        <v>17514</v>
      </c>
      <c r="L3472" s="104" t="s">
        <v>7436</v>
      </c>
      <c r="M3472" s="105" t="s">
        <v>20452</v>
      </c>
      <c r="N3472" s="107" t="s">
        <v>4587</v>
      </c>
      <c r="O3472" s="108" t="s">
        <v>7385</v>
      </c>
      <c r="P3472" s="110">
        <v>20</v>
      </c>
      <c r="R3472" s="112" t="s">
        <v>3717</v>
      </c>
      <c r="S3472" s="114" t="s">
        <v>3770</v>
      </c>
      <c r="T3472" s="116" t="s">
        <v>3717</v>
      </c>
      <c r="U3472" s="118" t="s">
        <v>4586</v>
      </c>
      <c r="X3472"/>
    </row>
    <row r="3473" spans="1:24" ht="30" customHeight="1" x14ac:dyDescent="0.25">
      <c r="A3473" s="85">
        <v>110011134315</v>
      </c>
      <c r="B3473" s="86" t="s">
        <v>591</v>
      </c>
      <c r="C3473" s="88">
        <v>860007336</v>
      </c>
      <c r="F3473" s="89" t="s">
        <v>13626</v>
      </c>
      <c r="G3473" s="91" t="s">
        <v>6491</v>
      </c>
      <c r="H3473" s="93" t="s">
        <v>7861</v>
      </c>
      <c r="I3473" s="95">
        <v>110011134315</v>
      </c>
      <c r="J3473" s="97" t="s">
        <v>7858</v>
      </c>
      <c r="K3473" s="101" t="s">
        <v>17516</v>
      </c>
      <c r="L3473" s="104" t="s">
        <v>7456</v>
      </c>
      <c r="M3473" s="105" t="s">
        <v>20451</v>
      </c>
      <c r="N3473" s="107" t="s">
        <v>4587</v>
      </c>
      <c r="O3473" s="108" t="s">
        <v>7385</v>
      </c>
      <c r="P3473" s="110">
        <v>24</v>
      </c>
      <c r="R3473" s="112" t="s">
        <v>3717</v>
      </c>
      <c r="S3473" s="114" t="s">
        <v>3772</v>
      </c>
      <c r="T3473" s="116" t="s">
        <v>3717</v>
      </c>
      <c r="U3473" s="118" t="s">
        <v>4586</v>
      </c>
      <c r="X3473"/>
    </row>
    <row r="3474" spans="1:24" ht="30" customHeight="1" x14ac:dyDescent="0.25">
      <c r="A3474" s="85">
        <v>110011134318</v>
      </c>
      <c r="B3474" s="86" t="s">
        <v>591</v>
      </c>
      <c r="C3474" s="88">
        <v>860007336</v>
      </c>
      <c r="F3474" s="89" t="s">
        <v>13626</v>
      </c>
      <c r="G3474" s="91" t="s">
        <v>6491</v>
      </c>
      <c r="H3474" s="93" t="s">
        <v>7862</v>
      </c>
      <c r="I3474" s="95">
        <v>110011134318</v>
      </c>
      <c r="J3474" s="97" t="s">
        <v>7858</v>
      </c>
      <c r="K3474" s="101" t="s">
        <v>17516</v>
      </c>
      <c r="L3474" s="104" t="s">
        <v>7456</v>
      </c>
      <c r="M3474" s="105" t="s">
        <v>20451</v>
      </c>
      <c r="N3474" s="107" t="s">
        <v>4587</v>
      </c>
      <c r="O3474" s="108" t="s">
        <v>7385</v>
      </c>
      <c r="P3474" s="110">
        <v>26</v>
      </c>
      <c r="R3474" s="112" t="s">
        <v>3717</v>
      </c>
      <c r="S3474" s="114" t="s">
        <v>3772</v>
      </c>
      <c r="T3474" s="116" t="s">
        <v>3717</v>
      </c>
      <c r="U3474" s="118" t="s">
        <v>4586</v>
      </c>
      <c r="X3474"/>
    </row>
    <row r="3475" spans="1:24" ht="30" customHeight="1" x14ac:dyDescent="0.25">
      <c r="A3475" s="85">
        <v>110011134319</v>
      </c>
      <c r="B3475" s="86" t="s">
        <v>591</v>
      </c>
      <c r="C3475" s="88">
        <v>860007336</v>
      </c>
      <c r="F3475" s="89" t="s">
        <v>13626</v>
      </c>
      <c r="G3475" s="91" t="s">
        <v>6491</v>
      </c>
      <c r="H3475" s="93" t="s">
        <v>7502</v>
      </c>
      <c r="I3475" s="95">
        <v>110011134319</v>
      </c>
      <c r="J3475" s="97" t="s">
        <v>7497</v>
      </c>
      <c r="K3475" s="101" t="s">
        <v>17514</v>
      </c>
      <c r="L3475" s="104" t="s">
        <v>7436</v>
      </c>
      <c r="M3475" s="105" t="s">
        <v>20452</v>
      </c>
      <c r="N3475" s="107" t="s">
        <v>4587</v>
      </c>
      <c r="O3475" s="108" t="s">
        <v>7385</v>
      </c>
      <c r="P3475" s="110">
        <v>20</v>
      </c>
      <c r="R3475" s="112" t="s">
        <v>3717</v>
      </c>
      <c r="S3475" s="114" t="s">
        <v>3770</v>
      </c>
      <c r="T3475" s="116" t="s">
        <v>3717</v>
      </c>
      <c r="U3475" s="118" t="s">
        <v>4586</v>
      </c>
      <c r="X3475"/>
    </row>
    <row r="3476" spans="1:24" ht="30" customHeight="1" x14ac:dyDescent="0.25">
      <c r="A3476" s="85">
        <v>110011134320</v>
      </c>
      <c r="B3476" s="86" t="s">
        <v>591</v>
      </c>
      <c r="C3476" s="88">
        <v>860007336</v>
      </c>
      <c r="F3476" s="89" t="s">
        <v>13626</v>
      </c>
      <c r="G3476" s="91" t="s">
        <v>6491</v>
      </c>
      <c r="H3476" s="93" t="s">
        <v>7591</v>
      </c>
      <c r="I3476" s="95">
        <v>110011134320</v>
      </c>
      <c r="J3476" s="97" t="s">
        <v>7590</v>
      </c>
      <c r="K3476" s="101" t="s">
        <v>17517</v>
      </c>
      <c r="L3476" s="104" t="s">
        <v>7436</v>
      </c>
      <c r="M3476" s="105" t="s">
        <v>20452</v>
      </c>
      <c r="N3476" s="107" t="s">
        <v>4587</v>
      </c>
      <c r="O3476" s="108" t="s">
        <v>7385</v>
      </c>
      <c r="P3476" s="110">
        <v>22</v>
      </c>
      <c r="R3476" s="112" t="s">
        <v>3717</v>
      </c>
      <c r="S3476" s="114" t="s">
        <v>3770</v>
      </c>
      <c r="T3476" s="116" t="s">
        <v>3717</v>
      </c>
      <c r="U3476" s="118" t="s">
        <v>4586</v>
      </c>
      <c r="X3476"/>
    </row>
    <row r="3477" spans="1:24" ht="30" customHeight="1" x14ac:dyDescent="0.25">
      <c r="A3477" s="85">
        <v>110011134322</v>
      </c>
      <c r="B3477" s="86" t="s">
        <v>591</v>
      </c>
      <c r="C3477" s="88">
        <v>860007336</v>
      </c>
      <c r="F3477" s="89" t="s">
        <v>13626</v>
      </c>
      <c r="G3477" s="91" t="s">
        <v>6491</v>
      </c>
      <c r="H3477" s="93" t="s">
        <v>7589</v>
      </c>
      <c r="I3477" s="95">
        <v>110011134322</v>
      </c>
      <c r="J3477" s="97" t="s">
        <v>7590</v>
      </c>
      <c r="K3477" s="101" t="s">
        <v>17517</v>
      </c>
      <c r="L3477" s="104" t="s">
        <v>7436</v>
      </c>
      <c r="M3477" s="105" t="s">
        <v>20452</v>
      </c>
      <c r="N3477" s="107" t="s">
        <v>4587</v>
      </c>
      <c r="O3477" s="108" t="s">
        <v>7385</v>
      </c>
      <c r="P3477" s="110">
        <v>16</v>
      </c>
      <c r="R3477" s="112" t="s">
        <v>3717</v>
      </c>
      <c r="S3477" s="114" t="s">
        <v>3770</v>
      </c>
      <c r="T3477" s="116" t="s">
        <v>3717</v>
      </c>
      <c r="U3477" s="118" t="s">
        <v>4586</v>
      </c>
      <c r="X3477"/>
    </row>
    <row r="3478" spans="1:24" ht="30" customHeight="1" x14ac:dyDescent="0.25">
      <c r="A3478" s="85">
        <v>110011134323</v>
      </c>
      <c r="B3478" s="86" t="s">
        <v>591</v>
      </c>
      <c r="C3478" s="88">
        <v>860007336</v>
      </c>
      <c r="F3478" s="89" t="s">
        <v>13626</v>
      </c>
      <c r="G3478" s="91" t="s">
        <v>6491</v>
      </c>
      <c r="H3478" s="93" t="s">
        <v>7593</v>
      </c>
      <c r="I3478" s="95">
        <v>110011134323</v>
      </c>
      <c r="J3478" s="97" t="s">
        <v>7590</v>
      </c>
      <c r="K3478" s="101" t="s">
        <v>17517</v>
      </c>
      <c r="L3478" s="104" t="s">
        <v>7436</v>
      </c>
      <c r="M3478" s="105" t="s">
        <v>20452</v>
      </c>
      <c r="N3478" s="107" t="s">
        <v>4587</v>
      </c>
      <c r="O3478" s="108" t="s">
        <v>7385</v>
      </c>
      <c r="P3478" s="110">
        <v>18</v>
      </c>
      <c r="R3478" s="112" t="s">
        <v>3717</v>
      </c>
      <c r="S3478" s="114" t="s">
        <v>3770</v>
      </c>
      <c r="T3478" s="116" t="s">
        <v>3717</v>
      </c>
      <c r="U3478" s="118" t="s">
        <v>4586</v>
      </c>
      <c r="X3478"/>
    </row>
    <row r="3479" spans="1:24" ht="30" customHeight="1" x14ac:dyDescent="0.25">
      <c r="A3479" s="85">
        <v>110011134324</v>
      </c>
      <c r="B3479" s="86" t="s">
        <v>591</v>
      </c>
      <c r="C3479" s="88">
        <v>860007336</v>
      </c>
      <c r="F3479" s="89" t="s">
        <v>13626</v>
      </c>
      <c r="G3479" s="91" t="s">
        <v>6491</v>
      </c>
      <c r="H3479" s="93" t="s">
        <v>7592</v>
      </c>
      <c r="I3479" s="95">
        <v>110011134324</v>
      </c>
      <c r="J3479" s="97" t="s">
        <v>7590</v>
      </c>
      <c r="K3479" s="101" t="s">
        <v>17517</v>
      </c>
      <c r="L3479" s="104" t="s">
        <v>7436</v>
      </c>
      <c r="M3479" s="105" t="s">
        <v>20452</v>
      </c>
      <c r="N3479" s="107" t="s">
        <v>4587</v>
      </c>
      <c r="O3479" s="108" t="s">
        <v>7385</v>
      </c>
      <c r="P3479" s="110">
        <v>15</v>
      </c>
      <c r="R3479" s="112" t="s">
        <v>3717</v>
      </c>
      <c r="S3479" s="114" t="s">
        <v>3770</v>
      </c>
      <c r="T3479" s="116" t="s">
        <v>3717</v>
      </c>
      <c r="U3479" s="118" t="s">
        <v>4586</v>
      </c>
      <c r="X3479"/>
    </row>
    <row r="3480" spans="1:24" ht="30" customHeight="1" x14ac:dyDescent="0.25">
      <c r="A3480" s="85">
        <v>110011134326</v>
      </c>
      <c r="B3480" s="86" t="s">
        <v>591</v>
      </c>
      <c r="C3480" s="88">
        <v>860007336</v>
      </c>
      <c r="F3480" s="89" t="s">
        <v>13626</v>
      </c>
      <c r="G3480" s="91" t="s">
        <v>6491</v>
      </c>
      <c r="H3480" s="93" t="s">
        <v>7770</v>
      </c>
      <c r="I3480" s="95">
        <v>110011134326</v>
      </c>
      <c r="J3480" s="97" t="s">
        <v>7769</v>
      </c>
      <c r="K3480" s="101" t="s">
        <v>17518</v>
      </c>
      <c r="L3480" s="104" t="s">
        <v>7436</v>
      </c>
      <c r="M3480" s="105" t="s">
        <v>20452</v>
      </c>
      <c r="N3480" s="107" t="s">
        <v>4587</v>
      </c>
      <c r="O3480" s="108" t="s">
        <v>7385</v>
      </c>
      <c r="P3480" s="110">
        <v>25</v>
      </c>
      <c r="R3480" s="112" t="s">
        <v>3717</v>
      </c>
      <c r="S3480" s="114" t="s">
        <v>3770</v>
      </c>
      <c r="T3480" s="116" t="s">
        <v>3717</v>
      </c>
      <c r="U3480" s="118" t="s">
        <v>4586</v>
      </c>
      <c r="X3480"/>
    </row>
    <row r="3481" spans="1:24" ht="30" customHeight="1" x14ac:dyDescent="0.25">
      <c r="A3481" s="85">
        <v>110011134327</v>
      </c>
      <c r="B3481" s="86" t="s">
        <v>591</v>
      </c>
      <c r="C3481" s="88">
        <v>860007336</v>
      </c>
      <c r="F3481" s="89" t="s">
        <v>13626</v>
      </c>
      <c r="G3481" s="91" t="s">
        <v>6491</v>
      </c>
      <c r="H3481" s="93" t="s">
        <v>7771</v>
      </c>
      <c r="I3481" s="95">
        <v>110011134327</v>
      </c>
      <c r="J3481" s="97" t="s">
        <v>7769</v>
      </c>
      <c r="K3481" s="101" t="s">
        <v>17518</v>
      </c>
      <c r="L3481" s="104" t="s">
        <v>7436</v>
      </c>
      <c r="M3481" s="105" t="s">
        <v>20452</v>
      </c>
      <c r="N3481" s="107" t="s">
        <v>4587</v>
      </c>
      <c r="O3481" s="108" t="s">
        <v>7385</v>
      </c>
      <c r="P3481" s="110">
        <v>10</v>
      </c>
      <c r="R3481" s="112" t="s">
        <v>3717</v>
      </c>
      <c r="S3481" s="114" t="s">
        <v>3770</v>
      </c>
      <c r="T3481" s="116" t="s">
        <v>3717</v>
      </c>
      <c r="U3481" s="118" t="s">
        <v>4586</v>
      </c>
      <c r="X3481"/>
    </row>
    <row r="3482" spans="1:24" ht="30" customHeight="1" x14ac:dyDescent="0.25">
      <c r="A3482" s="85">
        <v>110011134328</v>
      </c>
      <c r="B3482" s="86" t="s">
        <v>591</v>
      </c>
      <c r="C3482" s="88">
        <v>860007336</v>
      </c>
      <c r="F3482" s="89" t="s">
        <v>13626</v>
      </c>
      <c r="G3482" s="91" t="s">
        <v>6491</v>
      </c>
      <c r="H3482" s="93" t="s">
        <v>7768</v>
      </c>
      <c r="I3482" s="95">
        <v>110011134328</v>
      </c>
      <c r="J3482" s="97" t="s">
        <v>7769</v>
      </c>
      <c r="K3482" s="101" t="s">
        <v>17518</v>
      </c>
      <c r="L3482" s="104" t="s">
        <v>7436</v>
      </c>
      <c r="M3482" s="105" t="s">
        <v>20452</v>
      </c>
      <c r="N3482" s="107" t="s">
        <v>4587</v>
      </c>
      <c r="O3482" s="108" t="s">
        <v>7385</v>
      </c>
      <c r="P3482" s="110">
        <v>24</v>
      </c>
      <c r="R3482" s="112" t="s">
        <v>3717</v>
      </c>
      <c r="S3482" s="114" t="s">
        <v>3770</v>
      </c>
      <c r="T3482" s="116" t="s">
        <v>3717</v>
      </c>
      <c r="U3482" s="118" t="s">
        <v>4586</v>
      </c>
      <c r="X3482"/>
    </row>
    <row r="3483" spans="1:24" ht="30" customHeight="1" x14ac:dyDescent="0.25">
      <c r="A3483" s="85">
        <v>110011134331</v>
      </c>
      <c r="B3483" s="86" t="s">
        <v>591</v>
      </c>
      <c r="C3483" s="88">
        <v>860007336</v>
      </c>
      <c r="F3483" s="89" t="s">
        <v>13626</v>
      </c>
      <c r="G3483" s="91" t="s">
        <v>6491</v>
      </c>
      <c r="H3483" s="93" t="s">
        <v>7774</v>
      </c>
      <c r="I3483" s="95">
        <v>110011134331</v>
      </c>
      <c r="J3483" s="97" t="s">
        <v>7773</v>
      </c>
      <c r="K3483" s="101" t="s">
        <v>17519</v>
      </c>
      <c r="L3483" s="104" t="s">
        <v>7436</v>
      </c>
      <c r="M3483" s="105" t="s">
        <v>20452</v>
      </c>
      <c r="N3483" s="107" t="s">
        <v>4587</v>
      </c>
      <c r="O3483" s="108" t="s">
        <v>7385</v>
      </c>
      <c r="P3483" s="110">
        <v>23</v>
      </c>
      <c r="R3483" s="112" t="s">
        <v>3717</v>
      </c>
      <c r="S3483" s="114" t="s">
        <v>3770</v>
      </c>
      <c r="T3483" s="116" t="s">
        <v>3717</v>
      </c>
      <c r="U3483" s="118" t="s">
        <v>4586</v>
      </c>
      <c r="X3483"/>
    </row>
    <row r="3484" spans="1:24" ht="30" customHeight="1" x14ac:dyDescent="0.25">
      <c r="A3484" s="85">
        <v>110011134333</v>
      </c>
      <c r="B3484" s="86" t="s">
        <v>591</v>
      </c>
      <c r="C3484" s="88">
        <v>860007336</v>
      </c>
      <c r="F3484" s="89" t="s">
        <v>13626</v>
      </c>
      <c r="G3484" s="91" t="s">
        <v>6491</v>
      </c>
      <c r="H3484" s="93" t="s">
        <v>7772</v>
      </c>
      <c r="I3484" s="95">
        <v>110011134333</v>
      </c>
      <c r="J3484" s="97" t="s">
        <v>7773</v>
      </c>
      <c r="K3484" s="101" t="s">
        <v>17519</v>
      </c>
      <c r="L3484" s="104" t="s">
        <v>7436</v>
      </c>
      <c r="M3484" s="105" t="s">
        <v>20452</v>
      </c>
      <c r="N3484" s="107" t="s">
        <v>4587</v>
      </c>
      <c r="O3484" s="108" t="s">
        <v>7385</v>
      </c>
      <c r="P3484" s="110">
        <v>25</v>
      </c>
      <c r="R3484" s="112" t="s">
        <v>3717</v>
      </c>
      <c r="S3484" s="114" t="s">
        <v>3770</v>
      </c>
      <c r="T3484" s="116" t="s">
        <v>3717</v>
      </c>
      <c r="U3484" s="118" t="s">
        <v>4586</v>
      </c>
      <c r="X3484"/>
    </row>
    <row r="3485" spans="1:24" ht="30" customHeight="1" x14ac:dyDescent="0.25">
      <c r="A3485" s="85">
        <v>110011134334</v>
      </c>
      <c r="B3485" s="86" t="s">
        <v>591</v>
      </c>
      <c r="C3485" s="88">
        <v>860007336</v>
      </c>
      <c r="F3485" s="89" t="s">
        <v>13626</v>
      </c>
      <c r="G3485" s="91" t="s">
        <v>6491</v>
      </c>
      <c r="H3485" s="93" t="s">
        <v>7776</v>
      </c>
      <c r="I3485" s="95">
        <v>110011134334</v>
      </c>
      <c r="J3485" s="97" t="s">
        <v>7773</v>
      </c>
      <c r="K3485" s="101" t="s">
        <v>17519</v>
      </c>
      <c r="L3485" s="104" t="s">
        <v>7436</v>
      </c>
      <c r="M3485" s="105" t="s">
        <v>20452</v>
      </c>
      <c r="N3485" s="107" t="s">
        <v>4587</v>
      </c>
      <c r="O3485" s="108" t="s">
        <v>7385</v>
      </c>
      <c r="P3485" s="110">
        <v>20</v>
      </c>
      <c r="R3485" s="112" t="s">
        <v>3717</v>
      </c>
      <c r="S3485" s="114" t="s">
        <v>3770</v>
      </c>
      <c r="T3485" s="116" t="s">
        <v>3717</v>
      </c>
      <c r="U3485" s="118" t="s">
        <v>4586</v>
      </c>
      <c r="X3485"/>
    </row>
    <row r="3486" spans="1:24" ht="30" customHeight="1" x14ac:dyDescent="0.25">
      <c r="A3486" s="85">
        <v>110011134337</v>
      </c>
      <c r="B3486" s="86" t="s">
        <v>591</v>
      </c>
      <c r="C3486" s="88">
        <v>860007336</v>
      </c>
      <c r="F3486" s="89" t="s">
        <v>13626</v>
      </c>
      <c r="G3486" s="91" t="s">
        <v>7448</v>
      </c>
      <c r="H3486" s="93" t="s">
        <v>7802</v>
      </c>
      <c r="I3486" s="95">
        <v>110011134337</v>
      </c>
      <c r="J3486" s="97" t="s">
        <v>7800</v>
      </c>
      <c r="K3486" s="101" t="s">
        <v>17513</v>
      </c>
      <c r="L3486" s="104" t="s">
        <v>7456</v>
      </c>
      <c r="M3486" s="105" t="s">
        <v>20451</v>
      </c>
      <c r="N3486" s="107" t="s">
        <v>4587</v>
      </c>
      <c r="O3486" s="108" t="s">
        <v>7385</v>
      </c>
      <c r="P3486" s="110">
        <v>22</v>
      </c>
      <c r="R3486" s="112" t="s">
        <v>3717</v>
      </c>
      <c r="S3486" s="114" t="s">
        <v>3773</v>
      </c>
      <c r="T3486" s="116" t="s">
        <v>3717</v>
      </c>
      <c r="U3486" s="118" t="s">
        <v>4586</v>
      </c>
      <c r="X3486"/>
    </row>
    <row r="3487" spans="1:24" ht="30" customHeight="1" x14ac:dyDescent="0.25">
      <c r="A3487" s="85">
        <v>110011134338</v>
      </c>
      <c r="B3487" s="86" t="s">
        <v>591</v>
      </c>
      <c r="C3487" s="88">
        <v>860007336</v>
      </c>
      <c r="F3487" s="89" t="s">
        <v>13626</v>
      </c>
      <c r="G3487" s="91" t="s">
        <v>6491</v>
      </c>
      <c r="H3487" s="93" t="s">
        <v>7777</v>
      </c>
      <c r="I3487" s="95">
        <v>110011134338</v>
      </c>
      <c r="J3487" s="97" t="s">
        <v>7773</v>
      </c>
      <c r="K3487" s="101" t="s">
        <v>17519</v>
      </c>
      <c r="L3487" s="104" t="s">
        <v>7436</v>
      </c>
      <c r="M3487" s="105" t="s">
        <v>20452</v>
      </c>
      <c r="N3487" s="107" t="s">
        <v>4587</v>
      </c>
      <c r="O3487" s="108" t="s">
        <v>7385</v>
      </c>
      <c r="P3487" s="110">
        <v>22</v>
      </c>
      <c r="R3487" s="112" t="s">
        <v>3717</v>
      </c>
      <c r="S3487" s="114" t="s">
        <v>3770</v>
      </c>
      <c r="T3487" s="116" t="s">
        <v>3717</v>
      </c>
      <c r="U3487" s="118" t="s">
        <v>4586</v>
      </c>
      <c r="X3487"/>
    </row>
    <row r="3488" spans="1:24" ht="30" customHeight="1" x14ac:dyDescent="0.25">
      <c r="A3488" s="85">
        <v>110011134339</v>
      </c>
      <c r="B3488" s="86" t="s">
        <v>591</v>
      </c>
      <c r="C3488" s="88">
        <v>860007336</v>
      </c>
      <c r="F3488" s="89" t="s">
        <v>13626</v>
      </c>
      <c r="G3488" s="91" t="s">
        <v>6491</v>
      </c>
      <c r="H3488" s="93" t="s">
        <v>7775</v>
      </c>
      <c r="I3488" s="95">
        <v>110011134339</v>
      </c>
      <c r="J3488" s="97" t="s">
        <v>7773</v>
      </c>
      <c r="K3488" s="101" t="s">
        <v>17519</v>
      </c>
      <c r="L3488" s="104" t="s">
        <v>7436</v>
      </c>
      <c r="M3488" s="105" t="s">
        <v>20452</v>
      </c>
      <c r="N3488" s="107" t="s">
        <v>4587</v>
      </c>
      <c r="O3488" s="108" t="s">
        <v>7385</v>
      </c>
      <c r="P3488" s="110">
        <v>25</v>
      </c>
      <c r="R3488" s="112" t="s">
        <v>3717</v>
      </c>
      <c r="S3488" s="114" t="s">
        <v>3770</v>
      </c>
      <c r="T3488" s="116" t="s">
        <v>3717</v>
      </c>
      <c r="U3488" s="118" t="s">
        <v>4586</v>
      </c>
      <c r="X3488"/>
    </row>
    <row r="3489" spans="1:24" ht="30" customHeight="1" x14ac:dyDescent="0.25">
      <c r="A3489" s="85">
        <v>110011134340</v>
      </c>
      <c r="B3489" s="86" t="s">
        <v>591</v>
      </c>
      <c r="C3489" s="88">
        <v>860007336</v>
      </c>
      <c r="F3489" s="89" t="s">
        <v>13626</v>
      </c>
      <c r="G3489" s="91" t="s">
        <v>7448</v>
      </c>
      <c r="H3489" s="93" t="s">
        <v>7799</v>
      </c>
      <c r="I3489" s="95">
        <v>110011134340</v>
      </c>
      <c r="J3489" s="97" t="s">
        <v>7800</v>
      </c>
      <c r="K3489" s="101" t="s">
        <v>17513</v>
      </c>
      <c r="L3489" s="104" t="s">
        <v>7456</v>
      </c>
      <c r="M3489" s="105" t="s">
        <v>20451</v>
      </c>
      <c r="N3489" s="107" t="s">
        <v>4587</v>
      </c>
      <c r="O3489" s="108" t="s">
        <v>7385</v>
      </c>
      <c r="P3489" s="110">
        <v>22</v>
      </c>
      <c r="R3489" s="112" t="s">
        <v>3717</v>
      </c>
      <c r="S3489" s="114" t="s">
        <v>3773</v>
      </c>
      <c r="T3489" s="116" t="s">
        <v>3717</v>
      </c>
      <c r="U3489" s="118" t="s">
        <v>4586</v>
      </c>
      <c r="X3489"/>
    </row>
    <row r="3490" spans="1:24" ht="30" customHeight="1" x14ac:dyDescent="0.25">
      <c r="A3490" s="85">
        <v>110011134342</v>
      </c>
      <c r="B3490" s="86" t="s">
        <v>591</v>
      </c>
      <c r="C3490" s="88">
        <v>860007336</v>
      </c>
      <c r="F3490" s="89" t="s">
        <v>13626</v>
      </c>
      <c r="G3490" s="91" t="s">
        <v>7448</v>
      </c>
      <c r="H3490" s="93" t="s">
        <v>7457</v>
      </c>
      <c r="I3490" s="95">
        <v>110011134342</v>
      </c>
      <c r="J3490" s="97" t="s">
        <v>7455</v>
      </c>
      <c r="K3490" s="101" t="s">
        <v>17520</v>
      </c>
      <c r="L3490" s="104" t="s">
        <v>7456</v>
      </c>
      <c r="M3490" s="105" t="s">
        <v>20451</v>
      </c>
      <c r="N3490" s="107" t="s">
        <v>4587</v>
      </c>
      <c r="O3490" s="108" t="s">
        <v>7385</v>
      </c>
      <c r="P3490" s="110">
        <v>28</v>
      </c>
      <c r="R3490" s="112" t="s">
        <v>3717</v>
      </c>
      <c r="S3490" s="114" t="s">
        <v>3773</v>
      </c>
      <c r="T3490" s="116" t="s">
        <v>3717</v>
      </c>
      <c r="U3490" s="118" t="s">
        <v>4586</v>
      </c>
      <c r="X3490"/>
    </row>
    <row r="3491" spans="1:24" ht="30" customHeight="1" x14ac:dyDescent="0.25">
      <c r="A3491" s="85">
        <v>110011134346</v>
      </c>
      <c r="B3491" s="86" t="s">
        <v>591</v>
      </c>
      <c r="C3491" s="88">
        <v>860007336</v>
      </c>
      <c r="F3491" s="89" t="s">
        <v>13626</v>
      </c>
      <c r="G3491" s="91" t="s">
        <v>6491</v>
      </c>
      <c r="H3491" s="93" t="s">
        <v>7863</v>
      </c>
      <c r="I3491" s="95">
        <v>110011134346</v>
      </c>
      <c r="J3491" s="97" t="s">
        <v>7864</v>
      </c>
      <c r="K3491" s="101" t="s">
        <v>17521</v>
      </c>
      <c r="L3491" s="104" t="s">
        <v>7456</v>
      </c>
      <c r="M3491" s="105" t="s">
        <v>20451</v>
      </c>
      <c r="N3491" s="107" t="s">
        <v>4587</v>
      </c>
      <c r="O3491" s="108" t="s">
        <v>7385</v>
      </c>
      <c r="P3491" s="110">
        <v>25</v>
      </c>
      <c r="R3491" s="112" t="s">
        <v>3717</v>
      </c>
      <c r="S3491" s="114" t="s">
        <v>3772</v>
      </c>
      <c r="T3491" s="116" t="s">
        <v>3717</v>
      </c>
      <c r="U3491" s="118" t="s">
        <v>4586</v>
      </c>
      <c r="X3491"/>
    </row>
    <row r="3492" spans="1:24" ht="30" customHeight="1" x14ac:dyDescent="0.25">
      <c r="A3492" s="85">
        <v>110011134347</v>
      </c>
      <c r="B3492" s="86" t="s">
        <v>591</v>
      </c>
      <c r="C3492" s="88">
        <v>860007336</v>
      </c>
      <c r="F3492" s="89" t="s">
        <v>13626</v>
      </c>
      <c r="G3492" s="91" t="s">
        <v>6491</v>
      </c>
      <c r="H3492" s="93" t="s">
        <v>7865</v>
      </c>
      <c r="I3492" s="95">
        <v>110011134347</v>
      </c>
      <c r="J3492" s="97" t="s">
        <v>7864</v>
      </c>
      <c r="K3492" s="101" t="s">
        <v>17521</v>
      </c>
      <c r="L3492" s="104" t="s">
        <v>7456</v>
      </c>
      <c r="M3492" s="105" t="s">
        <v>20451</v>
      </c>
      <c r="N3492" s="107" t="s">
        <v>4587</v>
      </c>
      <c r="O3492" s="108" t="s">
        <v>7385</v>
      </c>
      <c r="P3492" s="110">
        <v>26</v>
      </c>
      <c r="R3492" s="112" t="s">
        <v>3717</v>
      </c>
      <c r="S3492" s="114" t="s">
        <v>3772</v>
      </c>
      <c r="T3492" s="116" t="s">
        <v>3717</v>
      </c>
      <c r="U3492" s="118" t="s">
        <v>4586</v>
      </c>
      <c r="X3492"/>
    </row>
    <row r="3493" spans="1:24" ht="30" customHeight="1" x14ac:dyDescent="0.25">
      <c r="A3493" s="85">
        <v>110011134348</v>
      </c>
      <c r="B3493" s="86" t="s">
        <v>591</v>
      </c>
      <c r="C3493" s="88">
        <v>860007336</v>
      </c>
      <c r="F3493" s="89" t="s">
        <v>13626</v>
      </c>
      <c r="G3493" s="91" t="s">
        <v>6491</v>
      </c>
      <c r="H3493" s="93" t="s">
        <v>7866</v>
      </c>
      <c r="I3493" s="95">
        <v>110011134348</v>
      </c>
      <c r="J3493" s="97" t="s">
        <v>7864</v>
      </c>
      <c r="K3493" s="101" t="s">
        <v>17521</v>
      </c>
      <c r="L3493" s="104" t="s">
        <v>7456</v>
      </c>
      <c r="M3493" s="105" t="s">
        <v>20451</v>
      </c>
      <c r="N3493" s="107" t="s">
        <v>4587</v>
      </c>
      <c r="O3493" s="108" t="s">
        <v>7385</v>
      </c>
      <c r="P3493" s="110">
        <v>24</v>
      </c>
      <c r="R3493" s="112" t="s">
        <v>3717</v>
      </c>
      <c r="S3493" s="114" t="s">
        <v>3772</v>
      </c>
      <c r="T3493" s="116" t="s">
        <v>3717</v>
      </c>
      <c r="U3493" s="118" t="s">
        <v>4586</v>
      </c>
      <c r="X3493"/>
    </row>
    <row r="3494" spans="1:24" ht="30" customHeight="1" x14ac:dyDescent="0.25">
      <c r="A3494" s="85">
        <v>110011134349</v>
      </c>
      <c r="B3494" s="86" t="s">
        <v>591</v>
      </c>
      <c r="C3494" s="88">
        <v>860007336</v>
      </c>
      <c r="F3494" s="89" t="s">
        <v>13626</v>
      </c>
      <c r="G3494" s="91" t="s">
        <v>6491</v>
      </c>
      <c r="H3494" s="93" t="s">
        <v>7867</v>
      </c>
      <c r="I3494" s="95">
        <v>110011134349</v>
      </c>
      <c r="J3494" s="97" t="s">
        <v>7864</v>
      </c>
      <c r="K3494" s="101" t="s">
        <v>17521</v>
      </c>
      <c r="L3494" s="104" t="s">
        <v>7456</v>
      </c>
      <c r="M3494" s="105" t="s">
        <v>20451</v>
      </c>
      <c r="N3494" s="107" t="s">
        <v>4587</v>
      </c>
      <c r="O3494" s="108" t="s">
        <v>7385</v>
      </c>
      <c r="P3494" s="110">
        <v>25</v>
      </c>
      <c r="R3494" s="112" t="s">
        <v>3717</v>
      </c>
      <c r="S3494" s="114" t="s">
        <v>3772</v>
      </c>
      <c r="T3494" s="116" t="s">
        <v>3717</v>
      </c>
      <c r="U3494" s="118" t="s">
        <v>4586</v>
      </c>
      <c r="X3494"/>
    </row>
    <row r="3495" spans="1:24" ht="30" customHeight="1" x14ac:dyDescent="0.25">
      <c r="A3495" s="85">
        <v>110011134350</v>
      </c>
      <c r="B3495" s="86" t="s">
        <v>591</v>
      </c>
      <c r="C3495" s="88">
        <v>860007336</v>
      </c>
      <c r="F3495" s="89" t="s">
        <v>13626</v>
      </c>
      <c r="G3495" s="91" t="s">
        <v>6491</v>
      </c>
      <c r="H3495" s="93" t="s">
        <v>7868</v>
      </c>
      <c r="I3495" s="95">
        <v>110011134350</v>
      </c>
      <c r="J3495" s="97" t="s">
        <v>7864</v>
      </c>
      <c r="K3495" s="101" t="s">
        <v>17521</v>
      </c>
      <c r="L3495" s="104" t="s">
        <v>7456</v>
      </c>
      <c r="M3495" s="105" t="s">
        <v>20451</v>
      </c>
      <c r="N3495" s="107" t="s">
        <v>4587</v>
      </c>
      <c r="O3495" s="108" t="s">
        <v>7385</v>
      </c>
      <c r="P3495" s="110">
        <v>21</v>
      </c>
      <c r="R3495" s="112" t="s">
        <v>3717</v>
      </c>
      <c r="S3495" s="114" t="s">
        <v>3772</v>
      </c>
      <c r="T3495" s="116" t="s">
        <v>3717</v>
      </c>
      <c r="U3495" s="118" t="s">
        <v>4586</v>
      </c>
      <c r="X3495"/>
    </row>
    <row r="3496" spans="1:24" ht="30" customHeight="1" x14ac:dyDescent="0.25">
      <c r="A3496" s="85">
        <v>110011134351</v>
      </c>
      <c r="B3496" s="86" t="s">
        <v>591</v>
      </c>
      <c r="C3496" s="88">
        <v>860007336</v>
      </c>
      <c r="F3496" s="89" t="s">
        <v>13626</v>
      </c>
      <c r="G3496" s="91" t="s">
        <v>6491</v>
      </c>
      <c r="H3496" s="93" t="s">
        <v>7869</v>
      </c>
      <c r="I3496" s="95">
        <v>110011134351</v>
      </c>
      <c r="J3496" s="97" t="s">
        <v>7864</v>
      </c>
      <c r="K3496" s="101" t="s">
        <v>17521</v>
      </c>
      <c r="L3496" s="104" t="s">
        <v>7456</v>
      </c>
      <c r="M3496" s="105" t="s">
        <v>20451</v>
      </c>
      <c r="N3496" s="107" t="s">
        <v>4587</v>
      </c>
      <c r="O3496" s="108" t="s">
        <v>7385</v>
      </c>
      <c r="P3496" s="110">
        <v>18</v>
      </c>
      <c r="R3496" s="112" t="s">
        <v>3717</v>
      </c>
      <c r="S3496" s="114" t="s">
        <v>3772</v>
      </c>
      <c r="T3496" s="116" t="s">
        <v>3717</v>
      </c>
      <c r="U3496" s="118" t="s">
        <v>4586</v>
      </c>
      <c r="X3496"/>
    </row>
    <row r="3497" spans="1:24" ht="30" customHeight="1" x14ac:dyDescent="0.25">
      <c r="A3497" s="85">
        <v>110011134352</v>
      </c>
      <c r="B3497" s="86" t="s">
        <v>591</v>
      </c>
      <c r="C3497" s="88">
        <v>860007336</v>
      </c>
      <c r="F3497" s="89" t="s">
        <v>13626</v>
      </c>
      <c r="G3497" s="91" t="s">
        <v>7448</v>
      </c>
      <c r="H3497" s="93" t="s">
        <v>7458</v>
      </c>
      <c r="I3497" s="95">
        <v>110011134352</v>
      </c>
      <c r="J3497" s="97" t="s">
        <v>7455</v>
      </c>
      <c r="K3497" s="101" t="s">
        <v>17520</v>
      </c>
      <c r="L3497" s="104" t="s">
        <v>7456</v>
      </c>
      <c r="M3497" s="105" t="s">
        <v>20451</v>
      </c>
      <c r="N3497" s="107" t="s">
        <v>4587</v>
      </c>
      <c r="O3497" s="108" t="s">
        <v>7385</v>
      </c>
      <c r="P3497" s="110">
        <v>28</v>
      </c>
      <c r="R3497" s="112" t="s">
        <v>3717</v>
      </c>
      <c r="S3497" s="114" t="s">
        <v>3773</v>
      </c>
      <c r="T3497" s="116" t="s">
        <v>3717</v>
      </c>
      <c r="U3497" s="118" t="s">
        <v>4586</v>
      </c>
      <c r="X3497"/>
    </row>
    <row r="3498" spans="1:24" ht="30" customHeight="1" x14ac:dyDescent="0.25">
      <c r="A3498" s="85">
        <v>110011134354</v>
      </c>
      <c r="B3498" s="86" t="s">
        <v>591</v>
      </c>
      <c r="C3498" s="88">
        <v>860007336</v>
      </c>
      <c r="F3498" s="89" t="s">
        <v>13626</v>
      </c>
      <c r="G3498" s="91" t="s">
        <v>7448</v>
      </c>
      <c r="H3498" s="93" t="s">
        <v>7454</v>
      </c>
      <c r="I3498" s="95">
        <v>110011134354</v>
      </c>
      <c r="J3498" s="97" t="s">
        <v>7455</v>
      </c>
      <c r="K3498" s="101" t="s">
        <v>17520</v>
      </c>
      <c r="L3498" s="104" t="s">
        <v>7456</v>
      </c>
      <c r="M3498" s="105" t="s">
        <v>20451</v>
      </c>
      <c r="N3498" s="107" t="s">
        <v>4587</v>
      </c>
      <c r="O3498" s="108" t="s">
        <v>7385</v>
      </c>
      <c r="P3498" s="110">
        <v>25</v>
      </c>
      <c r="R3498" s="112" t="s">
        <v>3717</v>
      </c>
      <c r="S3498" s="114" t="s">
        <v>3773</v>
      </c>
      <c r="T3498" s="116" t="s">
        <v>3717</v>
      </c>
      <c r="U3498" s="118" t="s">
        <v>4586</v>
      </c>
      <c r="X3498"/>
    </row>
    <row r="3499" spans="1:24" ht="30" customHeight="1" x14ac:dyDescent="0.25">
      <c r="A3499" s="85">
        <v>110011134355</v>
      </c>
      <c r="B3499" s="86" t="s">
        <v>591</v>
      </c>
      <c r="C3499" s="88">
        <v>860007336</v>
      </c>
      <c r="F3499" s="89" t="s">
        <v>13626</v>
      </c>
      <c r="G3499" s="91" t="s">
        <v>7448</v>
      </c>
      <c r="H3499" s="93" t="s">
        <v>7460</v>
      </c>
      <c r="I3499" s="95">
        <v>110011134355</v>
      </c>
      <c r="J3499" s="97" t="s">
        <v>7455</v>
      </c>
      <c r="K3499" s="101" t="s">
        <v>17520</v>
      </c>
      <c r="L3499" s="104" t="s">
        <v>7456</v>
      </c>
      <c r="M3499" s="105" t="s">
        <v>20451</v>
      </c>
      <c r="N3499" s="107" t="s">
        <v>4587</v>
      </c>
      <c r="O3499" s="108" t="s">
        <v>7385</v>
      </c>
      <c r="P3499" s="110">
        <v>27</v>
      </c>
      <c r="R3499" s="112" t="s">
        <v>3717</v>
      </c>
      <c r="S3499" s="114" t="s">
        <v>3773</v>
      </c>
      <c r="T3499" s="116" t="s">
        <v>3717</v>
      </c>
      <c r="U3499" s="118" t="s">
        <v>4586</v>
      </c>
      <c r="X3499"/>
    </row>
    <row r="3500" spans="1:24" ht="30" customHeight="1" x14ac:dyDescent="0.25">
      <c r="A3500" s="85">
        <v>110011134356</v>
      </c>
      <c r="B3500" s="86" t="s">
        <v>591</v>
      </c>
      <c r="C3500" s="88">
        <v>860007336</v>
      </c>
      <c r="F3500" s="89" t="s">
        <v>13626</v>
      </c>
      <c r="G3500" s="91" t="s">
        <v>6491</v>
      </c>
      <c r="H3500" s="93" t="s">
        <v>7996</v>
      </c>
      <c r="I3500" s="95">
        <v>110011134356</v>
      </c>
      <c r="J3500" s="97" t="s">
        <v>7997</v>
      </c>
      <c r="K3500" s="101" t="s">
        <v>17522</v>
      </c>
      <c r="L3500" s="104" t="s">
        <v>7456</v>
      </c>
      <c r="M3500" s="105" t="s">
        <v>20451</v>
      </c>
      <c r="N3500" s="107" t="s">
        <v>4587</v>
      </c>
      <c r="O3500" s="108" t="s">
        <v>7385</v>
      </c>
      <c r="P3500" s="110">
        <v>24</v>
      </c>
      <c r="R3500" s="112" t="s">
        <v>3717</v>
      </c>
      <c r="S3500" s="114" t="s">
        <v>3772</v>
      </c>
      <c r="T3500" s="116" t="s">
        <v>3717</v>
      </c>
      <c r="U3500" s="118" t="s">
        <v>4586</v>
      </c>
      <c r="X3500"/>
    </row>
    <row r="3501" spans="1:24" ht="30" customHeight="1" x14ac:dyDescent="0.25">
      <c r="A3501" s="85">
        <v>110011134357</v>
      </c>
      <c r="B3501" s="86" t="s">
        <v>591</v>
      </c>
      <c r="C3501" s="88">
        <v>860007336</v>
      </c>
      <c r="F3501" s="89" t="s">
        <v>13626</v>
      </c>
      <c r="G3501" s="91" t="s">
        <v>6491</v>
      </c>
      <c r="H3501" s="93" t="s">
        <v>7998</v>
      </c>
      <c r="I3501" s="95">
        <v>110011134357</v>
      </c>
      <c r="J3501" s="97" t="s">
        <v>7997</v>
      </c>
      <c r="K3501" s="101" t="s">
        <v>17522</v>
      </c>
      <c r="L3501" s="104" t="s">
        <v>7456</v>
      </c>
      <c r="M3501" s="105" t="s">
        <v>20451</v>
      </c>
      <c r="N3501" s="107" t="s">
        <v>4587</v>
      </c>
      <c r="O3501" s="108" t="s">
        <v>7385</v>
      </c>
      <c r="P3501" s="110">
        <v>23</v>
      </c>
      <c r="R3501" s="112" t="s">
        <v>3717</v>
      </c>
      <c r="S3501" s="114" t="s">
        <v>3772</v>
      </c>
      <c r="T3501" s="116" t="s">
        <v>3717</v>
      </c>
      <c r="U3501" s="118" t="s">
        <v>4586</v>
      </c>
      <c r="X3501"/>
    </row>
    <row r="3502" spans="1:24" ht="30" customHeight="1" x14ac:dyDescent="0.25">
      <c r="A3502" s="85">
        <v>110011134358</v>
      </c>
      <c r="B3502" s="86" t="s">
        <v>591</v>
      </c>
      <c r="C3502" s="88">
        <v>860007336</v>
      </c>
      <c r="F3502" s="89" t="s">
        <v>13626</v>
      </c>
      <c r="G3502" s="91" t="s">
        <v>7448</v>
      </c>
      <c r="H3502" s="93" t="s">
        <v>7459</v>
      </c>
      <c r="I3502" s="95">
        <v>110011134358</v>
      </c>
      <c r="J3502" s="97" t="s">
        <v>7455</v>
      </c>
      <c r="K3502" s="101" t="s">
        <v>17520</v>
      </c>
      <c r="L3502" s="104" t="s">
        <v>7456</v>
      </c>
      <c r="M3502" s="105" t="s">
        <v>20451</v>
      </c>
      <c r="N3502" s="107" t="s">
        <v>4587</v>
      </c>
      <c r="O3502" s="108" t="s">
        <v>7385</v>
      </c>
      <c r="P3502" s="110">
        <v>25</v>
      </c>
      <c r="R3502" s="112" t="s">
        <v>3717</v>
      </c>
      <c r="S3502" s="114" t="s">
        <v>3773</v>
      </c>
      <c r="T3502" s="116" t="s">
        <v>3717</v>
      </c>
      <c r="U3502" s="118" t="s">
        <v>4586</v>
      </c>
      <c r="X3502"/>
    </row>
    <row r="3503" spans="1:24" ht="30" customHeight="1" x14ac:dyDescent="0.25">
      <c r="A3503" s="85">
        <v>110011134360</v>
      </c>
      <c r="B3503" s="86" t="s">
        <v>591</v>
      </c>
      <c r="C3503" s="88">
        <v>860007336</v>
      </c>
      <c r="F3503" s="89" t="s">
        <v>13626</v>
      </c>
      <c r="G3503" s="91" t="s">
        <v>6491</v>
      </c>
      <c r="H3503" s="93" t="s">
        <v>14033</v>
      </c>
      <c r="I3503" s="95">
        <v>110011134360</v>
      </c>
      <c r="J3503" s="97" t="s">
        <v>7997</v>
      </c>
      <c r="K3503" s="101" t="s">
        <v>17522</v>
      </c>
      <c r="L3503" s="104" t="s">
        <v>7456</v>
      </c>
      <c r="M3503" s="105" t="s">
        <v>20451</v>
      </c>
      <c r="N3503" s="107" t="s">
        <v>4587</v>
      </c>
      <c r="O3503" s="108" t="s">
        <v>7385</v>
      </c>
      <c r="P3503" s="110">
        <v>25</v>
      </c>
      <c r="R3503" s="112" t="s">
        <v>3717</v>
      </c>
      <c r="S3503" s="114" t="s">
        <v>3772</v>
      </c>
      <c r="T3503" s="116" t="s">
        <v>3717</v>
      </c>
      <c r="U3503" s="118" t="s">
        <v>4586</v>
      </c>
      <c r="X3503"/>
    </row>
    <row r="3504" spans="1:24" ht="30" customHeight="1" x14ac:dyDescent="0.25">
      <c r="A3504" s="85">
        <v>110011134361</v>
      </c>
      <c r="B3504" s="86" t="s">
        <v>591</v>
      </c>
      <c r="C3504" s="88">
        <v>860007336</v>
      </c>
      <c r="F3504" s="89" t="s">
        <v>13626</v>
      </c>
      <c r="G3504" s="91" t="s">
        <v>6491</v>
      </c>
      <c r="H3504" s="93" t="s">
        <v>7999</v>
      </c>
      <c r="I3504" s="95">
        <v>110011134361</v>
      </c>
      <c r="J3504" s="97" t="s">
        <v>7997</v>
      </c>
      <c r="K3504" s="101" t="s">
        <v>17522</v>
      </c>
      <c r="L3504" s="104" t="s">
        <v>7456</v>
      </c>
      <c r="M3504" s="105" t="s">
        <v>20451</v>
      </c>
      <c r="N3504" s="107" t="s">
        <v>4587</v>
      </c>
      <c r="O3504" s="108" t="s">
        <v>7385</v>
      </c>
      <c r="P3504" s="110">
        <v>25</v>
      </c>
      <c r="R3504" s="112" t="s">
        <v>3717</v>
      </c>
      <c r="S3504" s="114" t="s">
        <v>3772</v>
      </c>
      <c r="T3504" s="116" t="s">
        <v>3717</v>
      </c>
      <c r="U3504" s="118" t="s">
        <v>4586</v>
      </c>
      <c r="X3504"/>
    </row>
    <row r="3505" spans="1:24" ht="30" customHeight="1" x14ac:dyDescent="0.25">
      <c r="A3505" s="85">
        <v>110011134362</v>
      </c>
      <c r="B3505" s="86" t="s">
        <v>591</v>
      </c>
      <c r="C3505" s="88">
        <v>860007336</v>
      </c>
      <c r="F3505" s="89" t="s">
        <v>13626</v>
      </c>
      <c r="G3505" s="91" t="s">
        <v>6491</v>
      </c>
      <c r="H3505" s="93" t="s">
        <v>8000</v>
      </c>
      <c r="I3505" s="95">
        <v>110011134362</v>
      </c>
      <c r="J3505" s="97" t="s">
        <v>7997</v>
      </c>
      <c r="K3505" s="101" t="s">
        <v>17522</v>
      </c>
      <c r="L3505" s="104" t="s">
        <v>7456</v>
      </c>
      <c r="M3505" s="105" t="s">
        <v>20451</v>
      </c>
      <c r="N3505" s="107" t="s">
        <v>4587</v>
      </c>
      <c r="O3505" s="108" t="s">
        <v>7385</v>
      </c>
      <c r="P3505" s="110">
        <v>25</v>
      </c>
      <c r="R3505" s="112" t="s">
        <v>3717</v>
      </c>
      <c r="S3505" s="114" t="s">
        <v>3772</v>
      </c>
      <c r="T3505" s="116" t="s">
        <v>3717</v>
      </c>
      <c r="U3505" s="118" t="s">
        <v>4586</v>
      </c>
      <c r="X3505"/>
    </row>
    <row r="3506" spans="1:24" ht="30" customHeight="1" x14ac:dyDescent="0.25">
      <c r="A3506" s="85">
        <v>110011134364</v>
      </c>
      <c r="B3506" s="86" t="s">
        <v>591</v>
      </c>
      <c r="C3506" s="88">
        <v>860007336</v>
      </c>
      <c r="F3506" s="89" t="s">
        <v>13626</v>
      </c>
      <c r="G3506" s="91" t="s">
        <v>6491</v>
      </c>
      <c r="H3506" s="93" t="s">
        <v>8001</v>
      </c>
      <c r="I3506" s="95">
        <v>110011134364</v>
      </c>
      <c r="J3506" s="97" t="s">
        <v>7997</v>
      </c>
      <c r="K3506" s="101" t="s">
        <v>17522</v>
      </c>
      <c r="L3506" s="104" t="s">
        <v>7456</v>
      </c>
      <c r="M3506" s="105" t="s">
        <v>20451</v>
      </c>
      <c r="N3506" s="107" t="s">
        <v>4587</v>
      </c>
      <c r="O3506" s="108" t="s">
        <v>7385</v>
      </c>
      <c r="P3506" s="110">
        <v>23</v>
      </c>
      <c r="R3506" s="112" t="s">
        <v>3717</v>
      </c>
      <c r="S3506" s="114" t="s">
        <v>3772</v>
      </c>
      <c r="T3506" s="116" t="s">
        <v>3717</v>
      </c>
      <c r="U3506" s="118" t="s">
        <v>4586</v>
      </c>
      <c r="X3506"/>
    </row>
    <row r="3507" spans="1:24" ht="30" customHeight="1" x14ac:dyDescent="0.25">
      <c r="A3507" s="85">
        <v>110011134368</v>
      </c>
      <c r="B3507" s="86" t="s">
        <v>591</v>
      </c>
      <c r="C3507" s="88">
        <v>860007336</v>
      </c>
      <c r="F3507" s="89" t="s">
        <v>13626</v>
      </c>
      <c r="G3507" s="91" t="s">
        <v>6491</v>
      </c>
      <c r="H3507" s="93" t="s">
        <v>8002</v>
      </c>
      <c r="I3507" s="95">
        <v>110011134368</v>
      </c>
      <c r="J3507" s="97" t="s">
        <v>7997</v>
      </c>
      <c r="K3507" s="101" t="s">
        <v>17522</v>
      </c>
      <c r="L3507" s="104" t="s">
        <v>7456</v>
      </c>
      <c r="M3507" s="105" t="s">
        <v>20451</v>
      </c>
      <c r="N3507" s="107" t="s">
        <v>4587</v>
      </c>
      <c r="O3507" s="108" t="s">
        <v>7385</v>
      </c>
      <c r="P3507" s="110">
        <v>28</v>
      </c>
      <c r="R3507" s="112" t="s">
        <v>3717</v>
      </c>
      <c r="S3507" s="114" t="s">
        <v>3772</v>
      </c>
      <c r="T3507" s="116" t="s">
        <v>3717</v>
      </c>
      <c r="U3507" s="118" t="s">
        <v>4586</v>
      </c>
      <c r="X3507"/>
    </row>
    <row r="3508" spans="1:24" ht="30" customHeight="1" x14ac:dyDescent="0.25">
      <c r="A3508" s="85">
        <v>110011134370</v>
      </c>
      <c r="B3508" s="86" t="s">
        <v>591</v>
      </c>
      <c r="C3508" s="88">
        <v>860007336</v>
      </c>
      <c r="F3508" s="89" t="s">
        <v>13626</v>
      </c>
      <c r="G3508" s="91" t="s">
        <v>6491</v>
      </c>
      <c r="H3508" s="93" t="s">
        <v>8003</v>
      </c>
      <c r="I3508" s="95">
        <v>110011134370</v>
      </c>
      <c r="J3508" s="97" t="s">
        <v>7997</v>
      </c>
      <c r="K3508" s="101" t="s">
        <v>17522</v>
      </c>
      <c r="L3508" s="104" t="s">
        <v>7456</v>
      </c>
      <c r="M3508" s="105" t="s">
        <v>20451</v>
      </c>
      <c r="N3508" s="107" t="s">
        <v>4587</v>
      </c>
      <c r="O3508" s="108" t="s">
        <v>7385</v>
      </c>
      <c r="P3508" s="110">
        <v>27</v>
      </c>
      <c r="R3508" s="112" t="s">
        <v>3717</v>
      </c>
      <c r="S3508" s="114" t="s">
        <v>3772</v>
      </c>
      <c r="T3508" s="116" t="s">
        <v>3717</v>
      </c>
      <c r="U3508" s="118" t="s">
        <v>4586</v>
      </c>
      <c r="X3508"/>
    </row>
    <row r="3509" spans="1:24" ht="30" customHeight="1" x14ac:dyDescent="0.25">
      <c r="A3509" s="85">
        <v>110011134371</v>
      </c>
      <c r="B3509" s="86" t="s">
        <v>591</v>
      </c>
      <c r="C3509" s="88">
        <v>860007336</v>
      </c>
      <c r="F3509" s="89" t="s">
        <v>13626</v>
      </c>
      <c r="G3509" s="91" t="s">
        <v>6491</v>
      </c>
      <c r="H3509" s="93" t="s">
        <v>8004</v>
      </c>
      <c r="I3509" s="95">
        <v>110011134371</v>
      </c>
      <c r="J3509" s="97" t="s">
        <v>7997</v>
      </c>
      <c r="K3509" s="101" t="s">
        <v>17522</v>
      </c>
      <c r="L3509" s="104" t="s">
        <v>7456</v>
      </c>
      <c r="M3509" s="105" t="s">
        <v>20451</v>
      </c>
      <c r="N3509" s="107" t="s">
        <v>4587</v>
      </c>
      <c r="O3509" s="108" t="s">
        <v>7385</v>
      </c>
      <c r="P3509" s="110">
        <v>27</v>
      </c>
      <c r="R3509" s="112" t="s">
        <v>3717</v>
      </c>
      <c r="S3509" s="114" t="s">
        <v>3772</v>
      </c>
      <c r="T3509" s="116" t="s">
        <v>3717</v>
      </c>
      <c r="U3509" s="118" t="s">
        <v>4586</v>
      </c>
      <c r="X3509"/>
    </row>
    <row r="3510" spans="1:24" ht="30" customHeight="1" x14ac:dyDescent="0.25">
      <c r="A3510" s="85">
        <v>110011134372</v>
      </c>
      <c r="B3510" s="86" t="s">
        <v>591</v>
      </c>
      <c r="C3510" s="88">
        <v>860007336</v>
      </c>
      <c r="F3510" s="89" t="s">
        <v>13626</v>
      </c>
      <c r="G3510" s="91" t="s">
        <v>6491</v>
      </c>
      <c r="H3510" s="93" t="s">
        <v>8005</v>
      </c>
      <c r="I3510" s="95">
        <v>110011134372</v>
      </c>
      <c r="J3510" s="97" t="s">
        <v>7997</v>
      </c>
      <c r="K3510" s="101" t="s">
        <v>17522</v>
      </c>
      <c r="L3510" s="104" t="s">
        <v>7456</v>
      </c>
      <c r="M3510" s="105" t="s">
        <v>20451</v>
      </c>
      <c r="N3510" s="107" t="s">
        <v>4587</v>
      </c>
      <c r="O3510" s="108" t="s">
        <v>7385</v>
      </c>
      <c r="P3510" s="110">
        <v>25</v>
      </c>
      <c r="R3510" s="112" t="s">
        <v>3717</v>
      </c>
      <c r="S3510" s="114" t="s">
        <v>3772</v>
      </c>
      <c r="T3510" s="116" t="s">
        <v>3717</v>
      </c>
      <c r="U3510" s="118" t="s">
        <v>4586</v>
      </c>
      <c r="X3510"/>
    </row>
    <row r="3511" spans="1:24" ht="30" customHeight="1" x14ac:dyDescent="0.25">
      <c r="A3511" s="85">
        <v>110011134373</v>
      </c>
      <c r="B3511" s="86" t="s">
        <v>591</v>
      </c>
      <c r="C3511" s="88">
        <v>860007336</v>
      </c>
      <c r="F3511" s="89" t="s">
        <v>13626</v>
      </c>
      <c r="G3511" s="91" t="s">
        <v>6491</v>
      </c>
      <c r="H3511" s="93" t="s">
        <v>7842</v>
      </c>
      <c r="I3511" s="95">
        <v>110011134373</v>
      </c>
      <c r="J3511" s="97" t="s">
        <v>7843</v>
      </c>
      <c r="K3511" s="101" t="s">
        <v>17500</v>
      </c>
      <c r="L3511" s="104" t="s">
        <v>7463</v>
      </c>
      <c r="M3511" s="105" t="s">
        <v>20448</v>
      </c>
      <c r="N3511" s="107" t="s">
        <v>4587</v>
      </c>
      <c r="O3511" s="108" t="s">
        <v>7385</v>
      </c>
      <c r="P3511" s="110">
        <v>22</v>
      </c>
      <c r="R3511" s="112" t="s">
        <v>3717</v>
      </c>
      <c r="S3511" s="114" t="s">
        <v>3781</v>
      </c>
      <c r="T3511" s="116" t="s">
        <v>3717</v>
      </c>
      <c r="U3511" s="118" t="s">
        <v>4586</v>
      </c>
      <c r="X3511"/>
    </row>
    <row r="3512" spans="1:24" ht="30" customHeight="1" x14ac:dyDescent="0.25">
      <c r="A3512" s="85">
        <v>110011134377</v>
      </c>
      <c r="B3512" s="86" t="s">
        <v>591</v>
      </c>
      <c r="C3512" s="88">
        <v>860007336</v>
      </c>
      <c r="F3512" s="89" t="s">
        <v>13626</v>
      </c>
      <c r="G3512" s="91" t="s">
        <v>6491</v>
      </c>
      <c r="H3512" s="93" t="s">
        <v>8006</v>
      </c>
      <c r="I3512" s="95">
        <v>110011134377</v>
      </c>
      <c r="J3512" s="97" t="s">
        <v>7997</v>
      </c>
      <c r="K3512" s="101" t="s">
        <v>17522</v>
      </c>
      <c r="L3512" s="104" t="s">
        <v>7456</v>
      </c>
      <c r="M3512" s="105" t="s">
        <v>20451</v>
      </c>
      <c r="N3512" s="107" t="s">
        <v>4587</v>
      </c>
      <c r="O3512" s="108" t="s">
        <v>7385</v>
      </c>
      <c r="P3512" s="110">
        <v>25</v>
      </c>
      <c r="R3512" s="112" t="s">
        <v>3717</v>
      </c>
      <c r="S3512" s="114" t="s">
        <v>3772</v>
      </c>
      <c r="T3512" s="116" t="s">
        <v>3717</v>
      </c>
      <c r="U3512" s="118" t="s">
        <v>4586</v>
      </c>
      <c r="X3512"/>
    </row>
    <row r="3513" spans="1:24" ht="30" customHeight="1" x14ac:dyDescent="0.25">
      <c r="A3513" s="85">
        <v>110011134379</v>
      </c>
      <c r="B3513" s="86" t="s">
        <v>591</v>
      </c>
      <c r="C3513" s="88">
        <v>860007336</v>
      </c>
      <c r="F3513" s="89" t="s">
        <v>13626</v>
      </c>
      <c r="G3513" s="91" t="s">
        <v>6491</v>
      </c>
      <c r="H3513" s="93" t="s">
        <v>8007</v>
      </c>
      <c r="I3513" s="95">
        <v>110011134379</v>
      </c>
      <c r="J3513" s="97" t="s">
        <v>7997</v>
      </c>
      <c r="K3513" s="101" t="s">
        <v>17522</v>
      </c>
      <c r="L3513" s="104" t="s">
        <v>7456</v>
      </c>
      <c r="M3513" s="105" t="s">
        <v>20451</v>
      </c>
      <c r="N3513" s="107" t="s">
        <v>4587</v>
      </c>
      <c r="O3513" s="108" t="s">
        <v>7385</v>
      </c>
      <c r="P3513" s="110">
        <v>24</v>
      </c>
      <c r="R3513" s="112" t="s">
        <v>3717</v>
      </c>
      <c r="S3513" s="114" t="s">
        <v>3772</v>
      </c>
      <c r="T3513" s="116" t="s">
        <v>3717</v>
      </c>
      <c r="U3513" s="118" t="s">
        <v>4586</v>
      </c>
      <c r="X3513"/>
    </row>
    <row r="3514" spans="1:24" ht="30" customHeight="1" x14ac:dyDescent="0.25">
      <c r="A3514" s="85">
        <v>110011134381</v>
      </c>
      <c r="B3514" s="86" t="s">
        <v>591</v>
      </c>
      <c r="C3514" s="88">
        <v>860007336</v>
      </c>
      <c r="F3514" s="89" t="s">
        <v>13626</v>
      </c>
      <c r="G3514" s="91" t="s">
        <v>6491</v>
      </c>
      <c r="H3514" s="93" t="s">
        <v>8008</v>
      </c>
      <c r="I3514" s="95">
        <v>110011134381</v>
      </c>
      <c r="J3514" s="97" t="s">
        <v>7997</v>
      </c>
      <c r="K3514" s="101" t="s">
        <v>17522</v>
      </c>
      <c r="L3514" s="104" t="s">
        <v>7456</v>
      </c>
      <c r="M3514" s="105" t="s">
        <v>20451</v>
      </c>
      <c r="N3514" s="107" t="s">
        <v>4587</v>
      </c>
      <c r="O3514" s="108" t="s">
        <v>7385</v>
      </c>
      <c r="P3514" s="110">
        <v>23</v>
      </c>
      <c r="R3514" s="112" t="s">
        <v>3717</v>
      </c>
      <c r="S3514" s="114" t="s">
        <v>3772</v>
      </c>
      <c r="T3514" s="116" t="s">
        <v>3717</v>
      </c>
      <c r="U3514" s="118" t="s">
        <v>4586</v>
      </c>
      <c r="X3514"/>
    </row>
    <row r="3515" spans="1:24" ht="30" customHeight="1" x14ac:dyDescent="0.25">
      <c r="A3515" s="85">
        <v>110011134382</v>
      </c>
      <c r="B3515" s="86" t="s">
        <v>591</v>
      </c>
      <c r="C3515" s="88">
        <v>860007336</v>
      </c>
      <c r="F3515" s="89" t="s">
        <v>13626</v>
      </c>
      <c r="G3515" s="91" t="s">
        <v>6491</v>
      </c>
      <c r="H3515" s="93" t="s">
        <v>8009</v>
      </c>
      <c r="I3515" s="95">
        <v>110011134382</v>
      </c>
      <c r="J3515" s="97" t="s">
        <v>7997</v>
      </c>
      <c r="K3515" s="101" t="s">
        <v>17522</v>
      </c>
      <c r="L3515" s="104" t="s">
        <v>7456</v>
      </c>
      <c r="M3515" s="105" t="s">
        <v>20451</v>
      </c>
      <c r="N3515" s="107" t="s">
        <v>4587</v>
      </c>
      <c r="O3515" s="108" t="s">
        <v>7385</v>
      </c>
      <c r="P3515" s="110">
        <v>22</v>
      </c>
      <c r="R3515" s="112" t="s">
        <v>3717</v>
      </c>
      <c r="S3515" s="114" t="s">
        <v>3772</v>
      </c>
      <c r="T3515" s="116" t="s">
        <v>3717</v>
      </c>
      <c r="U3515" s="118" t="s">
        <v>4586</v>
      </c>
      <c r="X3515"/>
    </row>
    <row r="3516" spans="1:24" ht="30" customHeight="1" x14ac:dyDescent="0.25">
      <c r="A3516" s="85">
        <v>110011134383</v>
      </c>
      <c r="B3516" s="86" t="s">
        <v>591</v>
      </c>
      <c r="C3516" s="88">
        <v>860007336</v>
      </c>
      <c r="F3516" s="89" t="s">
        <v>13626</v>
      </c>
      <c r="G3516" s="91" t="s">
        <v>6491</v>
      </c>
      <c r="H3516" s="93" t="s">
        <v>8010</v>
      </c>
      <c r="I3516" s="95">
        <v>110011134383</v>
      </c>
      <c r="J3516" s="97" t="s">
        <v>7997</v>
      </c>
      <c r="K3516" s="101" t="s">
        <v>17522</v>
      </c>
      <c r="L3516" s="104" t="s">
        <v>7456</v>
      </c>
      <c r="M3516" s="105" t="s">
        <v>20451</v>
      </c>
      <c r="N3516" s="107" t="s">
        <v>4587</v>
      </c>
      <c r="O3516" s="108" t="s">
        <v>7385</v>
      </c>
      <c r="P3516" s="110">
        <v>16</v>
      </c>
      <c r="R3516" s="112" t="s">
        <v>3717</v>
      </c>
      <c r="S3516" s="114" t="s">
        <v>3772</v>
      </c>
      <c r="T3516" s="116" t="s">
        <v>3717</v>
      </c>
      <c r="U3516" s="118" t="s">
        <v>4586</v>
      </c>
      <c r="X3516"/>
    </row>
    <row r="3517" spans="1:24" ht="30" customHeight="1" x14ac:dyDescent="0.25">
      <c r="A3517" s="85">
        <v>110011134384</v>
      </c>
      <c r="B3517" s="86" t="s">
        <v>591</v>
      </c>
      <c r="C3517" s="88">
        <v>860007336</v>
      </c>
      <c r="F3517" s="89" t="s">
        <v>13626</v>
      </c>
      <c r="G3517" s="91" t="s">
        <v>6491</v>
      </c>
      <c r="H3517" s="93" t="s">
        <v>8011</v>
      </c>
      <c r="I3517" s="95">
        <v>110011134384</v>
      </c>
      <c r="J3517" s="97" t="s">
        <v>7997</v>
      </c>
      <c r="K3517" s="101" t="s">
        <v>17522</v>
      </c>
      <c r="L3517" s="104" t="s">
        <v>7456</v>
      </c>
      <c r="M3517" s="105" t="s">
        <v>20451</v>
      </c>
      <c r="N3517" s="107" t="s">
        <v>4587</v>
      </c>
      <c r="O3517" s="108" t="s">
        <v>7385</v>
      </c>
      <c r="P3517" s="110">
        <v>24</v>
      </c>
      <c r="R3517" s="112" t="s">
        <v>3717</v>
      </c>
      <c r="S3517" s="114" t="s">
        <v>3772</v>
      </c>
      <c r="T3517" s="116" t="s">
        <v>3717</v>
      </c>
      <c r="U3517" s="118" t="s">
        <v>4586</v>
      </c>
      <c r="X3517"/>
    </row>
    <row r="3518" spans="1:24" ht="30" customHeight="1" x14ac:dyDescent="0.25">
      <c r="A3518" s="85">
        <v>110011134385</v>
      </c>
      <c r="B3518" s="86" t="s">
        <v>591</v>
      </c>
      <c r="C3518" s="88">
        <v>860007336</v>
      </c>
      <c r="F3518" s="89" t="s">
        <v>13626</v>
      </c>
      <c r="G3518" s="91" t="s">
        <v>6491</v>
      </c>
      <c r="H3518" s="93" t="s">
        <v>8012</v>
      </c>
      <c r="I3518" s="95">
        <v>110011134385</v>
      </c>
      <c r="J3518" s="97" t="s">
        <v>7997</v>
      </c>
      <c r="K3518" s="101" t="s">
        <v>17522</v>
      </c>
      <c r="L3518" s="104" t="s">
        <v>7456</v>
      </c>
      <c r="M3518" s="105" t="s">
        <v>20451</v>
      </c>
      <c r="N3518" s="107" t="s">
        <v>4587</v>
      </c>
      <c r="O3518" s="108" t="s">
        <v>7385</v>
      </c>
      <c r="P3518" s="110">
        <v>22</v>
      </c>
      <c r="R3518" s="112" t="s">
        <v>3717</v>
      </c>
      <c r="S3518" s="114" t="s">
        <v>3772</v>
      </c>
      <c r="T3518" s="116" t="s">
        <v>3717</v>
      </c>
      <c r="U3518" s="118" t="s">
        <v>4586</v>
      </c>
      <c r="X3518"/>
    </row>
    <row r="3519" spans="1:24" ht="30" customHeight="1" x14ac:dyDescent="0.25">
      <c r="A3519" s="85">
        <v>110011134386</v>
      </c>
      <c r="B3519" s="86" t="s">
        <v>591</v>
      </c>
      <c r="C3519" s="88">
        <v>860007336</v>
      </c>
      <c r="F3519" s="89" t="s">
        <v>13626</v>
      </c>
      <c r="G3519" s="91" t="s">
        <v>6491</v>
      </c>
      <c r="H3519" s="93" t="s">
        <v>8013</v>
      </c>
      <c r="I3519" s="95">
        <v>110011134386</v>
      </c>
      <c r="J3519" s="97" t="s">
        <v>7997</v>
      </c>
      <c r="K3519" s="101" t="s">
        <v>17522</v>
      </c>
      <c r="L3519" s="104" t="s">
        <v>7456</v>
      </c>
      <c r="M3519" s="105" t="s">
        <v>20451</v>
      </c>
      <c r="N3519" s="107" t="s">
        <v>4587</v>
      </c>
      <c r="O3519" s="108" t="s">
        <v>7385</v>
      </c>
      <c r="P3519" s="110">
        <v>22</v>
      </c>
      <c r="R3519" s="112" t="s">
        <v>3717</v>
      </c>
      <c r="S3519" s="114" t="s">
        <v>3772</v>
      </c>
      <c r="T3519" s="116" t="s">
        <v>3717</v>
      </c>
      <c r="U3519" s="118" t="s">
        <v>4586</v>
      </c>
      <c r="X3519"/>
    </row>
    <row r="3520" spans="1:24" ht="30" customHeight="1" x14ac:dyDescent="0.25">
      <c r="A3520" s="85">
        <v>110011134393</v>
      </c>
      <c r="B3520" s="86" t="s">
        <v>591</v>
      </c>
      <c r="C3520" s="88">
        <v>860007336</v>
      </c>
      <c r="F3520" s="89" t="s">
        <v>13626</v>
      </c>
      <c r="G3520" s="91" t="s">
        <v>6491</v>
      </c>
      <c r="H3520" s="93" t="s">
        <v>8014</v>
      </c>
      <c r="I3520" s="95">
        <v>110011134393</v>
      </c>
      <c r="J3520" s="97" t="s">
        <v>7997</v>
      </c>
      <c r="K3520" s="101" t="s">
        <v>17522</v>
      </c>
      <c r="L3520" s="104" t="s">
        <v>7456</v>
      </c>
      <c r="M3520" s="105" t="s">
        <v>20451</v>
      </c>
      <c r="N3520" s="107" t="s">
        <v>4587</v>
      </c>
      <c r="O3520" s="108" t="s">
        <v>7385</v>
      </c>
      <c r="P3520" s="110">
        <v>25</v>
      </c>
      <c r="R3520" s="112" t="s">
        <v>3717</v>
      </c>
      <c r="S3520" s="114" t="s">
        <v>3772</v>
      </c>
      <c r="T3520" s="116" t="s">
        <v>3717</v>
      </c>
      <c r="U3520" s="118" t="s">
        <v>4586</v>
      </c>
      <c r="X3520"/>
    </row>
    <row r="3521" spans="1:24" ht="30" customHeight="1" x14ac:dyDescent="0.25">
      <c r="A3521" s="85">
        <v>110011134394</v>
      </c>
      <c r="B3521" s="86" t="s">
        <v>591</v>
      </c>
      <c r="C3521" s="88">
        <v>860007336</v>
      </c>
      <c r="F3521" s="89" t="s">
        <v>13626</v>
      </c>
      <c r="G3521" s="91" t="s">
        <v>6491</v>
      </c>
      <c r="H3521" s="93" t="s">
        <v>8029</v>
      </c>
      <c r="I3521" s="95">
        <v>110011134394</v>
      </c>
      <c r="J3521" s="97" t="s">
        <v>8027</v>
      </c>
      <c r="K3521" s="101" t="s">
        <v>17487</v>
      </c>
      <c r="L3521" s="104" t="s">
        <v>7456</v>
      </c>
      <c r="M3521" s="105" t="s">
        <v>20451</v>
      </c>
      <c r="N3521" s="107" t="s">
        <v>4587</v>
      </c>
      <c r="O3521" s="108" t="s">
        <v>7385</v>
      </c>
      <c r="P3521" s="110">
        <v>25</v>
      </c>
      <c r="R3521" s="112" t="s">
        <v>3717</v>
      </c>
      <c r="S3521" s="114" t="s">
        <v>3780</v>
      </c>
      <c r="T3521" s="116" t="s">
        <v>3717</v>
      </c>
      <c r="U3521" s="118" t="s">
        <v>4586</v>
      </c>
      <c r="X3521"/>
    </row>
    <row r="3522" spans="1:24" ht="30" customHeight="1" x14ac:dyDescent="0.25">
      <c r="A3522" s="85">
        <v>110011134395</v>
      </c>
      <c r="B3522" s="86" t="s">
        <v>591</v>
      </c>
      <c r="C3522" s="88">
        <v>860007336</v>
      </c>
      <c r="F3522" s="89" t="s">
        <v>13626</v>
      </c>
      <c r="G3522" s="91" t="s">
        <v>6491</v>
      </c>
      <c r="H3522" s="93" t="s">
        <v>8015</v>
      </c>
      <c r="I3522" s="95">
        <v>110011134395</v>
      </c>
      <c r="J3522" s="97" t="s">
        <v>7997</v>
      </c>
      <c r="K3522" s="101" t="s">
        <v>17522</v>
      </c>
      <c r="L3522" s="104" t="s">
        <v>7456</v>
      </c>
      <c r="M3522" s="105" t="s">
        <v>20451</v>
      </c>
      <c r="N3522" s="107" t="s">
        <v>4587</v>
      </c>
      <c r="O3522" s="108" t="s">
        <v>7385</v>
      </c>
      <c r="P3522" s="110">
        <v>24</v>
      </c>
      <c r="R3522" s="112" t="s">
        <v>3717</v>
      </c>
      <c r="S3522" s="114" t="s">
        <v>3772</v>
      </c>
      <c r="T3522" s="116" t="s">
        <v>3717</v>
      </c>
      <c r="U3522" s="118" t="s">
        <v>4586</v>
      </c>
      <c r="X3522"/>
    </row>
    <row r="3523" spans="1:24" ht="30" customHeight="1" x14ac:dyDescent="0.25">
      <c r="A3523" s="85">
        <v>110011134396</v>
      </c>
      <c r="B3523" s="86" t="s">
        <v>591</v>
      </c>
      <c r="C3523" s="88">
        <v>860007336</v>
      </c>
      <c r="F3523" s="89" t="s">
        <v>13626</v>
      </c>
      <c r="G3523" s="91" t="s">
        <v>6491</v>
      </c>
      <c r="H3523" s="93" t="s">
        <v>8030</v>
      </c>
      <c r="I3523" s="95">
        <v>110011134396</v>
      </c>
      <c r="J3523" s="97" t="s">
        <v>8027</v>
      </c>
      <c r="K3523" s="101" t="s">
        <v>17487</v>
      </c>
      <c r="L3523" s="104" t="s">
        <v>7456</v>
      </c>
      <c r="M3523" s="105" t="s">
        <v>20451</v>
      </c>
      <c r="N3523" s="107" t="s">
        <v>4587</v>
      </c>
      <c r="O3523" s="108" t="s">
        <v>7385</v>
      </c>
      <c r="P3523" s="110">
        <v>25</v>
      </c>
      <c r="R3523" s="112" t="s">
        <v>3717</v>
      </c>
      <c r="S3523" s="114" t="s">
        <v>3780</v>
      </c>
      <c r="T3523" s="116" t="s">
        <v>3717</v>
      </c>
      <c r="U3523" s="118" t="s">
        <v>4586</v>
      </c>
      <c r="X3523"/>
    </row>
    <row r="3524" spans="1:24" ht="30" customHeight="1" x14ac:dyDescent="0.25">
      <c r="A3524" s="85">
        <v>110011134398</v>
      </c>
      <c r="B3524" s="86" t="s">
        <v>591</v>
      </c>
      <c r="C3524" s="88">
        <v>860007336</v>
      </c>
      <c r="F3524" s="89" t="s">
        <v>13626</v>
      </c>
      <c r="G3524" s="91" t="s">
        <v>6491</v>
      </c>
      <c r="H3524" s="93" t="s">
        <v>8026</v>
      </c>
      <c r="I3524" s="95">
        <v>110011134398</v>
      </c>
      <c r="J3524" s="97" t="s">
        <v>8027</v>
      </c>
      <c r="K3524" s="101" t="s">
        <v>17487</v>
      </c>
      <c r="L3524" s="104" t="s">
        <v>7456</v>
      </c>
      <c r="M3524" s="105" t="s">
        <v>20451</v>
      </c>
      <c r="N3524" s="107" t="s">
        <v>4587</v>
      </c>
      <c r="O3524" s="108" t="s">
        <v>7385</v>
      </c>
      <c r="P3524" s="110">
        <v>25</v>
      </c>
      <c r="R3524" s="112" t="s">
        <v>3717</v>
      </c>
      <c r="S3524" s="114" t="s">
        <v>3780</v>
      </c>
      <c r="T3524" s="116" t="s">
        <v>3717</v>
      </c>
      <c r="U3524" s="118" t="s">
        <v>4586</v>
      </c>
      <c r="X3524"/>
    </row>
    <row r="3525" spans="1:24" ht="30" customHeight="1" x14ac:dyDescent="0.25">
      <c r="A3525" s="85">
        <v>110011134399</v>
      </c>
      <c r="B3525" s="86" t="s">
        <v>591</v>
      </c>
      <c r="C3525" s="88">
        <v>860007336</v>
      </c>
      <c r="F3525" s="89" t="s">
        <v>13626</v>
      </c>
      <c r="G3525" s="91" t="s">
        <v>6491</v>
      </c>
      <c r="H3525" s="93" t="s">
        <v>8034</v>
      </c>
      <c r="I3525" s="95">
        <v>110011134399</v>
      </c>
      <c r="J3525" s="97" t="s">
        <v>8032</v>
      </c>
      <c r="K3525" s="101" t="s">
        <v>17523</v>
      </c>
      <c r="L3525" s="104" t="s">
        <v>7456</v>
      </c>
      <c r="M3525" s="105" t="s">
        <v>20451</v>
      </c>
      <c r="N3525" s="107" t="s">
        <v>4587</v>
      </c>
      <c r="O3525" s="108" t="s">
        <v>7385</v>
      </c>
      <c r="P3525" s="110">
        <v>25</v>
      </c>
      <c r="R3525" s="112" t="s">
        <v>3717</v>
      </c>
      <c r="S3525" s="114" t="s">
        <v>3780</v>
      </c>
      <c r="T3525" s="116" t="s">
        <v>3717</v>
      </c>
      <c r="U3525" s="118" t="s">
        <v>4586</v>
      </c>
      <c r="X3525"/>
    </row>
    <row r="3526" spans="1:24" ht="30" customHeight="1" x14ac:dyDescent="0.25">
      <c r="A3526" s="85">
        <v>110011134400</v>
      </c>
      <c r="B3526" s="86" t="s">
        <v>591</v>
      </c>
      <c r="C3526" s="88">
        <v>860007336</v>
      </c>
      <c r="F3526" s="89" t="s">
        <v>13626</v>
      </c>
      <c r="G3526" s="91" t="s">
        <v>6491</v>
      </c>
      <c r="H3526" s="93" t="s">
        <v>8031</v>
      </c>
      <c r="I3526" s="95">
        <v>110011134400</v>
      </c>
      <c r="J3526" s="97" t="s">
        <v>8032</v>
      </c>
      <c r="K3526" s="101" t="s">
        <v>17523</v>
      </c>
      <c r="L3526" s="104" t="s">
        <v>7456</v>
      </c>
      <c r="M3526" s="105" t="s">
        <v>20451</v>
      </c>
      <c r="N3526" s="107" t="s">
        <v>4587</v>
      </c>
      <c r="O3526" s="108" t="s">
        <v>7385</v>
      </c>
      <c r="P3526" s="110">
        <v>25</v>
      </c>
      <c r="R3526" s="112" t="s">
        <v>3717</v>
      </c>
      <c r="S3526" s="114" t="s">
        <v>3780</v>
      </c>
      <c r="T3526" s="116" t="s">
        <v>3717</v>
      </c>
      <c r="U3526" s="118" t="s">
        <v>4586</v>
      </c>
      <c r="X3526"/>
    </row>
    <row r="3527" spans="1:24" ht="30" customHeight="1" x14ac:dyDescent="0.25">
      <c r="A3527" s="85">
        <v>110011134401</v>
      </c>
      <c r="B3527" s="86" t="s">
        <v>591</v>
      </c>
      <c r="C3527" s="88">
        <v>860007336</v>
      </c>
      <c r="F3527" s="89" t="s">
        <v>13626</v>
      </c>
      <c r="G3527" s="91" t="s">
        <v>6491</v>
      </c>
      <c r="H3527" s="93" t="s">
        <v>8033</v>
      </c>
      <c r="I3527" s="95">
        <v>110011134401</v>
      </c>
      <c r="J3527" s="97" t="s">
        <v>8032</v>
      </c>
      <c r="K3527" s="101" t="s">
        <v>17523</v>
      </c>
      <c r="L3527" s="104" t="s">
        <v>7456</v>
      </c>
      <c r="M3527" s="105" t="s">
        <v>20451</v>
      </c>
      <c r="N3527" s="107" t="s">
        <v>4587</v>
      </c>
      <c r="O3527" s="108" t="s">
        <v>7385</v>
      </c>
      <c r="P3527" s="110">
        <v>25</v>
      </c>
      <c r="R3527" s="112" t="s">
        <v>3717</v>
      </c>
      <c r="S3527" s="114" t="s">
        <v>3780</v>
      </c>
      <c r="T3527" s="116" t="s">
        <v>3717</v>
      </c>
      <c r="U3527" s="118" t="s">
        <v>4586</v>
      </c>
      <c r="X3527"/>
    </row>
    <row r="3528" spans="1:24" ht="30" customHeight="1" x14ac:dyDescent="0.25">
      <c r="A3528" s="85">
        <v>110011134402</v>
      </c>
      <c r="B3528" s="86" t="s">
        <v>591</v>
      </c>
      <c r="C3528" s="88">
        <v>860007336</v>
      </c>
      <c r="F3528" s="89" t="s">
        <v>13626</v>
      </c>
      <c r="G3528" s="91" t="s">
        <v>6491</v>
      </c>
      <c r="H3528" s="93" t="s">
        <v>8063</v>
      </c>
      <c r="I3528" s="95">
        <v>110011134402</v>
      </c>
      <c r="J3528" s="97" t="s">
        <v>8064</v>
      </c>
      <c r="K3528" s="101" t="s">
        <v>17524</v>
      </c>
      <c r="L3528" s="104" t="s">
        <v>7456</v>
      </c>
      <c r="M3528" s="105" t="s">
        <v>20451</v>
      </c>
      <c r="N3528" s="107" t="s">
        <v>4587</v>
      </c>
      <c r="O3528" s="108" t="s">
        <v>7385</v>
      </c>
      <c r="P3528" s="110">
        <v>26</v>
      </c>
      <c r="R3528" s="112" t="s">
        <v>3717</v>
      </c>
      <c r="S3528" s="114" t="s">
        <v>3772</v>
      </c>
      <c r="T3528" s="116" t="s">
        <v>3717</v>
      </c>
      <c r="U3528" s="118" t="s">
        <v>4586</v>
      </c>
      <c r="X3528"/>
    </row>
    <row r="3529" spans="1:24" ht="30" customHeight="1" x14ac:dyDescent="0.25">
      <c r="A3529" s="85">
        <v>110011134403</v>
      </c>
      <c r="B3529" s="86" t="s">
        <v>591</v>
      </c>
      <c r="C3529" s="88">
        <v>860007336</v>
      </c>
      <c r="F3529" s="89" t="s">
        <v>13626</v>
      </c>
      <c r="G3529" s="91" t="s">
        <v>6491</v>
      </c>
      <c r="H3529" s="93" t="s">
        <v>8035</v>
      </c>
      <c r="I3529" s="95">
        <v>110011134403</v>
      </c>
      <c r="J3529" s="97" t="s">
        <v>8036</v>
      </c>
      <c r="K3529" s="101" t="s">
        <v>17525</v>
      </c>
      <c r="L3529" s="104" t="s">
        <v>7456</v>
      </c>
      <c r="M3529" s="105" t="s">
        <v>20451</v>
      </c>
      <c r="N3529" s="107" t="s">
        <v>4587</v>
      </c>
      <c r="O3529" s="108" t="s">
        <v>7385</v>
      </c>
      <c r="P3529" s="110">
        <v>25</v>
      </c>
      <c r="R3529" s="112" t="s">
        <v>3717</v>
      </c>
      <c r="S3529" s="114" t="s">
        <v>3780</v>
      </c>
      <c r="T3529" s="116" t="s">
        <v>3717</v>
      </c>
      <c r="U3529" s="118" t="s">
        <v>4586</v>
      </c>
      <c r="X3529"/>
    </row>
    <row r="3530" spans="1:24" ht="30" customHeight="1" x14ac:dyDescent="0.25">
      <c r="A3530" s="85">
        <v>110011134404</v>
      </c>
      <c r="B3530" s="86" t="s">
        <v>591</v>
      </c>
      <c r="C3530" s="88">
        <v>860007336</v>
      </c>
      <c r="F3530" s="89" t="s">
        <v>13626</v>
      </c>
      <c r="G3530" s="91" t="s">
        <v>6491</v>
      </c>
      <c r="H3530" s="93" t="s">
        <v>8065</v>
      </c>
      <c r="I3530" s="95">
        <v>110011134404</v>
      </c>
      <c r="J3530" s="97" t="s">
        <v>8064</v>
      </c>
      <c r="K3530" s="101" t="s">
        <v>17524</v>
      </c>
      <c r="L3530" s="104" t="s">
        <v>7456</v>
      </c>
      <c r="M3530" s="105" t="s">
        <v>20451</v>
      </c>
      <c r="N3530" s="107" t="s">
        <v>4587</v>
      </c>
      <c r="O3530" s="108" t="s">
        <v>7385</v>
      </c>
      <c r="P3530" s="110">
        <v>25</v>
      </c>
      <c r="R3530" s="112" t="s">
        <v>3717</v>
      </c>
      <c r="S3530" s="114" t="s">
        <v>3772</v>
      </c>
      <c r="T3530" s="116" t="s">
        <v>3717</v>
      </c>
      <c r="U3530" s="118" t="s">
        <v>4586</v>
      </c>
      <c r="X3530"/>
    </row>
    <row r="3531" spans="1:24" ht="30" customHeight="1" x14ac:dyDescent="0.25">
      <c r="A3531" s="85">
        <v>110011134405</v>
      </c>
      <c r="B3531" s="86" t="s">
        <v>591</v>
      </c>
      <c r="C3531" s="88">
        <v>860007336</v>
      </c>
      <c r="F3531" s="89" t="s">
        <v>13626</v>
      </c>
      <c r="G3531" s="91" t="s">
        <v>6491</v>
      </c>
      <c r="H3531" s="93" t="s">
        <v>8189</v>
      </c>
      <c r="I3531" s="95">
        <v>110011134405</v>
      </c>
      <c r="J3531" s="97" t="s">
        <v>8187</v>
      </c>
      <c r="K3531" s="101" t="s">
        <v>17526</v>
      </c>
      <c r="L3531" s="104" t="s">
        <v>7456</v>
      </c>
      <c r="M3531" s="105" t="s">
        <v>20451</v>
      </c>
      <c r="N3531" s="107" t="s">
        <v>4587</v>
      </c>
      <c r="O3531" s="108" t="s">
        <v>7385</v>
      </c>
      <c r="P3531" s="110">
        <v>25</v>
      </c>
      <c r="R3531" s="112" t="s">
        <v>3717</v>
      </c>
      <c r="S3531" s="114" t="s">
        <v>3780</v>
      </c>
      <c r="T3531" s="116" t="s">
        <v>3717</v>
      </c>
      <c r="U3531" s="118" t="s">
        <v>4586</v>
      </c>
      <c r="X3531"/>
    </row>
    <row r="3532" spans="1:24" ht="30" customHeight="1" x14ac:dyDescent="0.25">
      <c r="A3532" s="85">
        <v>110011134406</v>
      </c>
      <c r="B3532" s="86" t="s">
        <v>591</v>
      </c>
      <c r="C3532" s="88">
        <v>860007336</v>
      </c>
      <c r="F3532" s="89" t="s">
        <v>13626</v>
      </c>
      <c r="G3532" s="91" t="s">
        <v>6491</v>
      </c>
      <c r="H3532" s="93" t="s">
        <v>8066</v>
      </c>
      <c r="I3532" s="95">
        <v>110011134406</v>
      </c>
      <c r="J3532" s="97" t="s">
        <v>8064</v>
      </c>
      <c r="K3532" s="101" t="s">
        <v>17524</v>
      </c>
      <c r="L3532" s="104" t="s">
        <v>7456</v>
      </c>
      <c r="M3532" s="105" t="s">
        <v>20451</v>
      </c>
      <c r="N3532" s="107" t="s">
        <v>4587</v>
      </c>
      <c r="O3532" s="108" t="s">
        <v>7385</v>
      </c>
      <c r="P3532" s="110">
        <v>23</v>
      </c>
      <c r="R3532" s="112" t="s">
        <v>3717</v>
      </c>
      <c r="S3532" s="114" t="s">
        <v>3772</v>
      </c>
      <c r="T3532" s="116" t="s">
        <v>3717</v>
      </c>
      <c r="U3532" s="118" t="s">
        <v>4586</v>
      </c>
      <c r="X3532"/>
    </row>
    <row r="3533" spans="1:24" ht="30" customHeight="1" x14ac:dyDescent="0.25">
      <c r="A3533" s="85">
        <v>110011134407</v>
      </c>
      <c r="B3533" s="86" t="s">
        <v>591</v>
      </c>
      <c r="C3533" s="88">
        <v>860007336</v>
      </c>
      <c r="F3533" s="89" t="s">
        <v>13626</v>
      </c>
      <c r="G3533" s="91" t="s">
        <v>6491</v>
      </c>
      <c r="H3533" s="93" t="s">
        <v>8188</v>
      </c>
      <c r="I3533" s="95">
        <v>110011134407</v>
      </c>
      <c r="J3533" s="97" t="s">
        <v>8187</v>
      </c>
      <c r="K3533" s="101" t="s">
        <v>17526</v>
      </c>
      <c r="L3533" s="104" t="s">
        <v>7456</v>
      </c>
      <c r="M3533" s="105" t="s">
        <v>20451</v>
      </c>
      <c r="N3533" s="107" t="s">
        <v>4587</v>
      </c>
      <c r="O3533" s="108" t="s">
        <v>7385</v>
      </c>
      <c r="P3533" s="110">
        <v>25</v>
      </c>
      <c r="R3533" s="112" t="s">
        <v>3717</v>
      </c>
      <c r="S3533" s="114" t="s">
        <v>3780</v>
      </c>
      <c r="T3533" s="116" t="s">
        <v>3717</v>
      </c>
      <c r="U3533" s="118" t="s">
        <v>4586</v>
      </c>
      <c r="X3533"/>
    </row>
    <row r="3534" spans="1:24" ht="30" customHeight="1" x14ac:dyDescent="0.25">
      <c r="A3534" s="85">
        <v>110011134409</v>
      </c>
      <c r="B3534" s="86" t="s">
        <v>591</v>
      </c>
      <c r="C3534" s="88">
        <v>860007336</v>
      </c>
      <c r="F3534" s="89" t="s">
        <v>13626</v>
      </c>
      <c r="G3534" s="91" t="s">
        <v>6491</v>
      </c>
      <c r="H3534" s="93" t="s">
        <v>8186</v>
      </c>
      <c r="I3534" s="95">
        <v>110011134409</v>
      </c>
      <c r="J3534" s="97" t="s">
        <v>8187</v>
      </c>
      <c r="K3534" s="101" t="s">
        <v>17526</v>
      </c>
      <c r="L3534" s="104" t="s">
        <v>7456</v>
      </c>
      <c r="M3534" s="105" t="s">
        <v>20451</v>
      </c>
      <c r="N3534" s="107" t="s">
        <v>4587</v>
      </c>
      <c r="O3534" s="108" t="s">
        <v>7385</v>
      </c>
      <c r="P3534" s="110">
        <v>25</v>
      </c>
      <c r="R3534" s="112" t="s">
        <v>3717</v>
      </c>
      <c r="S3534" s="114" t="s">
        <v>3780</v>
      </c>
      <c r="T3534" s="116" t="s">
        <v>3717</v>
      </c>
      <c r="U3534" s="118" t="s">
        <v>4586</v>
      </c>
      <c r="X3534"/>
    </row>
    <row r="3535" spans="1:24" ht="30" customHeight="1" x14ac:dyDescent="0.25">
      <c r="A3535" s="85">
        <v>110011134410</v>
      </c>
      <c r="B3535" s="86" t="s">
        <v>591</v>
      </c>
      <c r="C3535" s="88">
        <v>860007336</v>
      </c>
      <c r="F3535" s="89" t="s">
        <v>13626</v>
      </c>
      <c r="G3535" s="91" t="s">
        <v>6491</v>
      </c>
      <c r="H3535" s="93" t="s">
        <v>8067</v>
      </c>
      <c r="I3535" s="95">
        <v>110011134410</v>
      </c>
      <c r="J3535" s="97" t="s">
        <v>8064</v>
      </c>
      <c r="K3535" s="101" t="s">
        <v>17524</v>
      </c>
      <c r="L3535" s="104" t="s">
        <v>7456</v>
      </c>
      <c r="M3535" s="105" t="s">
        <v>20451</v>
      </c>
      <c r="N3535" s="107" t="s">
        <v>4587</v>
      </c>
      <c r="O3535" s="108" t="s">
        <v>7385</v>
      </c>
      <c r="P3535" s="110">
        <v>22</v>
      </c>
      <c r="R3535" s="112" t="s">
        <v>3717</v>
      </c>
      <c r="S3535" s="114" t="s">
        <v>3772</v>
      </c>
      <c r="T3535" s="116" t="s">
        <v>3717</v>
      </c>
      <c r="U3535" s="118" t="s">
        <v>4586</v>
      </c>
      <c r="X3535"/>
    </row>
    <row r="3536" spans="1:24" ht="30" customHeight="1" x14ac:dyDescent="0.25">
      <c r="A3536" s="85">
        <v>110011134412</v>
      </c>
      <c r="B3536" s="86" t="s">
        <v>591</v>
      </c>
      <c r="C3536" s="88">
        <v>860007336</v>
      </c>
      <c r="F3536" s="89" t="s">
        <v>13626</v>
      </c>
      <c r="G3536" s="91" t="s">
        <v>6491</v>
      </c>
      <c r="H3536" s="93" t="s">
        <v>7511</v>
      </c>
      <c r="I3536" s="95">
        <v>110011134412</v>
      </c>
      <c r="J3536" s="97" t="s">
        <v>7512</v>
      </c>
      <c r="K3536" s="101" t="s">
        <v>17527</v>
      </c>
      <c r="L3536" s="104" t="s">
        <v>7456</v>
      </c>
      <c r="M3536" s="105" t="s">
        <v>20451</v>
      </c>
      <c r="N3536" s="107" t="s">
        <v>4587</v>
      </c>
      <c r="O3536" s="108" t="s">
        <v>7385</v>
      </c>
      <c r="P3536" s="110">
        <v>25</v>
      </c>
      <c r="R3536" s="112" t="s">
        <v>3717</v>
      </c>
      <c r="S3536" s="114" t="s">
        <v>3780</v>
      </c>
      <c r="T3536" s="116" t="s">
        <v>3717</v>
      </c>
      <c r="U3536" s="118" t="s">
        <v>4586</v>
      </c>
      <c r="X3536"/>
    </row>
    <row r="3537" spans="1:24" ht="30" customHeight="1" x14ac:dyDescent="0.25">
      <c r="A3537" s="85">
        <v>110011134414</v>
      </c>
      <c r="B3537" s="86" t="s">
        <v>591</v>
      </c>
      <c r="C3537" s="88">
        <v>860007336</v>
      </c>
      <c r="F3537" s="89" t="s">
        <v>13626</v>
      </c>
      <c r="G3537" s="91" t="s">
        <v>6491</v>
      </c>
      <c r="H3537" s="93" t="s">
        <v>8068</v>
      </c>
      <c r="I3537" s="95">
        <v>110011134414</v>
      </c>
      <c r="J3537" s="97" t="s">
        <v>8064</v>
      </c>
      <c r="K3537" s="101" t="s">
        <v>17524</v>
      </c>
      <c r="L3537" s="104" t="s">
        <v>7456</v>
      </c>
      <c r="M3537" s="105" t="s">
        <v>20451</v>
      </c>
      <c r="N3537" s="107" t="s">
        <v>4587</v>
      </c>
      <c r="O3537" s="108" t="s">
        <v>7385</v>
      </c>
      <c r="P3537" s="110">
        <v>23</v>
      </c>
      <c r="R3537" s="112" t="s">
        <v>3717</v>
      </c>
      <c r="S3537" s="114" t="s">
        <v>3772</v>
      </c>
      <c r="T3537" s="116" t="s">
        <v>3717</v>
      </c>
      <c r="U3537" s="118" t="s">
        <v>4586</v>
      </c>
      <c r="X3537"/>
    </row>
    <row r="3538" spans="1:24" ht="30" customHeight="1" x14ac:dyDescent="0.25">
      <c r="A3538" s="85">
        <v>110011134415</v>
      </c>
      <c r="B3538" s="86" t="s">
        <v>591</v>
      </c>
      <c r="C3538" s="88">
        <v>860007336</v>
      </c>
      <c r="F3538" s="89" t="s">
        <v>13626</v>
      </c>
      <c r="G3538" s="91" t="s">
        <v>6491</v>
      </c>
      <c r="H3538" s="93" t="s">
        <v>7513</v>
      </c>
      <c r="I3538" s="95">
        <v>110011134415</v>
      </c>
      <c r="J3538" s="97" t="s">
        <v>7512</v>
      </c>
      <c r="K3538" s="101" t="s">
        <v>17527</v>
      </c>
      <c r="L3538" s="104" t="s">
        <v>7456</v>
      </c>
      <c r="M3538" s="105" t="s">
        <v>20451</v>
      </c>
      <c r="N3538" s="107" t="s">
        <v>4587</v>
      </c>
      <c r="O3538" s="108" t="s">
        <v>7385</v>
      </c>
      <c r="P3538" s="110">
        <v>25</v>
      </c>
      <c r="R3538" s="112" t="s">
        <v>3717</v>
      </c>
      <c r="S3538" s="114" t="s">
        <v>3780</v>
      </c>
      <c r="T3538" s="116" t="s">
        <v>3717</v>
      </c>
      <c r="U3538" s="118" t="s">
        <v>4586</v>
      </c>
      <c r="X3538"/>
    </row>
    <row r="3539" spans="1:24" ht="30" customHeight="1" x14ac:dyDescent="0.25">
      <c r="A3539" s="85">
        <v>110011134416</v>
      </c>
      <c r="B3539" s="86" t="s">
        <v>591</v>
      </c>
      <c r="C3539" s="88">
        <v>860007336</v>
      </c>
      <c r="F3539" s="89" t="s">
        <v>13626</v>
      </c>
      <c r="G3539" s="91" t="s">
        <v>6491</v>
      </c>
      <c r="H3539" s="93" t="s">
        <v>8069</v>
      </c>
      <c r="I3539" s="95">
        <v>110011134416</v>
      </c>
      <c r="J3539" s="97" t="s">
        <v>8064</v>
      </c>
      <c r="K3539" s="101" t="s">
        <v>17524</v>
      </c>
      <c r="L3539" s="104" t="s">
        <v>7456</v>
      </c>
      <c r="M3539" s="105" t="s">
        <v>20451</v>
      </c>
      <c r="N3539" s="107" t="s">
        <v>4587</v>
      </c>
      <c r="O3539" s="108" t="s">
        <v>7385</v>
      </c>
      <c r="P3539" s="110">
        <v>24</v>
      </c>
      <c r="R3539" s="112" t="s">
        <v>3717</v>
      </c>
      <c r="S3539" s="114" t="s">
        <v>3772</v>
      </c>
      <c r="T3539" s="116" t="s">
        <v>3717</v>
      </c>
      <c r="U3539" s="118" t="s">
        <v>4586</v>
      </c>
      <c r="X3539"/>
    </row>
    <row r="3540" spans="1:24" ht="30" customHeight="1" x14ac:dyDescent="0.25">
      <c r="A3540" s="85">
        <v>110011134417</v>
      </c>
      <c r="B3540" s="86" t="s">
        <v>591</v>
      </c>
      <c r="C3540" s="88">
        <v>860007336</v>
      </c>
      <c r="F3540" s="89" t="s">
        <v>13626</v>
      </c>
      <c r="G3540" s="91" t="s">
        <v>6491</v>
      </c>
      <c r="H3540" s="93" t="s">
        <v>7515</v>
      </c>
      <c r="I3540" s="95">
        <v>110011134417</v>
      </c>
      <c r="J3540" s="97" t="s">
        <v>7512</v>
      </c>
      <c r="K3540" s="101" t="s">
        <v>17527</v>
      </c>
      <c r="L3540" s="104" t="s">
        <v>7456</v>
      </c>
      <c r="M3540" s="105" t="s">
        <v>20451</v>
      </c>
      <c r="N3540" s="107" t="s">
        <v>4587</v>
      </c>
      <c r="O3540" s="108" t="s">
        <v>7385</v>
      </c>
      <c r="P3540" s="110">
        <v>25</v>
      </c>
      <c r="R3540" s="112" t="s">
        <v>3717</v>
      </c>
      <c r="S3540" s="114" t="s">
        <v>3780</v>
      </c>
      <c r="T3540" s="116" t="s">
        <v>3717</v>
      </c>
      <c r="U3540" s="118" t="s">
        <v>4586</v>
      </c>
      <c r="X3540"/>
    </row>
    <row r="3541" spans="1:24" ht="30" customHeight="1" x14ac:dyDescent="0.25">
      <c r="A3541" s="85">
        <v>110011134419</v>
      </c>
      <c r="B3541" s="86" t="s">
        <v>591</v>
      </c>
      <c r="C3541" s="88">
        <v>860007336</v>
      </c>
      <c r="F3541" s="89" t="s">
        <v>13626</v>
      </c>
      <c r="G3541" s="91" t="s">
        <v>6491</v>
      </c>
      <c r="H3541" s="93" t="s">
        <v>7516</v>
      </c>
      <c r="I3541" s="95">
        <v>110011134419</v>
      </c>
      <c r="J3541" s="97" t="s">
        <v>7512</v>
      </c>
      <c r="K3541" s="101" t="s">
        <v>17527</v>
      </c>
      <c r="L3541" s="104" t="s">
        <v>7456</v>
      </c>
      <c r="M3541" s="105" t="s">
        <v>20451</v>
      </c>
      <c r="N3541" s="107" t="s">
        <v>4587</v>
      </c>
      <c r="O3541" s="108" t="s">
        <v>7385</v>
      </c>
      <c r="P3541" s="110">
        <v>25</v>
      </c>
      <c r="R3541" s="112" t="s">
        <v>3717</v>
      </c>
      <c r="S3541" s="114" t="s">
        <v>3780</v>
      </c>
      <c r="T3541" s="116" t="s">
        <v>3717</v>
      </c>
      <c r="U3541" s="118" t="s">
        <v>4586</v>
      </c>
      <c r="X3541"/>
    </row>
    <row r="3542" spans="1:24" ht="30" customHeight="1" x14ac:dyDescent="0.25">
      <c r="A3542" s="85">
        <v>110011134422</v>
      </c>
      <c r="B3542" s="86" t="s">
        <v>591</v>
      </c>
      <c r="C3542" s="88">
        <v>860007336</v>
      </c>
      <c r="F3542" s="89" t="s">
        <v>13626</v>
      </c>
      <c r="G3542" s="91" t="s">
        <v>6491</v>
      </c>
      <c r="H3542" s="93" t="s">
        <v>7523</v>
      </c>
      <c r="I3542" s="95">
        <v>110011134422</v>
      </c>
      <c r="J3542" s="97" t="s">
        <v>7522</v>
      </c>
      <c r="K3542" s="101" t="s">
        <v>17528</v>
      </c>
      <c r="L3542" s="104" t="s">
        <v>7456</v>
      </c>
      <c r="M3542" s="105" t="s">
        <v>20451</v>
      </c>
      <c r="N3542" s="107" t="s">
        <v>4587</v>
      </c>
      <c r="O3542" s="108" t="s">
        <v>7385</v>
      </c>
      <c r="P3542" s="110">
        <v>25</v>
      </c>
      <c r="R3542" s="112" t="s">
        <v>3717</v>
      </c>
      <c r="S3542" s="114" t="s">
        <v>3780</v>
      </c>
      <c r="T3542" s="116" t="s">
        <v>3717</v>
      </c>
      <c r="U3542" s="118" t="s">
        <v>4586</v>
      </c>
      <c r="X3542"/>
    </row>
    <row r="3543" spans="1:24" ht="30" customHeight="1" x14ac:dyDescent="0.25">
      <c r="A3543" s="85">
        <v>110011134424</v>
      </c>
      <c r="B3543" s="86" t="s">
        <v>591</v>
      </c>
      <c r="C3543" s="88">
        <v>860007336</v>
      </c>
      <c r="F3543" s="89" t="s">
        <v>13626</v>
      </c>
      <c r="G3543" s="91" t="s">
        <v>6491</v>
      </c>
      <c r="H3543" s="93" t="s">
        <v>7524</v>
      </c>
      <c r="I3543" s="95">
        <v>110011134424</v>
      </c>
      <c r="J3543" s="97" t="s">
        <v>7522</v>
      </c>
      <c r="K3543" s="101" t="s">
        <v>17528</v>
      </c>
      <c r="L3543" s="104" t="s">
        <v>7456</v>
      </c>
      <c r="M3543" s="105" t="s">
        <v>20451</v>
      </c>
      <c r="N3543" s="107" t="s">
        <v>4587</v>
      </c>
      <c r="O3543" s="108" t="s">
        <v>7385</v>
      </c>
      <c r="P3543" s="110">
        <v>25</v>
      </c>
      <c r="R3543" s="112" t="s">
        <v>3717</v>
      </c>
      <c r="S3543" s="114" t="s">
        <v>3780</v>
      </c>
      <c r="T3543" s="116" t="s">
        <v>3717</v>
      </c>
      <c r="U3543" s="118" t="s">
        <v>4586</v>
      </c>
      <c r="X3543"/>
    </row>
    <row r="3544" spans="1:24" ht="30" customHeight="1" x14ac:dyDescent="0.25">
      <c r="A3544" s="85">
        <v>110011134425</v>
      </c>
      <c r="B3544" s="86" t="s">
        <v>591</v>
      </c>
      <c r="C3544" s="88">
        <v>860007336</v>
      </c>
      <c r="F3544" s="89" t="s">
        <v>13626</v>
      </c>
      <c r="G3544" s="91" t="s">
        <v>6491</v>
      </c>
      <c r="H3544" s="93" t="s">
        <v>7520</v>
      </c>
      <c r="I3544" s="95">
        <v>110011134425</v>
      </c>
      <c r="J3544" s="97" t="s">
        <v>7522</v>
      </c>
      <c r="K3544" s="101" t="s">
        <v>17528</v>
      </c>
      <c r="L3544" s="104" t="s">
        <v>7456</v>
      </c>
      <c r="M3544" s="105" t="s">
        <v>20451</v>
      </c>
      <c r="N3544" s="107" t="s">
        <v>4587</v>
      </c>
      <c r="O3544" s="108" t="s">
        <v>7385</v>
      </c>
      <c r="P3544" s="110">
        <v>25</v>
      </c>
      <c r="R3544" s="112" t="s">
        <v>3717</v>
      </c>
      <c r="S3544" s="114" t="s">
        <v>3780</v>
      </c>
      <c r="T3544" s="116" t="s">
        <v>3717</v>
      </c>
      <c r="U3544" s="118" t="s">
        <v>4586</v>
      </c>
      <c r="X3544"/>
    </row>
    <row r="3545" spans="1:24" ht="30" customHeight="1" x14ac:dyDescent="0.25">
      <c r="A3545" s="85">
        <v>110011134426</v>
      </c>
      <c r="B3545" s="86" t="s">
        <v>591</v>
      </c>
      <c r="C3545" s="88">
        <v>860007336</v>
      </c>
      <c r="F3545" s="89" t="s">
        <v>13626</v>
      </c>
      <c r="G3545" s="91" t="s">
        <v>6491</v>
      </c>
      <c r="H3545" s="93" t="s">
        <v>8070</v>
      </c>
      <c r="I3545" s="95">
        <v>110011134426</v>
      </c>
      <c r="J3545" s="97" t="s">
        <v>8064</v>
      </c>
      <c r="K3545" s="101" t="s">
        <v>17524</v>
      </c>
      <c r="L3545" s="104" t="s">
        <v>7456</v>
      </c>
      <c r="M3545" s="105" t="s">
        <v>20451</v>
      </c>
      <c r="N3545" s="107" t="s">
        <v>4587</v>
      </c>
      <c r="O3545" s="108" t="s">
        <v>7385</v>
      </c>
      <c r="P3545" s="110">
        <v>23</v>
      </c>
      <c r="R3545" s="112" t="s">
        <v>3717</v>
      </c>
      <c r="S3545" s="114" t="s">
        <v>3772</v>
      </c>
      <c r="T3545" s="116" t="s">
        <v>3717</v>
      </c>
      <c r="U3545" s="118" t="s">
        <v>4586</v>
      </c>
      <c r="X3545"/>
    </row>
    <row r="3546" spans="1:24" ht="30" customHeight="1" x14ac:dyDescent="0.25">
      <c r="A3546" s="85">
        <v>110011134427</v>
      </c>
      <c r="B3546" s="86" t="s">
        <v>591</v>
      </c>
      <c r="C3546" s="88">
        <v>860007336</v>
      </c>
      <c r="F3546" s="89" t="s">
        <v>13626</v>
      </c>
      <c r="G3546" s="91" t="s">
        <v>6491</v>
      </c>
      <c r="H3546" s="93" t="s">
        <v>7521</v>
      </c>
      <c r="I3546" s="95">
        <v>110011134427</v>
      </c>
      <c r="J3546" s="97" t="s">
        <v>7522</v>
      </c>
      <c r="K3546" s="101" t="s">
        <v>17528</v>
      </c>
      <c r="L3546" s="104" t="s">
        <v>7456</v>
      </c>
      <c r="M3546" s="105" t="s">
        <v>20451</v>
      </c>
      <c r="N3546" s="107" t="s">
        <v>4587</v>
      </c>
      <c r="O3546" s="108" t="s">
        <v>7385</v>
      </c>
      <c r="P3546" s="110">
        <v>25</v>
      </c>
      <c r="R3546" s="112" t="s">
        <v>3717</v>
      </c>
      <c r="S3546" s="114" t="s">
        <v>3780</v>
      </c>
      <c r="T3546" s="116" t="s">
        <v>3717</v>
      </c>
      <c r="U3546" s="118" t="s">
        <v>4586</v>
      </c>
      <c r="X3546"/>
    </row>
    <row r="3547" spans="1:24" ht="30" customHeight="1" x14ac:dyDescent="0.25">
      <c r="A3547" s="85">
        <v>110011134428</v>
      </c>
      <c r="B3547" s="86" t="s">
        <v>591</v>
      </c>
      <c r="C3547" s="88">
        <v>860007336</v>
      </c>
      <c r="F3547" s="89" t="s">
        <v>13626</v>
      </c>
      <c r="G3547" s="91" t="s">
        <v>6491</v>
      </c>
      <c r="H3547" s="93" t="s">
        <v>8071</v>
      </c>
      <c r="I3547" s="95">
        <v>110011134428</v>
      </c>
      <c r="J3547" s="97" t="s">
        <v>8064</v>
      </c>
      <c r="K3547" s="101" t="s">
        <v>17524</v>
      </c>
      <c r="L3547" s="104" t="s">
        <v>7456</v>
      </c>
      <c r="M3547" s="105" t="s">
        <v>20451</v>
      </c>
      <c r="N3547" s="107" t="s">
        <v>4587</v>
      </c>
      <c r="O3547" s="108" t="s">
        <v>7385</v>
      </c>
      <c r="P3547" s="110">
        <v>22</v>
      </c>
      <c r="R3547" s="112" t="s">
        <v>3717</v>
      </c>
      <c r="S3547" s="114" t="s">
        <v>3772</v>
      </c>
      <c r="T3547" s="116" t="s">
        <v>3717</v>
      </c>
      <c r="U3547" s="118" t="s">
        <v>4586</v>
      </c>
      <c r="X3547"/>
    </row>
    <row r="3548" spans="1:24" ht="30" customHeight="1" x14ac:dyDescent="0.25">
      <c r="A3548" s="85">
        <v>110011134429</v>
      </c>
      <c r="B3548" s="86" t="s">
        <v>591</v>
      </c>
      <c r="C3548" s="88">
        <v>860007336</v>
      </c>
      <c r="F3548" s="89" t="s">
        <v>13626</v>
      </c>
      <c r="G3548" s="91" t="s">
        <v>6491</v>
      </c>
      <c r="H3548" s="93" t="s">
        <v>8087</v>
      </c>
      <c r="I3548" s="95">
        <v>110011134429</v>
      </c>
      <c r="J3548" s="97" t="s">
        <v>8085</v>
      </c>
      <c r="K3548" s="101" t="s">
        <v>17529</v>
      </c>
      <c r="L3548" s="104" t="s">
        <v>7456</v>
      </c>
      <c r="M3548" s="105" t="s">
        <v>20451</v>
      </c>
      <c r="N3548" s="107" t="s">
        <v>4587</v>
      </c>
      <c r="O3548" s="108" t="s">
        <v>7385</v>
      </c>
      <c r="P3548" s="110">
        <v>25</v>
      </c>
      <c r="R3548" s="112" t="s">
        <v>3717</v>
      </c>
      <c r="S3548" s="114" t="s">
        <v>3780</v>
      </c>
      <c r="T3548" s="116" t="s">
        <v>3717</v>
      </c>
      <c r="U3548" s="118" t="s">
        <v>4586</v>
      </c>
      <c r="X3548"/>
    </row>
    <row r="3549" spans="1:24" ht="30" customHeight="1" x14ac:dyDescent="0.25">
      <c r="A3549" s="85">
        <v>110011134430</v>
      </c>
      <c r="B3549" s="86" t="s">
        <v>591</v>
      </c>
      <c r="C3549" s="88">
        <v>860007336</v>
      </c>
      <c r="F3549" s="89" t="s">
        <v>13626</v>
      </c>
      <c r="G3549" s="91" t="s">
        <v>6491</v>
      </c>
      <c r="H3549" s="93" t="s">
        <v>8088</v>
      </c>
      <c r="I3549" s="95">
        <v>110011134430</v>
      </c>
      <c r="J3549" s="97" t="s">
        <v>8085</v>
      </c>
      <c r="K3549" s="101" t="s">
        <v>17529</v>
      </c>
      <c r="L3549" s="104" t="s">
        <v>7456</v>
      </c>
      <c r="M3549" s="105" t="s">
        <v>20451</v>
      </c>
      <c r="N3549" s="107" t="s">
        <v>4587</v>
      </c>
      <c r="O3549" s="108" t="s">
        <v>7385</v>
      </c>
      <c r="P3549" s="110">
        <v>25</v>
      </c>
      <c r="R3549" s="112" t="s">
        <v>3717</v>
      </c>
      <c r="S3549" s="114" t="s">
        <v>3780</v>
      </c>
      <c r="T3549" s="116" t="s">
        <v>3717</v>
      </c>
      <c r="U3549" s="118" t="s">
        <v>4586</v>
      </c>
      <c r="X3549"/>
    </row>
    <row r="3550" spans="1:24" ht="30" customHeight="1" x14ac:dyDescent="0.25">
      <c r="A3550" s="85">
        <v>110011134431</v>
      </c>
      <c r="B3550" s="86" t="s">
        <v>591</v>
      </c>
      <c r="C3550" s="88">
        <v>860007336</v>
      </c>
      <c r="F3550" s="89" t="s">
        <v>13626</v>
      </c>
      <c r="G3550" s="91" t="s">
        <v>7448</v>
      </c>
      <c r="H3550" s="93" t="s">
        <v>8176</v>
      </c>
      <c r="I3550" s="95">
        <v>110011134431</v>
      </c>
      <c r="J3550" s="97" t="s">
        <v>8177</v>
      </c>
      <c r="K3550" s="101" t="s">
        <v>17530</v>
      </c>
      <c r="L3550" s="104" t="s">
        <v>7456</v>
      </c>
      <c r="M3550" s="105" t="s">
        <v>20451</v>
      </c>
      <c r="N3550" s="107" t="s">
        <v>4587</v>
      </c>
      <c r="O3550" s="108" t="s">
        <v>7385</v>
      </c>
      <c r="P3550" s="110">
        <v>27</v>
      </c>
      <c r="R3550" s="112" t="s">
        <v>3717</v>
      </c>
      <c r="S3550" s="114" t="s">
        <v>3773</v>
      </c>
      <c r="T3550" s="116" t="s">
        <v>3717</v>
      </c>
      <c r="U3550" s="118" t="s">
        <v>4586</v>
      </c>
      <c r="X3550"/>
    </row>
    <row r="3551" spans="1:24" ht="30" customHeight="1" x14ac:dyDescent="0.25">
      <c r="A3551" s="85">
        <v>110011134432</v>
      </c>
      <c r="B3551" s="86" t="s">
        <v>591</v>
      </c>
      <c r="C3551" s="88">
        <v>860007336</v>
      </c>
      <c r="F3551" s="89" t="s">
        <v>13626</v>
      </c>
      <c r="G3551" s="91" t="s">
        <v>6491</v>
      </c>
      <c r="H3551" s="93" t="s">
        <v>8089</v>
      </c>
      <c r="I3551" s="95">
        <v>110011134432</v>
      </c>
      <c r="J3551" s="97" t="s">
        <v>8085</v>
      </c>
      <c r="K3551" s="101" t="s">
        <v>17529</v>
      </c>
      <c r="L3551" s="104" t="s">
        <v>7456</v>
      </c>
      <c r="M3551" s="105" t="s">
        <v>20451</v>
      </c>
      <c r="N3551" s="107" t="s">
        <v>4587</v>
      </c>
      <c r="O3551" s="108" t="s">
        <v>7385</v>
      </c>
      <c r="P3551" s="110">
        <v>25</v>
      </c>
      <c r="R3551" s="112" t="s">
        <v>3717</v>
      </c>
      <c r="S3551" s="114" t="s">
        <v>3780</v>
      </c>
      <c r="T3551" s="116" t="s">
        <v>3717</v>
      </c>
      <c r="U3551" s="118" t="s">
        <v>4586</v>
      </c>
      <c r="X3551"/>
    </row>
    <row r="3552" spans="1:24" ht="30" customHeight="1" x14ac:dyDescent="0.25">
      <c r="A3552" s="85">
        <v>110011134433</v>
      </c>
      <c r="B3552" s="86" t="s">
        <v>591</v>
      </c>
      <c r="C3552" s="88">
        <v>860007336</v>
      </c>
      <c r="F3552" s="89" t="s">
        <v>13626</v>
      </c>
      <c r="G3552" s="91" t="s">
        <v>6491</v>
      </c>
      <c r="H3552" s="93" t="s">
        <v>8090</v>
      </c>
      <c r="I3552" s="95">
        <v>110011134433</v>
      </c>
      <c r="J3552" s="97" t="s">
        <v>8085</v>
      </c>
      <c r="K3552" s="101" t="s">
        <v>17529</v>
      </c>
      <c r="L3552" s="104" t="s">
        <v>7456</v>
      </c>
      <c r="M3552" s="105" t="s">
        <v>20451</v>
      </c>
      <c r="N3552" s="107" t="s">
        <v>4587</v>
      </c>
      <c r="O3552" s="108" t="s">
        <v>7385</v>
      </c>
      <c r="P3552" s="110">
        <v>25</v>
      </c>
      <c r="R3552" s="112" t="s">
        <v>3717</v>
      </c>
      <c r="S3552" s="114" t="s">
        <v>3780</v>
      </c>
      <c r="T3552" s="116" t="s">
        <v>3717</v>
      </c>
      <c r="U3552" s="118" t="s">
        <v>4586</v>
      </c>
      <c r="X3552"/>
    </row>
    <row r="3553" spans="1:24" ht="30" customHeight="1" x14ac:dyDescent="0.25">
      <c r="A3553" s="85">
        <v>110011134434</v>
      </c>
      <c r="B3553" s="86" t="s">
        <v>591</v>
      </c>
      <c r="C3553" s="88">
        <v>860007336</v>
      </c>
      <c r="F3553" s="89" t="s">
        <v>13626</v>
      </c>
      <c r="G3553" s="91" t="s">
        <v>6461</v>
      </c>
      <c r="H3553" s="93" t="s">
        <v>8178</v>
      </c>
      <c r="I3553" s="95">
        <v>110011134434</v>
      </c>
      <c r="J3553" s="97" t="s">
        <v>8177</v>
      </c>
      <c r="K3553" s="101" t="s">
        <v>17530</v>
      </c>
      <c r="L3553" s="104" t="s">
        <v>7456</v>
      </c>
      <c r="M3553" s="105" t="s">
        <v>20451</v>
      </c>
      <c r="N3553" s="107" t="s">
        <v>4587</v>
      </c>
      <c r="O3553" s="108" t="s">
        <v>7385</v>
      </c>
      <c r="P3553" s="110">
        <v>27</v>
      </c>
      <c r="R3553" s="112" t="s">
        <v>3717</v>
      </c>
      <c r="S3553" s="114" t="s">
        <v>3773</v>
      </c>
      <c r="T3553" s="116" t="s">
        <v>3717</v>
      </c>
      <c r="U3553" s="118" t="s">
        <v>4586</v>
      </c>
      <c r="X3553"/>
    </row>
    <row r="3554" spans="1:24" ht="30" customHeight="1" x14ac:dyDescent="0.25">
      <c r="A3554" s="85">
        <v>110011134435</v>
      </c>
      <c r="B3554" s="86" t="s">
        <v>591</v>
      </c>
      <c r="C3554" s="88">
        <v>860007336</v>
      </c>
      <c r="F3554" s="89" t="s">
        <v>13626</v>
      </c>
      <c r="G3554" s="91" t="s">
        <v>6491</v>
      </c>
      <c r="H3554" s="93" t="s">
        <v>8084</v>
      </c>
      <c r="I3554" s="95">
        <v>110011134435</v>
      </c>
      <c r="J3554" s="97" t="s">
        <v>8085</v>
      </c>
      <c r="K3554" s="101" t="s">
        <v>17529</v>
      </c>
      <c r="L3554" s="104" t="s">
        <v>7456</v>
      </c>
      <c r="M3554" s="105" t="s">
        <v>20451</v>
      </c>
      <c r="N3554" s="107" t="s">
        <v>4587</v>
      </c>
      <c r="O3554" s="108" t="s">
        <v>7385</v>
      </c>
      <c r="P3554" s="110">
        <v>25</v>
      </c>
      <c r="R3554" s="112" t="s">
        <v>3717</v>
      </c>
      <c r="S3554" s="114" t="s">
        <v>3780</v>
      </c>
      <c r="T3554" s="116" t="s">
        <v>3717</v>
      </c>
      <c r="U3554" s="118" t="s">
        <v>4586</v>
      </c>
      <c r="X3554"/>
    </row>
    <row r="3555" spans="1:24" ht="30" customHeight="1" x14ac:dyDescent="0.25">
      <c r="A3555" s="85">
        <v>110011134436</v>
      </c>
      <c r="B3555" s="86" t="s">
        <v>591</v>
      </c>
      <c r="C3555" s="88">
        <v>860007336</v>
      </c>
      <c r="F3555" s="89" t="s">
        <v>13626</v>
      </c>
      <c r="G3555" s="91" t="s">
        <v>6491</v>
      </c>
      <c r="H3555" s="93" t="s">
        <v>8086</v>
      </c>
      <c r="I3555" s="95">
        <v>110011134436</v>
      </c>
      <c r="J3555" s="97" t="s">
        <v>8085</v>
      </c>
      <c r="K3555" s="101" t="s">
        <v>17529</v>
      </c>
      <c r="L3555" s="104" t="s">
        <v>7456</v>
      </c>
      <c r="M3555" s="105" t="s">
        <v>20451</v>
      </c>
      <c r="N3555" s="107" t="s">
        <v>4587</v>
      </c>
      <c r="O3555" s="108" t="s">
        <v>7385</v>
      </c>
      <c r="P3555" s="110">
        <v>25</v>
      </c>
      <c r="R3555" s="112" t="s">
        <v>3717</v>
      </c>
      <c r="S3555" s="114" t="s">
        <v>3780</v>
      </c>
      <c r="T3555" s="116" t="s">
        <v>3717</v>
      </c>
      <c r="U3555" s="118" t="s">
        <v>4586</v>
      </c>
      <c r="X3555"/>
    </row>
    <row r="3556" spans="1:24" ht="30" customHeight="1" x14ac:dyDescent="0.25">
      <c r="A3556" s="85">
        <v>110011134437</v>
      </c>
      <c r="B3556" s="86" t="s">
        <v>591</v>
      </c>
      <c r="C3556" s="88">
        <v>860007336</v>
      </c>
      <c r="F3556" s="89" t="s">
        <v>13626</v>
      </c>
      <c r="G3556" s="91" t="s">
        <v>7448</v>
      </c>
      <c r="H3556" s="93" t="s">
        <v>8179</v>
      </c>
      <c r="I3556" s="95">
        <v>110011134437</v>
      </c>
      <c r="J3556" s="97" t="s">
        <v>8177</v>
      </c>
      <c r="K3556" s="101" t="s">
        <v>17530</v>
      </c>
      <c r="L3556" s="104" t="s">
        <v>7456</v>
      </c>
      <c r="M3556" s="105" t="s">
        <v>20451</v>
      </c>
      <c r="N3556" s="107" t="s">
        <v>4587</v>
      </c>
      <c r="O3556" s="108" t="s">
        <v>7385</v>
      </c>
      <c r="P3556" s="110">
        <v>27</v>
      </c>
      <c r="R3556" s="112" t="s">
        <v>3717</v>
      </c>
      <c r="S3556" s="114" t="s">
        <v>3773</v>
      </c>
      <c r="T3556" s="116" t="s">
        <v>3717</v>
      </c>
      <c r="U3556" s="118" t="s">
        <v>4586</v>
      </c>
      <c r="X3556"/>
    </row>
    <row r="3557" spans="1:24" ht="30" customHeight="1" x14ac:dyDescent="0.25">
      <c r="A3557" s="85">
        <v>110011134438</v>
      </c>
      <c r="B3557" s="86" t="s">
        <v>591</v>
      </c>
      <c r="C3557" s="88">
        <v>860007336</v>
      </c>
      <c r="F3557" s="89" t="s">
        <v>13626</v>
      </c>
      <c r="G3557" s="91" t="s">
        <v>6491</v>
      </c>
      <c r="H3557" s="93" t="s">
        <v>8072</v>
      </c>
      <c r="I3557" s="95">
        <v>110011134438</v>
      </c>
      <c r="J3557" s="97" t="s">
        <v>8064</v>
      </c>
      <c r="K3557" s="101" t="s">
        <v>17524</v>
      </c>
      <c r="L3557" s="104" t="s">
        <v>7456</v>
      </c>
      <c r="M3557" s="105" t="s">
        <v>20451</v>
      </c>
      <c r="N3557" s="107" t="s">
        <v>4587</v>
      </c>
      <c r="O3557" s="108" t="s">
        <v>7385</v>
      </c>
      <c r="P3557" s="110">
        <v>27</v>
      </c>
      <c r="R3557" s="112" t="s">
        <v>3717</v>
      </c>
      <c r="S3557" s="114" t="s">
        <v>3772</v>
      </c>
      <c r="T3557" s="116" t="s">
        <v>3717</v>
      </c>
      <c r="U3557" s="118" t="s">
        <v>4586</v>
      </c>
      <c r="X3557"/>
    </row>
    <row r="3558" spans="1:24" ht="30" customHeight="1" x14ac:dyDescent="0.25">
      <c r="A3558" s="85">
        <v>110011134439</v>
      </c>
      <c r="B3558" s="86" t="s">
        <v>591</v>
      </c>
      <c r="C3558" s="88">
        <v>860007336</v>
      </c>
      <c r="F3558" s="89" t="s">
        <v>13626</v>
      </c>
      <c r="G3558" s="91" t="s">
        <v>7448</v>
      </c>
      <c r="H3558" s="93" t="s">
        <v>8180</v>
      </c>
      <c r="I3558" s="95">
        <v>110011134439</v>
      </c>
      <c r="J3558" s="97" t="s">
        <v>8177</v>
      </c>
      <c r="K3558" s="101" t="s">
        <v>17530</v>
      </c>
      <c r="L3558" s="104" t="s">
        <v>7456</v>
      </c>
      <c r="M3558" s="105" t="s">
        <v>20451</v>
      </c>
      <c r="N3558" s="107" t="s">
        <v>4587</v>
      </c>
      <c r="O3558" s="108" t="s">
        <v>7385</v>
      </c>
      <c r="P3558" s="110">
        <v>27</v>
      </c>
      <c r="R3558" s="112" t="s">
        <v>3717</v>
      </c>
      <c r="S3558" s="114" t="s">
        <v>3773</v>
      </c>
      <c r="T3558" s="116" t="s">
        <v>3717</v>
      </c>
      <c r="U3558" s="118" t="s">
        <v>4586</v>
      </c>
      <c r="X3558"/>
    </row>
    <row r="3559" spans="1:24" ht="30" customHeight="1" x14ac:dyDescent="0.25">
      <c r="A3559" s="85">
        <v>110011134442</v>
      </c>
      <c r="B3559" s="86" t="s">
        <v>591</v>
      </c>
      <c r="C3559" s="88">
        <v>860007336</v>
      </c>
      <c r="F3559" s="89" t="s">
        <v>13626</v>
      </c>
      <c r="G3559" s="91" t="s">
        <v>7448</v>
      </c>
      <c r="H3559" s="93" t="s">
        <v>8181</v>
      </c>
      <c r="I3559" s="95">
        <v>110011134442</v>
      </c>
      <c r="J3559" s="97" t="s">
        <v>8182</v>
      </c>
      <c r="K3559" s="101" t="s">
        <v>17531</v>
      </c>
      <c r="L3559" s="104" t="s">
        <v>7456</v>
      </c>
      <c r="M3559" s="105" t="s">
        <v>20451</v>
      </c>
      <c r="N3559" s="107" t="s">
        <v>4587</v>
      </c>
      <c r="O3559" s="108" t="s">
        <v>7385</v>
      </c>
      <c r="P3559" s="110">
        <v>26</v>
      </c>
      <c r="R3559" s="112" t="s">
        <v>3717</v>
      </c>
      <c r="S3559" s="114" t="s">
        <v>3773</v>
      </c>
      <c r="T3559" s="116" t="s">
        <v>3717</v>
      </c>
      <c r="U3559" s="118" t="s">
        <v>4586</v>
      </c>
      <c r="X3559"/>
    </row>
    <row r="3560" spans="1:24" ht="30" customHeight="1" x14ac:dyDescent="0.25">
      <c r="A3560" s="85">
        <v>110011134445</v>
      </c>
      <c r="B3560" s="86" t="s">
        <v>591</v>
      </c>
      <c r="C3560" s="88">
        <v>860007336</v>
      </c>
      <c r="F3560" s="89" t="s">
        <v>13626</v>
      </c>
      <c r="G3560" s="91" t="s">
        <v>6491</v>
      </c>
      <c r="H3560" s="93" t="s">
        <v>8073</v>
      </c>
      <c r="I3560" s="95">
        <v>110011134445</v>
      </c>
      <c r="J3560" s="97" t="s">
        <v>8064</v>
      </c>
      <c r="K3560" s="101" t="s">
        <v>17524</v>
      </c>
      <c r="L3560" s="104" t="s">
        <v>7456</v>
      </c>
      <c r="M3560" s="105" t="s">
        <v>20451</v>
      </c>
      <c r="N3560" s="107" t="s">
        <v>4587</v>
      </c>
      <c r="O3560" s="108" t="s">
        <v>7385</v>
      </c>
      <c r="P3560" s="110">
        <v>29</v>
      </c>
      <c r="R3560" s="112" t="s">
        <v>3717</v>
      </c>
      <c r="S3560" s="114" t="s">
        <v>3772</v>
      </c>
      <c r="T3560" s="116" t="s">
        <v>3717</v>
      </c>
      <c r="U3560" s="118" t="s">
        <v>4586</v>
      </c>
      <c r="X3560"/>
    </row>
    <row r="3561" spans="1:24" ht="30" customHeight="1" x14ac:dyDescent="0.25">
      <c r="A3561" s="85">
        <v>110011134446</v>
      </c>
      <c r="B3561" s="86" t="s">
        <v>591</v>
      </c>
      <c r="C3561" s="88">
        <v>860007336</v>
      </c>
      <c r="F3561" s="89" t="s">
        <v>13626</v>
      </c>
      <c r="G3561" s="91" t="s">
        <v>6491</v>
      </c>
      <c r="H3561" s="93" t="s">
        <v>8075</v>
      </c>
      <c r="I3561" s="95">
        <v>110011134446</v>
      </c>
      <c r="J3561" s="97" t="s">
        <v>8076</v>
      </c>
      <c r="K3561" s="101" t="s">
        <v>17532</v>
      </c>
      <c r="L3561" s="104" t="s">
        <v>7456</v>
      </c>
      <c r="M3561" s="105" t="s">
        <v>20451</v>
      </c>
      <c r="N3561" s="107" t="s">
        <v>4587</v>
      </c>
      <c r="O3561" s="108" t="s">
        <v>7385</v>
      </c>
      <c r="P3561" s="110">
        <v>24</v>
      </c>
      <c r="R3561" s="112" t="s">
        <v>3717</v>
      </c>
      <c r="S3561" s="114" t="s">
        <v>3772</v>
      </c>
      <c r="T3561" s="116" t="s">
        <v>3717</v>
      </c>
      <c r="U3561" s="118" t="s">
        <v>4586</v>
      </c>
      <c r="X3561"/>
    </row>
    <row r="3562" spans="1:24" ht="30" customHeight="1" x14ac:dyDescent="0.25">
      <c r="A3562" s="85">
        <v>110011134449</v>
      </c>
      <c r="B3562" s="86" t="s">
        <v>591</v>
      </c>
      <c r="C3562" s="88">
        <v>860007336</v>
      </c>
      <c r="F3562" s="89" t="s">
        <v>13626</v>
      </c>
      <c r="G3562" s="91" t="s">
        <v>6491</v>
      </c>
      <c r="H3562" s="93" t="s">
        <v>8077</v>
      </c>
      <c r="I3562" s="95">
        <v>110011134449</v>
      </c>
      <c r="J3562" s="97" t="s">
        <v>8076</v>
      </c>
      <c r="K3562" s="101" t="s">
        <v>17532</v>
      </c>
      <c r="L3562" s="104" t="s">
        <v>7456</v>
      </c>
      <c r="M3562" s="105" t="s">
        <v>20451</v>
      </c>
      <c r="N3562" s="107" t="s">
        <v>4587</v>
      </c>
      <c r="O3562" s="108" t="s">
        <v>7385</v>
      </c>
      <c r="P3562" s="110">
        <v>25</v>
      </c>
      <c r="R3562" s="112" t="s">
        <v>3717</v>
      </c>
      <c r="S3562" s="114" t="s">
        <v>3772</v>
      </c>
      <c r="T3562" s="116" t="s">
        <v>3717</v>
      </c>
      <c r="U3562" s="118" t="s">
        <v>4586</v>
      </c>
      <c r="X3562"/>
    </row>
    <row r="3563" spans="1:24" ht="30" customHeight="1" x14ac:dyDescent="0.25">
      <c r="A3563" s="85">
        <v>110011134450</v>
      </c>
      <c r="B3563" s="86" t="s">
        <v>591</v>
      </c>
      <c r="C3563" s="88">
        <v>860007336</v>
      </c>
      <c r="F3563" s="89" t="s">
        <v>13626</v>
      </c>
      <c r="G3563" s="91" t="s">
        <v>6491</v>
      </c>
      <c r="H3563" s="93" t="s">
        <v>8078</v>
      </c>
      <c r="I3563" s="95">
        <v>110011134450</v>
      </c>
      <c r="J3563" s="97" t="s">
        <v>8076</v>
      </c>
      <c r="K3563" s="101" t="s">
        <v>17532</v>
      </c>
      <c r="L3563" s="104" t="s">
        <v>7456</v>
      </c>
      <c r="M3563" s="105" t="s">
        <v>20451</v>
      </c>
      <c r="N3563" s="107" t="s">
        <v>4587</v>
      </c>
      <c r="O3563" s="108" t="s">
        <v>7385</v>
      </c>
      <c r="P3563" s="110">
        <v>25</v>
      </c>
      <c r="R3563" s="112" t="s">
        <v>3717</v>
      </c>
      <c r="S3563" s="114" t="s">
        <v>3772</v>
      </c>
      <c r="T3563" s="116" t="s">
        <v>3717</v>
      </c>
      <c r="U3563" s="118" t="s">
        <v>4586</v>
      </c>
      <c r="X3563"/>
    </row>
    <row r="3564" spans="1:24" ht="30" customHeight="1" x14ac:dyDescent="0.25">
      <c r="A3564" s="85">
        <v>110011134451</v>
      </c>
      <c r="B3564" s="86" t="s">
        <v>591</v>
      </c>
      <c r="C3564" s="88">
        <v>860007336</v>
      </c>
      <c r="F3564" s="89" t="s">
        <v>13626</v>
      </c>
      <c r="G3564" s="91" t="s">
        <v>7448</v>
      </c>
      <c r="H3564" s="93" t="s">
        <v>8183</v>
      </c>
      <c r="I3564" s="95">
        <v>110011134451</v>
      </c>
      <c r="J3564" s="97" t="s">
        <v>8182</v>
      </c>
      <c r="K3564" s="101" t="s">
        <v>17531</v>
      </c>
      <c r="L3564" s="104" t="s">
        <v>7456</v>
      </c>
      <c r="M3564" s="105" t="s">
        <v>20451</v>
      </c>
      <c r="N3564" s="107" t="s">
        <v>4587</v>
      </c>
      <c r="O3564" s="108" t="s">
        <v>7385</v>
      </c>
      <c r="P3564" s="110">
        <v>26</v>
      </c>
      <c r="R3564" s="112" t="s">
        <v>3717</v>
      </c>
      <c r="S3564" s="114" t="s">
        <v>3773</v>
      </c>
      <c r="T3564" s="116" t="s">
        <v>3717</v>
      </c>
      <c r="U3564" s="118" t="s">
        <v>4586</v>
      </c>
      <c r="X3564"/>
    </row>
    <row r="3565" spans="1:24" ht="30" customHeight="1" x14ac:dyDescent="0.25">
      <c r="A3565" s="85">
        <v>110011134452</v>
      </c>
      <c r="B3565" s="86" t="s">
        <v>591</v>
      </c>
      <c r="C3565" s="88">
        <v>860007336</v>
      </c>
      <c r="F3565" s="89" t="s">
        <v>13626</v>
      </c>
      <c r="G3565" s="91" t="s">
        <v>6491</v>
      </c>
      <c r="H3565" s="93" t="s">
        <v>8079</v>
      </c>
      <c r="I3565" s="95">
        <v>110011134452</v>
      </c>
      <c r="J3565" s="97" t="s">
        <v>8076</v>
      </c>
      <c r="K3565" s="101" t="s">
        <v>17532</v>
      </c>
      <c r="L3565" s="104" t="s">
        <v>7456</v>
      </c>
      <c r="M3565" s="105" t="s">
        <v>20451</v>
      </c>
      <c r="N3565" s="107" t="s">
        <v>4587</v>
      </c>
      <c r="O3565" s="108" t="s">
        <v>7385</v>
      </c>
      <c r="P3565" s="110">
        <v>24</v>
      </c>
      <c r="R3565" s="112" t="s">
        <v>3717</v>
      </c>
      <c r="S3565" s="114" t="s">
        <v>3772</v>
      </c>
      <c r="T3565" s="116" t="s">
        <v>3717</v>
      </c>
      <c r="U3565" s="118" t="s">
        <v>4586</v>
      </c>
      <c r="X3565"/>
    </row>
    <row r="3566" spans="1:24" ht="30" customHeight="1" x14ac:dyDescent="0.25">
      <c r="A3566" s="85">
        <v>110011134454</v>
      </c>
      <c r="B3566" s="86" t="s">
        <v>591</v>
      </c>
      <c r="C3566" s="88">
        <v>860007336</v>
      </c>
      <c r="F3566" s="89" t="s">
        <v>13626</v>
      </c>
      <c r="G3566" s="91" t="s">
        <v>7448</v>
      </c>
      <c r="H3566" s="93" t="s">
        <v>8184</v>
      </c>
      <c r="I3566" s="95">
        <v>110011134454</v>
      </c>
      <c r="J3566" s="97" t="s">
        <v>8182</v>
      </c>
      <c r="K3566" s="101" t="s">
        <v>17531</v>
      </c>
      <c r="L3566" s="104" t="s">
        <v>7456</v>
      </c>
      <c r="M3566" s="105" t="s">
        <v>20451</v>
      </c>
      <c r="N3566" s="107" t="s">
        <v>4587</v>
      </c>
      <c r="O3566" s="108" t="s">
        <v>7385</v>
      </c>
      <c r="P3566" s="110">
        <v>26</v>
      </c>
      <c r="R3566" s="112" t="s">
        <v>3717</v>
      </c>
      <c r="S3566" s="114" t="s">
        <v>3773</v>
      </c>
      <c r="T3566" s="116" t="s">
        <v>3717</v>
      </c>
      <c r="U3566" s="118" t="s">
        <v>4586</v>
      </c>
      <c r="X3566"/>
    </row>
    <row r="3567" spans="1:24" ht="30" customHeight="1" x14ac:dyDescent="0.25">
      <c r="A3567" s="85">
        <v>110011134456</v>
      </c>
      <c r="B3567" s="86" t="s">
        <v>591</v>
      </c>
      <c r="C3567" s="88">
        <v>860007336</v>
      </c>
      <c r="F3567" s="89" t="s">
        <v>13626</v>
      </c>
      <c r="G3567" s="91" t="s">
        <v>6491</v>
      </c>
      <c r="H3567" s="93" t="s">
        <v>8080</v>
      </c>
      <c r="I3567" s="95">
        <v>110011134456</v>
      </c>
      <c r="J3567" s="97" t="s">
        <v>8076</v>
      </c>
      <c r="K3567" s="101" t="s">
        <v>17532</v>
      </c>
      <c r="L3567" s="104" t="s">
        <v>7456</v>
      </c>
      <c r="M3567" s="105" t="s">
        <v>20451</v>
      </c>
      <c r="N3567" s="107" t="s">
        <v>4587</v>
      </c>
      <c r="O3567" s="108" t="s">
        <v>7385</v>
      </c>
      <c r="P3567" s="110">
        <v>25</v>
      </c>
      <c r="R3567" s="112" t="s">
        <v>3717</v>
      </c>
      <c r="S3567" s="114" t="s">
        <v>3772</v>
      </c>
      <c r="T3567" s="116" t="s">
        <v>3717</v>
      </c>
      <c r="U3567" s="118" t="s">
        <v>4586</v>
      </c>
      <c r="X3567"/>
    </row>
    <row r="3568" spans="1:24" ht="30" customHeight="1" x14ac:dyDescent="0.25">
      <c r="A3568" s="85">
        <v>110011134457</v>
      </c>
      <c r="B3568" s="86" t="s">
        <v>591</v>
      </c>
      <c r="C3568" s="88">
        <v>860007336</v>
      </c>
      <c r="F3568" s="89" t="s">
        <v>13626</v>
      </c>
      <c r="G3568" s="91" t="s">
        <v>7448</v>
      </c>
      <c r="H3568" s="93" t="s">
        <v>8247</v>
      </c>
      <c r="I3568" s="95">
        <v>110011134457</v>
      </c>
      <c r="J3568" s="97" t="s">
        <v>8245</v>
      </c>
      <c r="K3568" s="101" t="s">
        <v>17533</v>
      </c>
      <c r="L3568" s="104" t="s">
        <v>7456</v>
      </c>
      <c r="M3568" s="105" t="s">
        <v>20451</v>
      </c>
      <c r="N3568" s="107" t="s">
        <v>4587</v>
      </c>
      <c r="O3568" s="108" t="s">
        <v>7385</v>
      </c>
      <c r="P3568" s="110">
        <v>30</v>
      </c>
      <c r="R3568" s="112" t="s">
        <v>3717</v>
      </c>
      <c r="S3568" s="114" t="s">
        <v>3773</v>
      </c>
      <c r="T3568" s="116" t="s">
        <v>3717</v>
      </c>
      <c r="U3568" s="118" t="s">
        <v>4586</v>
      </c>
      <c r="X3568"/>
    </row>
    <row r="3569" spans="1:24" ht="30" customHeight="1" x14ac:dyDescent="0.25">
      <c r="A3569" s="85">
        <v>110011134458</v>
      </c>
      <c r="B3569" s="86" t="s">
        <v>591</v>
      </c>
      <c r="C3569" s="88">
        <v>860007336</v>
      </c>
      <c r="F3569" s="89" t="s">
        <v>13626</v>
      </c>
      <c r="G3569" s="91" t="s">
        <v>7448</v>
      </c>
      <c r="H3569" s="93" t="s">
        <v>8248</v>
      </c>
      <c r="I3569" s="95">
        <v>110011134458</v>
      </c>
      <c r="J3569" s="97" t="s">
        <v>8245</v>
      </c>
      <c r="K3569" s="101" t="s">
        <v>17533</v>
      </c>
      <c r="L3569" s="104" t="s">
        <v>7456</v>
      </c>
      <c r="M3569" s="105" t="s">
        <v>20451</v>
      </c>
      <c r="N3569" s="107" t="s">
        <v>4587</v>
      </c>
      <c r="O3569" s="108" t="s">
        <v>7385</v>
      </c>
      <c r="P3569" s="110">
        <v>30</v>
      </c>
      <c r="R3569" s="112" t="s">
        <v>3717</v>
      </c>
      <c r="S3569" s="114" t="s">
        <v>3773</v>
      </c>
      <c r="T3569" s="116" t="s">
        <v>3717</v>
      </c>
      <c r="U3569" s="118" t="s">
        <v>4586</v>
      </c>
      <c r="X3569"/>
    </row>
    <row r="3570" spans="1:24" ht="30" customHeight="1" x14ac:dyDescent="0.25">
      <c r="A3570" s="85">
        <v>110011134459</v>
      </c>
      <c r="B3570" s="86" t="s">
        <v>591</v>
      </c>
      <c r="C3570" s="88">
        <v>860007336</v>
      </c>
      <c r="F3570" s="89" t="s">
        <v>13626</v>
      </c>
      <c r="G3570" s="91" t="s">
        <v>6491</v>
      </c>
      <c r="H3570" s="93" t="s">
        <v>8081</v>
      </c>
      <c r="I3570" s="95">
        <v>110011134459</v>
      </c>
      <c r="J3570" s="97" t="s">
        <v>8076</v>
      </c>
      <c r="K3570" s="101" t="s">
        <v>17532</v>
      </c>
      <c r="L3570" s="104" t="s">
        <v>7456</v>
      </c>
      <c r="M3570" s="105" t="s">
        <v>20451</v>
      </c>
      <c r="N3570" s="107" t="s">
        <v>4587</v>
      </c>
      <c r="O3570" s="108" t="s">
        <v>7385</v>
      </c>
      <c r="P3570" s="110">
        <v>25</v>
      </c>
      <c r="R3570" s="112" t="s">
        <v>3717</v>
      </c>
      <c r="S3570" s="114" t="s">
        <v>3772</v>
      </c>
      <c r="T3570" s="116" t="s">
        <v>3717</v>
      </c>
      <c r="U3570" s="118" t="s">
        <v>4586</v>
      </c>
      <c r="X3570"/>
    </row>
    <row r="3571" spans="1:24" ht="30" customHeight="1" x14ac:dyDescent="0.25">
      <c r="A3571" s="85">
        <v>110011134460</v>
      </c>
      <c r="B3571" s="86" t="s">
        <v>591</v>
      </c>
      <c r="C3571" s="88">
        <v>860007336</v>
      </c>
      <c r="F3571" s="89" t="s">
        <v>13626</v>
      </c>
      <c r="G3571" s="91" t="s">
        <v>6491</v>
      </c>
      <c r="H3571" s="93" t="s">
        <v>8082</v>
      </c>
      <c r="I3571" s="95">
        <v>110011134460</v>
      </c>
      <c r="J3571" s="97" t="s">
        <v>8076</v>
      </c>
      <c r="K3571" s="101" t="s">
        <v>17532</v>
      </c>
      <c r="L3571" s="104" t="s">
        <v>7456</v>
      </c>
      <c r="M3571" s="105" t="s">
        <v>20451</v>
      </c>
      <c r="N3571" s="107" t="s">
        <v>4587</v>
      </c>
      <c r="O3571" s="108" t="s">
        <v>7385</v>
      </c>
      <c r="P3571" s="110">
        <v>23</v>
      </c>
      <c r="R3571" s="112" t="s">
        <v>3717</v>
      </c>
      <c r="S3571" s="114" t="s">
        <v>3772</v>
      </c>
      <c r="T3571" s="116" t="s">
        <v>3717</v>
      </c>
      <c r="U3571" s="118" t="s">
        <v>4586</v>
      </c>
      <c r="X3571"/>
    </row>
    <row r="3572" spans="1:24" ht="30" customHeight="1" x14ac:dyDescent="0.25">
      <c r="A3572" s="85">
        <v>110011134461</v>
      </c>
      <c r="B3572" s="86" t="s">
        <v>591</v>
      </c>
      <c r="C3572" s="88">
        <v>860007336</v>
      </c>
      <c r="F3572" s="89" t="s">
        <v>13626</v>
      </c>
      <c r="G3572" s="91" t="s">
        <v>6491</v>
      </c>
      <c r="H3572" s="93" t="s">
        <v>7607</v>
      </c>
      <c r="I3572" s="95">
        <v>110011134461</v>
      </c>
      <c r="J3572" s="97" t="s">
        <v>7603</v>
      </c>
      <c r="K3572" s="101" t="s">
        <v>17534</v>
      </c>
      <c r="L3572" s="104" t="s">
        <v>7463</v>
      </c>
      <c r="M3572" s="105" t="s">
        <v>20448</v>
      </c>
      <c r="N3572" s="107" t="s">
        <v>4587</v>
      </c>
      <c r="O3572" s="108" t="s">
        <v>7385</v>
      </c>
      <c r="P3572" s="110">
        <v>25</v>
      </c>
      <c r="R3572" s="112" t="s">
        <v>3717</v>
      </c>
      <c r="S3572" s="114" t="s">
        <v>3779</v>
      </c>
      <c r="T3572" s="116" t="s">
        <v>3717</v>
      </c>
      <c r="U3572" s="118" t="s">
        <v>4586</v>
      </c>
      <c r="X3572"/>
    </row>
    <row r="3573" spans="1:24" ht="30" customHeight="1" x14ac:dyDescent="0.25">
      <c r="A3573" s="85">
        <v>110011134462</v>
      </c>
      <c r="B3573" s="86" t="s">
        <v>591</v>
      </c>
      <c r="C3573" s="88">
        <v>860007336</v>
      </c>
      <c r="F3573" s="89" t="s">
        <v>13626</v>
      </c>
      <c r="G3573" s="91" t="s">
        <v>6491</v>
      </c>
      <c r="H3573" s="93" t="s">
        <v>8083</v>
      </c>
      <c r="I3573" s="95">
        <v>110011134462</v>
      </c>
      <c r="J3573" s="97" t="s">
        <v>8076</v>
      </c>
      <c r="K3573" s="101" t="s">
        <v>17532</v>
      </c>
      <c r="L3573" s="104" t="s">
        <v>7456</v>
      </c>
      <c r="M3573" s="105" t="s">
        <v>20451</v>
      </c>
      <c r="N3573" s="107" t="s">
        <v>4587</v>
      </c>
      <c r="O3573" s="108" t="s">
        <v>7385</v>
      </c>
      <c r="P3573" s="110">
        <v>25</v>
      </c>
      <c r="R3573" s="112" t="s">
        <v>3717</v>
      </c>
      <c r="S3573" s="114" t="s">
        <v>3772</v>
      </c>
      <c r="T3573" s="116" t="s">
        <v>3717</v>
      </c>
      <c r="U3573" s="118" t="s">
        <v>4586</v>
      </c>
      <c r="X3573"/>
    </row>
    <row r="3574" spans="1:24" ht="30" customHeight="1" x14ac:dyDescent="0.25">
      <c r="A3574" s="85">
        <v>110011134463</v>
      </c>
      <c r="B3574" s="86" t="s">
        <v>591</v>
      </c>
      <c r="C3574" s="88">
        <v>860007336</v>
      </c>
      <c r="F3574" s="89" t="s">
        <v>13626</v>
      </c>
      <c r="G3574" s="91" t="s">
        <v>7448</v>
      </c>
      <c r="H3574" s="93" t="s">
        <v>8249</v>
      </c>
      <c r="I3574" s="95">
        <v>110011134463</v>
      </c>
      <c r="J3574" s="97" t="s">
        <v>8245</v>
      </c>
      <c r="K3574" s="101" t="s">
        <v>17533</v>
      </c>
      <c r="L3574" s="104" t="s">
        <v>7456</v>
      </c>
      <c r="M3574" s="105" t="s">
        <v>20451</v>
      </c>
      <c r="N3574" s="107" t="s">
        <v>4587</v>
      </c>
      <c r="O3574" s="108" t="s">
        <v>7385</v>
      </c>
      <c r="P3574" s="110">
        <v>30</v>
      </c>
      <c r="R3574" s="112" t="s">
        <v>3717</v>
      </c>
      <c r="S3574" s="114" t="s">
        <v>3773</v>
      </c>
      <c r="T3574" s="116" t="s">
        <v>3717</v>
      </c>
      <c r="U3574" s="118" t="s">
        <v>4586</v>
      </c>
      <c r="X3574"/>
    </row>
    <row r="3575" spans="1:24" ht="30" customHeight="1" x14ac:dyDescent="0.25">
      <c r="A3575" s="85">
        <v>110011134464</v>
      </c>
      <c r="B3575" s="86" t="s">
        <v>591</v>
      </c>
      <c r="C3575" s="88">
        <v>860007336</v>
      </c>
      <c r="F3575" s="89" t="s">
        <v>13626</v>
      </c>
      <c r="G3575" s="91" t="s">
        <v>7448</v>
      </c>
      <c r="H3575" s="93" t="s">
        <v>7608</v>
      </c>
      <c r="I3575" s="95">
        <v>110011134464</v>
      </c>
      <c r="J3575" s="97" t="s">
        <v>7603</v>
      </c>
      <c r="K3575" s="101" t="s">
        <v>17534</v>
      </c>
      <c r="L3575" s="104" t="s">
        <v>7463</v>
      </c>
      <c r="M3575" s="105" t="s">
        <v>20448</v>
      </c>
      <c r="N3575" s="107" t="s">
        <v>4587</v>
      </c>
      <c r="O3575" s="108" t="s">
        <v>7385</v>
      </c>
      <c r="P3575" s="110">
        <v>24</v>
      </c>
      <c r="R3575" s="112" t="s">
        <v>3717</v>
      </c>
      <c r="S3575" s="114" t="s">
        <v>3779</v>
      </c>
      <c r="T3575" s="116" t="s">
        <v>3717</v>
      </c>
      <c r="U3575" s="118" t="s">
        <v>4586</v>
      </c>
      <c r="X3575"/>
    </row>
    <row r="3576" spans="1:24" ht="30" customHeight="1" x14ac:dyDescent="0.25">
      <c r="A3576" s="85">
        <v>110011134465</v>
      </c>
      <c r="B3576" s="86" t="s">
        <v>591</v>
      </c>
      <c r="C3576" s="88">
        <v>860007336</v>
      </c>
      <c r="F3576" s="89" t="s">
        <v>13626</v>
      </c>
      <c r="G3576" s="91" t="s">
        <v>6491</v>
      </c>
      <c r="H3576" s="93" t="s">
        <v>7609</v>
      </c>
      <c r="I3576" s="95">
        <v>110011134465</v>
      </c>
      <c r="J3576" s="97" t="s">
        <v>7603</v>
      </c>
      <c r="K3576" s="101" t="s">
        <v>17534</v>
      </c>
      <c r="L3576" s="104" t="s">
        <v>7463</v>
      </c>
      <c r="M3576" s="105" t="s">
        <v>20448</v>
      </c>
      <c r="N3576" s="107" t="s">
        <v>4587</v>
      </c>
      <c r="O3576" s="108" t="s">
        <v>7385</v>
      </c>
      <c r="P3576" s="110">
        <v>23</v>
      </c>
      <c r="R3576" s="112" t="s">
        <v>3717</v>
      </c>
      <c r="S3576" s="114" t="s">
        <v>3779</v>
      </c>
      <c r="T3576" s="116" t="s">
        <v>3717</v>
      </c>
      <c r="U3576" s="118" t="s">
        <v>4586</v>
      </c>
      <c r="X3576"/>
    </row>
    <row r="3577" spans="1:24" ht="30" customHeight="1" x14ac:dyDescent="0.25">
      <c r="A3577" s="85">
        <v>110011134466</v>
      </c>
      <c r="B3577" s="86" t="s">
        <v>591</v>
      </c>
      <c r="C3577" s="88">
        <v>860007336</v>
      </c>
      <c r="F3577" s="89" t="s">
        <v>13626</v>
      </c>
      <c r="G3577" s="91" t="s">
        <v>6491</v>
      </c>
      <c r="H3577" s="93" t="s">
        <v>7610</v>
      </c>
      <c r="I3577" s="95">
        <v>110011134466</v>
      </c>
      <c r="J3577" s="97" t="s">
        <v>7603</v>
      </c>
      <c r="K3577" s="101" t="s">
        <v>17534</v>
      </c>
      <c r="L3577" s="104" t="s">
        <v>7463</v>
      </c>
      <c r="M3577" s="105" t="s">
        <v>20448</v>
      </c>
      <c r="N3577" s="107" t="s">
        <v>4587</v>
      </c>
      <c r="O3577" s="108" t="s">
        <v>7385</v>
      </c>
      <c r="P3577" s="110">
        <v>25</v>
      </c>
      <c r="R3577" s="112" t="s">
        <v>3717</v>
      </c>
      <c r="S3577" s="114" t="s">
        <v>3779</v>
      </c>
      <c r="T3577" s="116" t="s">
        <v>3717</v>
      </c>
      <c r="U3577" s="118" t="s">
        <v>4586</v>
      </c>
      <c r="X3577"/>
    </row>
    <row r="3578" spans="1:24" ht="30" customHeight="1" x14ac:dyDescent="0.25">
      <c r="A3578" s="85">
        <v>110011134467</v>
      </c>
      <c r="B3578" s="86" t="s">
        <v>591</v>
      </c>
      <c r="C3578" s="88">
        <v>860007336</v>
      </c>
      <c r="F3578" s="89" t="s">
        <v>13626</v>
      </c>
      <c r="G3578" s="91" t="s">
        <v>7448</v>
      </c>
      <c r="H3578" s="93" t="s">
        <v>8250</v>
      </c>
      <c r="I3578" s="95">
        <v>110011134467</v>
      </c>
      <c r="J3578" s="97" t="s">
        <v>8245</v>
      </c>
      <c r="K3578" s="101" t="s">
        <v>17533</v>
      </c>
      <c r="L3578" s="104" t="s">
        <v>7456</v>
      </c>
      <c r="M3578" s="105" t="s">
        <v>20451</v>
      </c>
      <c r="N3578" s="107" t="s">
        <v>4587</v>
      </c>
      <c r="O3578" s="108" t="s">
        <v>7385</v>
      </c>
      <c r="P3578" s="110">
        <v>30</v>
      </c>
      <c r="R3578" s="112" t="s">
        <v>3717</v>
      </c>
      <c r="S3578" s="114" t="s">
        <v>3773</v>
      </c>
      <c r="T3578" s="116" t="s">
        <v>3717</v>
      </c>
      <c r="U3578" s="118" t="s">
        <v>4586</v>
      </c>
      <c r="X3578"/>
    </row>
    <row r="3579" spans="1:24" ht="30" customHeight="1" x14ac:dyDescent="0.25">
      <c r="A3579" s="85">
        <v>110011134468</v>
      </c>
      <c r="B3579" s="86" t="s">
        <v>591</v>
      </c>
      <c r="C3579" s="88">
        <v>860007336</v>
      </c>
      <c r="F3579" s="89" t="s">
        <v>13626</v>
      </c>
      <c r="G3579" s="91" t="s">
        <v>6491</v>
      </c>
      <c r="H3579" s="93" t="s">
        <v>7601</v>
      </c>
      <c r="I3579" s="95">
        <v>110011134468</v>
      </c>
      <c r="J3579" s="97" t="s">
        <v>7603</v>
      </c>
      <c r="K3579" s="101" t="s">
        <v>17534</v>
      </c>
      <c r="L3579" s="104" t="s">
        <v>7463</v>
      </c>
      <c r="M3579" s="105" t="s">
        <v>20448</v>
      </c>
      <c r="N3579" s="107" t="s">
        <v>4587</v>
      </c>
      <c r="O3579" s="108" t="s">
        <v>7385</v>
      </c>
      <c r="P3579" s="110">
        <v>19</v>
      </c>
      <c r="R3579" s="112" t="s">
        <v>3717</v>
      </c>
      <c r="S3579" s="114" t="s">
        <v>3779</v>
      </c>
      <c r="T3579" s="116" t="s">
        <v>3717</v>
      </c>
      <c r="U3579" s="118" t="s">
        <v>4586</v>
      </c>
      <c r="X3579"/>
    </row>
    <row r="3580" spans="1:24" ht="30" customHeight="1" x14ac:dyDescent="0.25">
      <c r="A3580" s="85">
        <v>110011134469</v>
      </c>
      <c r="B3580" s="86" t="s">
        <v>591</v>
      </c>
      <c r="C3580" s="88">
        <v>860007336</v>
      </c>
      <c r="F3580" s="89" t="s">
        <v>13626</v>
      </c>
      <c r="G3580" s="91" t="s">
        <v>6491</v>
      </c>
      <c r="H3580" s="93" t="s">
        <v>7602</v>
      </c>
      <c r="I3580" s="95">
        <v>110011134469</v>
      </c>
      <c r="J3580" s="97" t="s">
        <v>7603</v>
      </c>
      <c r="K3580" s="101" t="s">
        <v>17534</v>
      </c>
      <c r="L3580" s="104" t="s">
        <v>7463</v>
      </c>
      <c r="M3580" s="105" t="s">
        <v>20448</v>
      </c>
      <c r="N3580" s="107" t="s">
        <v>4587</v>
      </c>
      <c r="O3580" s="108" t="s">
        <v>7385</v>
      </c>
      <c r="P3580" s="110">
        <v>20</v>
      </c>
      <c r="R3580" s="112" t="s">
        <v>3717</v>
      </c>
      <c r="S3580" s="114" t="s">
        <v>3779</v>
      </c>
      <c r="T3580" s="116" t="s">
        <v>3717</v>
      </c>
      <c r="U3580" s="118" t="s">
        <v>4586</v>
      </c>
      <c r="X3580"/>
    </row>
    <row r="3581" spans="1:24" ht="30" customHeight="1" x14ac:dyDescent="0.25">
      <c r="A3581" s="85">
        <v>110011134470</v>
      </c>
      <c r="B3581" s="86" t="s">
        <v>591</v>
      </c>
      <c r="C3581" s="88">
        <v>860007336</v>
      </c>
      <c r="F3581" s="89" t="s">
        <v>13626</v>
      </c>
      <c r="G3581" s="91" t="s">
        <v>6491</v>
      </c>
      <c r="H3581" s="93" t="s">
        <v>7604</v>
      </c>
      <c r="I3581" s="95">
        <v>110011134470</v>
      </c>
      <c r="J3581" s="97" t="s">
        <v>7603</v>
      </c>
      <c r="K3581" s="101" t="s">
        <v>17534</v>
      </c>
      <c r="L3581" s="104" t="s">
        <v>7463</v>
      </c>
      <c r="M3581" s="105" t="s">
        <v>20448</v>
      </c>
      <c r="N3581" s="107" t="s">
        <v>4587</v>
      </c>
      <c r="O3581" s="108" t="s">
        <v>7385</v>
      </c>
      <c r="P3581" s="110">
        <v>20</v>
      </c>
      <c r="R3581" s="112" t="s">
        <v>3717</v>
      </c>
      <c r="S3581" s="114" t="s">
        <v>3779</v>
      </c>
      <c r="T3581" s="116" t="s">
        <v>3717</v>
      </c>
      <c r="U3581" s="118" t="s">
        <v>4586</v>
      </c>
      <c r="X3581"/>
    </row>
    <row r="3582" spans="1:24" ht="30" customHeight="1" x14ac:dyDescent="0.25">
      <c r="A3582" s="85">
        <v>110011134471</v>
      </c>
      <c r="B3582" s="86" t="s">
        <v>591</v>
      </c>
      <c r="C3582" s="88">
        <v>860007336</v>
      </c>
      <c r="F3582" s="89" t="s">
        <v>13626</v>
      </c>
      <c r="G3582" s="91" t="s">
        <v>6491</v>
      </c>
      <c r="H3582" s="93" t="s">
        <v>7605</v>
      </c>
      <c r="I3582" s="95">
        <v>110011134471</v>
      </c>
      <c r="J3582" s="97" t="s">
        <v>7603</v>
      </c>
      <c r="K3582" s="101" t="s">
        <v>17534</v>
      </c>
      <c r="L3582" s="104" t="s">
        <v>7463</v>
      </c>
      <c r="M3582" s="105" t="s">
        <v>20448</v>
      </c>
      <c r="N3582" s="107" t="s">
        <v>4587</v>
      </c>
      <c r="O3582" s="108" t="s">
        <v>7385</v>
      </c>
      <c r="P3582" s="110">
        <v>18</v>
      </c>
      <c r="R3582" s="112" t="s">
        <v>3717</v>
      </c>
      <c r="S3582" s="114" t="s">
        <v>3779</v>
      </c>
      <c r="T3582" s="116" t="s">
        <v>3717</v>
      </c>
      <c r="U3582" s="118" t="s">
        <v>4586</v>
      </c>
      <c r="X3582"/>
    </row>
    <row r="3583" spans="1:24" ht="30" customHeight="1" x14ac:dyDescent="0.25">
      <c r="A3583" s="85">
        <v>110011134473</v>
      </c>
      <c r="B3583" s="86" t="s">
        <v>591</v>
      </c>
      <c r="C3583" s="88">
        <v>860007336</v>
      </c>
      <c r="F3583" s="89" t="s">
        <v>13626</v>
      </c>
      <c r="G3583" s="91" t="s">
        <v>6491</v>
      </c>
      <c r="H3583" s="93" t="s">
        <v>7606</v>
      </c>
      <c r="I3583" s="95">
        <v>110011134473</v>
      </c>
      <c r="J3583" s="97" t="s">
        <v>7603</v>
      </c>
      <c r="K3583" s="101" t="s">
        <v>17534</v>
      </c>
      <c r="L3583" s="104" t="s">
        <v>7463</v>
      </c>
      <c r="M3583" s="105" t="s">
        <v>20448</v>
      </c>
      <c r="N3583" s="107" t="s">
        <v>4587</v>
      </c>
      <c r="O3583" s="108" t="s">
        <v>7385</v>
      </c>
      <c r="P3583" s="110">
        <v>19</v>
      </c>
      <c r="R3583" s="112" t="s">
        <v>3717</v>
      </c>
      <c r="S3583" s="114" t="s">
        <v>3779</v>
      </c>
      <c r="T3583" s="116" t="s">
        <v>3717</v>
      </c>
      <c r="U3583" s="118" t="s">
        <v>4586</v>
      </c>
      <c r="X3583"/>
    </row>
    <row r="3584" spans="1:24" ht="30" customHeight="1" x14ac:dyDescent="0.25">
      <c r="A3584" s="85">
        <v>110011134474</v>
      </c>
      <c r="B3584" s="86" t="s">
        <v>591</v>
      </c>
      <c r="C3584" s="88">
        <v>860007336</v>
      </c>
      <c r="F3584" s="89" t="s">
        <v>13626</v>
      </c>
      <c r="G3584" s="91" t="s">
        <v>7448</v>
      </c>
      <c r="H3584" s="93" t="s">
        <v>8244</v>
      </c>
      <c r="I3584" s="95">
        <v>110011134474</v>
      </c>
      <c r="J3584" s="97" t="s">
        <v>8245</v>
      </c>
      <c r="K3584" s="101" t="s">
        <v>17533</v>
      </c>
      <c r="L3584" s="104" t="s">
        <v>7456</v>
      </c>
      <c r="M3584" s="105" t="s">
        <v>20451</v>
      </c>
      <c r="N3584" s="107" t="s">
        <v>4587</v>
      </c>
      <c r="O3584" s="108" t="s">
        <v>7385</v>
      </c>
      <c r="P3584" s="110">
        <v>25</v>
      </c>
      <c r="R3584" s="112" t="s">
        <v>3717</v>
      </c>
      <c r="S3584" s="114" t="s">
        <v>3773</v>
      </c>
      <c r="T3584" s="116" t="s">
        <v>3717</v>
      </c>
      <c r="U3584" s="118" t="s">
        <v>4586</v>
      </c>
      <c r="X3584"/>
    </row>
    <row r="3585" spans="1:24" ht="30" customHeight="1" x14ac:dyDescent="0.25">
      <c r="A3585" s="85">
        <v>110011134476</v>
      </c>
      <c r="B3585" s="86" t="s">
        <v>591</v>
      </c>
      <c r="C3585" s="88">
        <v>860007336</v>
      </c>
      <c r="F3585" s="89" t="s">
        <v>13626</v>
      </c>
      <c r="G3585" s="91" t="s">
        <v>7448</v>
      </c>
      <c r="H3585" s="93" t="s">
        <v>8246</v>
      </c>
      <c r="I3585" s="95">
        <v>110011134476</v>
      </c>
      <c r="J3585" s="97" t="s">
        <v>8245</v>
      </c>
      <c r="K3585" s="101" t="s">
        <v>17533</v>
      </c>
      <c r="L3585" s="104" t="s">
        <v>7456</v>
      </c>
      <c r="M3585" s="105" t="s">
        <v>20451</v>
      </c>
      <c r="N3585" s="107" t="s">
        <v>4587</v>
      </c>
      <c r="O3585" s="108" t="s">
        <v>7385</v>
      </c>
      <c r="P3585" s="110">
        <v>25</v>
      </c>
      <c r="R3585" s="112" t="s">
        <v>3717</v>
      </c>
      <c r="S3585" s="114" t="s">
        <v>3773</v>
      </c>
      <c r="T3585" s="116" t="s">
        <v>3717</v>
      </c>
      <c r="U3585" s="118" t="s">
        <v>4586</v>
      </c>
      <c r="X3585"/>
    </row>
    <row r="3586" spans="1:24" ht="30" customHeight="1" x14ac:dyDescent="0.25">
      <c r="A3586" s="85">
        <v>110011134478</v>
      </c>
      <c r="B3586" s="86" t="s">
        <v>591</v>
      </c>
      <c r="C3586" s="88">
        <v>860007336</v>
      </c>
      <c r="F3586" s="89" t="s">
        <v>13626</v>
      </c>
      <c r="G3586" s="91" t="s">
        <v>7448</v>
      </c>
      <c r="H3586" s="93" t="s">
        <v>8300</v>
      </c>
      <c r="I3586" s="95">
        <v>110011134478</v>
      </c>
      <c r="J3586" s="97" t="s">
        <v>8301</v>
      </c>
      <c r="K3586" s="101" t="s">
        <v>17535</v>
      </c>
      <c r="L3586" s="104" t="s">
        <v>7456</v>
      </c>
      <c r="M3586" s="105" t="s">
        <v>20451</v>
      </c>
      <c r="N3586" s="107" t="s">
        <v>4587</v>
      </c>
      <c r="O3586" s="108" t="s">
        <v>7385</v>
      </c>
      <c r="P3586" s="110">
        <v>30</v>
      </c>
      <c r="R3586" s="112" t="s">
        <v>3717</v>
      </c>
      <c r="S3586" s="114" t="s">
        <v>3773</v>
      </c>
      <c r="T3586" s="116" t="s">
        <v>3717</v>
      </c>
      <c r="U3586" s="118" t="s">
        <v>4586</v>
      </c>
      <c r="X3586"/>
    </row>
    <row r="3587" spans="1:24" ht="30" customHeight="1" x14ac:dyDescent="0.25">
      <c r="A3587" s="85">
        <v>110011134480</v>
      </c>
      <c r="B3587" s="86" t="s">
        <v>591</v>
      </c>
      <c r="C3587" s="88">
        <v>860007336</v>
      </c>
      <c r="F3587" s="89" t="s">
        <v>13626</v>
      </c>
      <c r="G3587" s="91" t="s">
        <v>7448</v>
      </c>
      <c r="H3587" s="93" t="s">
        <v>8302</v>
      </c>
      <c r="I3587" s="95">
        <v>110011134480</v>
      </c>
      <c r="J3587" s="97" t="s">
        <v>8301</v>
      </c>
      <c r="K3587" s="101" t="s">
        <v>17535</v>
      </c>
      <c r="L3587" s="104" t="s">
        <v>7456</v>
      </c>
      <c r="M3587" s="105" t="s">
        <v>20451</v>
      </c>
      <c r="N3587" s="107" t="s">
        <v>4587</v>
      </c>
      <c r="O3587" s="108" t="s">
        <v>7385</v>
      </c>
      <c r="P3587" s="110">
        <v>30</v>
      </c>
      <c r="R3587" s="112" t="s">
        <v>3717</v>
      </c>
      <c r="S3587" s="114" t="s">
        <v>3773</v>
      </c>
      <c r="T3587" s="116" t="s">
        <v>3717</v>
      </c>
      <c r="U3587" s="118" t="s">
        <v>4586</v>
      </c>
      <c r="X3587"/>
    </row>
    <row r="3588" spans="1:24" ht="30" customHeight="1" x14ac:dyDescent="0.25">
      <c r="A3588" s="85">
        <v>110011134481</v>
      </c>
      <c r="B3588" s="86" t="s">
        <v>591</v>
      </c>
      <c r="C3588" s="88">
        <v>860007336</v>
      </c>
      <c r="F3588" s="89" t="s">
        <v>13626</v>
      </c>
      <c r="G3588" s="91" t="s">
        <v>7448</v>
      </c>
      <c r="H3588" s="93" t="s">
        <v>8303</v>
      </c>
      <c r="I3588" s="95">
        <v>110011134481</v>
      </c>
      <c r="J3588" s="97" t="s">
        <v>8301</v>
      </c>
      <c r="K3588" s="101" t="s">
        <v>17535</v>
      </c>
      <c r="L3588" s="104" t="s">
        <v>7456</v>
      </c>
      <c r="M3588" s="105" t="s">
        <v>20451</v>
      </c>
      <c r="N3588" s="107" t="s">
        <v>4587</v>
      </c>
      <c r="O3588" s="108" t="s">
        <v>7385</v>
      </c>
      <c r="P3588" s="110">
        <v>30</v>
      </c>
      <c r="R3588" s="112" t="s">
        <v>3717</v>
      </c>
      <c r="S3588" s="114" t="s">
        <v>3773</v>
      </c>
      <c r="T3588" s="116" t="s">
        <v>3717</v>
      </c>
      <c r="U3588" s="118" t="s">
        <v>4586</v>
      </c>
      <c r="X3588"/>
    </row>
    <row r="3589" spans="1:24" ht="30" customHeight="1" x14ac:dyDescent="0.25">
      <c r="A3589" s="85">
        <v>110011134483</v>
      </c>
      <c r="B3589" s="86" t="s">
        <v>591</v>
      </c>
      <c r="C3589" s="88">
        <v>860007336</v>
      </c>
      <c r="F3589" s="89" t="s">
        <v>13626</v>
      </c>
      <c r="G3589" s="91" t="s">
        <v>7448</v>
      </c>
      <c r="H3589" s="93" t="s">
        <v>8304</v>
      </c>
      <c r="I3589" s="95">
        <v>110011134483</v>
      </c>
      <c r="J3589" s="97" t="s">
        <v>8301</v>
      </c>
      <c r="K3589" s="101" t="s">
        <v>17535</v>
      </c>
      <c r="L3589" s="104" t="s">
        <v>7456</v>
      </c>
      <c r="M3589" s="105" t="s">
        <v>20451</v>
      </c>
      <c r="N3589" s="107" t="s">
        <v>4587</v>
      </c>
      <c r="O3589" s="108" t="s">
        <v>7385</v>
      </c>
      <c r="P3589" s="110">
        <v>30</v>
      </c>
      <c r="R3589" s="112" t="s">
        <v>3717</v>
      </c>
      <c r="S3589" s="114" t="s">
        <v>3773</v>
      </c>
      <c r="T3589" s="116" t="s">
        <v>3717</v>
      </c>
      <c r="U3589" s="118" t="s">
        <v>4586</v>
      </c>
      <c r="X3589"/>
    </row>
    <row r="3590" spans="1:24" ht="30" customHeight="1" x14ac:dyDescent="0.25">
      <c r="A3590" s="85">
        <v>110011134484</v>
      </c>
      <c r="B3590" s="86" t="s">
        <v>591</v>
      </c>
      <c r="C3590" s="88">
        <v>860007336</v>
      </c>
      <c r="F3590" s="89" t="s">
        <v>13626</v>
      </c>
      <c r="G3590" s="91" t="s">
        <v>7448</v>
      </c>
      <c r="H3590" s="93" t="s">
        <v>8305</v>
      </c>
      <c r="I3590" s="95">
        <v>110011134484</v>
      </c>
      <c r="J3590" s="97" t="s">
        <v>8306</v>
      </c>
      <c r="K3590" s="101" t="s">
        <v>17536</v>
      </c>
      <c r="L3590" s="104" t="s">
        <v>7456</v>
      </c>
      <c r="M3590" s="105" t="s">
        <v>20451</v>
      </c>
      <c r="N3590" s="107" t="s">
        <v>4587</v>
      </c>
      <c r="O3590" s="108" t="s">
        <v>7385</v>
      </c>
      <c r="P3590" s="110">
        <v>21</v>
      </c>
      <c r="R3590" s="112" t="s">
        <v>3717</v>
      </c>
      <c r="S3590" s="114" t="s">
        <v>3773</v>
      </c>
      <c r="T3590" s="116" t="s">
        <v>3717</v>
      </c>
      <c r="U3590" s="118" t="s">
        <v>4586</v>
      </c>
      <c r="X3590"/>
    </row>
    <row r="3591" spans="1:24" ht="30" customHeight="1" x14ac:dyDescent="0.25">
      <c r="A3591" s="85">
        <v>110011134485</v>
      </c>
      <c r="B3591" s="86" t="s">
        <v>591</v>
      </c>
      <c r="C3591" s="88">
        <v>860007336</v>
      </c>
      <c r="F3591" s="89" t="s">
        <v>13626</v>
      </c>
      <c r="G3591" s="91" t="s">
        <v>7448</v>
      </c>
      <c r="H3591" s="93" t="s">
        <v>8307</v>
      </c>
      <c r="I3591" s="95">
        <v>110011134485</v>
      </c>
      <c r="J3591" s="97" t="s">
        <v>8309</v>
      </c>
      <c r="K3591" s="101" t="s">
        <v>17537</v>
      </c>
      <c r="L3591" s="104" t="s">
        <v>7456</v>
      </c>
      <c r="M3591" s="105" t="s">
        <v>20451</v>
      </c>
      <c r="N3591" s="107" t="s">
        <v>4587</v>
      </c>
      <c r="O3591" s="108" t="s">
        <v>7385</v>
      </c>
      <c r="P3591" s="110">
        <v>26</v>
      </c>
      <c r="R3591" s="112" t="s">
        <v>3717</v>
      </c>
      <c r="S3591" s="114" t="s">
        <v>3773</v>
      </c>
      <c r="T3591" s="116" t="s">
        <v>3717</v>
      </c>
      <c r="U3591" s="118" t="s">
        <v>4586</v>
      </c>
      <c r="X3591"/>
    </row>
    <row r="3592" spans="1:24" ht="30" customHeight="1" x14ac:dyDescent="0.25">
      <c r="A3592" s="85">
        <v>110011134486</v>
      </c>
      <c r="B3592" s="86" t="s">
        <v>591</v>
      </c>
      <c r="C3592" s="88">
        <v>860007336</v>
      </c>
      <c r="F3592" s="89" t="s">
        <v>13626</v>
      </c>
      <c r="G3592" s="91" t="s">
        <v>7448</v>
      </c>
      <c r="H3592" s="93" t="s">
        <v>8308</v>
      </c>
      <c r="I3592" s="95">
        <v>110011134486</v>
      </c>
      <c r="J3592" s="97" t="s">
        <v>8309</v>
      </c>
      <c r="K3592" s="101" t="s">
        <v>17537</v>
      </c>
      <c r="L3592" s="104" t="s">
        <v>7456</v>
      </c>
      <c r="M3592" s="105" t="s">
        <v>20451</v>
      </c>
      <c r="N3592" s="107" t="s">
        <v>4587</v>
      </c>
      <c r="O3592" s="108" t="s">
        <v>7385</v>
      </c>
      <c r="P3592" s="110">
        <v>26</v>
      </c>
      <c r="R3592" s="112" t="s">
        <v>3717</v>
      </c>
      <c r="S3592" s="114" t="s">
        <v>3773</v>
      </c>
      <c r="T3592" s="116" t="s">
        <v>3717</v>
      </c>
      <c r="U3592" s="118" t="s">
        <v>4586</v>
      </c>
      <c r="X3592"/>
    </row>
    <row r="3593" spans="1:24" ht="30" customHeight="1" x14ac:dyDescent="0.25">
      <c r="A3593" s="85">
        <v>110011134487</v>
      </c>
      <c r="B3593" s="86" t="s">
        <v>591</v>
      </c>
      <c r="C3593" s="88">
        <v>860007336</v>
      </c>
      <c r="F3593" s="89" t="s">
        <v>13626</v>
      </c>
      <c r="G3593" s="91" t="s">
        <v>7448</v>
      </c>
      <c r="H3593" s="93" t="s">
        <v>8315</v>
      </c>
      <c r="I3593" s="95">
        <v>110011134487</v>
      </c>
      <c r="J3593" s="97" t="s">
        <v>8311</v>
      </c>
      <c r="K3593" s="101" t="s">
        <v>17537</v>
      </c>
      <c r="L3593" s="104" t="s">
        <v>7456</v>
      </c>
      <c r="M3593" s="105" t="s">
        <v>20451</v>
      </c>
      <c r="N3593" s="107" t="s">
        <v>4587</v>
      </c>
      <c r="O3593" s="108" t="s">
        <v>7385</v>
      </c>
      <c r="P3593" s="110">
        <v>20</v>
      </c>
      <c r="R3593" s="112" t="s">
        <v>3717</v>
      </c>
      <c r="S3593" s="114" t="s">
        <v>3773</v>
      </c>
      <c r="T3593" s="116" t="s">
        <v>3717</v>
      </c>
      <c r="U3593" s="118" t="s">
        <v>4586</v>
      </c>
      <c r="X3593"/>
    </row>
    <row r="3594" spans="1:24" ht="30" customHeight="1" x14ac:dyDescent="0.25">
      <c r="A3594" s="85">
        <v>110011134488</v>
      </c>
      <c r="B3594" s="86" t="s">
        <v>591</v>
      </c>
      <c r="C3594" s="88">
        <v>860007336</v>
      </c>
      <c r="F3594" s="89" t="s">
        <v>13626</v>
      </c>
      <c r="G3594" s="91" t="s">
        <v>7448</v>
      </c>
      <c r="H3594" s="93" t="s">
        <v>8316</v>
      </c>
      <c r="I3594" s="95">
        <v>110011134488</v>
      </c>
      <c r="J3594" s="97" t="s">
        <v>8311</v>
      </c>
      <c r="K3594" s="101" t="s">
        <v>17537</v>
      </c>
      <c r="L3594" s="104" t="s">
        <v>7456</v>
      </c>
      <c r="M3594" s="105" t="s">
        <v>20451</v>
      </c>
      <c r="N3594" s="107" t="s">
        <v>4587</v>
      </c>
      <c r="O3594" s="108" t="s">
        <v>7385</v>
      </c>
      <c r="P3594" s="110">
        <v>20</v>
      </c>
      <c r="R3594" s="112" t="s">
        <v>3717</v>
      </c>
      <c r="S3594" s="114" t="s">
        <v>3773</v>
      </c>
      <c r="T3594" s="116" t="s">
        <v>3717</v>
      </c>
      <c r="U3594" s="118" t="s">
        <v>4586</v>
      </c>
      <c r="X3594"/>
    </row>
    <row r="3595" spans="1:24" ht="30" customHeight="1" x14ac:dyDescent="0.25">
      <c r="A3595" s="85">
        <v>110011134489</v>
      </c>
      <c r="B3595" s="86" t="s">
        <v>591</v>
      </c>
      <c r="C3595" s="88">
        <v>860007336</v>
      </c>
      <c r="F3595" s="89" t="s">
        <v>13626</v>
      </c>
      <c r="G3595" s="91" t="s">
        <v>7448</v>
      </c>
      <c r="H3595" s="93" t="s">
        <v>8317</v>
      </c>
      <c r="I3595" s="95">
        <v>110011134489</v>
      </c>
      <c r="J3595" s="97" t="s">
        <v>8311</v>
      </c>
      <c r="K3595" s="101" t="s">
        <v>17537</v>
      </c>
      <c r="L3595" s="104" t="s">
        <v>7456</v>
      </c>
      <c r="M3595" s="105" t="s">
        <v>20451</v>
      </c>
      <c r="N3595" s="107" t="s">
        <v>4587</v>
      </c>
      <c r="O3595" s="108" t="s">
        <v>7385</v>
      </c>
      <c r="P3595" s="110">
        <v>20</v>
      </c>
      <c r="R3595" s="112" t="s">
        <v>3717</v>
      </c>
      <c r="S3595" s="114" t="s">
        <v>3773</v>
      </c>
      <c r="T3595" s="116" t="s">
        <v>3717</v>
      </c>
      <c r="U3595" s="118" t="s">
        <v>4586</v>
      </c>
      <c r="X3595"/>
    </row>
    <row r="3596" spans="1:24" ht="30" customHeight="1" x14ac:dyDescent="0.25">
      <c r="A3596" s="85">
        <v>110011134490</v>
      </c>
      <c r="B3596" s="86" t="s">
        <v>591</v>
      </c>
      <c r="C3596" s="88">
        <v>860007336</v>
      </c>
      <c r="F3596" s="89" t="s">
        <v>13626</v>
      </c>
      <c r="G3596" s="91" t="s">
        <v>7448</v>
      </c>
      <c r="H3596" s="93" t="s">
        <v>8318</v>
      </c>
      <c r="I3596" s="95">
        <v>110011134490</v>
      </c>
      <c r="J3596" s="97" t="s">
        <v>8311</v>
      </c>
      <c r="K3596" s="101" t="s">
        <v>17537</v>
      </c>
      <c r="L3596" s="104" t="s">
        <v>7456</v>
      </c>
      <c r="M3596" s="105" t="s">
        <v>20451</v>
      </c>
      <c r="N3596" s="107" t="s">
        <v>4587</v>
      </c>
      <c r="O3596" s="108" t="s">
        <v>7385</v>
      </c>
      <c r="P3596" s="110">
        <v>20</v>
      </c>
      <c r="R3596" s="112" t="s">
        <v>3717</v>
      </c>
      <c r="S3596" s="114" t="s">
        <v>3773</v>
      </c>
      <c r="T3596" s="116" t="s">
        <v>3717</v>
      </c>
      <c r="U3596" s="118" t="s">
        <v>4586</v>
      </c>
      <c r="X3596"/>
    </row>
    <row r="3597" spans="1:24" ht="30" customHeight="1" x14ac:dyDescent="0.25">
      <c r="A3597" s="85">
        <v>110011134491</v>
      </c>
      <c r="B3597" s="86" t="s">
        <v>591</v>
      </c>
      <c r="C3597" s="88">
        <v>860007336</v>
      </c>
      <c r="F3597" s="89" t="s">
        <v>13626</v>
      </c>
      <c r="G3597" s="91" t="s">
        <v>7448</v>
      </c>
      <c r="H3597" s="93" t="s">
        <v>8319</v>
      </c>
      <c r="I3597" s="95">
        <v>110011134491</v>
      </c>
      <c r="J3597" s="97" t="s">
        <v>8311</v>
      </c>
      <c r="K3597" s="101" t="s">
        <v>17537</v>
      </c>
      <c r="L3597" s="104" t="s">
        <v>7456</v>
      </c>
      <c r="M3597" s="105" t="s">
        <v>20451</v>
      </c>
      <c r="N3597" s="107" t="s">
        <v>4587</v>
      </c>
      <c r="O3597" s="108" t="s">
        <v>7385</v>
      </c>
      <c r="P3597" s="110">
        <v>20</v>
      </c>
      <c r="R3597" s="112" t="s">
        <v>3717</v>
      </c>
      <c r="S3597" s="114" t="s">
        <v>3773</v>
      </c>
      <c r="T3597" s="116" t="s">
        <v>3717</v>
      </c>
      <c r="U3597" s="118" t="s">
        <v>4586</v>
      </c>
      <c r="X3597"/>
    </row>
    <row r="3598" spans="1:24" ht="30" customHeight="1" x14ac:dyDescent="0.25">
      <c r="A3598" s="85">
        <v>110011134492</v>
      </c>
      <c r="B3598" s="86" t="s">
        <v>591</v>
      </c>
      <c r="C3598" s="88">
        <v>860007336</v>
      </c>
      <c r="F3598" s="89" t="s">
        <v>13626</v>
      </c>
      <c r="G3598" s="91" t="s">
        <v>7448</v>
      </c>
      <c r="H3598" s="93" t="s">
        <v>8310</v>
      </c>
      <c r="I3598" s="95">
        <v>110011134492</v>
      </c>
      <c r="J3598" s="97" t="s">
        <v>8311</v>
      </c>
      <c r="K3598" s="101" t="s">
        <v>17538</v>
      </c>
      <c r="L3598" s="104" t="s">
        <v>7456</v>
      </c>
      <c r="M3598" s="105" t="s">
        <v>20451</v>
      </c>
      <c r="N3598" s="107" t="s">
        <v>4587</v>
      </c>
      <c r="O3598" s="108" t="s">
        <v>7385</v>
      </c>
      <c r="P3598" s="110">
        <v>20</v>
      </c>
      <c r="R3598" s="112" t="s">
        <v>3717</v>
      </c>
      <c r="S3598" s="114" t="s">
        <v>3773</v>
      </c>
      <c r="T3598" s="116" t="s">
        <v>3717</v>
      </c>
      <c r="U3598" s="118" t="s">
        <v>4586</v>
      </c>
      <c r="X3598"/>
    </row>
    <row r="3599" spans="1:24" ht="30" customHeight="1" x14ac:dyDescent="0.25">
      <c r="A3599" s="85">
        <v>110011134493</v>
      </c>
      <c r="B3599" s="86" t="s">
        <v>591</v>
      </c>
      <c r="C3599" s="88">
        <v>860007336</v>
      </c>
      <c r="F3599" s="89" t="s">
        <v>13626</v>
      </c>
      <c r="G3599" s="91" t="s">
        <v>7448</v>
      </c>
      <c r="H3599" s="93" t="s">
        <v>8312</v>
      </c>
      <c r="I3599" s="95">
        <v>110011134493</v>
      </c>
      <c r="J3599" s="97" t="s">
        <v>8311</v>
      </c>
      <c r="K3599" s="101" t="s">
        <v>17537</v>
      </c>
      <c r="L3599" s="104" t="s">
        <v>7456</v>
      </c>
      <c r="M3599" s="105" t="s">
        <v>20451</v>
      </c>
      <c r="N3599" s="107" t="s">
        <v>4587</v>
      </c>
      <c r="O3599" s="108" t="s">
        <v>7385</v>
      </c>
      <c r="P3599" s="110">
        <v>20</v>
      </c>
      <c r="R3599" s="112" t="s">
        <v>3717</v>
      </c>
      <c r="S3599" s="114" t="s">
        <v>3773</v>
      </c>
      <c r="T3599" s="116" t="s">
        <v>3717</v>
      </c>
      <c r="U3599" s="118" t="s">
        <v>4586</v>
      </c>
      <c r="X3599"/>
    </row>
    <row r="3600" spans="1:24" ht="30" customHeight="1" x14ac:dyDescent="0.25">
      <c r="A3600" s="85">
        <v>110011134494</v>
      </c>
      <c r="B3600" s="86" t="s">
        <v>591</v>
      </c>
      <c r="C3600" s="88">
        <v>860007336</v>
      </c>
      <c r="F3600" s="89" t="s">
        <v>13626</v>
      </c>
      <c r="G3600" s="91" t="s">
        <v>7448</v>
      </c>
      <c r="H3600" s="93" t="s">
        <v>8313</v>
      </c>
      <c r="I3600" s="95">
        <v>110011134494</v>
      </c>
      <c r="J3600" s="97" t="s">
        <v>8311</v>
      </c>
      <c r="K3600" s="101" t="s">
        <v>17538</v>
      </c>
      <c r="L3600" s="104" t="s">
        <v>7456</v>
      </c>
      <c r="M3600" s="105" t="s">
        <v>20451</v>
      </c>
      <c r="N3600" s="107" t="s">
        <v>4587</v>
      </c>
      <c r="O3600" s="108" t="s">
        <v>7385</v>
      </c>
      <c r="P3600" s="110">
        <v>20</v>
      </c>
      <c r="R3600" s="112" t="s">
        <v>3717</v>
      </c>
      <c r="S3600" s="114" t="s">
        <v>3773</v>
      </c>
      <c r="T3600" s="116" t="s">
        <v>3717</v>
      </c>
      <c r="U3600" s="118" t="s">
        <v>4586</v>
      </c>
      <c r="X3600"/>
    </row>
    <row r="3601" spans="1:24" ht="30" customHeight="1" x14ac:dyDescent="0.25">
      <c r="A3601" s="85">
        <v>110011134495</v>
      </c>
      <c r="B3601" s="86" t="s">
        <v>591</v>
      </c>
      <c r="C3601" s="88">
        <v>860007336</v>
      </c>
      <c r="F3601" s="89" t="s">
        <v>13626</v>
      </c>
      <c r="G3601" s="91" t="s">
        <v>6491</v>
      </c>
      <c r="H3601" s="93" t="s">
        <v>8215</v>
      </c>
      <c r="I3601" s="95">
        <v>110011134495</v>
      </c>
      <c r="J3601" s="97" t="s">
        <v>8213</v>
      </c>
      <c r="K3601" s="101" t="s">
        <v>17539</v>
      </c>
      <c r="L3601" s="104" t="s">
        <v>7436</v>
      </c>
      <c r="M3601" s="105" t="s">
        <v>20452</v>
      </c>
      <c r="N3601" s="107" t="s">
        <v>4587</v>
      </c>
      <c r="O3601" s="108" t="s">
        <v>7385</v>
      </c>
      <c r="P3601" s="110">
        <v>24</v>
      </c>
      <c r="R3601" s="112" t="s">
        <v>3717</v>
      </c>
      <c r="S3601" s="114" t="s">
        <v>3780</v>
      </c>
      <c r="T3601" s="116" t="s">
        <v>3717</v>
      </c>
      <c r="U3601" s="118" t="s">
        <v>4586</v>
      </c>
      <c r="X3601"/>
    </row>
    <row r="3602" spans="1:24" ht="30" customHeight="1" x14ac:dyDescent="0.25">
      <c r="A3602" s="85">
        <v>110011134497</v>
      </c>
      <c r="B3602" s="86" t="s">
        <v>591</v>
      </c>
      <c r="C3602" s="88">
        <v>860007336</v>
      </c>
      <c r="F3602" s="89" t="s">
        <v>13626</v>
      </c>
      <c r="G3602" s="91" t="s">
        <v>7448</v>
      </c>
      <c r="H3602" s="93" t="s">
        <v>8314</v>
      </c>
      <c r="I3602" s="95">
        <v>110011134497</v>
      </c>
      <c r="J3602" s="97" t="s">
        <v>8311</v>
      </c>
      <c r="K3602" s="101" t="s">
        <v>17537</v>
      </c>
      <c r="L3602" s="104" t="s">
        <v>7456</v>
      </c>
      <c r="M3602" s="105" t="s">
        <v>20451</v>
      </c>
      <c r="N3602" s="107" t="s">
        <v>4587</v>
      </c>
      <c r="O3602" s="108" t="s">
        <v>7385</v>
      </c>
      <c r="P3602" s="110">
        <v>20</v>
      </c>
      <c r="R3602" s="112" t="s">
        <v>3717</v>
      </c>
      <c r="S3602" s="114" t="s">
        <v>3773</v>
      </c>
      <c r="T3602" s="116" t="s">
        <v>3717</v>
      </c>
      <c r="U3602" s="118" t="s">
        <v>4586</v>
      </c>
      <c r="X3602"/>
    </row>
    <row r="3603" spans="1:24" ht="30" customHeight="1" x14ac:dyDescent="0.25">
      <c r="A3603" s="85">
        <v>110011134498</v>
      </c>
      <c r="B3603" s="86" t="s">
        <v>591</v>
      </c>
      <c r="C3603" s="88">
        <v>860007336</v>
      </c>
      <c r="F3603" s="89" t="s">
        <v>13626</v>
      </c>
      <c r="G3603" s="91" t="s">
        <v>6491</v>
      </c>
      <c r="H3603" s="93" t="s">
        <v>8216</v>
      </c>
      <c r="I3603" s="95">
        <v>110011134498</v>
      </c>
      <c r="J3603" s="97" t="s">
        <v>8213</v>
      </c>
      <c r="K3603" s="101" t="s">
        <v>17539</v>
      </c>
      <c r="L3603" s="104" t="s">
        <v>7436</v>
      </c>
      <c r="M3603" s="105" t="s">
        <v>20452</v>
      </c>
      <c r="N3603" s="107" t="s">
        <v>4587</v>
      </c>
      <c r="O3603" s="108" t="s">
        <v>7385</v>
      </c>
      <c r="P3603" s="110">
        <v>24</v>
      </c>
      <c r="R3603" s="112" t="s">
        <v>3717</v>
      </c>
      <c r="S3603" s="114" t="s">
        <v>3780</v>
      </c>
      <c r="T3603" s="116" t="s">
        <v>3717</v>
      </c>
      <c r="U3603" s="118" t="s">
        <v>4586</v>
      </c>
      <c r="X3603"/>
    </row>
    <row r="3604" spans="1:24" ht="30" customHeight="1" x14ac:dyDescent="0.25">
      <c r="A3604" s="85">
        <v>110011134499</v>
      </c>
      <c r="B3604" s="86" t="s">
        <v>591</v>
      </c>
      <c r="C3604" s="88">
        <v>860007336</v>
      </c>
      <c r="F3604" s="89" t="s">
        <v>13626</v>
      </c>
      <c r="G3604" s="91" t="s">
        <v>6491</v>
      </c>
      <c r="H3604" s="93" t="s">
        <v>8212</v>
      </c>
      <c r="I3604" s="95">
        <v>110011134499</v>
      </c>
      <c r="J3604" s="97" t="s">
        <v>8213</v>
      </c>
      <c r="K3604" s="101" t="s">
        <v>17539</v>
      </c>
      <c r="L3604" s="104" t="s">
        <v>7436</v>
      </c>
      <c r="M3604" s="105" t="s">
        <v>20452</v>
      </c>
      <c r="N3604" s="107" t="s">
        <v>4587</v>
      </c>
      <c r="O3604" s="108" t="s">
        <v>7385</v>
      </c>
      <c r="P3604" s="110">
        <v>16</v>
      </c>
      <c r="R3604" s="112" t="s">
        <v>3717</v>
      </c>
      <c r="S3604" s="114" t="s">
        <v>3780</v>
      </c>
      <c r="T3604" s="116" t="s">
        <v>3717</v>
      </c>
      <c r="U3604" s="118" t="s">
        <v>4586</v>
      </c>
      <c r="X3604"/>
    </row>
    <row r="3605" spans="1:24" ht="30" customHeight="1" x14ac:dyDescent="0.25">
      <c r="A3605" s="85">
        <v>110011134500</v>
      </c>
      <c r="B3605" s="86" t="s">
        <v>591</v>
      </c>
      <c r="C3605" s="88">
        <v>860007336</v>
      </c>
      <c r="F3605" s="89" t="s">
        <v>13626</v>
      </c>
      <c r="G3605" s="91" t="s">
        <v>6491</v>
      </c>
      <c r="H3605" s="93" t="s">
        <v>8214</v>
      </c>
      <c r="I3605" s="95">
        <v>110011134500</v>
      </c>
      <c r="J3605" s="97" t="s">
        <v>8213</v>
      </c>
      <c r="K3605" s="101" t="s">
        <v>17539</v>
      </c>
      <c r="L3605" s="104" t="s">
        <v>7436</v>
      </c>
      <c r="M3605" s="105" t="s">
        <v>20452</v>
      </c>
      <c r="N3605" s="107" t="s">
        <v>4587</v>
      </c>
      <c r="O3605" s="108" t="s">
        <v>7385</v>
      </c>
      <c r="P3605" s="110">
        <v>15</v>
      </c>
      <c r="R3605" s="112" t="s">
        <v>3717</v>
      </c>
      <c r="S3605" s="114" t="s">
        <v>3780</v>
      </c>
      <c r="T3605" s="116" t="s">
        <v>3717</v>
      </c>
      <c r="U3605" s="118" t="s">
        <v>4586</v>
      </c>
      <c r="X3605"/>
    </row>
    <row r="3606" spans="1:24" ht="30" customHeight="1" x14ac:dyDescent="0.25">
      <c r="A3606" s="85">
        <v>110011134501</v>
      </c>
      <c r="B3606" s="86" t="s">
        <v>591</v>
      </c>
      <c r="C3606" s="88">
        <v>860007336</v>
      </c>
      <c r="F3606" s="89" t="s">
        <v>13626</v>
      </c>
      <c r="G3606" s="91" t="s">
        <v>6491</v>
      </c>
      <c r="H3606" s="93" t="s">
        <v>8217</v>
      </c>
      <c r="I3606" s="95">
        <v>110011134501</v>
      </c>
      <c r="J3606" s="97" t="s">
        <v>8213</v>
      </c>
      <c r="K3606" s="101" t="s">
        <v>17539</v>
      </c>
      <c r="L3606" s="104" t="s">
        <v>7436</v>
      </c>
      <c r="M3606" s="105" t="s">
        <v>20452</v>
      </c>
      <c r="N3606" s="107" t="s">
        <v>4587</v>
      </c>
      <c r="O3606" s="108" t="s">
        <v>7385</v>
      </c>
      <c r="P3606" s="110">
        <v>18</v>
      </c>
      <c r="R3606" s="112" t="s">
        <v>3717</v>
      </c>
      <c r="S3606" s="114" t="s">
        <v>3780</v>
      </c>
      <c r="T3606" s="116" t="s">
        <v>3717</v>
      </c>
      <c r="U3606" s="118" t="s">
        <v>4586</v>
      </c>
      <c r="X3606"/>
    </row>
    <row r="3607" spans="1:24" ht="30" customHeight="1" x14ac:dyDescent="0.25">
      <c r="A3607" s="85">
        <v>110011134502</v>
      </c>
      <c r="B3607" s="86" t="s">
        <v>591</v>
      </c>
      <c r="C3607" s="88">
        <v>860007336</v>
      </c>
      <c r="F3607" s="89" t="s">
        <v>13626</v>
      </c>
      <c r="G3607" s="91" t="s">
        <v>7448</v>
      </c>
      <c r="H3607" s="93" t="s">
        <v>8452</v>
      </c>
      <c r="I3607" s="95">
        <v>110011134502</v>
      </c>
      <c r="J3607" s="97" t="s">
        <v>8453</v>
      </c>
      <c r="K3607" s="101" t="s">
        <v>17540</v>
      </c>
      <c r="L3607" s="104" t="s">
        <v>7456</v>
      </c>
      <c r="M3607" s="105" t="s">
        <v>20451</v>
      </c>
      <c r="N3607" s="107" t="s">
        <v>4587</v>
      </c>
      <c r="O3607" s="108" t="s">
        <v>7385</v>
      </c>
      <c r="P3607" s="110">
        <v>25</v>
      </c>
      <c r="R3607" s="112" t="s">
        <v>3717</v>
      </c>
      <c r="S3607" s="114" t="s">
        <v>3773</v>
      </c>
      <c r="T3607" s="116" t="s">
        <v>3717</v>
      </c>
      <c r="U3607" s="118" t="s">
        <v>4586</v>
      </c>
      <c r="X3607"/>
    </row>
    <row r="3608" spans="1:24" ht="30" customHeight="1" x14ac:dyDescent="0.25">
      <c r="A3608" s="85">
        <v>110011134503</v>
      </c>
      <c r="B3608" s="86" t="s">
        <v>591</v>
      </c>
      <c r="C3608" s="88">
        <v>860007336</v>
      </c>
      <c r="F3608" s="89" t="s">
        <v>13626</v>
      </c>
      <c r="G3608" s="91" t="s">
        <v>7448</v>
      </c>
      <c r="H3608" s="93" t="s">
        <v>8454</v>
      </c>
      <c r="I3608" s="95">
        <v>110011134503</v>
      </c>
      <c r="J3608" s="97" t="s">
        <v>8453</v>
      </c>
      <c r="K3608" s="101" t="s">
        <v>17540</v>
      </c>
      <c r="L3608" s="104" t="s">
        <v>7456</v>
      </c>
      <c r="M3608" s="105" t="s">
        <v>20451</v>
      </c>
      <c r="N3608" s="107" t="s">
        <v>4587</v>
      </c>
      <c r="O3608" s="108" t="s">
        <v>7385</v>
      </c>
      <c r="P3608" s="110">
        <v>24</v>
      </c>
      <c r="R3608" s="112" t="s">
        <v>3717</v>
      </c>
      <c r="S3608" s="114" t="s">
        <v>3773</v>
      </c>
      <c r="T3608" s="116" t="s">
        <v>3717</v>
      </c>
      <c r="U3608" s="118" t="s">
        <v>4586</v>
      </c>
      <c r="X3608"/>
    </row>
    <row r="3609" spans="1:24" ht="30" customHeight="1" x14ac:dyDescent="0.25">
      <c r="A3609" s="85">
        <v>110011134504</v>
      </c>
      <c r="B3609" s="86" t="s">
        <v>591</v>
      </c>
      <c r="C3609" s="88">
        <v>860007336</v>
      </c>
      <c r="F3609" s="89" t="s">
        <v>13626</v>
      </c>
      <c r="G3609" s="91" t="s">
        <v>7448</v>
      </c>
      <c r="H3609" s="93" t="s">
        <v>8455</v>
      </c>
      <c r="I3609" s="95">
        <v>110011134504</v>
      </c>
      <c r="J3609" s="97" t="s">
        <v>8453</v>
      </c>
      <c r="K3609" s="101" t="s">
        <v>17540</v>
      </c>
      <c r="L3609" s="104" t="s">
        <v>7456</v>
      </c>
      <c r="M3609" s="105" t="s">
        <v>20451</v>
      </c>
      <c r="N3609" s="107" t="s">
        <v>4587</v>
      </c>
      <c r="O3609" s="108" t="s">
        <v>7385</v>
      </c>
      <c r="P3609" s="110">
        <v>25</v>
      </c>
      <c r="R3609" s="112" t="s">
        <v>3717</v>
      </c>
      <c r="S3609" s="114" t="s">
        <v>3773</v>
      </c>
      <c r="T3609" s="116" t="s">
        <v>3717</v>
      </c>
      <c r="U3609" s="118" t="s">
        <v>4586</v>
      </c>
      <c r="X3609"/>
    </row>
    <row r="3610" spans="1:24" ht="30" customHeight="1" x14ac:dyDescent="0.25">
      <c r="A3610" s="85">
        <v>110011134505</v>
      </c>
      <c r="B3610" s="86" t="s">
        <v>591</v>
      </c>
      <c r="C3610" s="88">
        <v>860007336</v>
      </c>
      <c r="F3610" s="89" t="s">
        <v>13626</v>
      </c>
      <c r="G3610" s="91" t="s">
        <v>7448</v>
      </c>
      <c r="H3610" s="93" t="s">
        <v>8456</v>
      </c>
      <c r="I3610" s="95">
        <v>110011134505</v>
      </c>
      <c r="J3610" s="97" t="s">
        <v>8453</v>
      </c>
      <c r="K3610" s="101" t="s">
        <v>17540</v>
      </c>
      <c r="L3610" s="104" t="s">
        <v>7456</v>
      </c>
      <c r="M3610" s="105" t="s">
        <v>20451</v>
      </c>
      <c r="N3610" s="107" t="s">
        <v>4587</v>
      </c>
      <c r="O3610" s="108" t="s">
        <v>7385</v>
      </c>
      <c r="P3610" s="110">
        <v>24</v>
      </c>
      <c r="R3610" s="112" t="s">
        <v>3717</v>
      </c>
      <c r="S3610" s="114" t="s">
        <v>3773</v>
      </c>
      <c r="T3610" s="116" t="s">
        <v>3717</v>
      </c>
      <c r="U3610" s="118" t="s">
        <v>4586</v>
      </c>
      <c r="X3610"/>
    </row>
    <row r="3611" spans="1:24" ht="30" customHeight="1" x14ac:dyDescent="0.25">
      <c r="A3611" s="85">
        <v>110011134506</v>
      </c>
      <c r="B3611" s="86" t="s">
        <v>591</v>
      </c>
      <c r="C3611" s="88">
        <v>860007336</v>
      </c>
      <c r="F3611" s="89" t="s">
        <v>13626</v>
      </c>
      <c r="G3611" s="91" t="s">
        <v>6491</v>
      </c>
      <c r="H3611" s="93" t="s">
        <v>7847</v>
      </c>
      <c r="I3611" s="95">
        <v>110011134506</v>
      </c>
      <c r="J3611" s="97" t="s">
        <v>7848</v>
      </c>
      <c r="K3611" s="101" t="s">
        <v>17541</v>
      </c>
      <c r="L3611" s="104" t="s">
        <v>7456</v>
      </c>
      <c r="M3611" s="105" t="s">
        <v>20451</v>
      </c>
      <c r="N3611" s="107" t="s">
        <v>4587</v>
      </c>
      <c r="O3611" s="108" t="s">
        <v>7385</v>
      </c>
      <c r="P3611" s="110">
        <v>22</v>
      </c>
      <c r="R3611" s="112" t="s">
        <v>3717</v>
      </c>
      <c r="S3611" s="114" t="s">
        <v>3777</v>
      </c>
      <c r="T3611" s="116" t="s">
        <v>3717</v>
      </c>
      <c r="U3611" s="118" t="s">
        <v>4586</v>
      </c>
      <c r="X3611"/>
    </row>
    <row r="3612" spans="1:24" ht="30" customHeight="1" x14ac:dyDescent="0.25">
      <c r="A3612" s="85">
        <v>110011134507</v>
      </c>
      <c r="B3612" s="86" t="s">
        <v>591</v>
      </c>
      <c r="C3612" s="88">
        <v>860007336</v>
      </c>
      <c r="F3612" s="89" t="s">
        <v>13626</v>
      </c>
      <c r="G3612" s="91" t="s">
        <v>6491</v>
      </c>
      <c r="H3612" s="93" t="s">
        <v>7849</v>
      </c>
      <c r="I3612" s="95">
        <v>110011134507</v>
      </c>
      <c r="J3612" s="97" t="s">
        <v>7850</v>
      </c>
      <c r="K3612" s="101" t="s">
        <v>17542</v>
      </c>
      <c r="L3612" s="104" t="s">
        <v>7456</v>
      </c>
      <c r="M3612" s="105" t="s">
        <v>20451</v>
      </c>
      <c r="N3612" s="107" t="s">
        <v>4587</v>
      </c>
      <c r="O3612" s="108" t="s">
        <v>7385</v>
      </c>
      <c r="P3612" s="110">
        <v>30</v>
      </c>
      <c r="R3612" s="112" t="s">
        <v>3717</v>
      </c>
      <c r="S3612" s="114" t="s">
        <v>3777</v>
      </c>
      <c r="T3612" s="116" t="s">
        <v>3717</v>
      </c>
      <c r="U3612" s="118" t="s">
        <v>4586</v>
      </c>
      <c r="X3612"/>
    </row>
    <row r="3613" spans="1:24" ht="30" customHeight="1" x14ac:dyDescent="0.25">
      <c r="A3613" s="85">
        <v>110011134508</v>
      </c>
      <c r="B3613" s="86" t="s">
        <v>591</v>
      </c>
      <c r="C3613" s="88">
        <v>860007336</v>
      </c>
      <c r="F3613" s="89" t="s">
        <v>13626</v>
      </c>
      <c r="G3613" s="91" t="s">
        <v>6491</v>
      </c>
      <c r="H3613" s="93" t="s">
        <v>7851</v>
      </c>
      <c r="I3613" s="95">
        <v>110011134508</v>
      </c>
      <c r="J3613" s="97" t="s">
        <v>7852</v>
      </c>
      <c r="K3613" s="101" t="s">
        <v>17543</v>
      </c>
      <c r="L3613" s="104" t="s">
        <v>7456</v>
      </c>
      <c r="M3613" s="105" t="s">
        <v>20451</v>
      </c>
      <c r="N3613" s="107" t="s">
        <v>4587</v>
      </c>
      <c r="O3613" s="108" t="s">
        <v>7385</v>
      </c>
      <c r="P3613" s="110">
        <v>24</v>
      </c>
      <c r="R3613" s="112" t="s">
        <v>3717</v>
      </c>
      <c r="S3613" s="114" t="s">
        <v>3777</v>
      </c>
      <c r="T3613" s="116" t="s">
        <v>3717</v>
      </c>
      <c r="U3613" s="118" t="s">
        <v>4586</v>
      </c>
      <c r="X3613"/>
    </row>
    <row r="3614" spans="1:24" ht="30" customHeight="1" x14ac:dyDescent="0.25">
      <c r="A3614" s="85">
        <v>110011134509</v>
      </c>
      <c r="B3614" s="86" t="s">
        <v>591</v>
      </c>
      <c r="C3614" s="88">
        <v>860007336</v>
      </c>
      <c r="F3614" s="89" t="s">
        <v>13626</v>
      </c>
      <c r="G3614" s="91" t="s">
        <v>6491</v>
      </c>
      <c r="H3614" s="93" t="s">
        <v>7443</v>
      </c>
      <c r="I3614" s="95">
        <v>110011134509</v>
      </c>
      <c r="J3614" s="97" t="s">
        <v>7444</v>
      </c>
      <c r="K3614" s="101" t="s">
        <v>17544</v>
      </c>
      <c r="L3614" s="104" t="s">
        <v>7436</v>
      </c>
      <c r="M3614" s="105" t="s">
        <v>20452</v>
      </c>
      <c r="N3614" s="107" t="s">
        <v>4587</v>
      </c>
      <c r="O3614" s="108" t="s">
        <v>7385</v>
      </c>
      <c r="P3614" s="110">
        <v>18</v>
      </c>
      <c r="R3614" s="112" t="s">
        <v>3717</v>
      </c>
      <c r="S3614" s="114" t="s">
        <v>3767</v>
      </c>
      <c r="T3614" s="116" t="s">
        <v>3717</v>
      </c>
      <c r="U3614" s="118" t="s">
        <v>4586</v>
      </c>
      <c r="X3614"/>
    </row>
    <row r="3615" spans="1:24" ht="30" customHeight="1" x14ac:dyDescent="0.25">
      <c r="A3615" s="85">
        <v>110011134513</v>
      </c>
      <c r="B3615" s="86" t="s">
        <v>591</v>
      </c>
      <c r="C3615" s="88">
        <v>860007336</v>
      </c>
      <c r="F3615" s="89" t="s">
        <v>13626</v>
      </c>
      <c r="G3615" s="91" t="s">
        <v>6491</v>
      </c>
      <c r="H3615" s="93" t="s">
        <v>7445</v>
      </c>
      <c r="I3615" s="95">
        <v>110011134513</v>
      </c>
      <c r="J3615" s="97" t="s">
        <v>7444</v>
      </c>
      <c r="K3615" s="101" t="s">
        <v>17544</v>
      </c>
      <c r="L3615" s="104" t="s">
        <v>7436</v>
      </c>
      <c r="M3615" s="105" t="s">
        <v>20452</v>
      </c>
      <c r="N3615" s="107" t="s">
        <v>4587</v>
      </c>
      <c r="O3615" s="108" t="s">
        <v>7385</v>
      </c>
      <c r="P3615" s="110">
        <v>12</v>
      </c>
      <c r="R3615" s="112" t="s">
        <v>3717</v>
      </c>
      <c r="S3615" s="114" t="s">
        <v>3767</v>
      </c>
      <c r="T3615" s="116" t="s">
        <v>3717</v>
      </c>
      <c r="U3615" s="118" t="s">
        <v>4586</v>
      </c>
      <c r="X3615"/>
    </row>
    <row r="3616" spans="1:24" ht="30" customHeight="1" x14ac:dyDescent="0.25">
      <c r="A3616" s="85">
        <v>110011134516</v>
      </c>
      <c r="B3616" s="86" t="s">
        <v>591</v>
      </c>
      <c r="C3616" s="88">
        <v>860007336</v>
      </c>
      <c r="F3616" s="89" t="s">
        <v>13626</v>
      </c>
      <c r="G3616" s="91" t="s">
        <v>6491</v>
      </c>
      <c r="H3616" s="93" t="s">
        <v>7446</v>
      </c>
      <c r="I3616" s="95">
        <v>110011134516</v>
      </c>
      <c r="J3616" s="97" t="s">
        <v>7447</v>
      </c>
      <c r="K3616" s="101" t="s">
        <v>17544</v>
      </c>
      <c r="L3616" s="104" t="s">
        <v>7436</v>
      </c>
      <c r="M3616" s="105" t="s">
        <v>20452</v>
      </c>
      <c r="N3616" s="107" t="s">
        <v>4587</v>
      </c>
      <c r="O3616" s="108" t="s">
        <v>7385</v>
      </c>
      <c r="P3616" s="110">
        <v>14</v>
      </c>
      <c r="R3616" s="112" t="s">
        <v>3717</v>
      </c>
      <c r="S3616" s="114" t="s">
        <v>3767</v>
      </c>
      <c r="T3616" s="116" t="s">
        <v>3717</v>
      </c>
      <c r="U3616" s="118" t="s">
        <v>4586</v>
      </c>
      <c r="X3616"/>
    </row>
    <row r="3617" spans="1:24" ht="30" customHeight="1" x14ac:dyDescent="0.25">
      <c r="A3617" s="85">
        <v>110011134522</v>
      </c>
      <c r="B3617" s="86" t="s">
        <v>591</v>
      </c>
      <c r="C3617" s="88">
        <v>860007336</v>
      </c>
      <c r="F3617" s="89" t="s">
        <v>13626</v>
      </c>
      <c r="G3617" s="91" t="s">
        <v>6491</v>
      </c>
      <c r="H3617" s="93" t="s">
        <v>8058</v>
      </c>
      <c r="I3617" s="95">
        <v>110011134522</v>
      </c>
      <c r="J3617" s="97" t="s">
        <v>8057</v>
      </c>
      <c r="K3617" s="101" t="s">
        <v>17545</v>
      </c>
      <c r="L3617" s="104" t="s">
        <v>7456</v>
      </c>
      <c r="M3617" s="105" t="s">
        <v>20451</v>
      </c>
      <c r="N3617" s="107" t="s">
        <v>4587</v>
      </c>
      <c r="O3617" s="108" t="s">
        <v>7385</v>
      </c>
      <c r="P3617" s="110">
        <v>18</v>
      </c>
      <c r="R3617" s="112" t="s">
        <v>3717</v>
      </c>
      <c r="S3617" s="114" t="s">
        <v>3777</v>
      </c>
      <c r="T3617" s="116" t="s">
        <v>3717</v>
      </c>
      <c r="U3617" s="118" t="s">
        <v>4586</v>
      </c>
      <c r="X3617"/>
    </row>
    <row r="3618" spans="1:24" ht="30" customHeight="1" x14ac:dyDescent="0.25">
      <c r="A3618" s="85">
        <v>110011134523</v>
      </c>
      <c r="B3618" s="86" t="s">
        <v>591</v>
      </c>
      <c r="C3618" s="88">
        <v>860007336</v>
      </c>
      <c r="F3618" s="89" t="s">
        <v>13626</v>
      </c>
      <c r="G3618" s="91" t="s">
        <v>6491</v>
      </c>
      <c r="H3618" s="93" t="s">
        <v>8059</v>
      </c>
      <c r="I3618" s="95">
        <v>110011134523</v>
      </c>
      <c r="J3618" s="97" t="s">
        <v>8057</v>
      </c>
      <c r="K3618" s="101" t="s">
        <v>17545</v>
      </c>
      <c r="L3618" s="104" t="s">
        <v>7456</v>
      </c>
      <c r="M3618" s="105" t="s">
        <v>20451</v>
      </c>
      <c r="N3618" s="107" t="s">
        <v>4587</v>
      </c>
      <c r="O3618" s="108" t="s">
        <v>7385</v>
      </c>
      <c r="P3618" s="110">
        <v>5</v>
      </c>
      <c r="R3618" s="112" t="s">
        <v>3717</v>
      </c>
      <c r="S3618" s="114" t="s">
        <v>3777</v>
      </c>
      <c r="T3618" s="116" t="s">
        <v>3717</v>
      </c>
      <c r="U3618" s="118" t="s">
        <v>4586</v>
      </c>
      <c r="X3618"/>
    </row>
    <row r="3619" spans="1:24" ht="30" customHeight="1" x14ac:dyDescent="0.25">
      <c r="A3619" s="85">
        <v>110011134524</v>
      </c>
      <c r="B3619" s="86" t="s">
        <v>591</v>
      </c>
      <c r="C3619" s="88">
        <v>860007336</v>
      </c>
      <c r="F3619" s="89" t="s">
        <v>13626</v>
      </c>
      <c r="G3619" s="91" t="s">
        <v>6491</v>
      </c>
      <c r="H3619" s="93" t="s">
        <v>8056</v>
      </c>
      <c r="I3619" s="95">
        <v>110011134524</v>
      </c>
      <c r="J3619" s="97" t="s">
        <v>8057</v>
      </c>
      <c r="K3619" s="101" t="s">
        <v>17545</v>
      </c>
      <c r="L3619" s="104" t="s">
        <v>7456</v>
      </c>
      <c r="M3619" s="105" t="s">
        <v>20451</v>
      </c>
      <c r="N3619" s="107" t="s">
        <v>4587</v>
      </c>
      <c r="O3619" s="108" t="s">
        <v>7385</v>
      </c>
      <c r="P3619" s="110">
        <v>21</v>
      </c>
      <c r="R3619" s="112" t="s">
        <v>3717</v>
      </c>
      <c r="S3619" s="114" t="s">
        <v>3777</v>
      </c>
      <c r="T3619" s="116" t="s">
        <v>3717</v>
      </c>
      <c r="U3619" s="118" t="s">
        <v>4586</v>
      </c>
      <c r="X3619"/>
    </row>
    <row r="3620" spans="1:24" ht="30" customHeight="1" x14ac:dyDescent="0.25">
      <c r="A3620" s="85">
        <v>110011134526</v>
      </c>
      <c r="B3620" s="86" t="s">
        <v>591</v>
      </c>
      <c r="C3620" s="88">
        <v>860007336</v>
      </c>
      <c r="F3620" s="89" t="s">
        <v>13626</v>
      </c>
      <c r="G3620" s="91" t="s">
        <v>7448</v>
      </c>
      <c r="H3620" s="93" t="s">
        <v>14034</v>
      </c>
      <c r="I3620" s="95">
        <v>110011134526</v>
      </c>
      <c r="J3620" s="97" t="s">
        <v>8469</v>
      </c>
      <c r="K3620" s="101" t="s">
        <v>17546</v>
      </c>
      <c r="L3620" s="104" t="s">
        <v>7456</v>
      </c>
      <c r="M3620" s="105" t="s">
        <v>20451</v>
      </c>
      <c r="N3620" s="107" t="s">
        <v>4587</v>
      </c>
      <c r="O3620" s="108" t="s">
        <v>7385</v>
      </c>
      <c r="P3620" s="110">
        <v>24</v>
      </c>
      <c r="R3620" s="112" t="s">
        <v>3717</v>
      </c>
      <c r="S3620" s="114" t="s">
        <v>3773</v>
      </c>
      <c r="T3620" s="116" t="s">
        <v>3717</v>
      </c>
      <c r="U3620" s="118" t="s">
        <v>4586</v>
      </c>
      <c r="X3620"/>
    </row>
    <row r="3621" spans="1:24" ht="30" customHeight="1" x14ac:dyDescent="0.25">
      <c r="A3621" s="85">
        <v>110011134527</v>
      </c>
      <c r="B3621" s="86" t="s">
        <v>591</v>
      </c>
      <c r="C3621" s="88">
        <v>860007336</v>
      </c>
      <c r="F3621" s="89" t="s">
        <v>13626</v>
      </c>
      <c r="G3621" s="91" t="s">
        <v>6491</v>
      </c>
      <c r="H3621" s="93" t="s">
        <v>7598</v>
      </c>
      <c r="I3621" s="95">
        <v>110011134527</v>
      </c>
      <c r="J3621" s="97" t="s">
        <v>7595</v>
      </c>
      <c r="K3621" s="101" t="s">
        <v>17547</v>
      </c>
      <c r="L3621" s="104" t="s">
        <v>7463</v>
      </c>
      <c r="M3621" s="105" t="s">
        <v>20448</v>
      </c>
      <c r="N3621" s="107" t="s">
        <v>4587</v>
      </c>
      <c r="O3621" s="108" t="s">
        <v>7385</v>
      </c>
      <c r="P3621" s="110">
        <v>18</v>
      </c>
      <c r="R3621" s="112" t="s">
        <v>3717</v>
      </c>
      <c r="S3621" s="114" t="s">
        <v>3779</v>
      </c>
      <c r="T3621" s="116" t="s">
        <v>3717</v>
      </c>
      <c r="U3621" s="118" t="s">
        <v>4586</v>
      </c>
      <c r="X3621"/>
    </row>
    <row r="3622" spans="1:24" ht="30" customHeight="1" x14ac:dyDescent="0.25">
      <c r="A3622" s="85">
        <v>110011134528</v>
      </c>
      <c r="B3622" s="86" t="s">
        <v>591</v>
      </c>
      <c r="C3622" s="88">
        <v>860007336</v>
      </c>
      <c r="F3622" s="89" t="s">
        <v>13626</v>
      </c>
      <c r="G3622" s="91" t="s">
        <v>7448</v>
      </c>
      <c r="H3622" s="93" t="s">
        <v>8457</v>
      </c>
      <c r="I3622" s="95">
        <v>110011134528</v>
      </c>
      <c r="J3622" s="97" t="s">
        <v>8458</v>
      </c>
      <c r="K3622" s="101" t="s">
        <v>17546</v>
      </c>
      <c r="L3622" s="104" t="s">
        <v>7456</v>
      </c>
      <c r="M3622" s="105" t="s">
        <v>20451</v>
      </c>
      <c r="N3622" s="107" t="s">
        <v>4587</v>
      </c>
      <c r="O3622" s="108" t="s">
        <v>7385</v>
      </c>
      <c r="P3622" s="110">
        <v>25</v>
      </c>
      <c r="R3622" s="112" t="s">
        <v>3717</v>
      </c>
      <c r="S3622" s="114" t="s">
        <v>3773</v>
      </c>
      <c r="T3622" s="116" t="s">
        <v>3717</v>
      </c>
      <c r="U3622" s="118" t="s">
        <v>4586</v>
      </c>
      <c r="X3622"/>
    </row>
    <row r="3623" spans="1:24" ht="30" customHeight="1" x14ac:dyDescent="0.25">
      <c r="A3623" s="85">
        <v>110011134529</v>
      </c>
      <c r="B3623" s="86" t="s">
        <v>591</v>
      </c>
      <c r="C3623" s="88">
        <v>860007336</v>
      </c>
      <c r="F3623" s="89" t="s">
        <v>13626</v>
      </c>
      <c r="G3623" s="91" t="s">
        <v>6491</v>
      </c>
      <c r="H3623" s="93" t="s">
        <v>7599</v>
      </c>
      <c r="I3623" s="95">
        <v>110011134529</v>
      </c>
      <c r="J3623" s="97" t="s">
        <v>7595</v>
      </c>
      <c r="K3623" s="101" t="s">
        <v>17547</v>
      </c>
      <c r="L3623" s="104" t="s">
        <v>7463</v>
      </c>
      <c r="M3623" s="105" t="s">
        <v>20448</v>
      </c>
      <c r="N3623" s="107" t="s">
        <v>4587</v>
      </c>
      <c r="O3623" s="108" t="s">
        <v>7385</v>
      </c>
      <c r="P3623" s="110">
        <v>20</v>
      </c>
      <c r="R3623" s="112" t="s">
        <v>3717</v>
      </c>
      <c r="S3623" s="114" t="s">
        <v>3779</v>
      </c>
      <c r="T3623" s="116" t="s">
        <v>3717</v>
      </c>
      <c r="U3623" s="118" t="s">
        <v>4586</v>
      </c>
      <c r="X3623"/>
    </row>
    <row r="3624" spans="1:24" ht="30" customHeight="1" x14ac:dyDescent="0.25">
      <c r="A3624" s="85">
        <v>110011134530</v>
      </c>
      <c r="B3624" s="86" t="s">
        <v>591</v>
      </c>
      <c r="C3624" s="88">
        <v>860007336</v>
      </c>
      <c r="F3624" s="89" t="s">
        <v>13626</v>
      </c>
      <c r="G3624" s="91" t="s">
        <v>7448</v>
      </c>
      <c r="H3624" s="93" t="s">
        <v>8459</v>
      </c>
      <c r="I3624" s="95">
        <v>110011134530</v>
      </c>
      <c r="J3624" s="97" t="s">
        <v>8458</v>
      </c>
      <c r="K3624" s="101" t="s">
        <v>17546</v>
      </c>
      <c r="L3624" s="104" t="s">
        <v>7456</v>
      </c>
      <c r="M3624" s="105" t="s">
        <v>20451</v>
      </c>
      <c r="N3624" s="107" t="s">
        <v>4587</v>
      </c>
      <c r="O3624" s="108" t="s">
        <v>7385</v>
      </c>
      <c r="P3624" s="110">
        <v>25</v>
      </c>
      <c r="R3624" s="112" t="s">
        <v>3717</v>
      </c>
      <c r="S3624" s="114" t="s">
        <v>3773</v>
      </c>
      <c r="T3624" s="116" t="s">
        <v>3717</v>
      </c>
      <c r="U3624" s="118" t="s">
        <v>4586</v>
      </c>
      <c r="X3624"/>
    </row>
    <row r="3625" spans="1:24" ht="30" customHeight="1" x14ac:dyDescent="0.25">
      <c r="A3625" s="85">
        <v>110011134531</v>
      </c>
      <c r="B3625" s="86" t="s">
        <v>591</v>
      </c>
      <c r="C3625" s="88">
        <v>860007336</v>
      </c>
      <c r="F3625" s="89" t="s">
        <v>13626</v>
      </c>
      <c r="G3625" s="91" t="s">
        <v>6491</v>
      </c>
      <c r="H3625" s="93" t="s">
        <v>7600</v>
      </c>
      <c r="I3625" s="95">
        <v>110011134531</v>
      </c>
      <c r="J3625" s="97" t="s">
        <v>7595</v>
      </c>
      <c r="K3625" s="101" t="s">
        <v>17547</v>
      </c>
      <c r="L3625" s="104" t="s">
        <v>7463</v>
      </c>
      <c r="M3625" s="105" t="s">
        <v>20448</v>
      </c>
      <c r="N3625" s="107" t="s">
        <v>4587</v>
      </c>
      <c r="O3625" s="108" t="s">
        <v>7385</v>
      </c>
      <c r="P3625" s="110">
        <v>20</v>
      </c>
      <c r="R3625" s="112" t="s">
        <v>3717</v>
      </c>
      <c r="S3625" s="114" t="s">
        <v>3779</v>
      </c>
      <c r="T3625" s="116" t="s">
        <v>3717</v>
      </c>
      <c r="U3625" s="118" t="s">
        <v>4586</v>
      </c>
      <c r="X3625"/>
    </row>
    <row r="3626" spans="1:24" ht="30" customHeight="1" x14ac:dyDescent="0.25">
      <c r="A3626" s="85">
        <v>110011134532</v>
      </c>
      <c r="B3626" s="86" t="s">
        <v>591</v>
      </c>
      <c r="C3626" s="88">
        <v>860007336</v>
      </c>
      <c r="F3626" s="89" t="s">
        <v>13626</v>
      </c>
      <c r="G3626" s="91" t="s">
        <v>6491</v>
      </c>
      <c r="H3626" s="93" t="s">
        <v>7594</v>
      </c>
      <c r="I3626" s="95">
        <v>110011134532</v>
      </c>
      <c r="J3626" s="97" t="s">
        <v>7595</v>
      </c>
      <c r="K3626" s="101" t="s">
        <v>17547</v>
      </c>
      <c r="L3626" s="104" t="s">
        <v>7463</v>
      </c>
      <c r="M3626" s="105" t="s">
        <v>20448</v>
      </c>
      <c r="N3626" s="107" t="s">
        <v>4587</v>
      </c>
      <c r="O3626" s="108" t="s">
        <v>7385</v>
      </c>
      <c r="P3626" s="110">
        <v>19</v>
      </c>
      <c r="R3626" s="112" t="s">
        <v>3717</v>
      </c>
      <c r="S3626" s="114" t="s">
        <v>3779</v>
      </c>
      <c r="T3626" s="116" t="s">
        <v>3717</v>
      </c>
      <c r="U3626" s="118" t="s">
        <v>4586</v>
      </c>
      <c r="X3626"/>
    </row>
    <row r="3627" spans="1:24" ht="30" customHeight="1" x14ac:dyDescent="0.25">
      <c r="A3627" s="85">
        <v>110011134533</v>
      </c>
      <c r="B3627" s="86" t="s">
        <v>591</v>
      </c>
      <c r="C3627" s="88">
        <v>860007336</v>
      </c>
      <c r="F3627" s="89" t="s">
        <v>13626</v>
      </c>
      <c r="G3627" s="91" t="s">
        <v>7448</v>
      </c>
      <c r="H3627" s="93" t="s">
        <v>8460</v>
      </c>
      <c r="I3627" s="95">
        <v>110011134533</v>
      </c>
      <c r="J3627" s="97" t="s">
        <v>8458</v>
      </c>
      <c r="K3627" s="101" t="s">
        <v>17546</v>
      </c>
      <c r="L3627" s="104" t="s">
        <v>7456</v>
      </c>
      <c r="M3627" s="105" t="s">
        <v>20451</v>
      </c>
      <c r="N3627" s="107" t="s">
        <v>4587</v>
      </c>
      <c r="O3627" s="108" t="s">
        <v>7385</v>
      </c>
      <c r="P3627" s="110">
        <v>25</v>
      </c>
      <c r="R3627" s="112" t="s">
        <v>3717</v>
      </c>
      <c r="S3627" s="114" t="s">
        <v>3773</v>
      </c>
      <c r="T3627" s="116" t="s">
        <v>3717</v>
      </c>
      <c r="U3627" s="118" t="s">
        <v>4586</v>
      </c>
      <c r="X3627"/>
    </row>
    <row r="3628" spans="1:24" ht="30" customHeight="1" x14ac:dyDescent="0.25">
      <c r="A3628" s="85">
        <v>110011134534</v>
      </c>
      <c r="B3628" s="86" t="s">
        <v>591</v>
      </c>
      <c r="C3628" s="88">
        <v>860007336</v>
      </c>
      <c r="F3628" s="89" t="s">
        <v>13626</v>
      </c>
      <c r="G3628" s="91" t="s">
        <v>6491</v>
      </c>
      <c r="H3628" s="93" t="s">
        <v>7596</v>
      </c>
      <c r="I3628" s="95">
        <v>110011134534</v>
      </c>
      <c r="J3628" s="97" t="s">
        <v>7595</v>
      </c>
      <c r="K3628" s="101" t="s">
        <v>17547</v>
      </c>
      <c r="L3628" s="104" t="s">
        <v>7463</v>
      </c>
      <c r="M3628" s="105" t="s">
        <v>20448</v>
      </c>
      <c r="N3628" s="107" t="s">
        <v>4587</v>
      </c>
      <c r="O3628" s="108" t="s">
        <v>7385</v>
      </c>
      <c r="P3628" s="110">
        <v>20</v>
      </c>
      <c r="R3628" s="112" t="s">
        <v>3717</v>
      </c>
      <c r="S3628" s="114" t="s">
        <v>3779</v>
      </c>
      <c r="T3628" s="116" t="s">
        <v>3717</v>
      </c>
      <c r="U3628" s="118" t="s">
        <v>4586</v>
      </c>
      <c r="X3628"/>
    </row>
    <row r="3629" spans="1:24" ht="30" customHeight="1" x14ac:dyDescent="0.25">
      <c r="A3629" s="85">
        <v>110011134535</v>
      </c>
      <c r="B3629" s="86" t="s">
        <v>591</v>
      </c>
      <c r="C3629" s="88">
        <v>860007336</v>
      </c>
      <c r="F3629" s="89" t="s">
        <v>13626</v>
      </c>
      <c r="G3629" s="91" t="s">
        <v>6491</v>
      </c>
      <c r="H3629" s="93" t="s">
        <v>7597</v>
      </c>
      <c r="I3629" s="95">
        <v>110011134535</v>
      </c>
      <c r="J3629" s="97" t="s">
        <v>7595</v>
      </c>
      <c r="K3629" s="101" t="s">
        <v>17547</v>
      </c>
      <c r="L3629" s="104" t="s">
        <v>7463</v>
      </c>
      <c r="M3629" s="105" t="s">
        <v>20448</v>
      </c>
      <c r="N3629" s="107" t="s">
        <v>4587</v>
      </c>
      <c r="O3629" s="108" t="s">
        <v>7385</v>
      </c>
      <c r="P3629" s="110">
        <v>19</v>
      </c>
      <c r="R3629" s="112" t="s">
        <v>3717</v>
      </c>
      <c r="S3629" s="114" t="s">
        <v>3779</v>
      </c>
      <c r="T3629" s="116" t="s">
        <v>3717</v>
      </c>
      <c r="U3629" s="118" t="s">
        <v>4586</v>
      </c>
      <c r="X3629"/>
    </row>
    <row r="3630" spans="1:24" ht="30" customHeight="1" x14ac:dyDescent="0.25">
      <c r="A3630" s="85">
        <v>110011134536</v>
      </c>
      <c r="B3630" s="86" t="s">
        <v>591</v>
      </c>
      <c r="C3630" s="88">
        <v>860007336</v>
      </c>
      <c r="F3630" s="89" t="s">
        <v>13626</v>
      </c>
      <c r="G3630" s="91" t="s">
        <v>7448</v>
      </c>
      <c r="H3630" s="93" t="s">
        <v>8461</v>
      </c>
      <c r="I3630" s="95">
        <v>110011134536</v>
      </c>
      <c r="J3630" s="97" t="s">
        <v>8458</v>
      </c>
      <c r="K3630" s="101" t="s">
        <v>17548</v>
      </c>
      <c r="L3630" s="104" t="s">
        <v>7456</v>
      </c>
      <c r="M3630" s="105" t="s">
        <v>20451</v>
      </c>
      <c r="N3630" s="107" t="s">
        <v>4587</v>
      </c>
      <c r="O3630" s="108" t="s">
        <v>7385</v>
      </c>
      <c r="P3630" s="110">
        <v>25</v>
      </c>
      <c r="R3630" s="112" t="s">
        <v>3717</v>
      </c>
      <c r="S3630" s="114" t="s">
        <v>3773</v>
      </c>
      <c r="T3630" s="116" t="s">
        <v>3717</v>
      </c>
      <c r="U3630" s="118" t="s">
        <v>4586</v>
      </c>
      <c r="X3630"/>
    </row>
    <row r="3631" spans="1:24" ht="30" customHeight="1" x14ac:dyDescent="0.25">
      <c r="A3631" s="85">
        <v>110011134537</v>
      </c>
      <c r="B3631" s="86" t="s">
        <v>591</v>
      </c>
      <c r="C3631" s="88">
        <v>860007336</v>
      </c>
      <c r="F3631" s="89" t="s">
        <v>13626</v>
      </c>
      <c r="G3631" s="91" t="s">
        <v>6491</v>
      </c>
      <c r="H3631" s="93" t="s">
        <v>8223</v>
      </c>
      <c r="I3631" s="95">
        <v>110011134537</v>
      </c>
      <c r="J3631" s="97" t="s">
        <v>8219</v>
      </c>
      <c r="K3631" s="101" t="s">
        <v>17549</v>
      </c>
      <c r="L3631" s="104" t="s">
        <v>7456</v>
      </c>
      <c r="M3631" s="105" t="s">
        <v>20451</v>
      </c>
      <c r="N3631" s="107" t="s">
        <v>4587</v>
      </c>
      <c r="O3631" s="108" t="s">
        <v>7385</v>
      </c>
      <c r="P3631" s="110">
        <v>19</v>
      </c>
      <c r="R3631" s="112" t="s">
        <v>3717</v>
      </c>
      <c r="S3631" s="114" t="s">
        <v>3777</v>
      </c>
      <c r="T3631" s="116" t="s">
        <v>3717</v>
      </c>
      <c r="U3631" s="118" t="s">
        <v>4586</v>
      </c>
      <c r="X3631"/>
    </row>
    <row r="3632" spans="1:24" ht="30" customHeight="1" x14ac:dyDescent="0.25">
      <c r="A3632" s="85">
        <v>110011134538</v>
      </c>
      <c r="B3632" s="86" t="s">
        <v>591</v>
      </c>
      <c r="C3632" s="88">
        <v>860007336</v>
      </c>
      <c r="F3632" s="89" t="s">
        <v>13626</v>
      </c>
      <c r="G3632" s="91" t="s">
        <v>6491</v>
      </c>
      <c r="H3632" s="93" t="s">
        <v>8224</v>
      </c>
      <c r="I3632" s="95">
        <v>110011134538</v>
      </c>
      <c r="J3632" s="97" t="s">
        <v>8219</v>
      </c>
      <c r="K3632" s="101" t="s">
        <v>17549</v>
      </c>
      <c r="L3632" s="104" t="s">
        <v>7456</v>
      </c>
      <c r="M3632" s="105" t="s">
        <v>20451</v>
      </c>
      <c r="N3632" s="107" t="s">
        <v>4587</v>
      </c>
      <c r="O3632" s="108" t="s">
        <v>7385</v>
      </c>
      <c r="P3632" s="110">
        <v>20</v>
      </c>
      <c r="R3632" s="112" t="s">
        <v>3717</v>
      </c>
      <c r="S3632" s="114" t="s">
        <v>3777</v>
      </c>
      <c r="T3632" s="116" t="s">
        <v>3717</v>
      </c>
      <c r="U3632" s="118" t="s">
        <v>4586</v>
      </c>
      <c r="X3632"/>
    </row>
    <row r="3633" spans="1:24" ht="30" customHeight="1" x14ac:dyDescent="0.25">
      <c r="A3633" s="85">
        <v>110011134539</v>
      </c>
      <c r="B3633" s="86" t="s">
        <v>591</v>
      </c>
      <c r="C3633" s="88">
        <v>860007336</v>
      </c>
      <c r="F3633" s="89" t="s">
        <v>13626</v>
      </c>
      <c r="G3633" s="91" t="s">
        <v>6491</v>
      </c>
      <c r="H3633" s="93" t="s">
        <v>8225</v>
      </c>
      <c r="I3633" s="95">
        <v>110011134539</v>
      </c>
      <c r="J3633" s="97" t="s">
        <v>8219</v>
      </c>
      <c r="K3633" s="101" t="s">
        <v>17549</v>
      </c>
      <c r="L3633" s="104" t="s">
        <v>7456</v>
      </c>
      <c r="M3633" s="105" t="s">
        <v>20451</v>
      </c>
      <c r="N3633" s="107" t="s">
        <v>4587</v>
      </c>
      <c r="O3633" s="108" t="s">
        <v>7385</v>
      </c>
      <c r="P3633" s="110">
        <v>18</v>
      </c>
      <c r="R3633" s="112" t="s">
        <v>3717</v>
      </c>
      <c r="S3633" s="114" t="s">
        <v>3777</v>
      </c>
      <c r="T3633" s="116" t="s">
        <v>3717</v>
      </c>
      <c r="U3633" s="118" t="s">
        <v>4586</v>
      </c>
      <c r="X3633"/>
    </row>
    <row r="3634" spans="1:24" ht="30" customHeight="1" x14ac:dyDescent="0.25">
      <c r="A3634" s="85">
        <v>110011134540</v>
      </c>
      <c r="B3634" s="86" t="s">
        <v>591</v>
      </c>
      <c r="C3634" s="88">
        <v>860007336</v>
      </c>
      <c r="F3634" s="89" t="s">
        <v>13626</v>
      </c>
      <c r="G3634" s="91" t="s">
        <v>6491</v>
      </c>
      <c r="H3634" s="93" t="s">
        <v>8226</v>
      </c>
      <c r="I3634" s="95">
        <v>110011134540</v>
      </c>
      <c r="J3634" s="97" t="s">
        <v>8219</v>
      </c>
      <c r="K3634" s="101" t="s">
        <v>17549</v>
      </c>
      <c r="L3634" s="104" t="s">
        <v>7456</v>
      </c>
      <c r="M3634" s="105" t="s">
        <v>20451</v>
      </c>
      <c r="N3634" s="107" t="s">
        <v>4587</v>
      </c>
      <c r="O3634" s="108" t="s">
        <v>7385</v>
      </c>
      <c r="P3634" s="110">
        <v>17</v>
      </c>
      <c r="R3634" s="112" t="s">
        <v>3717</v>
      </c>
      <c r="S3634" s="114" t="s">
        <v>3777</v>
      </c>
      <c r="T3634" s="116" t="s">
        <v>3717</v>
      </c>
      <c r="U3634" s="118" t="s">
        <v>4586</v>
      </c>
      <c r="X3634"/>
    </row>
    <row r="3635" spans="1:24" ht="30" customHeight="1" x14ac:dyDescent="0.25">
      <c r="A3635" s="85">
        <v>110011134542</v>
      </c>
      <c r="B3635" s="86" t="s">
        <v>591</v>
      </c>
      <c r="C3635" s="88">
        <v>860007336</v>
      </c>
      <c r="F3635" s="89" t="s">
        <v>13626</v>
      </c>
      <c r="G3635" s="91" t="s">
        <v>6491</v>
      </c>
      <c r="H3635" s="93" t="s">
        <v>8227</v>
      </c>
      <c r="I3635" s="95">
        <v>110011134542</v>
      </c>
      <c r="J3635" s="97" t="s">
        <v>8219</v>
      </c>
      <c r="K3635" s="101" t="s">
        <v>17549</v>
      </c>
      <c r="L3635" s="104" t="s">
        <v>7456</v>
      </c>
      <c r="M3635" s="105" t="s">
        <v>20451</v>
      </c>
      <c r="N3635" s="107" t="s">
        <v>4587</v>
      </c>
      <c r="O3635" s="108" t="s">
        <v>7385</v>
      </c>
      <c r="P3635" s="110">
        <v>15</v>
      </c>
      <c r="R3635" s="112" t="s">
        <v>3717</v>
      </c>
      <c r="S3635" s="114" t="s">
        <v>3777</v>
      </c>
      <c r="T3635" s="116" t="s">
        <v>3717</v>
      </c>
      <c r="U3635" s="118" t="s">
        <v>4586</v>
      </c>
      <c r="X3635"/>
    </row>
    <row r="3636" spans="1:24" ht="30" customHeight="1" x14ac:dyDescent="0.25">
      <c r="A3636" s="85">
        <v>110011134543</v>
      </c>
      <c r="B3636" s="86" t="s">
        <v>591</v>
      </c>
      <c r="C3636" s="88">
        <v>860007336</v>
      </c>
      <c r="F3636" s="89" t="s">
        <v>13626</v>
      </c>
      <c r="G3636" s="91" t="s">
        <v>6491</v>
      </c>
      <c r="H3636" s="93" t="s">
        <v>8218</v>
      </c>
      <c r="I3636" s="95">
        <v>110011134543</v>
      </c>
      <c r="J3636" s="97" t="s">
        <v>8219</v>
      </c>
      <c r="K3636" s="101" t="s">
        <v>17549</v>
      </c>
      <c r="L3636" s="104" t="s">
        <v>7456</v>
      </c>
      <c r="M3636" s="105" t="s">
        <v>20451</v>
      </c>
      <c r="N3636" s="107" t="s">
        <v>4587</v>
      </c>
      <c r="O3636" s="108" t="s">
        <v>7385</v>
      </c>
      <c r="P3636" s="110">
        <v>16</v>
      </c>
      <c r="R3636" s="112" t="s">
        <v>3717</v>
      </c>
      <c r="S3636" s="114" t="s">
        <v>3777</v>
      </c>
      <c r="T3636" s="116" t="s">
        <v>3717</v>
      </c>
      <c r="U3636" s="118" t="s">
        <v>4586</v>
      </c>
      <c r="X3636"/>
    </row>
    <row r="3637" spans="1:24" ht="30" customHeight="1" x14ac:dyDescent="0.25">
      <c r="A3637" s="85">
        <v>110011134545</v>
      </c>
      <c r="B3637" s="86" t="s">
        <v>591</v>
      </c>
      <c r="C3637" s="88">
        <v>860007336</v>
      </c>
      <c r="F3637" s="89" t="s">
        <v>13626</v>
      </c>
      <c r="G3637" s="91" t="s">
        <v>6491</v>
      </c>
      <c r="H3637" s="93" t="s">
        <v>8220</v>
      </c>
      <c r="I3637" s="95">
        <v>110011134545</v>
      </c>
      <c r="J3637" s="97" t="s">
        <v>8219</v>
      </c>
      <c r="K3637" s="101" t="s">
        <v>17549</v>
      </c>
      <c r="L3637" s="104" t="s">
        <v>7456</v>
      </c>
      <c r="M3637" s="105" t="s">
        <v>20451</v>
      </c>
      <c r="N3637" s="107" t="s">
        <v>4587</v>
      </c>
      <c r="O3637" s="108" t="s">
        <v>7385</v>
      </c>
      <c r="P3637" s="110">
        <v>15</v>
      </c>
      <c r="R3637" s="112" t="s">
        <v>3717</v>
      </c>
      <c r="S3637" s="114" t="s">
        <v>3777</v>
      </c>
      <c r="T3637" s="116" t="s">
        <v>3717</v>
      </c>
      <c r="U3637" s="118" t="s">
        <v>4586</v>
      </c>
      <c r="X3637"/>
    </row>
    <row r="3638" spans="1:24" ht="30" customHeight="1" x14ac:dyDescent="0.25">
      <c r="A3638" s="85">
        <v>110011134546</v>
      </c>
      <c r="B3638" s="86" t="s">
        <v>591</v>
      </c>
      <c r="C3638" s="88">
        <v>860007336</v>
      </c>
      <c r="F3638" s="89" t="s">
        <v>13626</v>
      </c>
      <c r="G3638" s="91" t="s">
        <v>6491</v>
      </c>
      <c r="H3638" s="93" t="s">
        <v>8221</v>
      </c>
      <c r="I3638" s="95">
        <v>110011134546</v>
      </c>
      <c r="J3638" s="97" t="s">
        <v>8219</v>
      </c>
      <c r="K3638" s="101" t="s">
        <v>17549</v>
      </c>
      <c r="L3638" s="104" t="s">
        <v>7456</v>
      </c>
      <c r="M3638" s="105" t="s">
        <v>20451</v>
      </c>
      <c r="N3638" s="107" t="s">
        <v>4587</v>
      </c>
      <c r="O3638" s="108" t="s">
        <v>7385</v>
      </c>
      <c r="P3638" s="110">
        <v>13</v>
      </c>
      <c r="R3638" s="112" t="s">
        <v>3717</v>
      </c>
      <c r="S3638" s="114" t="s">
        <v>3777</v>
      </c>
      <c r="T3638" s="116" t="s">
        <v>3717</v>
      </c>
      <c r="U3638" s="118" t="s">
        <v>4586</v>
      </c>
      <c r="X3638"/>
    </row>
    <row r="3639" spans="1:24" ht="30" customHeight="1" x14ac:dyDescent="0.25">
      <c r="A3639" s="85">
        <v>110011134547</v>
      </c>
      <c r="B3639" s="86" t="s">
        <v>591</v>
      </c>
      <c r="C3639" s="88">
        <v>860007336</v>
      </c>
      <c r="F3639" s="89" t="s">
        <v>13626</v>
      </c>
      <c r="G3639" s="91" t="s">
        <v>6491</v>
      </c>
      <c r="H3639" s="93" t="s">
        <v>8222</v>
      </c>
      <c r="I3639" s="95">
        <v>110011134547</v>
      </c>
      <c r="J3639" s="97" t="s">
        <v>8219</v>
      </c>
      <c r="K3639" s="101" t="s">
        <v>17549</v>
      </c>
      <c r="L3639" s="104" t="s">
        <v>7456</v>
      </c>
      <c r="M3639" s="105" t="s">
        <v>20451</v>
      </c>
      <c r="N3639" s="107" t="s">
        <v>4587</v>
      </c>
      <c r="O3639" s="108" t="s">
        <v>7385</v>
      </c>
      <c r="P3639" s="110">
        <v>13</v>
      </c>
      <c r="R3639" s="112" t="s">
        <v>3717</v>
      </c>
      <c r="S3639" s="114" t="s">
        <v>3777</v>
      </c>
      <c r="T3639" s="116" t="s">
        <v>3717</v>
      </c>
      <c r="U3639" s="118" t="s">
        <v>4586</v>
      </c>
      <c r="X3639"/>
    </row>
    <row r="3640" spans="1:24" ht="30" customHeight="1" x14ac:dyDescent="0.25">
      <c r="A3640" s="85">
        <v>110011134550</v>
      </c>
      <c r="B3640" s="86" t="s">
        <v>591</v>
      </c>
      <c r="C3640" s="88">
        <v>860007336</v>
      </c>
      <c r="F3640" s="89" t="s">
        <v>13626</v>
      </c>
      <c r="G3640" s="91" t="s">
        <v>7448</v>
      </c>
      <c r="H3640" s="93" t="s">
        <v>8462</v>
      </c>
      <c r="I3640" s="95">
        <v>110011134550</v>
      </c>
      <c r="J3640" s="97" t="s">
        <v>8458</v>
      </c>
      <c r="K3640" s="101" t="s">
        <v>17546</v>
      </c>
      <c r="L3640" s="104" t="s">
        <v>7456</v>
      </c>
      <c r="M3640" s="105" t="s">
        <v>20451</v>
      </c>
      <c r="N3640" s="107" t="s">
        <v>4587</v>
      </c>
      <c r="O3640" s="108" t="s">
        <v>7385</v>
      </c>
      <c r="P3640" s="110">
        <v>6</v>
      </c>
      <c r="R3640" s="112" t="s">
        <v>3717</v>
      </c>
      <c r="S3640" s="114" t="s">
        <v>3773</v>
      </c>
      <c r="T3640" s="116" t="s">
        <v>3717</v>
      </c>
      <c r="U3640" s="118" t="s">
        <v>4586</v>
      </c>
      <c r="X3640"/>
    </row>
    <row r="3641" spans="1:24" ht="30" customHeight="1" x14ac:dyDescent="0.25">
      <c r="A3641" s="85">
        <v>110011134551</v>
      </c>
      <c r="B3641" s="86" t="s">
        <v>591</v>
      </c>
      <c r="C3641" s="88">
        <v>860007336</v>
      </c>
      <c r="F3641" s="89" t="s">
        <v>13626</v>
      </c>
      <c r="G3641" s="91" t="s">
        <v>7448</v>
      </c>
      <c r="H3641" s="93" t="s">
        <v>8463</v>
      </c>
      <c r="I3641" s="95">
        <v>110011134551</v>
      </c>
      <c r="J3641" s="97" t="s">
        <v>8458</v>
      </c>
      <c r="K3641" s="101" t="s">
        <v>17546</v>
      </c>
      <c r="L3641" s="104" t="s">
        <v>7456</v>
      </c>
      <c r="M3641" s="105" t="s">
        <v>20451</v>
      </c>
      <c r="N3641" s="107" t="s">
        <v>4587</v>
      </c>
      <c r="O3641" s="108" t="s">
        <v>7385</v>
      </c>
      <c r="P3641" s="110">
        <v>20</v>
      </c>
      <c r="R3641" s="112" t="s">
        <v>3717</v>
      </c>
      <c r="S3641" s="114" t="s">
        <v>3773</v>
      </c>
      <c r="T3641" s="116" t="s">
        <v>3717</v>
      </c>
      <c r="U3641" s="118" t="s">
        <v>4586</v>
      </c>
      <c r="X3641"/>
    </row>
    <row r="3642" spans="1:24" ht="30" customHeight="1" x14ac:dyDescent="0.25">
      <c r="A3642" s="85">
        <v>110011134552</v>
      </c>
      <c r="B3642" s="86" t="s">
        <v>591</v>
      </c>
      <c r="C3642" s="88">
        <v>860007336</v>
      </c>
      <c r="F3642" s="89" t="s">
        <v>13626</v>
      </c>
      <c r="G3642" s="91" t="s">
        <v>7448</v>
      </c>
      <c r="H3642" s="93" t="s">
        <v>8464</v>
      </c>
      <c r="I3642" s="95">
        <v>110011134552</v>
      </c>
      <c r="J3642" s="97" t="s">
        <v>8458</v>
      </c>
      <c r="K3642" s="101" t="s">
        <v>17546</v>
      </c>
      <c r="L3642" s="104" t="s">
        <v>7456</v>
      </c>
      <c r="M3642" s="105" t="s">
        <v>20451</v>
      </c>
      <c r="N3642" s="107" t="s">
        <v>4587</v>
      </c>
      <c r="O3642" s="108" t="s">
        <v>7385</v>
      </c>
      <c r="P3642" s="110">
        <v>25</v>
      </c>
      <c r="R3642" s="112" t="s">
        <v>3717</v>
      </c>
      <c r="S3642" s="114" t="s">
        <v>3773</v>
      </c>
      <c r="T3642" s="116" t="s">
        <v>3717</v>
      </c>
      <c r="U3642" s="118" t="s">
        <v>4586</v>
      </c>
      <c r="X3642"/>
    </row>
    <row r="3643" spans="1:24" ht="30" customHeight="1" x14ac:dyDescent="0.25">
      <c r="A3643" s="85">
        <v>110011134553</v>
      </c>
      <c r="B3643" s="86" t="s">
        <v>591</v>
      </c>
      <c r="C3643" s="88">
        <v>860007336</v>
      </c>
      <c r="F3643" s="89" t="s">
        <v>13626</v>
      </c>
      <c r="G3643" s="91" t="s">
        <v>7448</v>
      </c>
      <c r="H3643" s="93" t="s">
        <v>8465</v>
      </c>
      <c r="I3643" s="95">
        <v>110011134553</v>
      </c>
      <c r="J3643" s="97" t="s">
        <v>8458</v>
      </c>
      <c r="K3643" s="101" t="s">
        <v>17546</v>
      </c>
      <c r="L3643" s="104" t="s">
        <v>7456</v>
      </c>
      <c r="M3643" s="105" t="s">
        <v>20451</v>
      </c>
      <c r="N3643" s="107" t="s">
        <v>4587</v>
      </c>
      <c r="O3643" s="108" t="s">
        <v>7385</v>
      </c>
      <c r="P3643" s="110">
        <v>24</v>
      </c>
      <c r="R3643" s="112" t="s">
        <v>3717</v>
      </c>
      <c r="S3643" s="114" t="s">
        <v>3773</v>
      </c>
      <c r="T3643" s="116" t="s">
        <v>3717</v>
      </c>
      <c r="U3643" s="118" t="s">
        <v>4586</v>
      </c>
      <c r="X3643"/>
    </row>
    <row r="3644" spans="1:24" ht="30" customHeight="1" x14ac:dyDescent="0.25">
      <c r="A3644" s="85">
        <v>110011134554</v>
      </c>
      <c r="B3644" s="86" t="s">
        <v>591</v>
      </c>
      <c r="C3644" s="88">
        <v>860007336</v>
      </c>
      <c r="F3644" s="89" t="s">
        <v>13626</v>
      </c>
      <c r="G3644" s="91" t="s">
        <v>7448</v>
      </c>
      <c r="H3644" s="93" t="s">
        <v>8466</v>
      </c>
      <c r="I3644" s="95">
        <v>110011134554</v>
      </c>
      <c r="J3644" s="97" t="s">
        <v>8458</v>
      </c>
      <c r="K3644" s="101" t="s">
        <v>17546</v>
      </c>
      <c r="L3644" s="104" t="s">
        <v>7456</v>
      </c>
      <c r="M3644" s="105" t="s">
        <v>20451</v>
      </c>
      <c r="N3644" s="107" t="s">
        <v>4587</v>
      </c>
      <c r="O3644" s="108" t="s">
        <v>7385</v>
      </c>
      <c r="P3644" s="110">
        <v>25</v>
      </c>
      <c r="R3644" s="112" t="s">
        <v>3717</v>
      </c>
      <c r="S3644" s="114" t="s">
        <v>3773</v>
      </c>
      <c r="T3644" s="116" t="s">
        <v>3717</v>
      </c>
      <c r="U3644" s="118" t="s">
        <v>4586</v>
      </c>
      <c r="X3644"/>
    </row>
    <row r="3645" spans="1:24" ht="30" customHeight="1" x14ac:dyDescent="0.25">
      <c r="A3645" s="85">
        <v>110011134557</v>
      </c>
      <c r="B3645" s="86" t="s">
        <v>591</v>
      </c>
      <c r="C3645" s="88">
        <v>860007336</v>
      </c>
      <c r="F3645" s="89" t="s">
        <v>13626</v>
      </c>
      <c r="G3645" s="91" t="s">
        <v>7448</v>
      </c>
      <c r="H3645" s="93" t="s">
        <v>8467</v>
      </c>
      <c r="I3645" s="95">
        <v>110011134557</v>
      </c>
      <c r="J3645" s="97" t="s">
        <v>8458</v>
      </c>
      <c r="K3645" s="101" t="s">
        <v>17546</v>
      </c>
      <c r="L3645" s="104" t="s">
        <v>7456</v>
      </c>
      <c r="M3645" s="105" t="s">
        <v>20451</v>
      </c>
      <c r="N3645" s="107" t="s">
        <v>4587</v>
      </c>
      <c r="O3645" s="108" t="s">
        <v>7385</v>
      </c>
      <c r="P3645" s="110">
        <v>24</v>
      </c>
      <c r="R3645" s="112" t="s">
        <v>3717</v>
      </c>
      <c r="S3645" s="114" t="s">
        <v>3773</v>
      </c>
      <c r="T3645" s="116" t="s">
        <v>3717</v>
      </c>
      <c r="U3645" s="118" t="s">
        <v>4586</v>
      </c>
      <c r="X3645"/>
    </row>
    <row r="3646" spans="1:24" ht="30" customHeight="1" x14ac:dyDescent="0.25">
      <c r="A3646" s="85">
        <v>110011134560</v>
      </c>
      <c r="B3646" s="86" t="s">
        <v>591</v>
      </c>
      <c r="C3646" s="88">
        <v>860007336</v>
      </c>
      <c r="F3646" s="89" t="s">
        <v>13626</v>
      </c>
      <c r="G3646" s="91" t="s">
        <v>7448</v>
      </c>
      <c r="H3646" s="93" t="s">
        <v>8472</v>
      </c>
      <c r="I3646" s="95">
        <v>110011134560</v>
      </c>
      <c r="J3646" s="97" t="s">
        <v>8469</v>
      </c>
      <c r="K3646" s="101" t="s">
        <v>17546</v>
      </c>
      <c r="L3646" s="104" t="s">
        <v>7456</v>
      </c>
      <c r="M3646" s="105" t="s">
        <v>20451</v>
      </c>
      <c r="N3646" s="107" t="s">
        <v>4587</v>
      </c>
      <c r="O3646" s="108" t="s">
        <v>7385</v>
      </c>
      <c r="P3646" s="110">
        <v>24</v>
      </c>
      <c r="R3646" s="112" t="s">
        <v>3717</v>
      </c>
      <c r="S3646" s="114" t="s">
        <v>3773</v>
      </c>
      <c r="T3646" s="116" t="s">
        <v>3717</v>
      </c>
      <c r="U3646" s="118" t="s">
        <v>4586</v>
      </c>
      <c r="X3646"/>
    </row>
    <row r="3647" spans="1:24" ht="30" customHeight="1" x14ac:dyDescent="0.25">
      <c r="A3647" s="85">
        <v>110011134598</v>
      </c>
      <c r="B3647" s="86" t="s">
        <v>591</v>
      </c>
      <c r="C3647" s="88">
        <v>860007336</v>
      </c>
      <c r="F3647" s="89" t="s">
        <v>13626</v>
      </c>
      <c r="G3647" s="91" t="s">
        <v>7448</v>
      </c>
      <c r="H3647" s="93" t="s">
        <v>8473</v>
      </c>
      <c r="I3647" s="95">
        <v>110011134598</v>
      </c>
      <c r="J3647" s="97" t="s">
        <v>8469</v>
      </c>
      <c r="K3647" s="101" t="s">
        <v>17546</v>
      </c>
      <c r="L3647" s="104" t="s">
        <v>7456</v>
      </c>
      <c r="M3647" s="105" t="s">
        <v>20451</v>
      </c>
      <c r="N3647" s="107" t="s">
        <v>4587</v>
      </c>
      <c r="O3647" s="108" t="s">
        <v>7385</v>
      </c>
      <c r="P3647" s="110">
        <v>25</v>
      </c>
      <c r="R3647" s="112" t="s">
        <v>3717</v>
      </c>
      <c r="S3647" s="114" t="s">
        <v>3773</v>
      </c>
      <c r="T3647" s="116" t="s">
        <v>3717</v>
      </c>
      <c r="U3647" s="118" t="s">
        <v>4586</v>
      </c>
      <c r="X3647"/>
    </row>
    <row r="3648" spans="1:24" ht="30" customHeight="1" x14ac:dyDescent="0.25">
      <c r="A3648" s="85">
        <v>110011134599</v>
      </c>
      <c r="B3648" s="86" t="s">
        <v>591</v>
      </c>
      <c r="C3648" s="88">
        <v>860007336</v>
      </c>
      <c r="F3648" s="89" t="s">
        <v>13626</v>
      </c>
      <c r="G3648" s="91" t="s">
        <v>7448</v>
      </c>
      <c r="H3648" s="93" t="s">
        <v>8474</v>
      </c>
      <c r="I3648" s="95">
        <v>110011134599</v>
      </c>
      <c r="J3648" s="97" t="s">
        <v>8469</v>
      </c>
      <c r="K3648" s="101" t="s">
        <v>17546</v>
      </c>
      <c r="L3648" s="104" t="s">
        <v>7456</v>
      </c>
      <c r="M3648" s="105" t="s">
        <v>20451</v>
      </c>
      <c r="N3648" s="107" t="s">
        <v>4587</v>
      </c>
      <c r="O3648" s="108" t="s">
        <v>7385</v>
      </c>
      <c r="P3648" s="110">
        <v>25</v>
      </c>
      <c r="R3648" s="112" t="s">
        <v>3717</v>
      </c>
      <c r="S3648" s="114" t="s">
        <v>3773</v>
      </c>
      <c r="T3648" s="116" t="s">
        <v>3717</v>
      </c>
      <c r="U3648" s="118" t="s">
        <v>4586</v>
      </c>
      <c r="X3648"/>
    </row>
    <row r="3649" spans="1:24" ht="30" customHeight="1" x14ac:dyDescent="0.25">
      <c r="A3649" s="85">
        <v>110011134600</v>
      </c>
      <c r="B3649" s="86" t="s">
        <v>591</v>
      </c>
      <c r="C3649" s="88">
        <v>860007336</v>
      </c>
      <c r="F3649" s="89" t="s">
        <v>13626</v>
      </c>
      <c r="G3649" s="91" t="s">
        <v>7448</v>
      </c>
      <c r="H3649" s="93" t="s">
        <v>8468</v>
      </c>
      <c r="I3649" s="95">
        <v>110011134600</v>
      </c>
      <c r="J3649" s="97" t="s">
        <v>8469</v>
      </c>
      <c r="K3649" s="101" t="s">
        <v>17546</v>
      </c>
      <c r="L3649" s="104" t="s">
        <v>7456</v>
      </c>
      <c r="M3649" s="105" t="s">
        <v>20451</v>
      </c>
      <c r="N3649" s="107" t="s">
        <v>4587</v>
      </c>
      <c r="O3649" s="108" t="s">
        <v>7385</v>
      </c>
      <c r="P3649" s="110">
        <v>24</v>
      </c>
      <c r="R3649" s="112" t="s">
        <v>3717</v>
      </c>
      <c r="S3649" s="114" t="s">
        <v>3773</v>
      </c>
      <c r="T3649" s="116" t="s">
        <v>3717</v>
      </c>
      <c r="U3649" s="118" t="s">
        <v>4586</v>
      </c>
      <c r="X3649"/>
    </row>
    <row r="3650" spans="1:24" ht="30" customHeight="1" x14ac:dyDescent="0.25">
      <c r="A3650" s="85">
        <v>110011134601</v>
      </c>
      <c r="B3650" s="86" t="s">
        <v>591</v>
      </c>
      <c r="C3650" s="88">
        <v>860007336</v>
      </c>
      <c r="F3650" s="89" t="s">
        <v>13626</v>
      </c>
      <c r="G3650" s="91" t="s">
        <v>7448</v>
      </c>
      <c r="H3650" s="93" t="s">
        <v>7450</v>
      </c>
      <c r="I3650" s="95">
        <v>110011134601</v>
      </c>
      <c r="J3650" s="97" t="s">
        <v>7447</v>
      </c>
      <c r="K3650" s="101" t="s">
        <v>17544</v>
      </c>
      <c r="L3650" s="104" t="s">
        <v>7436</v>
      </c>
      <c r="M3650" s="105" t="s">
        <v>20452</v>
      </c>
      <c r="N3650" s="107" t="s">
        <v>4587</v>
      </c>
      <c r="O3650" s="108" t="s">
        <v>7385</v>
      </c>
      <c r="P3650" s="110">
        <v>13</v>
      </c>
      <c r="R3650" s="112" t="s">
        <v>3717</v>
      </c>
      <c r="S3650" s="114" t="s">
        <v>3767</v>
      </c>
      <c r="T3650" s="116" t="s">
        <v>3717</v>
      </c>
      <c r="U3650" s="118" t="s">
        <v>4586</v>
      </c>
      <c r="X3650"/>
    </row>
    <row r="3651" spans="1:24" ht="30" customHeight="1" x14ac:dyDescent="0.25">
      <c r="A3651" s="85">
        <v>110011134602</v>
      </c>
      <c r="B3651" s="86" t="s">
        <v>591</v>
      </c>
      <c r="C3651" s="88">
        <v>860007336</v>
      </c>
      <c r="F3651" s="89" t="s">
        <v>13626</v>
      </c>
      <c r="G3651" s="91" t="s">
        <v>7448</v>
      </c>
      <c r="H3651" s="93" t="s">
        <v>7449</v>
      </c>
      <c r="I3651" s="95">
        <v>110011134602</v>
      </c>
      <c r="J3651" s="97" t="s">
        <v>7447</v>
      </c>
      <c r="K3651" s="101" t="s">
        <v>17544</v>
      </c>
      <c r="L3651" s="104" t="s">
        <v>7436</v>
      </c>
      <c r="M3651" s="105" t="s">
        <v>20452</v>
      </c>
      <c r="N3651" s="107" t="s">
        <v>4587</v>
      </c>
      <c r="O3651" s="108" t="s">
        <v>7385</v>
      </c>
      <c r="P3651" s="110">
        <v>13</v>
      </c>
      <c r="R3651" s="112" t="s">
        <v>3717</v>
      </c>
      <c r="S3651" s="114" t="s">
        <v>3767</v>
      </c>
      <c r="T3651" s="116" t="s">
        <v>3717</v>
      </c>
      <c r="U3651" s="118" t="s">
        <v>4586</v>
      </c>
      <c r="X3651"/>
    </row>
    <row r="3652" spans="1:24" ht="30" customHeight="1" x14ac:dyDescent="0.25">
      <c r="A3652" s="85">
        <v>110011134603</v>
      </c>
      <c r="B3652" s="86" t="s">
        <v>591</v>
      </c>
      <c r="C3652" s="88">
        <v>860007336</v>
      </c>
      <c r="F3652" s="89" t="s">
        <v>13626</v>
      </c>
      <c r="G3652" s="91" t="s">
        <v>7448</v>
      </c>
      <c r="H3652" s="93" t="s">
        <v>7527</v>
      </c>
      <c r="I3652" s="95">
        <v>110011134603</v>
      </c>
      <c r="J3652" s="97" t="s">
        <v>7528</v>
      </c>
      <c r="K3652" s="101" t="s">
        <v>17550</v>
      </c>
      <c r="L3652" s="104" t="s">
        <v>7436</v>
      </c>
      <c r="M3652" s="105" t="s">
        <v>20452</v>
      </c>
      <c r="N3652" s="107" t="s">
        <v>4587</v>
      </c>
      <c r="O3652" s="108" t="s">
        <v>7385</v>
      </c>
      <c r="P3652" s="110">
        <v>25</v>
      </c>
      <c r="R3652" s="112" t="s">
        <v>3717</v>
      </c>
      <c r="S3652" s="114" t="s">
        <v>3767</v>
      </c>
      <c r="T3652" s="116" t="s">
        <v>3717</v>
      </c>
      <c r="U3652" s="118" t="s">
        <v>4586</v>
      </c>
      <c r="X3652"/>
    </row>
    <row r="3653" spans="1:24" ht="30" customHeight="1" x14ac:dyDescent="0.25">
      <c r="A3653" s="85">
        <v>110011134604</v>
      </c>
      <c r="B3653" s="86" t="s">
        <v>591</v>
      </c>
      <c r="C3653" s="88">
        <v>860007336</v>
      </c>
      <c r="F3653" s="89" t="s">
        <v>13626</v>
      </c>
      <c r="G3653" s="91" t="s">
        <v>7448</v>
      </c>
      <c r="H3653" s="93" t="s">
        <v>7529</v>
      </c>
      <c r="I3653" s="95">
        <v>110011134604</v>
      </c>
      <c r="J3653" s="97" t="s">
        <v>7528</v>
      </c>
      <c r="K3653" s="101" t="s">
        <v>17550</v>
      </c>
      <c r="L3653" s="104" t="s">
        <v>7436</v>
      </c>
      <c r="M3653" s="105" t="s">
        <v>20452</v>
      </c>
      <c r="N3653" s="107" t="s">
        <v>4587</v>
      </c>
      <c r="O3653" s="108" t="s">
        <v>7385</v>
      </c>
      <c r="P3653" s="110">
        <v>23</v>
      </c>
      <c r="R3653" s="112" t="s">
        <v>3717</v>
      </c>
      <c r="S3653" s="114" t="s">
        <v>3767</v>
      </c>
      <c r="T3653" s="116" t="s">
        <v>3717</v>
      </c>
      <c r="U3653" s="118" t="s">
        <v>4586</v>
      </c>
      <c r="X3653"/>
    </row>
    <row r="3654" spans="1:24" ht="30" customHeight="1" x14ac:dyDescent="0.25">
      <c r="A3654" s="85">
        <v>110011134605</v>
      </c>
      <c r="B3654" s="86" t="s">
        <v>591</v>
      </c>
      <c r="C3654" s="88">
        <v>860007336</v>
      </c>
      <c r="F3654" s="89" t="s">
        <v>13626</v>
      </c>
      <c r="G3654" s="91" t="s">
        <v>7448</v>
      </c>
      <c r="H3654" s="93" t="s">
        <v>8470</v>
      </c>
      <c r="I3654" s="95">
        <v>110011134605</v>
      </c>
      <c r="J3654" s="97" t="s">
        <v>8469</v>
      </c>
      <c r="K3654" s="101" t="s">
        <v>17546</v>
      </c>
      <c r="L3654" s="104" t="s">
        <v>7456</v>
      </c>
      <c r="M3654" s="105" t="s">
        <v>20451</v>
      </c>
      <c r="N3654" s="107" t="s">
        <v>4587</v>
      </c>
      <c r="O3654" s="108" t="s">
        <v>7385</v>
      </c>
      <c r="P3654" s="110">
        <v>21</v>
      </c>
      <c r="R3654" s="112" t="s">
        <v>3717</v>
      </c>
      <c r="S3654" s="114" t="s">
        <v>3773</v>
      </c>
      <c r="T3654" s="116" t="s">
        <v>3717</v>
      </c>
      <c r="U3654" s="118" t="s">
        <v>4586</v>
      </c>
      <c r="X3654"/>
    </row>
    <row r="3655" spans="1:24" ht="30" customHeight="1" x14ac:dyDescent="0.25">
      <c r="A3655" s="85">
        <v>110011134606</v>
      </c>
      <c r="B3655" s="86" t="s">
        <v>591</v>
      </c>
      <c r="C3655" s="88">
        <v>860007336</v>
      </c>
      <c r="F3655" s="89" t="s">
        <v>13626</v>
      </c>
      <c r="G3655" s="91" t="s">
        <v>7448</v>
      </c>
      <c r="H3655" s="93" t="s">
        <v>8471</v>
      </c>
      <c r="I3655" s="95">
        <v>110011134606</v>
      </c>
      <c r="J3655" s="97" t="s">
        <v>8469</v>
      </c>
      <c r="K3655" s="101" t="s">
        <v>17546</v>
      </c>
      <c r="L3655" s="104" t="s">
        <v>7456</v>
      </c>
      <c r="M3655" s="105" t="s">
        <v>20451</v>
      </c>
      <c r="N3655" s="107" t="s">
        <v>4587</v>
      </c>
      <c r="O3655" s="108" t="s">
        <v>7385</v>
      </c>
      <c r="P3655" s="110">
        <v>21</v>
      </c>
      <c r="R3655" s="112" t="s">
        <v>3717</v>
      </c>
      <c r="S3655" s="114" t="s">
        <v>3773</v>
      </c>
      <c r="T3655" s="116" t="s">
        <v>3717</v>
      </c>
      <c r="U3655" s="118" t="s">
        <v>4586</v>
      </c>
      <c r="X3655"/>
    </row>
    <row r="3656" spans="1:24" ht="30" customHeight="1" x14ac:dyDescent="0.25">
      <c r="A3656" s="85">
        <v>110011134607</v>
      </c>
      <c r="B3656" s="86" t="s">
        <v>591</v>
      </c>
      <c r="C3656" s="88">
        <v>860007336</v>
      </c>
      <c r="F3656" s="89" t="s">
        <v>13626</v>
      </c>
      <c r="G3656" s="91" t="s">
        <v>7448</v>
      </c>
      <c r="H3656" s="93" t="s">
        <v>8477</v>
      </c>
      <c r="I3656" s="95">
        <v>110011134607</v>
      </c>
      <c r="J3656" s="97" t="s">
        <v>8469</v>
      </c>
      <c r="K3656" s="101" t="s">
        <v>17546</v>
      </c>
      <c r="L3656" s="104" t="s">
        <v>7456</v>
      </c>
      <c r="M3656" s="105" t="s">
        <v>20451</v>
      </c>
      <c r="N3656" s="107" t="s">
        <v>4587</v>
      </c>
      <c r="O3656" s="108" t="s">
        <v>7385</v>
      </c>
      <c r="P3656" s="110">
        <v>27</v>
      </c>
      <c r="R3656" s="112" t="s">
        <v>3717</v>
      </c>
      <c r="S3656" s="114" t="s">
        <v>3773</v>
      </c>
      <c r="T3656" s="116" t="s">
        <v>3717</v>
      </c>
      <c r="U3656" s="118" t="s">
        <v>4586</v>
      </c>
      <c r="X3656"/>
    </row>
    <row r="3657" spans="1:24" ht="30" customHeight="1" x14ac:dyDescent="0.25">
      <c r="A3657" s="85">
        <v>110011134608</v>
      </c>
      <c r="B3657" s="86" t="s">
        <v>591</v>
      </c>
      <c r="C3657" s="88">
        <v>860007336</v>
      </c>
      <c r="F3657" s="89" t="s">
        <v>13626</v>
      </c>
      <c r="G3657" s="91" t="s">
        <v>7448</v>
      </c>
      <c r="H3657" s="93" t="s">
        <v>8478</v>
      </c>
      <c r="I3657" s="95">
        <v>110011134608</v>
      </c>
      <c r="J3657" s="97" t="s">
        <v>8469</v>
      </c>
      <c r="K3657" s="101" t="s">
        <v>17546</v>
      </c>
      <c r="L3657" s="104" t="s">
        <v>7456</v>
      </c>
      <c r="M3657" s="105" t="s">
        <v>20451</v>
      </c>
      <c r="N3657" s="107" t="s">
        <v>4587</v>
      </c>
      <c r="O3657" s="108" t="s">
        <v>7385</v>
      </c>
      <c r="P3657" s="110">
        <v>24</v>
      </c>
      <c r="R3657" s="112" t="s">
        <v>3717</v>
      </c>
      <c r="S3657" s="114" t="s">
        <v>3773</v>
      </c>
      <c r="T3657" s="116" t="s">
        <v>3717</v>
      </c>
      <c r="U3657" s="118" t="s">
        <v>4586</v>
      </c>
      <c r="X3657"/>
    </row>
    <row r="3658" spans="1:24" ht="30" customHeight="1" x14ac:dyDescent="0.25">
      <c r="A3658" s="85">
        <v>110011134609</v>
      </c>
      <c r="B3658" s="86" t="s">
        <v>591</v>
      </c>
      <c r="C3658" s="88">
        <v>860007336</v>
      </c>
      <c r="F3658" s="89" t="s">
        <v>13626</v>
      </c>
      <c r="G3658" s="91" t="s">
        <v>7448</v>
      </c>
      <c r="H3658" s="93" t="s">
        <v>7530</v>
      </c>
      <c r="I3658" s="95">
        <v>110011134609</v>
      </c>
      <c r="J3658" s="97" t="s">
        <v>7528</v>
      </c>
      <c r="K3658" s="101" t="s">
        <v>17550</v>
      </c>
      <c r="L3658" s="104" t="s">
        <v>7436</v>
      </c>
      <c r="M3658" s="105" t="s">
        <v>20452</v>
      </c>
      <c r="N3658" s="107" t="s">
        <v>4587</v>
      </c>
      <c r="O3658" s="108" t="s">
        <v>7385</v>
      </c>
      <c r="P3658" s="110">
        <v>22</v>
      </c>
      <c r="R3658" s="112" t="s">
        <v>3717</v>
      </c>
      <c r="S3658" s="114" t="s">
        <v>3767</v>
      </c>
      <c r="T3658" s="116" t="s">
        <v>3717</v>
      </c>
      <c r="U3658" s="118" t="s">
        <v>4586</v>
      </c>
      <c r="X3658"/>
    </row>
    <row r="3659" spans="1:24" ht="30" customHeight="1" x14ac:dyDescent="0.25">
      <c r="A3659" s="85">
        <v>110011134610</v>
      </c>
      <c r="B3659" s="86" t="s">
        <v>591</v>
      </c>
      <c r="C3659" s="88">
        <v>860007336</v>
      </c>
      <c r="F3659" s="89" t="s">
        <v>13626</v>
      </c>
      <c r="G3659" s="91" t="s">
        <v>6557</v>
      </c>
      <c r="H3659" s="93" t="s">
        <v>8479</v>
      </c>
      <c r="I3659" s="95">
        <v>110011134610</v>
      </c>
      <c r="J3659" s="97" t="s">
        <v>8469</v>
      </c>
      <c r="K3659" s="101" t="s">
        <v>17546</v>
      </c>
      <c r="L3659" s="104" t="s">
        <v>7456</v>
      </c>
      <c r="M3659" s="105" t="s">
        <v>20451</v>
      </c>
      <c r="N3659" s="107" t="s">
        <v>4587</v>
      </c>
      <c r="O3659" s="108" t="s">
        <v>7385</v>
      </c>
      <c r="P3659" s="110">
        <v>25</v>
      </c>
      <c r="R3659" s="112" t="s">
        <v>3717</v>
      </c>
      <c r="S3659" s="114" t="s">
        <v>3773</v>
      </c>
      <c r="T3659" s="116" t="s">
        <v>3717</v>
      </c>
      <c r="U3659" s="118" t="s">
        <v>4586</v>
      </c>
      <c r="X3659"/>
    </row>
    <row r="3660" spans="1:24" ht="30" customHeight="1" x14ac:dyDescent="0.25">
      <c r="A3660" s="85">
        <v>110011134611</v>
      </c>
      <c r="B3660" s="86" t="s">
        <v>591</v>
      </c>
      <c r="C3660" s="88">
        <v>860007336</v>
      </c>
      <c r="F3660" s="89" t="s">
        <v>13626</v>
      </c>
      <c r="G3660" s="91" t="s">
        <v>7448</v>
      </c>
      <c r="H3660" s="93" t="s">
        <v>8475</v>
      </c>
      <c r="I3660" s="95">
        <v>110011134611</v>
      </c>
      <c r="J3660" s="97" t="s">
        <v>8469</v>
      </c>
      <c r="K3660" s="101" t="s">
        <v>17546</v>
      </c>
      <c r="L3660" s="104" t="s">
        <v>7456</v>
      </c>
      <c r="M3660" s="105" t="s">
        <v>20451</v>
      </c>
      <c r="N3660" s="107" t="s">
        <v>4587</v>
      </c>
      <c r="O3660" s="108" t="s">
        <v>7385</v>
      </c>
      <c r="P3660" s="110">
        <v>20</v>
      </c>
      <c r="R3660" s="112" t="s">
        <v>3717</v>
      </c>
      <c r="S3660" s="114" t="s">
        <v>3773</v>
      </c>
      <c r="T3660" s="116" t="s">
        <v>3717</v>
      </c>
      <c r="U3660" s="118" t="s">
        <v>4586</v>
      </c>
      <c r="X3660"/>
    </row>
    <row r="3661" spans="1:24" ht="30" customHeight="1" x14ac:dyDescent="0.25">
      <c r="A3661" s="85">
        <v>110011134612</v>
      </c>
      <c r="B3661" s="86" t="s">
        <v>591</v>
      </c>
      <c r="C3661" s="88">
        <v>860007336</v>
      </c>
      <c r="F3661" s="89" t="s">
        <v>13626</v>
      </c>
      <c r="G3661" s="91" t="s">
        <v>7448</v>
      </c>
      <c r="H3661" s="93" t="s">
        <v>7531</v>
      </c>
      <c r="I3661" s="95">
        <v>110011134612</v>
      </c>
      <c r="J3661" s="97" t="s">
        <v>7528</v>
      </c>
      <c r="K3661" s="101" t="s">
        <v>17550</v>
      </c>
      <c r="L3661" s="104" t="s">
        <v>7436</v>
      </c>
      <c r="M3661" s="105" t="s">
        <v>20452</v>
      </c>
      <c r="N3661" s="107" t="s">
        <v>4587</v>
      </c>
      <c r="O3661" s="108" t="s">
        <v>7385</v>
      </c>
      <c r="P3661" s="110">
        <v>24</v>
      </c>
      <c r="R3661" s="112" t="s">
        <v>3717</v>
      </c>
      <c r="S3661" s="114" t="s">
        <v>3767</v>
      </c>
      <c r="T3661" s="116" t="s">
        <v>3717</v>
      </c>
      <c r="U3661" s="118" t="s">
        <v>4586</v>
      </c>
      <c r="X3661"/>
    </row>
    <row r="3662" spans="1:24" ht="30" customHeight="1" x14ac:dyDescent="0.25">
      <c r="A3662" s="85">
        <v>110011134613</v>
      </c>
      <c r="B3662" s="86" t="s">
        <v>591</v>
      </c>
      <c r="C3662" s="88">
        <v>860007336</v>
      </c>
      <c r="F3662" s="89" t="s">
        <v>13626</v>
      </c>
      <c r="G3662" s="91" t="s">
        <v>7448</v>
      </c>
      <c r="H3662" s="93" t="s">
        <v>8476</v>
      </c>
      <c r="I3662" s="95">
        <v>110011134613</v>
      </c>
      <c r="J3662" s="97" t="s">
        <v>8469</v>
      </c>
      <c r="K3662" s="101" t="s">
        <v>17546</v>
      </c>
      <c r="L3662" s="104" t="s">
        <v>7456</v>
      </c>
      <c r="M3662" s="105" t="s">
        <v>20451</v>
      </c>
      <c r="N3662" s="107" t="s">
        <v>4587</v>
      </c>
      <c r="O3662" s="108" t="s">
        <v>7385</v>
      </c>
      <c r="P3662" s="110">
        <v>25</v>
      </c>
      <c r="R3662" s="112" t="s">
        <v>3717</v>
      </c>
      <c r="S3662" s="114" t="s">
        <v>3773</v>
      </c>
      <c r="T3662" s="116" t="s">
        <v>3717</v>
      </c>
      <c r="U3662" s="118" t="s">
        <v>4586</v>
      </c>
      <c r="X3662"/>
    </row>
    <row r="3663" spans="1:24" ht="30" customHeight="1" x14ac:dyDescent="0.25">
      <c r="A3663" s="85">
        <v>110011134614</v>
      </c>
      <c r="B3663" s="86" t="s">
        <v>591</v>
      </c>
      <c r="C3663" s="88">
        <v>860007336</v>
      </c>
      <c r="F3663" s="89" t="s">
        <v>13626</v>
      </c>
      <c r="G3663" s="91" t="s">
        <v>7448</v>
      </c>
      <c r="H3663" s="93" t="s">
        <v>7532</v>
      </c>
      <c r="I3663" s="95">
        <v>110011134614</v>
      </c>
      <c r="J3663" s="97" t="s">
        <v>7533</v>
      </c>
      <c r="K3663" s="101" t="s">
        <v>17551</v>
      </c>
      <c r="L3663" s="104" t="s">
        <v>7436</v>
      </c>
      <c r="M3663" s="105" t="s">
        <v>20452</v>
      </c>
      <c r="N3663" s="107" t="s">
        <v>4587</v>
      </c>
      <c r="O3663" s="108" t="s">
        <v>7385</v>
      </c>
      <c r="P3663" s="110">
        <v>26</v>
      </c>
      <c r="R3663" s="112" t="s">
        <v>3717</v>
      </c>
      <c r="S3663" s="114" t="s">
        <v>3767</v>
      </c>
      <c r="T3663" s="116" t="s">
        <v>3717</v>
      </c>
      <c r="U3663" s="118" t="s">
        <v>4586</v>
      </c>
      <c r="X3663"/>
    </row>
    <row r="3664" spans="1:24" ht="30" customHeight="1" x14ac:dyDescent="0.25">
      <c r="A3664" s="85">
        <v>110011134615</v>
      </c>
      <c r="B3664" s="86" t="s">
        <v>591</v>
      </c>
      <c r="C3664" s="88">
        <v>860007336</v>
      </c>
      <c r="F3664" s="89" t="s">
        <v>13626</v>
      </c>
      <c r="G3664" s="91" t="s">
        <v>7448</v>
      </c>
      <c r="H3664" s="93" t="s">
        <v>8485</v>
      </c>
      <c r="I3664" s="95">
        <v>110011134615</v>
      </c>
      <c r="J3664" s="97" t="s">
        <v>8481</v>
      </c>
      <c r="K3664" s="101" t="s">
        <v>17552</v>
      </c>
      <c r="L3664" s="104" t="s">
        <v>7456</v>
      </c>
      <c r="M3664" s="105" t="s">
        <v>20451</v>
      </c>
      <c r="N3664" s="107" t="s">
        <v>4587</v>
      </c>
      <c r="O3664" s="108" t="s">
        <v>7385</v>
      </c>
      <c r="P3664" s="110">
        <v>26</v>
      </c>
      <c r="R3664" s="112" t="s">
        <v>3717</v>
      </c>
      <c r="S3664" s="114" t="s">
        <v>3773</v>
      </c>
      <c r="T3664" s="116" t="s">
        <v>3717</v>
      </c>
      <c r="U3664" s="118" t="s">
        <v>4586</v>
      </c>
      <c r="X3664"/>
    </row>
    <row r="3665" spans="1:24" ht="30" customHeight="1" x14ac:dyDescent="0.25">
      <c r="A3665" s="85">
        <v>110011134616</v>
      </c>
      <c r="B3665" s="86" t="s">
        <v>591</v>
      </c>
      <c r="C3665" s="88">
        <v>860007336</v>
      </c>
      <c r="F3665" s="89" t="s">
        <v>13626</v>
      </c>
      <c r="G3665" s="91" t="s">
        <v>6557</v>
      </c>
      <c r="H3665" s="93" t="s">
        <v>7534</v>
      </c>
      <c r="I3665" s="95">
        <v>110011134616</v>
      </c>
      <c r="J3665" s="97" t="s">
        <v>7533</v>
      </c>
      <c r="K3665" s="101" t="s">
        <v>17551</v>
      </c>
      <c r="L3665" s="104" t="s">
        <v>7436</v>
      </c>
      <c r="M3665" s="105" t="s">
        <v>20452</v>
      </c>
      <c r="N3665" s="107" t="s">
        <v>4587</v>
      </c>
      <c r="O3665" s="108" t="s">
        <v>7385</v>
      </c>
      <c r="P3665" s="110">
        <v>24</v>
      </c>
      <c r="R3665" s="112" t="s">
        <v>3717</v>
      </c>
      <c r="S3665" s="114" t="s">
        <v>3767</v>
      </c>
      <c r="T3665" s="116" t="s">
        <v>3717</v>
      </c>
      <c r="U3665" s="118" t="s">
        <v>4586</v>
      </c>
      <c r="X3665"/>
    </row>
    <row r="3666" spans="1:24" ht="30" customHeight="1" x14ac:dyDescent="0.25">
      <c r="A3666" s="85">
        <v>110011134617</v>
      </c>
      <c r="B3666" s="86" t="s">
        <v>591</v>
      </c>
      <c r="C3666" s="88">
        <v>860007336</v>
      </c>
      <c r="F3666" s="89" t="s">
        <v>13626</v>
      </c>
      <c r="G3666" s="91" t="s">
        <v>7448</v>
      </c>
      <c r="H3666" s="93" t="s">
        <v>8486</v>
      </c>
      <c r="I3666" s="95">
        <v>110011134617</v>
      </c>
      <c r="J3666" s="97" t="s">
        <v>8481</v>
      </c>
      <c r="K3666" s="101" t="s">
        <v>17552</v>
      </c>
      <c r="L3666" s="104" t="s">
        <v>7456</v>
      </c>
      <c r="M3666" s="105" t="s">
        <v>20451</v>
      </c>
      <c r="N3666" s="107" t="s">
        <v>4587</v>
      </c>
      <c r="O3666" s="108" t="s">
        <v>7385</v>
      </c>
      <c r="P3666" s="110">
        <v>24</v>
      </c>
      <c r="R3666" s="112" t="s">
        <v>3717</v>
      </c>
      <c r="S3666" s="114" t="s">
        <v>3773</v>
      </c>
      <c r="T3666" s="116" t="s">
        <v>3717</v>
      </c>
      <c r="U3666" s="118" t="s">
        <v>4586</v>
      </c>
      <c r="X3666"/>
    </row>
    <row r="3667" spans="1:24" ht="30" customHeight="1" x14ac:dyDescent="0.25">
      <c r="A3667" s="85">
        <v>110011134618</v>
      </c>
      <c r="B3667" s="86" t="s">
        <v>591</v>
      </c>
      <c r="C3667" s="88">
        <v>860007336</v>
      </c>
      <c r="F3667" s="89" t="s">
        <v>13626</v>
      </c>
      <c r="G3667" s="91" t="s">
        <v>6557</v>
      </c>
      <c r="H3667" s="93" t="s">
        <v>7535</v>
      </c>
      <c r="I3667" s="95">
        <v>110011134618</v>
      </c>
      <c r="J3667" s="97" t="s">
        <v>7536</v>
      </c>
      <c r="K3667" s="101" t="s">
        <v>17553</v>
      </c>
      <c r="L3667" s="104" t="s">
        <v>7436</v>
      </c>
      <c r="M3667" s="105" t="s">
        <v>20452</v>
      </c>
      <c r="N3667" s="107" t="s">
        <v>4587</v>
      </c>
      <c r="O3667" s="108" t="s">
        <v>7385</v>
      </c>
      <c r="P3667" s="110">
        <v>24</v>
      </c>
      <c r="R3667" s="112" t="s">
        <v>3717</v>
      </c>
      <c r="S3667" s="114" t="s">
        <v>3767</v>
      </c>
      <c r="T3667" s="116" t="s">
        <v>3717</v>
      </c>
      <c r="U3667" s="118" t="s">
        <v>4586</v>
      </c>
      <c r="X3667"/>
    </row>
    <row r="3668" spans="1:24" ht="30" customHeight="1" x14ac:dyDescent="0.25">
      <c r="A3668" s="85">
        <v>110011134619</v>
      </c>
      <c r="B3668" s="86" t="s">
        <v>591</v>
      </c>
      <c r="C3668" s="88">
        <v>860007336</v>
      </c>
      <c r="F3668" s="89" t="s">
        <v>13626</v>
      </c>
      <c r="G3668" s="91" t="s">
        <v>7448</v>
      </c>
      <c r="H3668" s="93" t="s">
        <v>8487</v>
      </c>
      <c r="I3668" s="95">
        <v>110011134619</v>
      </c>
      <c r="J3668" s="97" t="s">
        <v>8481</v>
      </c>
      <c r="K3668" s="101" t="s">
        <v>17552</v>
      </c>
      <c r="L3668" s="104" t="s">
        <v>7456</v>
      </c>
      <c r="M3668" s="105" t="s">
        <v>20451</v>
      </c>
      <c r="N3668" s="107" t="s">
        <v>4587</v>
      </c>
      <c r="O3668" s="108" t="s">
        <v>7385</v>
      </c>
      <c r="P3668" s="110">
        <v>25</v>
      </c>
      <c r="R3668" s="112" t="s">
        <v>3717</v>
      </c>
      <c r="S3668" s="114" t="s">
        <v>3773</v>
      </c>
      <c r="T3668" s="116" t="s">
        <v>3717</v>
      </c>
      <c r="U3668" s="118" t="s">
        <v>4586</v>
      </c>
      <c r="X3668"/>
    </row>
    <row r="3669" spans="1:24" ht="30" customHeight="1" x14ac:dyDescent="0.25">
      <c r="A3669" s="85">
        <v>110011134621</v>
      </c>
      <c r="B3669" s="86" t="s">
        <v>591</v>
      </c>
      <c r="C3669" s="88">
        <v>860007336</v>
      </c>
      <c r="F3669" s="89" t="s">
        <v>13626</v>
      </c>
      <c r="G3669" s="91" t="s">
        <v>7448</v>
      </c>
      <c r="H3669" s="93" t="s">
        <v>8488</v>
      </c>
      <c r="I3669" s="95">
        <v>110011134621</v>
      </c>
      <c r="J3669" s="97" t="s">
        <v>8481</v>
      </c>
      <c r="K3669" s="101" t="s">
        <v>17552</v>
      </c>
      <c r="L3669" s="104" t="s">
        <v>7456</v>
      </c>
      <c r="M3669" s="105" t="s">
        <v>20451</v>
      </c>
      <c r="N3669" s="107" t="s">
        <v>4587</v>
      </c>
      <c r="O3669" s="108" t="s">
        <v>7385</v>
      </c>
      <c r="P3669" s="110">
        <v>25</v>
      </c>
      <c r="R3669" s="112" t="s">
        <v>3717</v>
      </c>
      <c r="S3669" s="114" t="s">
        <v>3773</v>
      </c>
      <c r="T3669" s="116" t="s">
        <v>3717</v>
      </c>
      <c r="U3669" s="118" t="s">
        <v>4586</v>
      </c>
      <c r="X3669"/>
    </row>
    <row r="3670" spans="1:24" ht="30" customHeight="1" x14ac:dyDescent="0.25">
      <c r="A3670" s="85">
        <v>110011134623</v>
      </c>
      <c r="B3670" s="86" t="s">
        <v>591</v>
      </c>
      <c r="C3670" s="88">
        <v>860007336</v>
      </c>
      <c r="F3670" s="89" t="s">
        <v>13626</v>
      </c>
      <c r="G3670" s="91" t="s">
        <v>7448</v>
      </c>
      <c r="H3670" s="93" t="s">
        <v>8480</v>
      </c>
      <c r="I3670" s="95">
        <v>110011134623</v>
      </c>
      <c r="J3670" s="97" t="s">
        <v>8481</v>
      </c>
      <c r="K3670" s="101" t="s">
        <v>17552</v>
      </c>
      <c r="L3670" s="104" t="s">
        <v>7456</v>
      </c>
      <c r="M3670" s="105" t="s">
        <v>20451</v>
      </c>
      <c r="N3670" s="107" t="s">
        <v>4587</v>
      </c>
      <c r="O3670" s="108" t="s">
        <v>7385</v>
      </c>
      <c r="P3670" s="110">
        <v>25</v>
      </c>
      <c r="R3670" s="112" t="s">
        <v>3717</v>
      </c>
      <c r="S3670" s="114" t="s">
        <v>3773</v>
      </c>
      <c r="T3670" s="116" t="s">
        <v>3717</v>
      </c>
      <c r="U3670" s="118" t="s">
        <v>4586</v>
      </c>
      <c r="X3670"/>
    </row>
    <row r="3671" spans="1:24" ht="30" customHeight="1" x14ac:dyDescent="0.25">
      <c r="A3671" s="85">
        <v>110011134624</v>
      </c>
      <c r="B3671" s="86" t="s">
        <v>591</v>
      </c>
      <c r="C3671" s="88">
        <v>860007336</v>
      </c>
      <c r="F3671" s="89" t="s">
        <v>13626</v>
      </c>
      <c r="G3671" s="91" t="s">
        <v>7448</v>
      </c>
      <c r="H3671" s="93" t="s">
        <v>8482</v>
      </c>
      <c r="I3671" s="95">
        <v>110011134624</v>
      </c>
      <c r="J3671" s="97" t="s">
        <v>8481</v>
      </c>
      <c r="K3671" s="101" t="s">
        <v>17552</v>
      </c>
      <c r="L3671" s="104" t="s">
        <v>7456</v>
      </c>
      <c r="M3671" s="105" t="s">
        <v>20451</v>
      </c>
      <c r="N3671" s="107" t="s">
        <v>4587</v>
      </c>
      <c r="O3671" s="108" t="s">
        <v>7385</v>
      </c>
      <c r="P3671" s="110">
        <v>25</v>
      </c>
      <c r="R3671" s="112" t="s">
        <v>3717</v>
      </c>
      <c r="S3671" s="114" t="s">
        <v>3773</v>
      </c>
      <c r="T3671" s="116" t="s">
        <v>3717</v>
      </c>
      <c r="U3671" s="118" t="s">
        <v>4586</v>
      </c>
      <c r="X3671"/>
    </row>
    <row r="3672" spans="1:24" ht="30" customHeight="1" x14ac:dyDescent="0.25">
      <c r="A3672" s="85">
        <v>110011134625</v>
      </c>
      <c r="B3672" s="86" t="s">
        <v>591</v>
      </c>
      <c r="C3672" s="88">
        <v>860007336</v>
      </c>
      <c r="F3672" s="89" t="s">
        <v>13626</v>
      </c>
      <c r="G3672" s="91" t="s">
        <v>7448</v>
      </c>
      <c r="H3672" s="93" t="s">
        <v>8483</v>
      </c>
      <c r="I3672" s="95">
        <v>110011134625</v>
      </c>
      <c r="J3672" s="97" t="s">
        <v>8481</v>
      </c>
      <c r="K3672" s="101" t="s">
        <v>17552</v>
      </c>
      <c r="L3672" s="104" t="s">
        <v>7456</v>
      </c>
      <c r="M3672" s="105" t="s">
        <v>20451</v>
      </c>
      <c r="N3672" s="107" t="s">
        <v>4587</v>
      </c>
      <c r="O3672" s="108" t="s">
        <v>7385</v>
      </c>
      <c r="P3672" s="110">
        <v>25</v>
      </c>
      <c r="R3672" s="112" t="s">
        <v>3717</v>
      </c>
      <c r="S3672" s="114" t="s">
        <v>3773</v>
      </c>
      <c r="T3672" s="116" t="s">
        <v>3717</v>
      </c>
      <c r="U3672" s="118" t="s">
        <v>4586</v>
      </c>
      <c r="X3672"/>
    </row>
    <row r="3673" spans="1:24" ht="30" customHeight="1" x14ac:dyDescent="0.25">
      <c r="A3673" s="85">
        <v>110011134627</v>
      </c>
      <c r="B3673" s="86" t="s">
        <v>591</v>
      </c>
      <c r="C3673" s="88">
        <v>860007336</v>
      </c>
      <c r="F3673" s="89" t="s">
        <v>13626</v>
      </c>
      <c r="G3673" s="91" t="s">
        <v>7448</v>
      </c>
      <c r="H3673" s="93" t="s">
        <v>8484</v>
      </c>
      <c r="I3673" s="95">
        <v>110011134627</v>
      </c>
      <c r="J3673" s="97" t="s">
        <v>8481</v>
      </c>
      <c r="K3673" s="101" t="s">
        <v>17552</v>
      </c>
      <c r="L3673" s="104" t="s">
        <v>7456</v>
      </c>
      <c r="M3673" s="105" t="s">
        <v>20451</v>
      </c>
      <c r="N3673" s="107" t="s">
        <v>4587</v>
      </c>
      <c r="O3673" s="108" t="s">
        <v>7385</v>
      </c>
      <c r="P3673" s="110">
        <v>25</v>
      </c>
      <c r="R3673" s="112" t="s">
        <v>3717</v>
      </c>
      <c r="S3673" s="114" t="s">
        <v>3773</v>
      </c>
      <c r="T3673" s="116" t="s">
        <v>3717</v>
      </c>
      <c r="U3673" s="118" t="s">
        <v>4586</v>
      </c>
      <c r="X3673"/>
    </row>
    <row r="3674" spans="1:24" ht="30" customHeight="1" x14ac:dyDescent="0.25">
      <c r="A3674" s="85">
        <v>110011134628</v>
      </c>
      <c r="B3674" s="86" t="s">
        <v>591</v>
      </c>
      <c r="C3674" s="88">
        <v>860007336</v>
      </c>
      <c r="F3674" s="89" t="s">
        <v>13626</v>
      </c>
      <c r="G3674" s="91" t="s">
        <v>7448</v>
      </c>
      <c r="H3674" s="93" t="s">
        <v>8493</v>
      </c>
      <c r="I3674" s="95">
        <v>110011134628</v>
      </c>
      <c r="J3674" s="97" t="s">
        <v>8481</v>
      </c>
      <c r="K3674" s="101" t="s">
        <v>17552</v>
      </c>
      <c r="L3674" s="104" t="s">
        <v>7456</v>
      </c>
      <c r="M3674" s="105" t="s">
        <v>20451</v>
      </c>
      <c r="N3674" s="107" t="s">
        <v>4587</v>
      </c>
      <c r="O3674" s="108" t="s">
        <v>7385</v>
      </c>
      <c r="P3674" s="110">
        <v>25</v>
      </c>
      <c r="R3674" s="112" t="s">
        <v>3717</v>
      </c>
      <c r="S3674" s="114" t="s">
        <v>3773</v>
      </c>
      <c r="T3674" s="116" t="s">
        <v>3717</v>
      </c>
      <c r="U3674" s="118" t="s">
        <v>4586</v>
      </c>
      <c r="X3674"/>
    </row>
    <row r="3675" spans="1:24" ht="30" customHeight="1" x14ac:dyDescent="0.25">
      <c r="A3675" s="85">
        <v>110011134630</v>
      </c>
      <c r="B3675" s="86" t="s">
        <v>591</v>
      </c>
      <c r="C3675" s="88">
        <v>860007336</v>
      </c>
      <c r="F3675" s="89" t="s">
        <v>13626</v>
      </c>
      <c r="G3675" s="91" t="s">
        <v>7448</v>
      </c>
      <c r="H3675" s="93" t="s">
        <v>8494</v>
      </c>
      <c r="I3675" s="95">
        <v>110011134630</v>
      </c>
      <c r="J3675" s="97" t="s">
        <v>8481</v>
      </c>
      <c r="K3675" s="101" t="s">
        <v>17552</v>
      </c>
      <c r="L3675" s="104" t="s">
        <v>7456</v>
      </c>
      <c r="M3675" s="105" t="s">
        <v>20451</v>
      </c>
      <c r="N3675" s="107" t="s">
        <v>4587</v>
      </c>
      <c r="O3675" s="108" t="s">
        <v>7385</v>
      </c>
      <c r="P3675" s="110">
        <v>23</v>
      </c>
      <c r="R3675" s="112" t="s">
        <v>3717</v>
      </c>
      <c r="S3675" s="114" t="s">
        <v>3773</v>
      </c>
      <c r="T3675" s="116" t="s">
        <v>3717</v>
      </c>
      <c r="U3675" s="118" t="s">
        <v>4586</v>
      </c>
      <c r="X3675"/>
    </row>
    <row r="3676" spans="1:24" ht="30" customHeight="1" x14ac:dyDescent="0.25">
      <c r="A3676" s="85">
        <v>110011134631</v>
      </c>
      <c r="B3676" s="86" t="s">
        <v>591</v>
      </c>
      <c r="C3676" s="88">
        <v>860007336</v>
      </c>
      <c r="F3676" s="89" t="s">
        <v>13626</v>
      </c>
      <c r="G3676" s="91" t="s">
        <v>7448</v>
      </c>
      <c r="H3676" s="93" t="s">
        <v>8495</v>
      </c>
      <c r="I3676" s="95">
        <v>110011134631</v>
      </c>
      <c r="J3676" s="97" t="s">
        <v>8481</v>
      </c>
      <c r="K3676" s="101" t="s">
        <v>17552</v>
      </c>
      <c r="L3676" s="104" t="s">
        <v>7456</v>
      </c>
      <c r="M3676" s="105" t="s">
        <v>20451</v>
      </c>
      <c r="N3676" s="107" t="s">
        <v>4587</v>
      </c>
      <c r="O3676" s="108" t="s">
        <v>7385</v>
      </c>
      <c r="P3676" s="110">
        <v>24</v>
      </c>
      <c r="R3676" s="112" t="s">
        <v>3717</v>
      </c>
      <c r="S3676" s="114" t="s">
        <v>3773</v>
      </c>
      <c r="T3676" s="116" t="s">
        <v>3717</v>
      </c>
      <c r="U3676" s="118" t="s">
        <v>4586</v>
      </c>
      <c r="X3676"/>
    </row>
    <row r="3677" spans="1:24" ht="30" customHeight="1" x14ac:dyDescent="0.25">
      <c r="A3677" s="85">
        <v>110011134632</v>
      </c>
      <c r="B3677" s="86" t="s">
        <v>591</v>
      </c>
      <c r="C3677" s="88">
        <v>860007336</v>
      </c>
      <c r="F3677" s="89" t="s">
        <v>13626</v>
      </c>
      <c r="G3677" s="91" t="s">
        <v>7448</v>
      </c>
      <c r="H3677" s="93" t="s">
        <v>8496</v>
      </c>
      <c r="I3677" s="95">
        <v>110011134632</v>
      </c>
      <c r="J3677" s="97" t="s">
        <v>8481</v>
      </c>
      <c r="K3677" s="101" t="s">
        <v>17552</v>
      </c>
      <c r="L3677" s="104" t="s">
        <v>7456</v>
      </c>
      <c r="M3677" s="105" t="s">
        <v>20451</v>
      </c>
      <c r="N3677" s="107" t="s">
        <v>4587</v>
      </c>
      <c r="O3677" s="108" t="s">
        <v>7385</v>
      </c>
      <c r="P3677" s="110">
        <v>24</v>
      </c>
      <c r="R3677" s="112" t="s">
        <v>3717</v>
      </c>
      <c r="S3677" s="114" t="s">
        <v>3773</v>
      </c>
      <c r="T3677" s="116" t="s">
        <v>3717</v>
      </c>
      <c r="U3677" s="118" t="s">
        <v>4586</v>
      </c>
      <c r="X3677"/>
    </row>
    <row r="3678" spans="1:24" ht="30" customHeight="1" x14ac:dyDescent="0.25">
      <c r="A3678" s="85">
        <v>110011134633</v>
      </c>
      <c r="B3678" s="86" t="s">
        <v>591</v>
      </c>
      <c r="C3678" s="88">
        <v>860007336</v>
      </c>
      <c r="F3678" s="89" t="s">
        <v>13626</v>
      </c>
      <c r="G3678" s="91" t="s">
        <v>7448</v>
      </c>
      <c r="H3678" s="93" t="s">
        <v>8489</v>
      </c>
      <c r="I3678" s="95">
        <v>110011134633</v>
      </c>
      <c r="J3678" s="97" t="s">
        <v>8481</v>
      </c>
      <c r="K3678" s="101" t="s">
        <v>17552</v>
      </c>
      <c r="L3678" s="104" t="s">
        <v>7456</v>
      </c>
      <c r="M3678" s="105" t="s">
        <v>20451</v>
      </c>
      <c r="N3678" s="107" t="s">
        <v>4587</v>
      </c>
      <c r="O3678" s="108" t="s">
        <v>7385</v>
      </c>
      <c r="P3678" s="110">
        <v>23</v>
      </c>
      <c r="R3678" s="112" t="s">
        <v>3717</v>
      </c>
      <c r="S3678" s="114" t="s">
        <v>3773</v>
      </c>
      <c r="T3678" s="116" t="s">
        <v>3717</v>
      </c>
      <c r="U3678" s="118" t="s">
        <v>4586</v>
      </c>
      <c r="X3678"/>
    </row>
    <row r="3679" spans="1:24" ht="30" customHeight="1" x14ac:dyDescent="0.25">
      <c r="A3679" s="85">
        <v>110011134635</v>
      </c>
      <c r="B3679" s="86" t="s">
        <v>591</v>
      </c>
      <c r="C3679" s="88">
        <v>860007336</v>
      </c>
      <c r="F3679" s="89" t="s">
        <v>13626</v>
      </c>
      <c r="G3679" s="91" t="s">
        <v>7448</v>
      </c>
      <c r="H3679" s="93" t="s">
        <v>8490</v>
      </c>
      <c r="I3679" s="95">
        <v>110011134635</v>
      </c>
      <c r="J3679" s="97" t="s">
        <v>8481</v>
      </c>
      <c r="K3679" s="101" t="s">
        <v>17552</v>
      </c>
      <c r="L3679" s="104" t="s">
        <v>7456</v>
      </c>
      <c r="M3679" s="105" t="s">
        <v>20451</v>
      </c>
      <c r="N3679" s="107" t="s">
        <v>4587</v>
      </c>
      <c r="O3679" s="108" t="s">
        <v>7385</v>
      </c>
      <c r="P3679" s="110">
        <v>23</v>
      </c>
      <c r="R3679" s="112" t="s">
        <v>3717</v>
      </c>
      <c r="S3679" s="114" t="s">
        <v>3773</v>
      </c>
      <c r="T3679" s="116" t="s">
        <v>3717</v>
      </c>
      <c r="U3679" s="118" t="s">
        <v>4586</v>
      </c>
      <c r="X3679"/>
    </row>
    <row r="3680" spans="1:24" ht="30" customHeight="1" x14ac:dyDescent="0.25">
      <c r="A3680" s="85">
        <v>110011134637</v>
      </c>
      <c r="B3680" s="86" t="s">
        <v>591</v>
      </c>
      <c r="C3680" s="88">
        <v>860007336</v>
      </c>
      <c r="F3680" s="89" t="s">
        <v>13626</v>
      </c>
      <c r="G3680" s="91" t="s">
        <v>7448</v>
      </c>
      <c r="H3680" s="93" t="s">
        <v>8491</v>
      </c>
      <c r="I3680" s="95">
        <v>110011134637</v>
      </c>
      <c r="J3680" s="97" t="s">
        <v>8481</v>
      </c>
      <c r="K3680" s="101" t="s">
        <v>17552</v>
      </c>
      <c r="L3680" s="104" t="s">
        <v>7456</v>
      </c>
      <c r="M3680" s="105" t="s">
        <v>20451</v>
      </c>
      <c r="N3680" s="107" t="s">
        <v>4587</v>
      </c>
      <c r="O3680" s="108" t="s">
        <v>7385</v>
      </c>
      <c r="P3680" s="110">
        <v>25</v>
      </c>
      <c r="R3680" s="112" t="s">
        <v>3717</v>
      </c>
      <c r="S3680" s="114" t="s">
        <v>3773</v>
      </c>
      <c r="T3680" s="116" t="s">
        <v>3717</v>
      </c>
      <c r="U3680" s="118" t="s">
        <v>4586</v>
      </c>
      <c r="X3680"/>
    </row>
    <row r="3681" spans="1:24" ht="30" customHeight="1" x14ac:dyDescent="0.25">
      <c r="A3681" s="85">
        <v>110011134639</v>
      </c>
      <c r="B3681" s="86" t="s">
        <v>591</v>
      </c>
      <c r="C3681" s="88">
        <v>860007336</v>
      </c>
      <c r="F3681" s="89" t="s">
        <v>13626</v>
      </c>
      <c r="G3681" s="91" t="s">
        <v>7448</v>
      </c>
      <c r="H3681" s="93" t="s">
        <v>8492</v>
      </c>
      <c r="I3681" s="95">
        <v>110011134639</v>
      </c>
      <c r="J3681" s="97" t="s">
        <v>8481</v>
      </c>
      <c r="K3681" s="101" t="s">
        <v>17552</v>
      </c>
      <c r="L3681" s="104" t="s">
        <v>7456</v>
      </c>
      <c r="M3681" s="105" t="s">
        <v>20451</v>
      </c>
      <c r="N3681" s="107" t="s">
        <v>4587</v>
      </c>
      <c r="O3681" s="108" t="s">
        <v>7385</v>
      </c>
      <c r="P3681" s="110">
        <v>24</v>
      </c>
      <c r="R3681" s="112" t="s">
        <v>3717</v>
      </c>
      <c r="S3681" s="114" t="s">
        <v>3773</v>
      </c>
      <c r="T3681" s="116" t="s">
        <v>3717</v>
      </c>
      <c r="U3681" s="118" t="s">
        <v>4586</v>
      </c>
      <c r="X3681"/>
    </row>
    <row r="3682" spans="1:24" ht="30" customHeight="1" x14ac:dyDescent="0.25">
      <c r="A3682" s="85">
        <v>110011134642</v>
      </c>
      <c r="B3682" s="86" t="s">
        <v>591</v>
      </c>
      <c r="C3682" s="88">
        <v>860007336</v>
      </c>
      <c r="F3682" s="89" t="s">
        <v>13626</v>
      </c>
      <c r="G3682" s="91" t="s">
        <v>7448</v>
      </c>
      <c r="H3682" s="93" t="s">
        <v>8499</v>
      </c>
      <c r="I3682" s="95">
        <v>110011134642</v>
      </c>
      <c r="J3682" s="97" t="s">
        <v>8498</v>
      </c>
      <c r="K3682" s="101" t="s">
        <v>17554</v>
      </c>
      <c r="L3682" s="104" t="s">
        <v>7456</v>
      </c>
      <c r="M3682" s="105" t="s">
        <v>20451</v>
      </c>
      <c r="N3682" s="107" t="s">
        <v>4587</v>
      </c>
      <c r="O3682" s="108" t="s">
        <v>7385</v>
      </c>
      <c r="P3682" s="110">
        <v>25</v>
      </c>
      <c r="R3682" s="112" t="s">
        <v>3717</v>
      </c>
      <c r="S3682" s="114" t="s">
        <v>3773</v>
      </c>
      <c r="T3682" s="116" t="s">
        <v>3717</v>
      </c>
      <c r="U3682" s="118" t="s">
        <v>4586</v>
      </c>
      <c r="X3682"/>
    </row>
    <row r="3683" spans="1:24" ht="30" customHeight="1" x14ac:dyDescent="0.25">
      <c r="A3683" s="85">
        <v>110011134645</v>
      </c>
      <c r="B3683" s="86" t="s">
        <v>591</v>
      </c>
      <c r="C3683" s="88">
        <v>860007336</v>
      </c>
      <c r="F3683" s="89" t="s">
        <v>13626</v>
      </c>
      <c r="G3683" s="91" t="s">
        <v>7448</v>
      </c>
      <c r="H3683" s="93" t="s">
        <v>8500</v>
      </c>
      <c r="I3683" s="95">
        <v>110011134645</v>
      </c>
      <c r="J3683" s="97" t="s">
        <v>8498</v>
      </c>
      <c r="K3683" s="101" t="s">
        <v>17554</v>
      </c>
      <c r="L3683" s="104" t="s">
        <v>7456</v>
      </c>
      <c r="M3683" s="105" t="s">
        <v>20451</v>
      </c>
      <c r="N3683" s="107" t="s">
        <v>4587</v>
      </c>
      <c r="O3683" s="108" t="s">
        <v>7385</v>
      </c>
      <c r="P3683" s="110">
        <v>25</v>
      </c>
      <c r="R3683" s="112" t="s">
        <v>3717</v>
      </c>
      <c r="S3683" s="114" t="s">
        <v>3773</v>
      </c>
      <c r="T3683" s="116" t="s">
        <v>3717</v>
      </c>
      <c r="U3683" s="118" t="s">
        <v>4586</v>
      </c>
      <c r="X3683"/>
    </row>
    <row r="3684" spans="1:24" ht="30" customHeight="1" x14ac:dyDescent="0.25">
      <c r="A3684" s="85">
        <v>110011134649</v>
      </c>
      <c r="B3684" s="86" t="s">
        <v>591</v>
      </c>
      <c r="C3684" s="88">
        <v>860007336</v>
      </c>
      <c r="F3684" s="89" t="s">
        <v>13626</v>
      </c>
      <c r="G3684" s="91" t="s">
        <v>7448</v>
      </c>
      <c r="H3684" s="93" t="s">
        <v>8497</v>
      </c>
      <c r="I3684" s="95">
        <v>110011134649</v>
      </c>
      <c r="J3684" s="97" t="s">
        <v>8498</v>
      </c>
      <c r="K3684" s="101" t="s">
        <v>17554</v>
      </c>
      <c r="L3684" s="104" t="s">
        <v>7456</v>
      </c>
      <c r="M3684" s="105" t="s">
        <v>20451</v>
      </c>
      <c r="N3684" s="107" t="s">
        <v>4587</v>
      </c>
      <c r="O3684" s="108" t="s">
        <v>7385</v>
      </c>
      <c r="P3684" s="110">
        <v>25</v>
      </c>
      <c r="R3684" s="112" t="s">
        <v>3717</v>
      </c>
      <c r="S3684" s="114" t="s">
        <v>3773</v>
      </c>
      <c r="T3684" s="116" t="s">
        <v>3717</v>
      </c>
      <c r="U3684" s="118" t="s">
        <v>4586</v>
      </c>
      <c r="X3684"/>
    </row>
    <row r="3685" spans="1:24" ht="30" customHeight="1" x14ac:dyDescent="0.25">
      <c r="A3685" s="85">
        <v>110011134650</v>
      </c>
      <c r="B3685" s="86" t="s">
        <v>591</v>
      </c>
      <c r="C3685" s="88">
        <v>860007336</v>
      </c>
      <c r="F3685" s="89" t="s">
        <v>13626</v>
      </c>
      <c r="G3685" s="91" t="s">
        <v>7448</v>
      </c>
      <c r="H3685" s="93" t="s">
        <v>8503</v>
      </c>
      <c r="I3685" s="95">
        <v>110011134650</v>
      </c>
      <c r="J3685" s="97" t="s">
        <v>8498</v>
      </c>
      <c r="K3685" s="101" t="s">
        <v>17554</v>
      </c>
      <c r="L3685" s="104" t="s">
        <v>7456</v>
      </c>
      <c r="M3685" s="105" t="s">
        <v>20451</v>
      </c>
      <c r="N3685" s="107" t="s">
        <v>4587</v>
      </c>
      <c r="O3685" s="108" t="s">
        <v>7385</v>
      </c>
      <c r="P3685" s="110">
        <v>26</v>
      </c>
      <c r="R3685" s="112" t="s">
        <v>3717</v>
      </c>
      <c r="S3685" s="114" t="s">
        <v>3773</v>
      </c>
      <c r="T3685" s="116" t="s">
        <v>3717</v>
      </c>
      <c r="U3685" s="118" t="s">
        <v>4586</v>
      </c>
      <c r="X3685"/>
    </row>
    <row r="3686" spans="1:24" ht="30" customHeight="1" x14ac:dyDescent="0.25">
      <c r="A3686" s="85">
        <v>110011134652</v>
      </c>
      <c r="B3686" s="86" t="s">
        <v>591</v>
      </c>
      <c r="C3686" s="88">
        <v>860007336</v>
      </c>
      <c r="F3686" s="89" t="s">
        <v>13626</v>
      </c>
      <c r="G3686" s="91" t="s">
        <v>7448</v>
      </c>
      <c r="H3686" s="93" t="s">
        <v>8501</v>
      </c>
      <c r="I3686" s="95">
        <v>110011134652</v>
      </c>
      <c r="J3686" s="97" t="s">
        <v>8498</v>
      </c>
      <c r="K3686" s="101" t="s">
        <v>17554</v>
      </c>
      <c r="L3686" s="104" t="s">
        <v>7456</v>
      </c>
      <c r="M3686" s="105" t="s">
        <v>20451</v>
      </c>
      <c r="N3686" s="107" t="s">
        <v>4587</v>
      </c>
      <c r="O3686" s="108" t="s">
        <v>7385</v>
      </c>
      <c r="P3686" s="110">
        <v>23</v>
      </c>
      <c r="R3686" s="112" t="s">
        <v>3717</v>
      </c>
      <c r="S3686" s="114" t="s">
        <v>3773</v>
      </c>
      <c r="T3686" s="116" t="s">
        <v>3717</v>
      </c>
      <c r="U3686" s="118" t="s">
        <v>4586</v>
      </c>
      <c r="X3686"/>
    </row>
    <row r="3687" spans="1:24" ht="30" customHeight="1" x14ac:dyDescent="0.25">
      <c r="A3687" s="85">
        <v>110011134653</v>
      </c>
      <c r="B3687" s="86" t="s">
        <v>591</v>
      </c>
      <c r="C3687" s="88">
        <v>860007336</v>
      </c>
      <c r="F3687" s="89" t="s">
        <v>13626</v>
      </c>
      <c r="G3687" s="91" t="s">
        <v>7448</v>
      </c>
      <c r="H3687" s="93" t="s">
        <v>8502</v>
      </c>
      <c r="I3687" s="95">
        <v>110011134653</v>
      </c>
      <c r="J3687" s="97" t="s">
        <v>8498</v>
      </c>
      <c r="K3687" s="101" t="s">
        <v>17554</v>
      </c>
      <c r="L3687" s="104" t="s">
        <v>7456</v>
      </c>
      <c r="M3687" s="105" t="s">
        <v>20451</v>
      </c>
      <c r="N3687" s="107" t="s">
        <v>4587</v>
      </c>
      <c r="O3687" s="108" t="s">
        <v>7385</v>
      </c>
      <c r="P3687" s="110">
        <v>20</v>
      </c>
      <c r="R3687" s="112" t="s">
        <v>3717</v>
      </c>
      <c r="S3687" s="114" t="s">
        <v>3773</v>
      </c>
      <c r="T3687" s="116" t="s">
        <v>3717</v>
      </c>
      <c r="U3687" s="118" t="s">
        <v>4586</v>
      </c>
      <c r="X3687"/>
    </row>
    <row r="3688" spans="1:24" ht="30" customHeight="1" x14ac:dyDescent="0.25">
      <c r="A3688" s="85">
        <v>110011134654</v>
      </c>
      <c r="B3688" s="86" t="s">
        <v>591</v>
      </c>
      <c r="C3688" s="88">
        <v>860007336</v>
      </c>
      <c r="F3688" s="89" t="s">
        <v>13626</v>
      </c>
      <c r="G3688" s="91" t="s">
        <v>7448</v>
      </c>
      <c r="H3688" s="93" t="s">
        <v>8504</v>
      </c>
      <c r="I3688" s="95">
        <v>110011134654</v>
      </c>
      <c r="J3688" s="97" t="s">
        <v>8505</v>
      </c>
      <c r="K3688" s="101" t="s">
        <v>17555</v>
      </c>
      <c r="L3688" s="104" t="s">
        <v>7456</v>
      </c>
      <c r="M3688" s="105" t="s">
        <v>20451</v>
      </c>
      <c r="N3688" s="107" t="s">
        <v>4587</v>
      </c>
      <c r="O3688" s="108" t="s">
        <v>7385</v>
      </c>
      <c r="P3688" s="110">
        <v>24</v>
      </c>
      <c r="R3688" s="112" t="s">
        <v>3717</v>
      </c>
      <c r="S3688" s="114" t="s">
        <v>3773</v>
      </c>
      <c r="T3688" s="116" t="s">
        <v>3717</v>
      </c>
      <c r="U3688" s="118" t="s">
        <v>4586</v>
      </c>
      <c r="X3688"/>
    </row>
    <row r="3689" spans="1:24" ht="30" customHeight="1" x14ac:dyDescent="0.25">
      <c r="A3689" s="85">
        <v>110011134655</v>
      </c>
      <c r="B3689" s="86" t="s">
        <v>591</v>
      </c>
      <c r="C3689" s="88">
        <v>860007336</v>
      </c>
      <c r="F3689" s="89" t="s">
        <v>13626</v>
      </c>
      <c r="G3689" s="91" t="s">
        <v>7448</v>
      </c>
      <c r="H3689" s="93" t="s">
        <v>8506</v>
      </c>
      <c r="I3689" s="95">
        <v>110011134655</v>
      </c>
      <c r="J3689" s="97" t="s">
        <v>8505</v>
      </c>
      <c r="K3689" s="101" t="s">
        <v>17555</v>
      </c>
      <c r="L3689" s="104" t="s">
        <v>7456</v>
      </c>
      <c r="M3689" s="105" t="s">
        <v>20451</v>
      </c>
      <c r="N3689" s="107" t="s">
        <v>4587</v>
      </c>
      <c r="O3689" s="108" t="s">
        <v>7385</v>
      </c>
      <c r="P3689" s="110">
        <v>18</v>
      </c>
      <c r="R3689" s="112" t="s">
        <v>3717</v>
      </c>
      <c r="S3689" s="114" t="s">
        <v>3773</v>
      </c>
      <c r="T3689" s="116" t="s">
        <v>3717</v>
      </c>
      <c r="U3689" s="118" t="s">
        <v>4586</v>
      </c>
      <c r="X3689"/>
    </row>
    <row r="3690" spans="1:24" ht="30" customHeight="1" x14ac:dyDescent="0.25">
      <c r="A3690" s="85">
        <v>110011134656</v>
      </c>
      <c r="B3690" s="86" t="s">
        <v>591</v>
      </c>
      <c r="C3690" s="88">
        <v>860007336</v>
      </c>
      <c r="F3690" s="89" t="s">
        <v>13626</v>
      </c>
      <c r="G3690" s="91" t="s">
        <v>7448</v>
      </c>
      <c r="H3690" s="93" t="s">
        <v>8507</v>
      </c>
      <c r="I3690" s="95">
        <v>110011134656</v>
      </c>
      <c r="J3690" s="97" t="s">
        <v>8505</v>
      </c>
      <c r="K3690" s="101" t="s">
        <v>17555</v>
      </c>
      <c r="L3690" s="104" t="s">
        <v>7456</v>
      </c>
      <c r="M3690" s="105" t="s">
        <v>20451</v>
      </c>
      <c r="N3690" s="107" t="s">
        <v>4587</v>
      </c>
      <c r="O3690" s="108" t="s">
        <v>7385</v>
      </c>
      <c r="P3690" s="110">
        <v>25</v>
      </c>
      <c r="R3690" s="112" t="s">
        <v>3717</v>
      </c>
      <c r="S3690" s="114" t="s">
        <v>3773</v>
      </c>
      <c r="T3690" s="116" t="s">
        <v>3717</v>
      </c>
      <c r="U3690" s="118" t="s">
        <v>4586</v>
      </c>
      <c r="X3690"/>
    </row>
    <row r="3691" spans="1:24" ht="30" customHeight="1" x14ac:dyDescent="0.25">
      <c r="A3691" s="85">
        <v>110011134657</v>
      </c>
      <c r="B3691" s="86" t="s">
        <v>591</v>
      </c>
      <c r="C3691" s="88">
        <v>860007336</v>
      </c>
      <c r="F3691" s="89" t="s">
        <v>13626</v>
      </c>
      <c r="G3691" s="91" t="s">
        <v>7448</v>
      </c>
      <c r="H3691" s="93" t="s">
        <v>8508</v>
      </c>
      <c r="I3691" s="95">
        <v>110011134657</v>
      </c>
      <c r="J3691" s="97" t="s">
        <v>8505</v>
      </c>
      <c r="K3691" s="101" t="s">
        <v>17555</v>
      </c>
      <c r="L3691" s="104" t="s">
        <v>7456</v>
      </c>
      <c r="M3691" s="105" t="s">
        <v>20451</v>
      </c>
      <c r="N3691" s="107" t="s">
        <v>4587</v>
      </c>
      <c r="O3691" s="108" t="s">
        <v>7385</v>
      </c>
      <c r="P3691" s="110">
        <v>24</v>
      </c>
      <c r="R3691" s="112" t="s">
        <v>3717</v>
      </c>
      <c r="S3691" s="114" t="s">
        <v>3773</v>
      </c>
      <c r="T3691" s="116" t="s">
        <v>3717</v>
      </c>
      <c r="U3691" s="118" t="s">
        <v>4586</v>
      </c>
      <c r="X3691"/>
    </row>
    <row r="3692" spans="1:24" ht="30" customHeight="1" x14ac:dyDescent="0.25">
      <c r="A3692" s="85">
        <v>110011134658</v>
      </c>
      <c r="B3692" s="86" t="s">
        <v>591</v>
      </c>
      <c r="C3692" s="88">
        <v>860007336</v>
      </c>
      <c r="F3692" s="89" t="s">
        <v>13626</v>
      </c>
      <c r="G3692" s="91" t="s">
        <v>7448</v>
      </c>
      <c r="H3692" s="93" t="s">
        <v>8512</v>
      </c>
      <c r="I3692" s="95">
        <v>110011134658</v>
      </c>
      <c r="J3692" s="97" t="s">
        <v>8510</v>
      </c>
      <c r="K3692" s="101" t="s">
        <v>17556</v>
      </c>
      <c r="L3692" s="104" t="s">
        <v>7456</v>
      </c>
      <c r="M3692" s="105" t="s">
        <v>20451</v>
      </c>
      <c r="N3692" s="107" t="s">
        <v>4587</v>
      </c>
      <c r="O3692" s="108" t="s">
        <v>7385</v>
      </c>
      <c r="P3692" s="110">
        <v>24</v>
      </c>
      <c r="R3692" s="112" t="s">
        <v>3717</v>
      </c>
      <c r="S3692" s="114" t="s">
        <v>3773</v>
      </c>
      <c r="T3692" s="116" t="s">
        <v>3717</v>
      </c>
      <c r="U3692" s="118" t="s">
        <v>4586</v>
      </c>
      <c r="X3692"/>
    </row>
    <row r="3693" spans="1:24" ht="30" customHeight="1" x14ac:dyDescent="0.25">
      <c r="A3693" s="85">
        <v>110011134660</v>
      </c>
      <c r="B3693" s="86" t="s">
        <v>591</v>
      </c>
      <c r="C3693" s="88">
        <v>860007336</v>
      </c>
      <c r="F3693" s="89" t="s">
        <v>13626</v>
      </c>
      <c r="G3693" s="91" t="s">
        <v>7448</v>
      </c>
      <c r="H3693" s="93" t="s">
        <v>8513</v>
      </c>
      <c r="I3693" s="95">
        <v>110011134660</v>
      </c>
      <c r="J3693" s="97" t="s">
        <v>8510</v>
      </c>
      <c r="K3693" s="101" t="s">
        <v>17556</v>
      </c>
      <c r="L3693" s="104" t="s">
        <v>7456</v>
      </c>
      <c r="M3693" s="105" t="s">
        <v>20451</v>
      </c>
      <c r="N3693" s="107" t="s">
        <v>4587</v>
      </c>
      <c r="O3693" s="108" t="s">
        <v>7385</v>
      </c>
      <c r="P3693" s="110">
        <v>25</v>
      </c>
      <c r="R3693" s="112" t="s">
        <v>3717</v>
      </c>
      <c r="S3693" s="114" t="s">
        <v>3773</v>
      </c>
      <c r="T3693" s="116" t="s">
        <v>3717</v>
      </c>
      <c r="U3693" s="118" t="s">
        <v>4586</v>
      </c>
      <c r="X3693"/>
    </row>
    <row r="3694" spans="1:24" ht="30" customHeight="1" x14ac:dyDescent="0.25">
      <c r="A3694" s="85">
        <v>110011134662</v>
      </c>
      <c r="B3694" s="86" t="s">
        <v>591</v>
      </c>
      <c r="C3694" s="88">
        <v>860007336</v>
      </c>
      <c r="F3694" s="89" t="s">
        <v>13626</v>
      </c>
      <c r="G3694" s="91" t="s">
        <v>7448</v>
      </c>
      <c r="H3694" s="93" t="s">
        <v>8514</v>
      </c>
      <c r="I3694" s="95">
        <v>110011134662</v>
      </c>
      <c r="J3694" s="97" t="s">
        <v>8510</v>
      </c>
      <c r="K3694" s="101" t="s">
        <v>17556</v>
      </c>
      <c r="L3694" s="104" t="s">
        <v>7456</v>
      </c>
      <c r="M3694" s="105" t="s">
        <v>20451</v>
      </c>
      <c r="N3694" s="107" t="s">
        <v>4587</v>
      </c>
      <c r="O3694" s="108" t="s">
        <v>7385</v>
      </c>
      <c r="P3694" s="110">
        <v>23</v>
      </c>
      <c r="R3694" s="112" t="s">
        <v>3717</v>
      </c>
      <c r="S3694" s="114" t="s">
        <v>3773</v>
      </c>
      <c r="T3694" s="116" t="s">
        <v>3717</v>
      </c>
      <c r="U3694" s="118" t="s">
        <v>4586</v>
      </c>
      <c r="X3694"/>
    </row>
    <row r="3695" spans="1:24" ht="30" customHeight="1" x14ac:dyDescent="0.25">
      <c r="A3695" s="85">
        <v>110011134663</v>
      </c>
      <c r="B3695" s="86" t="s">
        <v>591</v>
      </c>
      <c r="C3695" s="88">
        <v>860007336</v>
      </c>
      <c r="F3695" s="89" t="s">
        <v>13626</v>
      </c>
      <c r="G3695" s="91" t="s">
        <v>7448</v>
      </c>
      <c r="H3695" s="93" t="s">
        <v>8515</v>
      </c>
      <c r="I3695" s="95">
        <v>110011134663</v>
      </c>
      <c r="J3695" s="97" t="s">
        <v>8510</v>
      </c>
      <c r="K3695" s="101" t="s">
        <v>17556</v>
      </c>
      <c r="L3695" s="104" t="s">
        <v>7456</v>
      </c>
      <c r="M3695" s="105" t="s">
        <v>20451</v>
      </c>
      <c r="N3695" s="107" t="s">
        <v>4587</v>
      </c>
      <c r="O3695" s="108" t="s">
        <v>7385</v>
      </c>
      <c r="P3695" s="110">
        <v>23</v>
      </c>
      <c r="R3695" s="112" t="s">
        <v>3717</v>
      </c>
      <c r="S3695" s="114" t="s">
        <v>3773</v>
      </c>
      <c r="T3695" s="116" t="s">
        <v>3717</v>
      </c>
      <c r="U3695" s="118" t="s">
        <v>4586</v>
      </c>
      <c r="X3695"/>
    </row>
    <row r="3696" spans="1:24" ht="30" customHeight="1" x14ac:dyDescent="0.25">
      <c r="A3696" s="85">
        <v>110011134664</v>
      </c>
      <c r="B3696" s="86" t="s">
        <v>591</v>
      </c>
      <c r="C3696" s="88">
        <v>860007336</v>
      </c>
      <c r="F3696" s="89" t="s">
        <v>13626</v>
      </c>
      <c r="G3696" s="91" t="s">
        <v>7448</v>
      </c>
      <c r="H3696" s="93" t="s">
        <v>8509</v>
      </c>
      <c r="I3696" s="95">
        <v>110011134664</v>
      </c>
      <c r="J3696" s="97" t="s">
        <v>8510</v>
      </c>
      <c r="K3696" s="101" t="s">
        <v>17556</v>
      </c>
      <c r="L3696" s="104" t="s">
        <v>7456</v>
      </c>
      <c r="M3696" s="105" t="s">
        <v>20451</v>
      </c>
      <c r="N3696" s="107" t="s">
        <v>4587</v>
      </c>
      <c r="O3696" s="108" t="s">
        <v>7385</v>
      </c>
      <c r="P3696" s="110">
        <v>19</v>
      </c>
      <c r="R3696" s="112" t="s">
        <v>3717</v>
      </c>
      <c r="S3696" s="114" t="s">
        <v>3773</v>
      </c>
      <c r="T3696" s="116" t="s">
        <v>3717</v>
      </c>
      <c r="U3696" s="118" t="s">
        <v>4586</v>
      </c>
      <c r="X3696"/>
    </row>
    <row r="3697" spans="1:24" ht="30" customHeight="1" x14ac:dyDescent="0.25">
      <c r="A3697" s="85">
        <v>110011134667</v>
      </c>
      <c r="B3697" s="86" t="s">
        <v>591</v>
      </c>
      <c r="C3697" s="88">
        <v>860007336</v>
      </c>
      <c r="F3697" s="89" t="s">
        <v>13626</v>
      </c>
      <c r="G3697" s="91" t="s">
        <v>7448</v>
      </c>
      <c r="H3697" s="93" t="s">
        <v>8511</v>
      </c>
      <c r="I3697" s="95">
        <v>110011134667</v>
      </c>
      <c r="J3697" s="97" t="s">
        <v>8510</v>
      </c>
      <c r="K3697" s="101" t="s">
        <v>17556</v>
      </c>
      <c r="L3697" s="104" t="s">
        <v>7456</v>
      </c>
      <c r="M3697" s="105" t="s">
        <v>20451</v>
      </c>
      <c r="N3697" s="107" t="s">
        <v>4587</v>
      </c>
      <c r="O3697" s="108" t="s">
        <v>7385</v>
      </c>
      <c r="P3697" s="110">
        <v>21</v>
      </c>
      <c r="R3697" s="112" t="s">
        <v>3717</v>
      </c>
      <c r="S3697" s="114" t="s">
        <v>3773</v>
      </c>
      <c r="T3697" s="116" t="s">
        <v>3717</v>
      </c>
      <c r="U3697" s="118" t="s">
        <v>4586</v>
      </c>
      <c r="X3697"/>
    </row>
    <row r="3698" spans="1:24" ht="30" customHeight="1" x14ac:dyDescent="0.25">
      <c r="A3698" s="85">
        <v>110011134668</v>
      </c>
      <c r="B3698" s="86" t="s">
        <v>591</v>
      </c>
      <c r="C3698" s="88">
        <v>860007336</v>
      </c>
      <c r="F3698" s="89" t="s">
        <v>13626</v>
      </c>
      <c r="G3698" s="91" t="s">
        <v>7448</v>
      </c>
      <c r="H3698" s="93" t="s">
        <v>8517</v>
      </c>
      <c r="I3698" s="95">
        <v>110011134668</v>
      </c>
      <c r="J3698" s="97" t="s">
        <v>8510</v>
      </c>
      <c r="K3698" s="101" t="s">
        <v>17556</v>
      </c>
      <c r="L3698" s="104" t="s">
        <v>7456</v>
      </c>
      <c r="M3698" s="105" t="s">
        <v>20451</v>
      </c>
      <c r="N3698" s="107" t="s">
        <v>4587</v>
      </c>
      <c r="O3698" s="108" t="s">
        <v>7385</v>
      </c>
      <c r="P3698" s="110">
        <v>21</v>
      </c>
      <c r="R3698" s="112" t="s">
        <v>3717</v>
      </c>
      <c r="S3698" s="114" t="s">
        <v>3773</v>
      </c>
      <c r="T3698" s="116" t="s">
        <v>3717</v>
      </c>
      <c r="U3698" s="118" t="s">
        <v>4586</v>
      </c>
      <c r="X3698"/>
    </row>
    <row r="3699" spans="1:24" ht="30" customHeight="1" x14ac:dyDescent="0.25">
      <c r="A3699" s="85">
        <v>110011134670</v>
      </c>
      <c r="B3699" s="86" t="s">
        <v>591</v>
      </c>
      <c r="C3699" s="88">
        <v>860007336</v>
      </c>
      <c r="F3699" s="89" t="s">
        <v>13626</v>
      </c>
      <c r="G3699" s="91" t="s">
        <v>7448</v>
      </c>
      <c r="H3699" s="93" t="s">
        <v>8518</v>
      </c>
      <c r="I3699" s="95">
        <v>110011134670</v>
      </c>
      <c r="J3699" s="97" t="s">
        <v>8510</v>
      </c>
      <c r="K3699" s="101" t="s">
        <v>17556</v>
      </c>
      <c r="L3699" s="104" t="s">
        <v>7456</v>
      </c>
      <c r="M3699" s="105" t="s">
        <v>20451</v>
      </c>
      <c r="N3699" s="107" t="s">
        <v>4587</v>
      </c>
      <c r="O3699" s="108" t="s">
        <v>7385</v>
      </c>
      <c r="P3699" s="110">
        <v>20</v>
      </c>
      <c r="R3699" s="112" t="s">
        <v>3717</v>
      </c>
      <c r="S3699" s="114" t="s">
        <v>3773</v>
      </c>
      <c r="T3699" s="116" t="s">
        <v>3717</v>
      </c>
      <c r="U3699" s="118" t="s">
        <v>4586</v>
      </c>
      <c r="X3699"/>
    </row>
    <row r="3700" spans="1:24" ht="30" customHeight="1" x14ac:dyDescent="0.25">
      <c r="A3700" s="85">
        <v>110011134672</v>
      </c>
      <c r="B3700" s="86" t="s">
        <v>591</v>
      </c>
      <c r="C3700" s="88">
        <v>860007336</v>
      </c>
      <c r="F3700" s="89" t="s">
        <v>13626</v>
      </c>
      <c r="G3700" s="91" t="s">
        <v>7448</v>
      </c>
      <c r="H3700" s="93" t="s">
        <v>8519</v>
      </c>
      <c r="I3700" s="95">
        <v>110011134672</v>
      </c>
      <c r="J3700" s="97" t="s">
        <v>8510</v>
      </c>
      <c r="K3700" s="101" t="s">
        <v>17556</v>
      </c>
      <c r="L3700" s="104" t="s">
        <v>7456</v>
      </c>
      <c r="M3700" s="105" t="s">
        <v>20451</v>
      </c>
      <c r="N3700" s="107" t="s">
        <v>4587</v>
      </c>
      <c r="O3700" s="108" t="s">
        <v>7385</v>
      </c>
      <c r="P3700" s="110">
        <v>17</v>
      </c>
      <c r="R3700" s="112" t="s">
        <v>3717</v>
      </c>
      <c r="S3700" s="114" t="s">
        <v>3773</v>
      </c>
      <c r="T3700" s="116" t="s">
        <v>3717</v>
      </c>
      <c r="U3700" s="118" t="s">
        <v>4586</v>
      </c>
      <c r="X3700"/>
    </row>
    <row r="3701" spans="1:24" ht="30" customHeight="1" x14ac:dyDescent="0.25">
      <c r="A3701" s="85">
        <v>110011134673</v>
      </c>
      <c r="B3701" s="86" t="s">
        <v>591</v>
      </c>
      <c r="C3701" s="88">
        <v>860007336</v>
      </c>
      <c r="F3701" s="89" t="s">
        <v>13626</v>
      </c>
      <c r="G3701" s="91" t="s">
        <v>7448</v>
      </c>
      <c r="H3701" s="93" t="s">
        <v>8520</v>
      </c>
      <c r="I3701" s="95">
        <v>110011134673</v>
      </c>
      <c r="J3701" s="97" t="s">
        <v>8510</v>
      </c>
      <c r="K3701" s="101" t="s">
        <v>17556</v>
      </c>
      <c r="L3701" s="104" t="s">
        <v>7456</v>
      </c>
      <c r="M3701" s="105" t="s">
        <v>20451</v>
      </c>
      <c r="N3701" s="107" t="s">
        <v>4587</v>
      </c>
      <c r="O3701" s="108" t="s">
        <v>7385</v>
      </c>
      <c r="P3701" s="110">
        <v>23</v>
      </c>
      <c r="R3701" s="112" t="s">
        <v>3717</v>
      </c>
      <c r="S3701" s="114" t="s">
        <v>3773</v>
      </c>
      <c r="T3701" s="116" t="s">
        <v>3717</v>
      </c>
      <c r="U3701" s="118" t="s">
        <v>4586</v>
      </c>
      <c r="X3701"/>
    </row>
    <row r="3702" spans="1:24" ht="30" customHeight="1" x14ac:dyDescent="0.25">
      <c r="A3702" s="85">
        <v>110011134675</v>
      </c>
      <c r="B3702" s="86" t="s">
        <v>591</v>
      </c>
      <c r="C3702" s="88">
        <v>860007336</v>
      </c>
      <c r="F3702" s="89" t="s">
        <v>13626</v>
      </c>
      <c r="G3702" s="91" t="s">
        <v>7448</v>
      </c>
      <c r="H3702" s="93" t="s">
        <v>8521</v>
      </c>
      <c r="I3702" s="95">
        <v>110011134675</v>
      </c>
      <c r="J3702" s="97" t="s">
        <v>8510</v>
      </c>
      <c r="K3702" s="101" t="s">
        <v>17556</v>
      </c>
      <c r="L3702" s="104" t="s">
        <v>7456</v>
      </c>
      <c r="M3702" s="105" t="s">
        <v>20451</v>
      </c>
      <c r="N3702" s="107" t="s">
        <v>4587</v>
      </c>
      <c r="O3702" s="108" t="s">
        <v>7385</v>
      </c>
      <c r="P3702" s="110">
        <v>17</v>
      </c>
      <c r="R3702" s="112" t="s">
        <v>3717</v>
      </c>
      <c r="S3702" s="114" t="s">
        <v>3773</v>
      </c>
      <c r="T3702" s="116" t="s">
        <v>3717</v>
      </c>
      <c r="U3702" s="118" t="s">
        <v>4586</v>
      </c>
      <c r="X3702"/>
    </row>
    <row r="3703" spans="1:24" ht="30" customHeight="1" x14ac:dyDescent="0.25">
      <c r="A3703" s="85">
        <v>110011134676</v>
      </c>
      <c r="B3703" s="86" t="s">
        <v>591</v>
      </c>
      <c r="C3703" s="88">
        <v>860007336</v>
      </c>
      <c r="F3703" s="89" t="s">
        <v>13626</v>
      </c>
      <c r="G3703" s="91" t="s">
        <v>7448</v>
      </c>
      <c r="H3703" s="93" t="s">
        <v>8516</v>
      </c>
      <c r="I3703" s="95">
        <v>110011134676</v>
      </c>
      <c r="J3703" s="97" t="s">
        <v>8510</v>
      </c>
      <c r="K3703" s="101" t="s">
        <v>17556</v>
      </c>
      <c r="L3703" s="104" t="s">
        <v>7456</v>
      </c>
      <c r="M3703" s="105" t="s">
        <v>20451</v>
      </c>
      <c r="N3703" s="107" t="s">
        <v>4587</v>
      </c>
      <c r="O3703" s="108" t="s">
        <v>7385</v>
      </c>
      <c r="P3703" s="110">
        <v>23</v>
      </c>
      <c r="R3703" s="112" t="s">
        <v>3717</v>
      </c>
      <c r="S3703" s="114" t="s">
        <v>3773</v>
      </c>
      <c r="T3703" s="116" t="s">
        <v>3717</v>
      </c>
      <c r="U3703" s="118" t="s">
        <v>4586</v>
      </c>
      <c r="X3703"/>
    </row>
    <row r="3704" spans="1:24" ht="30" customHeight="1" x14ac:dyDescent="0.25">
      <c r="A3704" s="85">
        <v>110011134709</v>
      </c>
      <c r="B3704" s="86" t="s">
        <v>7431</v>
      </c>
      <c r="C3704" s="88">
        <v>860066942</v>
      </c>
      <c r="F3704" s="89" t="s">
        <v>13627</v>
      </c>
      <c r="G3704" s="91" t="s">
        <v>6455</v>
      </c>
      <c r="H3704" s="93" t="s">
        <v>14035</v>
      </c>
      <c r="I3704" s="95">
        <v>110011134709</v>
      </c>
      <c r="J3704" s="97" t="s">
        <v>8100</v>
      </c>
      <c r="K3704" s="101" t="s">
        <v>17464</v>
      </c>
      <c r="L3704" s="104" t="s">
        <v>7433</v>
      </c>
      <c r="M3704" s="105" t="s">
        <v>20450</v>
      </c>
      <c r="N3704" s="107" t="s">
        <v>4587</v>
      </c>
      <c r="O3704" s="108" t="s">
        <v>7385</v>
      </c>
      <c r="P3704" s="110">
        <v>17</v>
      </c>
      <c r="R3704" s="112" t="s">
        <v>3717</v>
      </c>
      <c r="S3704" s="114" t="s">
        <v>3771</v>
      </c>
      <c r="T3704" s="116" t="s">
        <v>3717</v>
      </c>
      <c r="U3704" s="118" t="s">
        <v>4586</v>
      </c>
      <c r="X3704"/>
    </row>
    <row r="3705" spans="1:24" ht="30" customHeight="1" x14ac:dyDescent="0.25">
      <c r="A3705" s="85">
        <v>110011134710</v>
      </c>
      <c r="B3705" s="86" t="s">
        <v>7431</v>
      </c>
      <c r="C3705" s="88">
        <v>860066942</v>
      </c>
      <c r="F3705" s="89" t="s">
        <v>13627</v>
      </c>
      <c r="G3705" s="91" t="s">
        <v>6455</v>
      </c>
      <c r="H3705" s="93" t="s">
        <v>14036</v>
      </c>
      <c r="I3705" s="95">
        <v>110011134710</v>
      </c>
      <c r="J3705" s="97" t="s">
        <v>7950</v>
      </c>
      <c r="K3705" s="101" t="s">
        <v>17455</v>
      </c>
      <c r="L3705" s="104" t="s">
        <v>7433</v>
      </c>
      <c r="M3705" s="105" t="s">
        <v>20450</v>
      </c>
      <c r="N3705" s="107" t="s">
        <v>4587</v>
      </c>
      <c r="O3705" s="108" t="s">
        <v>7385</v>
      </c>
      <c r="P3705" s="110">
        <v>16</v>
      </c>
      <c r="R3705" s="112" t="s">
        <v>3717</v>
      </c>
      <c r="S3705" s="114" t="s">
        <v>3771</v>
      </c>
      <c r="T3705" s="116" t="s">
        <v>3717</v>
      </c>
      <c r="U3705" s="118" t="s">
        <v>4586</v>
      </c>
      <c r="X3705"/>
    </row>
    <row r="3706" spans="1:24" ht="30" customHeight="1" x14ac:dyDescent="0.25">
      <c r="A3706" s="85">
        <v>110011134711</v>
      </c>
      <c r="B3706" s="86" t="s">
        <v>7431</v>
      </c>
      <c r="C3706" s="88">
        <v>860066942</v>
      </c>
      <c r="F3706" s="89" t="s">
        <v>13627</v>
      </c>
      <c r="G3706" s="91" t="s">
        <v>6455</v>
      </c>
      <c r="H3706" s="93" t="s">
        <v>14037</v>
      </c>
      <c r="I3706" s="95">
        <v>110011134711</v>
      </c>
      <c r="J3706" s="97" t="s">
        <v>8140</v>
      </c>
      <c r="K3706" s="101" t="s">
        <v>17479</v>
      </c>
      <c r="L3706" s="104" t="s">
        <v>7433</v>
      </c>
      <c r="M3706" s="105" t="s">
        <v>20450</v>
      </c>
      <c r="N3706" s="107" t="s">
        <v>4587</v>
      </c>
      <c r="O3706" s="108" t="s">
        <v>7385</v>
      </c>
      <c r="P3706" s="110">
        <v>14</v>
      </c>
      <c r="R3706" s="112" t="s">
        <v>3717</v>
      </c>
      <c r="S3706" s="114" t="s">
        <v>3776</v>
      </c>
      <c r="T3706" s="116" t="s">
        <v>3717</v>
      </c>
      <c r="U3706" s="118" t="s">
        <v>4586</v>
      </c>
      <c r="X3706"/>
    </row>
    <row r="3707" spans="1:24" ht="30" customHeight="1" x14ac:dyDescent="0.25">
      <c r="A3707" s="85">
        <v>110011134712</v>
      </c>
      <c r="B3707" s="86" t="s">
        <v>7431</v>
      </c>
      <c r="C3707" s="88">
        <v>860066942</v>
      </c>
      <c r="F3707" s="89" t="s">
        <v>13627</v>
      </c>
      <c r="G3707" s="91" t="s">
        <v>6455</v>
      </c>
      <c r="H3707" s="93" t="s">
        <v>14038</v>
      </c>
      <c r="I3707" s="95">
        <v>110011134712</v>
      </c>
      <c r="J3707" s="97" t="s">
        <v>7432</v>
      </c>
      <c r="K3707" s="101" t="s">
        <v>17447</v>
      </c>
      <c r="L3707" s="104" t="s">
        <v>7433</v>
      </c>
      <c r="M3707" s="105" t="s">
        <v>20450</v>
      </c>
      <c r="N3707" s="107" t="s">
        <v>4587</v>
      </c>
      <c r="O3707" s="108" t="s">
        <v>7385</v>
      </c>
      <c r="P3707" s="110">
        <v>23</v>
      </c>
      <c r="R3707" s="112" t="s">
        <v>3717</v>
      </c>
      <c r="S3707" s="114" t="s">
        <v>3779</v>
      </c>
      <c r="T3707" s="116" t="s">
        <v>3717</v>
      </c>
      <c r="U3707" s="118" t="s">
        <v>4586</v>
      </c>
      <c r="X3707"/>
    </row>
    <row r="3708" spans="1:24" ht="30" customHeight="1" x14ac:dyDescent="0.25">
      <c r="A3708" s="85">
        <v>110011134713</v>
      </c>
      <c r="B3708" s="86" t="s">
        <v>7431</v>
      </c>
      <c r="C3708" s="88">
        <v>860066942</v>
      </c>
      <c r="F3708" s="89" t="s">
        <v>13627</v>
      </c>
      <c r="G3708" s="91" t="s">
        <v>6455</v>
      </c>
      <c r="H3708" s="93" t="s">
        <v>14039</v>
      </c>
      <c r="I3708" s="95">
        <v>110011134713</v>
      </c>
      <c r="J3708" s="97" t="s">
        <v>8296</v>
      </c>
      <c r="K3708" s="101" t="s">
        <v>17458</v>
      </c>
      <c r="L3708" s="104" t="s">
        <v>7433</v>
      </c>
      <c r="M3708" s="105" t="s">
        <v>20450</v>
      </c>
      <c r="N3708" s="107" t="s">
        <v>4587</v>
      </c>
      <c r="O3708" s="108" t="s">
        <v>7385</v>
      </c>
      <c r="P3708" s="110">
        <v>23</v>
      </c>
      <c r="R3708" s="112" t="s">
        <v>3717</v>
      </c>
      <c r="S3708" s="114" t="s">
        <v>3776</v>
      </c>
      <c r="T3708" s="116" t="s">
        <v>3717</v>
      </c>
      <c r="U3708" s="118" t="s">
        <v>4586</v>
      </c>
      <c r="X3708"/>
    </row>
    <row r="3709" spans="1:24" ht="30" customHeight="1" x14ac:dyDescent="0.25">
      <c r="A3709" s="85">
        <v>110011134721</v>
      </c>
      <c r="B3709" s="86" t="s">
        <v>7431</v>
      </c>
      <c r="C3709" s="88">
        <v>860066942</v>
      </c>
      <c r="F3709" s="89" t="s">
        <v>13627</v>
      </c>
      <c r="G3709" s="91" t="s">
        <v>6455</v>
      </c>
      <c r="H3709" s="93" t="s">
        <v>14040</v>
      </c>
      <c r="I3709" s="95">
        <v>110011134721</v>
      </c>
      <c r="J3709" s="97" t="s">
        <v>8100</v>
      </c>
      <c r="K3709" s="101" t="s">
        <v>17464</v>
      </c>
      <c r="L3709" s="104" t="s">
        <v>7433</v>
      </c>
      <c r="M3709" s="105" t="s">
        <v>20450</v>
      </c>
      <c r="N3709" s="107" t="s">
        <v>4587</v>
      </c>
      <c r="O3709" s="108" t="s">
        <v>7385</v>
      </c>
      <c r="P3709" s="110">
        <v>17</v>
      </c>
      <c r="R3709" s="112" t="s">
        <v>3717</v>
      </c>
      <c r="S3709" s="114" t="s">
        <v>3771</v>
      </c>
      <c r="T3709" s="116" t="s">
        <v>3717</v>
      </c>
      <c r="U3709" s="118" t="s">
        <v>4586</v>
      </c>
      <c r="X3709"/>
    </row>
    <row r="3710" spans="1:24" ht="30" customHeight="1" x14ac:dyDescent="0.25">
      <c r="A3710" s="85">
        <v>110011134723</v>
      </c>
      <c r="B3710" s="86" t="s">
        <v>7431</v>
      </c>
      <c r="C3710" s="88">
        <v>860066942</v>
      </c>
      <c r="F3710" s="89" t="s">
        <v>13627</v>
      </c>
      <c r="G3710" s="91" t="s">
        <v>6455</v>
      </c>
      <c r="H3710" s="93" t="s">
        <v>14041</v>
      </c>
      <c r="I3710" s="95">
        <v>110011134723</v>
      </c>
      <c r="J3710" s="97" t="s">
        <v>8321</v>
      </c>
      <c r="K3710" s="101" t="s">
        <v>17462</v>
      </c>
      <c r="L3710" s="104" t="s">
        <v>7433</v>
      </c>
      <c r="M3710" s="105" t="s">
        <v>20450</v>
      </c>
      <c r="N3710" s="107" t="s">
        <v>4587</v>
      </c>
      <c r="O3710" s="108" t="s">
        <v>7385</v>
      </c>
      <c r="P3710" s="110">
        <v>22</v>
      </c>
      <c r="R3710" s="112" t="s">
        <v>3717</v>
      </c>
      <c r="S3710" s="114" t="s">
        <v>3776</v>
      </c>
      <c r="T3710" s="116" t="s">
        <v>3717</v>
      </c>
      <c r="U3710" s="118" t="s">
        <v>4586</v>
      </c>
      <c r="X3710"/>
    </row>
    <row r="3711" spans="1:24" ht="30" customHeight="1" x14ac:dyDescent="0.25">
      <c r="A3711" s="85">
        <v>110011134728</v>
      </c>
      <c r="B3711" s="87" t="s">
        <v>7431</v>
      </c>
      <c r="C3711" s="88">
        <v>860066942</v>
      </c>
      <c r="F3711" s="90" t="s">
        <v>13627</v>
      </c>
      <c r="G3711" s="92" t="s">
        <v>6456</v>
      </c>
      <c r="H3711" s="94" t="s">
        <v>14042</v>
      </c>
      <c r="I3711" s="95">
        <v>110011134728</v>
      </c>
      <c r="J3711" s="98"/>
      <c r="K3711" s="102"/>
      <c r="L3711" s="104" t="s">
        <v>7433</v>
      </c>
      <c r="M3711" s="106" t="s">
        <v>20450</v>
      </c>
      <c r="N3711" s="107" t="s">
        <v>4587</v>
      </c>
      <c r="O3711" s="109" t="s">
        <v>7385</v>
      </c>
      <c r="P3711" s="111">
        <v>11</v>
      </c>
      <c r="R3711" s="113" t="s">
        <v>3717</v>
      </c>
      <c r="S3711" s="115" t="s">
        <v>3771</v>
      </c>
      <c r="T3711" s="117" t="s">
        <v>3717</v>
      </c>
      <c r="U3711" s="119" t="s">
        <v>4586</v>
      </c>
      <c r="X3711"/>
    </row>
    <row r="3712" spans="1:24" ht="30" customHeight="1" x14ac:dyDescent="0.25">
      <c r="A3712" s="85">
        <v>110011134729</v>
      </c>
      <c r="B3712" s="86" t="s">
        <v>7431</v>
      </c>
      <c r="C3712" s="88">
        <v>860066942</v>
      </c>
      <c r="F3712" s="89" t="s">
        <v>13627</v>
      </c>
      <c r="G3712" s="91" t="s">
        <v>6455</v>
      </c>
      <c r="H3712" s="93" t="s">
        <v>14043</v>
      </c>
      <c r="I3712" s="95">
        <v>110011134729</v>
      </c>
      <c r="J3712" s="97" t="s">
        <v>8100</v>
      </c>
      <c r="K3712" s="101" t="s">
        <v>17464</v>
      </c>
      <c r="L3712" s="104" t="s">
        <v>7433</v>
      </c>
      <c r="M3712" s="105" t="s">
        <v>20450</v>
      </c>
      <c r="N3712" s="107" t="s">
        <v>4587</v>
      </c>
      <c r="O3712" s="108" t="s">
        <v>7385</v>
      </c>
      <c r="P3712" s="110">
        <v>17</v>
      </c>
      <c r="R3712" s="112" t="s">
        <v>3717</v>
      </c>
      <c r="S3712" s="114" t="s">
        <v>3771</v>
      </c>
      <c r="T3712" s="116" t="s">
        <v>3717</v>
      </c>
      <c r="U3712" s="118" t="s">
        <v>4586</v>
      </c>
      <c r="X3712"/>
    </row>
    <row r="3713" spans="1:24" ht="30" customHeight="1" x14ac:dyDescent="0.25">
      <c r="A3713" s="85">
        <v>110011134731</v>
      </c>
      <c r="B3713" s="86" t="s">
        <v>7431</v>
      </c>
      <c r="C3713" s="88">
        <v>860066942</v>
      </c>
      <c r="F3713" s="89" t="s">
        <v>13627</v>
      </c>
      <c r="G3713" s="91" t="s">
        <v>6455</v>
      </c>
      <c r="H3713" s="93" t="s">
        <v>14044</v>
      </c>
      <c r="I3713" s="95">
        <v>110011134731</v>
      </c>
      <c r="J3713" s="97" t="s">
        <v>8100</v>
      </c>
      <c r="K3713" s="101" t="s">
        <v>17464</v>
      </c>
      <c r="L3713" s="104" t="s">
        <v>7433</v>
      </c>
      <c r="M3713" s="105" t="s">
        <v>20450</v>
      </c>
      <c r="N3713" s="107" t="s">
        <v>4587</v>
      </c>
      <c r="O3713" s="108" t="s">
        <v>7385</v>
      </c>
      <c r="P3713" s="110">
        <v>16</v>
      </c>
      <c r="R3713" s="112" t="s">
        <v>3717</v>
      </c>
      <c r="S3713" s="114" t="s">
        <v>3771</v>
      </c>
      <c r="T3713" s="116" t="s">
        <v>3717</v>
      </c>
      <c r="U3713" s="118" t="s">
        <v>4586</v>
      </c>
      <c r="X3713"/>
    </row>
    <row r="3714" spans="1:24" ht="30" customHeight="1" x14ac:dyDescent="0.25">
      <c r="A3714" s="85">
        <v>110011134732</v>
      </c>
      <c r="B3714" s="86" t="s">
        <v>7431</v>
      </c>
      <c r="C3714" s="88">
        <v>860066942</v>
      </c>
      <c r="F3714" s="89" t="s">
        <v>13627</v>
      </c>
      <c r="G3714" s="91" t="s">
        <v>6455</v>
      </c>
      <c r="H3714" s="93" t="s">
        <v>14045</v>
      </c>
      <c r="I3714" s="95">
        <v>110011134732</v>
      </c>
      <c r="J3714" s="97" t="s">
        <v>8100</v>
      </c>
      <c r="K3714" s="101" t="s">
        <v>17464</v>
      </c>
      <c r="L3714" s="104" t="s">
        <v>7433</v>
      </c>
      <c r="M3714" s="105" t="s">
        <v>20450</v>
      </c>
      <c r="N3714" s="107" t="s">
        <v>4587</v>
      </c>
      <c r="O3714" s="108" t="s">
        <v>7385</v>
      </c>
      <c r="P3714" s="110">
        <v>15</v>
      </c>
      <c r="R3714" s="112" t="s">
        <v>3717</v>
      </c>
      <c r="S3714" s="114" t="s">
        <v>3771</v>
      </c>
      <c r="T3714" s="116" t="s">
        <v>3717</v>
      </c>
      <c r="U3714" s="118" t="s">
        <v>4586</v>
      </c>
      <c r="X3714"/>
    </row>
    <row r="3715" spans="1:24" ht="30" customHeight="1" x14ac:dyDescent="0.25">
      <c r="A3715" s="85">
        <v>110011134735</v>
      </c>
      <c r="B3715" s="86" t="s">
        <v>7431</v>
      </c>
      <c r="C3715" s="88">
        <v>860066942</v>
      </c>
      <c r="F3715" s="89" t="s">
        <v>13627</v>
      </c>
      <c r="G3715" s="91" t="s">
        <v>6455</v>
      </c>
      <c r="H3715" s="93" t="s">
        <v>14046</v>
      </c>
      <c r="I3715" s="95">
        <v>110011134735</v>
      </c>
      <c r="J3715" s="97" t="s">
        <v>8322</v>
      </c>
      <c r="K3715" s="101" t="s">
        <v>17462</v>
      </c>
      <c r="L3715" s="104" t="s">
        <v>7433</v>
      </c>
      <c r="M3715" s="105" t="s">
        <v>20450</v>
      </c>
      <c r="N3715" s="107" t="s">
        <v>4587</v>
      </c>
      <c r="O3715" s="108" t="s">
        <v>7385</v>
      </c>
      <c r="P3715" s="110">
        <v>33</v>
      </c>
      <c r="R3715" s="112" t="s">
        <v>3717</v>
      </c>
      <c r="S3715" s="114" t="s">
        <v>3776</v>
      </c>
      <c r="T3715" s="116" t="s">
        <v>3717</v>
      </c>
      <c r="U3715" s="118" t="s">
        <v>4586</v>
      </c>
      <c r="X3715"/>
    </row>
    <row r="3716" spans="1:24" ht="30" customHeight="1" x14ac:dyDescent="0.25">
      <c r="A3716" s="85">
        <v>110011134736</v>
      </c>
      <c r="B3716" s="86" t="s">
        <v>7431</v>
      </c>
      <c r="C3716" s="88">
        <v>860066942</v>
      </c>
      <c r="F3716" s="89" t="s">
        <v>13627</v>
      </c>
      <c r="G3716" s="91" t="s">
        <v>6455</v>
      </c>
      <c r="H3716" s="93" t="s">
        <v>14047</v>
      </c>
      <c r="I3716" s="95">
        <v>110011134736</v>
      </c>
      <c r="J3716" s="97" t="s">
        <v>8101</v>
      </c>
      <c r="K3716" s="101" t="s">
        <v>17464</v>
      </c>
      <c r="L3716" s="104" t="s">
        <v>7433</v>
      </c>
      <c r="M3716" s="105" t="s">
        <v>20450</v>
      </c>
      <c r="N3716" s="107" t="s">
        <v>4587</v>
      </c>
      <c r="O3716" s="108" t="s">
        <v>7385</v>
      </c>
      <c r="P3716" s="110">
        <v>20</v>
      </c>
      <c r="R3716" s="112" t="s">
        <v>3717</v>
      </c>
      <c r="S3716" s="114" t="s">
        <v>3771</v>
      </c>
      <c r="T3716" s="116" t="s">
        <v>3717</v>
      </c>
      <c r="U3716" s="118" t="s">
        <v>4586</v>
      </c>
      <c r="X3716"/>
    </row>
    <row r="3717" spans="1:24" ht="30" customHeight="1" x14ac:dyDescent="0.25">
      <c r="A3717" s="85">
        <v>110011134739</v>
      </c>
      <c r="B3717" s="86" t="s">
        <v>7431</v>
      </c>
      <c r="C3717" s="88">
        <v>860066942</v>
      </c>
      <c r="F3717" s="89" t="s">
        <v>13627</v>
      </c>
      <c r="G3717" s="91" t="s">
        <v>6455</v>
      </c>
      <c r="H3717" s="93" t="s">
        <v>14048</v>
      </c>
      <c r="I3717" s="95">
        <v>110011134739</v>
      </c>
      <c r="J3717" s="97" t="s">
        <v>7432</v>
      </c>
      <c r="K3717" s="101" t="s">
        <v>17447</v>
      </c>
      <c r="L3717" s="104" t="s">
        <v>7433</v>
      </c>
      <c r="M3717" s="105" t="s">
        <v>20450</v>
      </c>
      <c r="N3717" s="107" t="s">
        <v>4587</v>
      </c>
      <c r="O3717" s="108" t="s">
        <v>7385</v>
      </c>
      <c r="P3717" s="110">
        <v>22</v>
      </c>
      <c r="R3717" s="112" t="s">
        <v>3717</v>
      </c>
      <c r="S3717" s="114" t="s">
        <v>3779</v>
      </c>
      <c r="T3717" s="116" t="s">
        <v>3717</v>
      </c>
      <c r="U3717" s="118" t="s">
        <v>4586</v>
      </c>
      <c r="X3717"/>
    </row>
    <row r="3718" spans="1:24" ht="30" customHeight="1" x14ac:dyDescent="0.25">
      <c r="A3718" s="85">
        <v>110011134740</v>
      </c>
      <c r="B3718" s="86" t="s">
        <v>7431</v>
      </c>
      <c r="C3718" s="88">
        <v>860066942</v>
      </c>
      <c r="F3718" s="89" t="s">
        <v>13627</v>
      </c>
      <c r="G3718" s="91" t="s">
        <v>6455</v>
      </c>
      <c r="H3718" s="93" t="s">
        <v>14049</v>
      </c>
      <c r="I3718" s="95">
        <v>110011134740</v>
      </c>
      <c r="J3718" s="97" t="s">
        <v>7950</v>
      </c>
      <c r="K3718" s="101" t="s">
        <v>17455</v>
      </c>
      <c r="L3718" s="104" t="s">
        <v>7433</v>
      </c>
      <c r="M3718" s="105" t="s">
        <v>20450</v>
      </c>
      <c r="N3718" s="107" t="s">
        <v>4587</v>
      </c>
      <c r="O3718" s="108" t="s">
        <v>7385</v>
      </c>
      <c r="P3718" s="110">
        <v>16</v>
      </c>
      <c r="R3718" s="112" t="s">
        <v>3717</v>
      </c>
      <c r="S3718" s="114" t="s">
        <v>3771</v>
      </c>
      <c r="T3718" s="116" t="s">
        <v>3717</v>
      </c>
      <c r="U3718" s="118" t="s">
        <v>4586</v>
      </c>
      <c r="X3718"/>
    </row>
    <row r="3719" spans="1:24" ht="30" customHeight="1" x14ac:dyDescent="0.25">
      <c r="A3719" s="85">
        <v>110011134741</v>
      </c>
      <c r="B3719" s="86" t="s">
        <v>7431</v>
      </c>
      <c r="C3719" s="88">
        <v>860066942</v>
      </c>
      <c r="F3719" s="89" t="s">
        <v>13627</v>
      </c>
      <c r="G3719" s="91" t="s">
        <v>6455</v>
      </c>
      <c r="H3719" s="93" t="s">
        <v>14050</v>
      </c>
      <c r="I3719" s="95">
        <v>110011134741</v>
      </c>
      <c r="J3719" s="97" t="s">
        <v>8102</v>
      </c>
      <c r="K3719" s="101" t="s">
        <v>17464</v>
      </c>
      <c r="L3719" s="104" t="s">
        <v>7433</v>
      </c>
      <c r="M3719" s="105" t="s">
        <v>20450</v>
      </c>
      <c r="N3719" s="107" t="s">
        <v>4587</v>
      </c>
      <c r="O3719" s="108" t="s">
        <v>7385</v>
      </c>
      <c r="P3719" s="110">
        <v>19</v>
      </c>
      <c r="R3719" s="112" t="s">
        <v>3717</v>
      </c>
      <c r="S3719" s="114" t="s">
        <v>3771</v>
      </c>
      <c r="T3719" s="116" t="s">
        <v>3717</v>
      </c>
      <c r="U3719" s="118" t="s">
        <v>4586</v>
      </c>
      <c r="X3719"/>
    </row>
    <row r="3720" spans="1:24" ht="30" customHeight="1" x14ac:dyDescent="0.25">
      <c r="A3720" s="85">
        <v>110011134743</v>
      </c>
      <c r="B3720" s="86" t="s">
        <v>7431</v>
      </c>
      <c r="C3720" s="88">
        <v>860066942</v>
      </c>
      <c r="F3720" s="89" t="s">
        <v>13627</v>
      </c>
      <c r="G3720" s="91" t="s">
        <v>6455</v>
      </c>
      <c r="H3720" s="93" t="s">
        <v>14051</v>
      </c>
      <c r="I3720" s="95">
        <v>110011134743</v>
      </c>
      <c r="J3720" s="97" t="s">
        <v>8100</v>
      </c>
      <c r="K3720" s="101" t="s">
        <v>17464</v>
      </c>
      <c r="L3720" s="104" t="s">
        <v>7433</v>
      </c>
      <c r="M3720" s="105" t="s">
        <v>20450</v>
      </c>
      <c r="N3720" s="107" t="s">
        <v>4587</v>
      </c>
      <c r="O3720" s="108" t="s">
        <v>7385</v>
      </c>
      <c r="P3720" s="110">
        <v>19</v>
      </c>
      <c r="R3720" s="112" t="s">
        <v>3717</v>
      </c>
      <c r="S3720" s="114" t="s">
        <v>3771</v>
      </c>
      <c r="T3720" s="116" t="s">
        <v>3717</v>
      </c>
      <c r="U3720" s="118" t="s">
        <v>4586</v>
      </c>
      <c r="X3720"/>
    </row>
    <row r="3721" spans="1:24" ht="30" customHeight="1" x14ac:dyDescent="0.25">
      <c r="A3721" s="85">
        <v>110011134744</v>
      </c>
      <c r="B3721" s="86" t="s">
        <v>7431</v>
      </c>
      <c r="C3721" s="88">
        <v>860066942</v>
      </c>
      <c r="F3721" s="89" t="s">
        <v>13627</v>
      </c>
      <c r="G3721" s="91" t="s">
        <v>6455</v>
      </c>
      <c r="H3721" s="93" t="s">
        <v>14052</v>
      </c>
      <c r="I3721" s="95">
        <v>110011134744</v>
      </c>
      <c r="J3721" s="97" t="s">
        <v>8100</v>
      </c>
      <c r="K3721" s="101" t="s">
        <v>17464</v>
      </c>
      <c r="L3721" s="104" t="s">
        <v>7433</v>
      </c>
      <c r="M3721" s="105" t="s">
        <v>20450</v>
      </c>
      <c r="N3721" s="107" t="s">
        <v>4587</v>
      </c>
      <c r="O3721" s="108" t="s">
        <v>7385</v>
      </c>
      <c r="P3721" s="110">
        <v>18</v>
      </c>
      <c r="R3721" s="112" t="s">
        <v>3717</v>
      </c>
      <c r="S3721" s="114" t="s">
        <v>3771</v>
      </c>
      <c r="T3721" s="116" t="s">
        <v>3717</v>
      </c>
      <c r="U3721" s="118" t="s">
        <v>4586</v>
      </c>
      <c r="X3721"/>
    </row>
    <row r="3722" spans="1:24" ht="30" customHeight="1" x14ac:dyDescent="0.25">
      <c r="A3722" s="85">
        <v>110011134749</v>
      </c>
      <c r="B3722" s="86" t="s">
        <v>7431</v>
      </c>
      <c r="C3722" s="88">
        <v>860066942</v>
      </c>
      <c r="F3722" s="89" t="s">
        <v>13627</v>
      </c>
      <c r="G3722" s="91" t="s">
        <v>6455</v>
      </c>
      <c r="H3722" s="93" t="s">
        <v>14053</v>
      </c>
      <c r="I3722" s="95">
        <v>110011134749</v>
      </c>
      <c r="J3722" s="97" t="s">
        <v>8103</v>
      </c>
      <c r="K3722" s="101" t="s">
        <v>17464</v>
      </c>
      <c r="L3722" s="104" t="s">
        <v>7433</v>
      </c>
      <c r="M3722" s="105" t="s">
        <v>20450</v>
      </c>
      <c r="N3722" s="107" t="s">
        <v>4587</v>
      </c>
      <c r="O3722" s="108" t="s">
        <v>7385</v>
      </c>
      <c r="P3722" s="110">
        <v>10</v>
      </c>
      <c r="R3722" s="112" t="s">
        <v>3717</v>
      </c>
      <c r="S3722" s="114" t="s">
        <v>3771</v>
      </c>
      <c r="T3722" s="116" t="s">
        <v>3717</v>
      </c>
      <c r="U3722" s="118" t="s">
        <v>4586</v>
      </c>
      <c r="X3722"/>
    </row>
    <row r="3723" spans="1:24" ht="30" customHeight="1" x14ac:dyDescent="0.25">
      <c r="A3723" s="85">
        <v>110011134751</v>
      </c>
      <c r="B3723" s="86" t="s">
        <v>7431</v>
      </c>
      <c r="C3723" s="88">
        <v>860066942</v>
      </c>
      <c r="F3723" s="89" t="s">
        <v>13627</v>
      </c>
      <c r="G3723" s="91" t="s">
        <v>6455</v>
      </c>
      <c r="H3723" s="93" t="s">
        <v>14054</v>
      </c>
      <c r="I3723" s="95">
        <v>110011134751</v>
      </c>
      <c r="J3723" s="97" t="s">
        <v>7432</v>
      </c>
      <c r="K3723" s="101" t="s">
        <v>17447</v>
      </c>
      <c r="L3723" s="104" t="s">
        <v>7433</v>
      </c>
      <c r="M3723" s="105" t="s">
        <v>20450</v>
      </c>
      <c r="N3723" s="107" t="s">
        <v>4587</v>
      </c>
      <c r="O3723" s="108" t="s">
        <v>7385</v>
      </c>
      <c r="P3723" s="110">
        <v>24</v>
      </c>
      <c r="R3723" s="112" t="s">
        <v>3717</v>
      </c>
      <c r="S3723" s="114" t="s">
        <v>3779</v>
      </c>
      <c r="T3723" s="116" t="s">
        <v>3717</v>
      </c>
      <c r="U3723" s="118" t="s">
        <v>4586</v>
      </c>
      <c r="X3723"/>
    </row>
    <row r="3724" spans="1:24" ht="30" customHeight="1" x14ac:dyDescent="0.25">
      <c r="A3724" s="85">
        <v>110011134753</v>
      </c>
      <c r="B3724" s="86" t="s">
        <v>7431</v>
      </c>
      <c r="C3724" s="88">
        <v>860066942</v>
      </c>
      <c r="F3724" s="89" t="s">
        <v>13627</v>
      </c>
      <c r="G3724" s="91" t="s">
        <v>6455</v>
      </c>
      <c r="H3724" s="93" t="s">
        <v>14055</v>
      </c>
      <c r="I3724" s="95">
        <v>110011134753</v>
      </c>
      <c r="J3724" s="97" t="s">
        <v>7950</v>
      </c>
      <c r="K3724" s="101" t="s">
        <v>17455</v>
      </c>
      <c r="L3724" s="104" t="s">
        <v>7433</v>
      </c>
      <c r="M3724" s="105" t="s">
        <v>20450</v>
      </c>
      <c r="N3724" s="107" t="s">
        <v>4587</v>
      </c>
      <c r="O3724" s="108" t="s">
        <v>7385</v>
      </c>
      <c r="P3724" s="110">
        <v>17</v>
      </c>
      <c r="R3724" s="112" t="s">
        <v>3717</v>
      </c>
      <c r="S3724" s="114" t="s">
        <v>3771</v>
      </c>
      <c r="T3724" s="116" t="s">
        <v>3717</v>
      </c>
      <c r="U3724" s="118" t="s">
        <v>4586</v>
      </c>
      <c r="X3724"/>
    </row>
    <row r="3725" spans="1:24" ht="30" customHeight="1" x14ac:dyDescent="0.25">
      <c r="A3725" s="85">
        <v>110011134754</v>
      </c>
      <c r="B3725" s="86" t="s">
        <v>7431</v>
      </c>
      <c r="C3725" s="88">
        <v>860066942</v>
      </c>
      <c r="F3725" s="89" t="s">
        <v>13627</v>
      </c>
      <c r="G3725" s="91" t="s">
        <v>6455</v>
      </c>
      <c r="H3725" s="93" t="s">
        <v>14056</v>
      </c>
      <c r="I3725" s="95">
        <v>110011134754</v>
      </c>
      <c r="J3725" s="97" t="s">
        <v>8102</v>
      </c>
      <c r="K3725" s="101" t="s">
        <v>17464</v>
      </c>
      <c r="L3725" s="104" t="s">
        <v>7433</v>
      </c>
      <c r="M3725" s="105" t="s">
        <v>20450</v>
      </c>
      <c r="N3725" s="107" t="s">
        <v>4587</v>
      </c>
      <c r="O3725" s="108" t="s">
        <v>7385</v>
      </c>
      <c r="P3725" s="110">
        <v>18</v>
      </c>
      <c r="R3725" s="112" t="s">
        <v>3717</v>
      </c>
      <c r="S3725" s="114" t="s">
        <v>3771</v>
      </c>
      <c r="T3725" s="116" t="s">
        <v>3717</v>
      </c>
      <c r="U3725" s="118" t="s">
        <v>4586</v>
      </c>
      <c r="X3725"/>
    </row>
    <row r="3726" spans="1:24" ht="30" customHeight="1" x14ac:dyDescent="0.25">
      <c r="A3726" s="85">
        <v>110011134756</v>
      </c>
      <c r="B3726" s="86" t="s">
        <v>7431</v>
      </c>
      <c r="C3726" s="88">
        <v>860066942</v>
      </c>
      <c r="F3726" s="89" t="s">
        <v>13627</v>
      </c>
      <c r="G3726" s="91" t="s">
        <v>6455</v>
      </c>
      <c r="H3726" s="93" t="s">
        <v>14057</v>
      </c>
      <c r="I3726" s="95">
        <v>110011134756</v>
      </c>
      <c r="J3726" s="97" t="s">
        <v>8100</v>
      </c>
      <c r="K3726" s="101" t="s">
        <v>17464</v>
      </c>
      <c r="L3726" s="104" t="s">
        <v>7433</v>
      </c>
      <c r="M3726" s="105" t="s">
        <v>20450</v>
      </c>
      <c r="N3726" s="107" t="s">
        <v>4587</v>
      </c>
      <c r="O3726" s="108" t="s">
        <v>7385</v>
      </c>
      <c r="P3726" s="110">
        <v>21</v>
      </c>
      <c r="R3726" s="112" t="s">
        <v>3717</v>
      </c>
      <c r="S3726" s="114" t="s">
        <v>3771</v>
      </c>
      <c r="T3726" s="116" t="s">
        <v>3717</v>
      </c>
      <c r="U3726" s="118" t="s">
        <v>4586</v>
      </c>
      <c r="X3726"/>
    </row>
    <row r="3727" spans="1:24" ht="30" customHeight="1" x14ac:dyDescent="0.25">
      <c r="A3727" s="85">
        <v>110011134759</v>
      </c>
      <c r="B3727" s="86" t="s">
        <v>7431</v>
      </c>
      <c r="C3727" s="88">
        <v>860066942</v>
      </c>
      <c r="F3727" s="89" t="s">
        <v>13627</v>
      </c>
      <c r="G3727" s="91" t="s">
        <v>6455</v>
      </c>
      <c r="H3727" s="93" t="s">
        <v>14058</v>
      </c>
      <c r="I3727" s="95">
        <v>110011134759</v>
      </c>
      <c r="J3727" s="97" t="s">
        <v>8100</v>
      </c>
      <c r="K3727" s="101" t="s">
        <v>17464</v>
      </c>
      <c r="L3727" s="104" t="s">
        <v>7433</v>
      </c>
      <c r="M3727" s="105" t="s">
        <v>20450</v>
      </c>
      <c r="N3727" s="107" t="s">
        <v>4587</v>
      </c>
      <c r="O3727" s="108" t="s">
        <v>7385</v>
      </c>
      <c r="P3727" s="110">
        <v>19</v>
      </c>
      <c r="R3727" s="112" t="s">
        <v>3717</v>
      </c>
      <c r="S3727" s="114" t="s">
        <v>3771</v>
      </c>
      <c r="T3727" s="116" t="s">
        <v>3717</v>
      </c>
      <c r="U3727" s="118" t="s">
        <v>4586</v>
      </c>
      <c r="X3727"/>
    </row>
    <row r="3728" spans="1:24" ht="30" customHeight="1" x14ac:dyDescent="0.25">
      <c r="A3728" s="85">
        <v>110011134761</v>
      </c>
      <c r="B3728" s="86" t="s">
        <v>7431</v>
      </c>
      <c r="C3728" s="88">
        <v>860066942</v>
      </c>
      <c r="F3728" s="89" t="s">
        <v>13627</v>
      </c>
      <c r="G3728" s="91" t="s">
        <v>6455</v>
      </c>
      <c r="H3728" s="93" t="s">
        <v>14059</v>
      </c>
      <c r="I3728" s="95">
        <v>110011134761</v>
      </c>
      <c r="J3728" s="97" t="s">
        <v>8100</v>
      </c>
      <c r="K3728" s="101" t="s">
        <v>17464</v>
      </c>
      <c r="L3728" s="104" t="s">
        <v>7433</v>
      </c>
      <c r="M3728" s="105" t="s">
        <v>20450</v>
      </c>
      <c r="N3728" s="107" t="s">
        <v>4587</v>
      </c>
      <c r="O3728" s="108" t="s">
        <v>7385</v>
      </c>
      <c r="P3728" s="110">
        <v>20</v>
      </c>
      <c r="R3728" s="112" t="s">
        <v>3717</v>
      </c>
      <c r="S3728" s="114" t="s">
        <v>3771</v>
      </c>
      <c r="T3728" s="116" t="s">
        <v>3717</v>
      </c>
      <c r="U3728" s="118" t="s">
        <v>4586</v>
      </c>
      <c r="X3728"/>
    </row>
    <row r="3729" spans="1:24" ht="30" customHeight="1" x14ac:dyDescent="0.25">
      <c r="A3729" s="85">
        <v>110011134762</v>
      </c>
      <c r="B3729" s="86" t="s">
        <v>7431</v>
      </c>
      <c r="C3729" s="88">
        <v>860066942</v>
      </c>
      <c r="F3729" s="89" t="s">
        <v>13627</v>
      </c>
      <c r="G3729" s="91" t="s">
        <v>6623</v>
      </c>
      <c r="H3729" s="93" t="s">
        <v>14060</v>
      </c>
      <c r="I3729" s="95">
        <v>110011134762</v>
      </c>
      <c r="J3729" s="97" t="s">
        <v>7950</v>
      </c>
      <c r="K3729" s="101" t="s">
        <v>17455</v>
      </c>
      <c r="L3729" s="104" t="s">
        <v>7433</v>
      </c>
      <c r="M3729" s="105" t="s">
        <v>20450</v>
      </c>
      <c r="N3729" s="107" t="s">
        <v>4587</v>
      </c>
      <c r="O3729" s="108" t="s">
        <v>7385</v>
      </c>
      <c r="P3729" s="110">
        <v>17</v>
      </c>
      <c r="R3729" s="112" t="s">
        <v>3717</v>
      </c>
      <c r="S3729" s="114" t="s">
        <v>3771</v>
      </c>
      <c r="T3729" s="116" t="s">
        <v>3717</v>
      </c>
      <c r="U3729" s="118" t="s">
        <v>4586</v>
      </c>
      <c r="X3729"/>
    </row>
    <row r="3730" spans="1:24" ht="30" customHeight="1" x14ac:dyDescent="0.25">
      <c r="A3730" s="85">
        <v>110011134765</v>
      </c>
      <c r="B3730" s="87" t="s">
        <v>7431</v>
      </c>
      <c r="C3730" s="88">
        <v>860066942</v>
      </c>
      <c r="F3730" s="90" t="s">
        <v>13627</v>
      </c>
      <c r="G3730" s="92" t="s">
        <v>6623</v>
      </c>
      <c r="H3730" s="94" t="s">
        <v>14061</v>
      </c>
      <c r="I3730" s="95">
        <v>110011134765</v>
      </c>
      <c r="J3730" s="98"/>
      <c r="K3730" s="102"/>
      <c r="L3730" s="104" t="s">
        <v>7433</v>
      </c>
      <c r="M3730" s="106" t="s">
        <v>20450</v>
      </c>
      <c r="N3730" s="107" t="s">
        <v>4587</v>
      </c>
      <c r="O3730" s="109" t="s">
        <v>7385</v>
      </c>
      <c r="P3730" s="111">
        <v>13</v>
      </c>
      <c r="R3730" s="113" t="s">
        <v>3717</v>
      </c>
      <c r="S3730" s="115" t="s">
        <v>3776</v>
      </c>
      <c r="T3730" s="117" t="s">
        <v>3717</v>
      </c>
      <c r="U3730" s="119" t="s">
        <v>4586</v>
      </c>
      <c r="X3730"/>
    </row>
    <row r="3731" spans="1:24" ht="30" customHeight="1" x14ac:dyDescent="0.25">
      <c r="A3731" s="85">
        <v>110011134774</v>
      </c>
      <c r="B3731" s="87" t="s">
        <v>7431</v>
      </c>
      <c r="C3731" s="88">
        <v>860066942</v>
      </c>
      <c r="F3731" s="90" t="s">
        <v>13627</v>
      </c>
      <c r="G3731" s="92" t="s">
        <v>6455</v>
      </c>
      <c r="H3731" s="94" t="s">
        <v>14062</v>
      </c>
      <c r="I3731" s="95">
        <v>110011134774</v>
      </c>
      <c r="J3731" s="98"/>
      <c r="K3731" s="102"/>
      <c r="L3731" s="104" t="s">
        <v>7433</v>
      </c>
      <c r="M3731" s="106" t="s">
        <v>20450</v>
      </c>
      <c r="N3731" s="107" t="s">
        <v>4587</v>
      </c>
      <c r="O3731" s="109" t="s">
        <v>7385</v>
      </c>
      <c r="P3731" s="111">
        <v>11</v>
      </c>
      <c r="R3731" s="113" t="s">
        <v>3717</v>
      </c>
      <c r="S3731" s="115" t="s">
        <v>3771</v>
      </c>
      <c r="T3731" s="117" t="s">
        <v>3717</v>
      </c>
      <c r="U3731" s="119" t="s">
        <v>4586</v>
      </c>
      <c r="X3731"/>
    </row>
    <row r="3732" spans="1:24" ht="30" customHeight="1" x14ac:dyDescent="0.25">
      <c r="A3732" s="85">
        <v>110011134777</v>
      </c>
      <c r="B3732" s="87" t="s">
        <v>7431</v>
      </c>
      <c r="C3732" s="88">
        <v>860066942</v>
      </c>
      <c r="F3732" s="90" t="s">
        <v>13627</v>
      </c>
      <c r="G3732" s="92" t="s">
        <v>6456</v>
      </c>
      <c r="H3732" s="94" t="s">
        <v>14063</v>
      </c>
      <c r="I3732" s="95">
        <v>110011134777</v>
      </c>
      <c r="J3732" s="98"/>
      <c r="K3732" s="102"/>
      <c r="L3732" s="104" t="s">
        <v>7433</v>
      </c>
      <c r="M3732" s="106" t="s">
        <v>20450</v>
      </c>
      <c r="N3732" s="107" t="s">
        <v>4587</v>
      </c>
      <c r="O3732" s="109" t="s">
        <v>7385</v>
      </c>
      <c r="P3732" s="111">
        <v>20</v>
      </c>
      <c r="R3732" s="113" t="s">
        <v>3717</v>
      </c>
      <c r="S3732" s="115" t="s">
        <v>3779</v>
      </c>
      <c r="T3732" s="117" t="s">
        <v>3717</v>
      </c>
      <c r="U3732" s="119" t="s">
        <v>4586</v>
      </c>
      <c r="X3732"/>
    </row>
    <row r="3733" spans="1:24" ht="30" customHeight="1" x14ac:dyDescent="0.25">
      <c r="A3733" s="85">
        <v>110011134778</v>
      </c>
      <c r="B3733" s="87" t="s">
        <v>7431</v>
      </c>
      <c r="C3733" s="88">
        <v>860066942</v>
      </c>
      <c r="F3733" s="90" t="s">
        <v>13627</v>
      </c>
      <c r="G3733" s="92" t="s">
        <v>6456</v>
      </c>
      <c r="H3733" s="94" t="s">
        <v>14064</v>
      </c>
      <c r="I3733" s="95">
        <v>110011134778</v>
      </c>
      <c r="J3733" s="98"/>
      <c r="K3733" s="102"/>
      <c r="L3733" s="104" t="s">
        <v>7433</v>
      </c>
      <c r="M3733" s="106" t="s">
        <v>20450</v>
      </c>
      <c r="N3733" s="107" t="s">
        <v>4587</v>
      </c>
      <c r="O3733" s="109" t="s">
        <v>7385</v>
      </c>
      <c r="P3733" s="111">
        <v>21</v>
      </c>
      <c r="R3733" s="113" t="s">
        <v>3717</v>
      </c>
      <c r="S3733" s="115" t="s">
        <v>3779</v>
      </c>
      <c r="T3733" s="117" t="s">
        <v>3717</v>
      </c>
      <c r="U3733" s="119" t="s">
        <v>4586</v>
      </c>
      <c r="X3733"/>
    </row>
    <row r="3734" spans="1:24" ht="30" customHeight="1" x14ac:dyDescent="0.25">
      <c r="A3734" s="85">
        <v>110011134785</v>
      </c>
      <c r="B3734" s="86" t="s">
        <v>7431</v>
      </c>
      <c r="C3734" s="88">
        <v>860066942</v>
      </c>
      <c r="F3734" s="89" t="s">
        <v>13627</v>
      </c>
      <c r="G3734" s="91" t="s">
        <v>6623</v>
      </c>
      <c r="H3734" s="93" t="s">
        <v>14065</v>
      </c>
      <c r="I3734" s="95">
        <v>110011134785</v>
      </c>
      <c r="J3734" s="97" t="s">
        <v>7432</v>
      </c>
      <c r="K3734" s="101" t="s">
        <v>17447</v>
      </c>
      <c r="L3734" s="104" t="s">
        <v>7433</v>
      </c>
      <c r="M3734" s="105" t="s">
        <v>20450</v>
      </c>
      <c r="N3734" s="107" t="s">
        <v>4587</v>
      </c>
      <c r="O3734" s="108" t="s">
        <v>7385</v>
      </c>
      <c r="P3734" s="110">
        <v>18</v>
      </c>
      <c r="R3734" s="112" t="s">
        <v>3717</v>
      </c>
      <c r="S3734" s="114" t="s">
        <v>3779</v>
      </c>
      <c r="T3734" s="116" t="s">
        <v>3717</v>
      </c>
      <c r="U3734" s="118" t="s">
        <v>4586</v>
      </c>
      <c r="X3734"/>
    </row>
    <row r="3735" spans="1:24" ht="30" customHeight="1" x14ac:dyDescent="0.25">
      <c r="A3735" s="85">
        <v>110011134787</v>
      </c>
      <c r="B3735" s="86" t="s">
        <v>7431</v>
      </c>
      <c r="C3735" s="88">
        <v>860066942</v>
      </c>
      <c r="F3735" s="89" t="s">
        <v>13627</v>
      </c>
      <c r="G3735" s="91" t="s">
        <v>6623</v>
      </c>
      <c r="H3735" s="93" t="s">
        <v>14066</v>
      </c>
      <c r="I3735" s="95">
        <v>110011134787</v>
      </c>
      <c r="J3735" s="97" t="s">
        <v>7432</v>
      </c>
      <c r="K3735" s="101" t="s">
        <v>17447</v>
      </c>
      <c r="L3735" s="104" t="s">
        <v>7433</v>
      </c>
      <c r="M3735" s="105" t="s">
        <v>20450</v>
      </c>
      <c r="N3735" s="107" t="s">
        <v>4587</v>
      </c>
      <c r="O3735" s="108" t="s">
        <v>7385</v>
      </c>
      <c r="P3735" s="110">
        <v>17</v>
      </c>
      <c r="R3735" s="112" t="s">
        <v>3717</v>
      </c>
      <c r="S3735" s="114" t="s">
        <v>3779</v>
      </c>
      <c r="T3735" s="116" t="s">
        <v>3717</v>
      </c>
      <c r="U3735" s="118" t="s">
        <v>4586</v>
      </c>
      <c r="X3735"/>
    </row>
    <row r="3736" spans="1:24" ht="30" customHeight="1" x14ac:dyDescent="0.25">
      <c r="A3736" s="85">
        <v>110011134790</v>
      </c>
      <c r="B3736" s="86" t="s">
        <v>7431</v>
      </c>
      <c r="C3736" s="88">
        <v>860066942</v>
      </c>
      <c r="F3736" s="89" t="s">
        <v>13627</v>
      </c>
      <c r="G3736" s="91" t="s">
        <v>6623</v>
      </c>
      <c r="H3736" s="93" t="s">
        <v>14067</v>
      </c>
      <c r="I3736" s="95">
        <v>110011134790</v>
      </c>
      <c r="J3736" s="97" t="s">
        <v>7432</v>
      </c>
      <c r="K3736" s="101" t="s">
        <v>17447</v>
      </c>
      <c r="L3736" s="104" t="s">
        <v>7433</v>
      </c>
      <c r="M3736" s="105" t="s">
        <v>20450</v>
      </c>
      <c r="N3736" s="107" t="s">
        <v>4587</v>
      </c>
      <c r="O3736" s="108" t="s">
        <v>7385</v>
      </c>
      <c r="P3736" s="110">
        <v>25</v>
      </c>
      <c r="R3736" s="112" t="s">
        <v>3717</v>
      </c>
      <c r="S3736" s="114" t="s">
        <v>3779</v>
      </c>
      <c r="T3736" s="116" t="s">
        <v>3717</v>
      </c>
      <c r="U3736" s="118" t="s">
        <v>4586</v>
      </c>
      <c r="X3736"/>
    </row>
    <row r="3737" spans="1:24" ht="30" customHeight="1" x14ac:dyDescent="0.25">
      <c r="A3737" s="85">
        <v>110011134793</v>
      </c>
      <c r="B3737" s="86" t="s">
        <v>7431</v>
      </c>
      <c r="C3737" s="88">
        <v>860066942</v>
      </c>
      <c r="F3737" s="89" t="s">
        <v>13627</v>
      </c>
      <c r="G3737" s="91" t="s">
        <v>6623</v>
      </c>
      <c r="H3737" s="93" t="s">
        <v>14068</v>
      </c>
      <c r="I3737" s="95">
        <v>110011134793</v>
      </c>
      <c r="J3737" s="97" t="s">
        <v>7432</v>
      </c>
      <c r="K3737" s="101" t="s">
        <v>17447</v>
      </c>
      <c r="L3737" s="104" t="s">
        <v>7433</v>
      </c>
      <c r="M3737" s="105" t="s">
        <v>20450</v>
      </c>
      <c r="N3737" s="107" t="s">
        <v>4587</v>
      </c>
      <c r="O3737" s="108" t="s">
        <v>7385</v>
      </c>
      <c r="P3737" s="110">
        <v>19</v>
      </c>
      <c r="R3737" s="112" t="s">
        <v>3717</v>
      </c>
      <c r="S3737" s="114" t="s">
        <v>3779</v>
      </c>
      <c r="T3737" s="116" t="s">
        <v>3717</v>
      </c>
      <c r="U3737" s="118" t="s">
        <v>4586</v>
      </c>
      <c r="X3737"/>
    </row>
    <row r="3738" spans="1:24" ht="30" customHeight="1" x14ac:dyDescent="0.25">
      <c r="A3738" s="85">
        <v>110011134794</v>
      </c>
      <c r="B3738" s="86" t="s">
        <v>7431</v>
      </c>
      <c r="C3738" s="88">
        <v>860066942</v>
      </c>
      <c r="F3738" s="89" t="s">
        <v>13627</v>
      </c>
      <c r="G3738" s="91" t="s">
        <v>6623</v>
      </c>
      <c r="H3738" s="93" t="s">
        <v>14069</v>
      </c>
      <c r="I3738" s="95">
        <v>110011134794</v>
      </c>
      <c r="J3738" s="97" t="s">
        <v>7730</v>
      </c>
      <c r="K3738" s="101" t="s">
        <v>17475</v>
      </c>
      <c r="L3738" s="104" t="s">
        <v>7433</v>
      </c>
      <c r="M3738" s="105" t="s">
        <v>20450</v>
      </c>
      <c r="N3738" s="107" t="s">
        <v>4587</v>
      </c>
      <c r="O3738" s="108" t="s">
        <v>7385</v>
      </c>
      <c r="P3738" s="110">
        <v>24</v>
      </c>
      <c r="R3738" s="112" t="s">
        <v>3717</v>
      </c>
      <c r="S3738" s="114" t="s">
        <v>3779</v>
      </c>
      <c r="T3738" s="116" t="s">
        <v>3717</v>
      </c>
      <c r="U3738" s="118" t="s">
        <v>4586</v>
      </c>
      <c r="X3738"/>
    </row>
    <row r="3739" spans="1:24" ht="30" customHeight="1" x14ac:dyDescent="0.25">
      <c r="A3739" s="85">
        <v>110011134799</v>
      </c>
      <c r="B3739" s="86" t="s">
        <v>7431</v>
      </c>
      <c r="C3739" s="88">
        <v>860066942</v>
      </c>
      <c r="F3739" s="89" t="s">
        <v>13627</v>
      </c>
      <c r="G3739" s="91" t="s">
        <v>6623</v>
      </c>
      <c r="H3739" s="93" t="s">
        <v>14070</v>
      </c>
      <c r="I3739" s="95">
        <v>110011134799</v>
      </c>
      <c r="J3739" s="97" t="s">
        <v>7950</v>
      </c>
      <c r="K3739" s="101" t="s">
        <v>17455</v>
      </c>
      <c r="L3739" s="104" t="s">
        <v>7433</v>
      </c>
      <c r="M3739" s="105" t="s">
        <v>20450</v>
      </c>
      <c r="N3739" s="107" t="s">
        <v>4587</v>
      </c>
      <c r="O3739" s="108" t="s">
        <v>7385</v>
      </c>
      <c r="P3739" s="110">
        <v>17</v>
      </c>
      <c r="R3739" s="112" t="s">
        <v>3717</v>
      </c>
      <c r="S3739" s="114" t="s">
        <v>3771</v>
      </c>
      <c r="T3739" s="116" t="s">
        <v>3717</v>
      </c>
      <c r="U3739" s="118" t="s">
        <v>4586</v>
      </c>
      <c r="X3739"/>
    </row>
    <row r="3740" spans="1:24" ht="30" customHeight="1" x14ac:dyDescent="0.25">
      <c r="A3740" s="85">
        <v>110011134800</v>
      </c>
      <c r="B3740" s="86" t="s">
        <v>7431</v>
      </c>
      <c r="C3740" s="88">
        <v>860066942</v>
      </c>
      <c r="F3740" s="89" t="s">
        <v>13627</v>
      </c>
      <c r="G3740" s="91" t="s">
        <v>6623</v>
      </c>
      <c r="H3740" s="93" t="s">
        <v>14071</v>
      </c>
      <c r="I3740" s="95">
        <v>110011134800</v>
      </c>
      <c r="J3740" s="97" t="s">
        <v>7730</v>
      </c>
      <c r="K3740" s="101" t="s">
        <v>17475</v>
      </c>
      <c r="L3740" s="104" t="s">
        <v>7433</v>
      </c>
      <c r="M3740" s="105" t="s">
        <v>20450</v>
      </c>
      <c r="N3740" s="107" t="s">
        <v>4587</v>
      </c>
      <c r="O3740" s="108" t="s">
        <v>7385</v>
      </c>
      <c r="P3740" s="110">
        <v>8</v>
      </c>
      <c r="R3740" s="112" t="s">
        <v>3717</v>
      </c>
      <c r="S3740" s="114" t="s">
        <v>3779</v>
      </c>
      <c r="T3740" s="116" t="s">
        <v>3717</v>
      </c>
      <c r="U3740" s="118" t="s">
        <v>4586</v>
      </c>
      <c r="X3740"/>
    </row>
    <row r="3741" spans="1:24" ht="30" customHeight="1" x14ac:dyDescent="0.25">
      <c r="A3741" s="85">
        <v>110011134801</v>
      </c>
      <c r="B3741" s="86" t="s">
        <v>7431</v>
      </c>
      <c r="C3741" s="88">
        <v>860066942</v>
      </c>
      <c r="F3741" s="89" t="s">
        <v>13627</v>
      </c>
      <c r="G3741" s="91" t="s">
        <v>6623</v>
      </c>
      <c r="H3741" s="93" t="s">
        <v>14072</v>
      </c>
      <c r="I3741" s="95">
        <v>110011134801</v>
      </c>
      <c r="J3741" s="97" t="s">
        <v>7950</v>
      </c>
      <c r="K3741" s="101" t="s">
        <v>17455</v>
      </c>
      <c r="L3741" s="104" t="s">
        <v>7433</v>
      </c>
      <c r="M3741" s="105" t="s">
        <v>20450</v>
      </c>
      <c r="N3741" s="107" t="s">
        <v>4587</v>
      </c>
      <c r="O3741" s="108" t="s">
        <v>7385</v>
      </c>
      <c r="P3741" s="110">
        <v>18</v>
      </c>
      <c r="R3741" s="112" t="s">
        <v>3717</v>
      </c>
      <c r="S3741" s="114" t="s">
        <v>3771</v>
      </c>
      <c r="T3741" s="116" t="s">
        <v>3717</v>
      </c>
      <c r="U3741" s="118" t="s">
        <v>4586</v>
      </c>
      <c r="X3741"/>
    </row>
    <row r="3742" spans="1:24" ht="30" customHeight="1" x14ac:dyDescent="0.25">
      <c r="A3742" s="85">
        <v>110011134803</v>
      </c>
      <c r="B3742" s="86" t="s">
        <v>7431</v>
      </c>
      <c r="C3742" s="88">
        <v>860066942</v>
      </c>
      <c r="F3742" s="89" t="s">
        <v>13627</v>
      </c>
      <c r="G3742" s="91" t="s">
        <v>6623</v>
      </c>
      <c r="H3742" s="93" t="s">
        <v>14073</v>
      </c>
      <c r="I3742" s="95">
        <v>110011134803</v>
      </c>
      <c r="J3742" s="97" t="s">
        <v>7950</v>
      </c>
      <c r="K3742" s="101" t="s">
        <v>17455</v>
      </c>
      <c r="L3742" s="104" t="s">
        <v>7433</v>
      </c>
      <c r="M3742" s="105" t="s">
        <v>20450</v>
      </c>
      <c r="N3742" s="107" t="s">
        <v>4587</v>
      </c>
      <c r="O3742" s="108" t="s">
        <v>7385</v>
      </c>
      <c r="P3742" s="110">
        <v>18</v>
      </c>
      <c r="R3742" s="112" t="s">
        <v>3717</v>
      </c>
      <c r="S3742" s="114" t="s">
        <v>3771</v>
      </c>
      <c r="T3742" s="116" t="s">
        <v>3717</v>
      </c>
      <c r="U3742" s="118" t="s">
        <v>4586</v>
      </c>
      <c r="X3742"/>
    </row>
    <row r="3743" spans="1:24" ht="30" customHeight="1" x14ac:dyDescent="0.25">
      <c r="A3743" s="85">
        <v>110011134804</v>
      </c>
      <c r="B3743" s="86" t="s">
        <v>7431</v>
      </c>
      <c r="C3743" s="88">
        <v>860066942</v>
      </c>
      <c r="F3743" s="89" t="s">
        <v>13627</v>
      </c>
      <c r="G3743" s="91" t="s">
        <v>6623</v>
      </c>
      <c r="H3743" s="93" t="s">
        <v>14074</v>
      </c>
      <c r="I3743" s="95">
        <v>110011134804</v>
      </c>
      <c r="J3743" s="97" t="s">
        <v>7612</v>
      </c>
      <c r="K3743" s="101" t="s">
        <v>17477</v>
      </c>
      <c r="L3743" s="104" t="s">
        <v>7433</v>
      </c>
      <c r="M3743" s="105" t="s">
        <v>20450</v>
      </c>
      <c r="N3743" s="107" t="s">
        <v>4587</v>
      </c>
      <c r="O3743" s="108" t="s">
        <v>7385</v>
      </c>
      <c r="P3743" s="110">
        <v>22</v>
      </c>
      <c r="R3743" s="112" t="s">
        <v>3717</v>
      </c>
      <c r="S3743" s="114" t="s">
        <v>3779</v>
      </c>
      <c r="T3743" s="116" t="s">
        <v>3717</v>
      </c>
      <c r="U3743" s="118" t="s">
        <v>4586</v>
      </c>
      <c r="X3743"/>
    </row>
    <row r="3744" spans="1:24" ht="30" customHeight="1" x14ac:dyDescent="0.25">
      <c r="A3744" s="85">
        <v>110011134806</v>
      </c>
      <c r="B3744" s="86" t="s">
        <v>7431</v>
      </c>
      <c r="C3744" s="88">
        <v>860066942</v>
      </c>
      <c r="F3744" s="89" t="s">
        <v>13627</v>
      </c>
      <c r="G3744" s="91" t="s">
        <v>6623</v>
      </c>
      <c r="H3744" s="93" t="s">
        <v>14075</v>
      </c>
      <c r="I3744" s="95">
        <v>110011134806</v>
      </c>
      <c r="J3744" s="97" t="s">
        <v>7950</v>
      </c>
      <c r="K3744" s="101" t="s">
        <v>17455</v>
      </c>
      <c r="L3744" s="104" t="s">
        <v>7433</v>
      </c>
      <c r="M3744" s="105" t="s">
        <v>20450</v>
      </c>
      <c r="N3744" s="107" t="s">
        <v>4587</v>
      </c>
      <c r="O3744" s="108" t="s">
        <v>7385</v>
      </c>
      <c r="P3744" s="110">
        <v>16</v>
      </c>
      <c r="R3744" s="112" t="s">
        <v>3717</v>
      </c>
      <c r="S3744" s="114" t="s">
        <v>3771</v>
      </c>
      <c r="T3744" s="116" t="s">
        <v>3717</v>
      </c>
      <c r="U3744" s="118" t="s">
        <v>4586</v>
      </c>
      <c r="X3744"/>
    </row>
    <row r="3745" spans="1:24" ht="30" customHeight="1" x14ac:dyDescent="0.25">
      <c r="A3745" s="85">
        <v>110011134807</v>
      </c>
      <c r="B3745" s="86" t="s">
        <v>7431</v>
      </c>
      <c r="C3745" s="88">
        <v>860066942</v>
      </c>
      <c r="F3745" s="89" t="s">
        <v>13627</v>
      </c>
      <c r="G3745" s="91" t="s">
        <v>6623</v>
      </c>
      <c r="H3745" s="93" t="s">
        <v>14076</v>
      </c>
      <c r="I3745" s="95">
        <v>110011134807</v>
      </c>
      <c r="J3745" s="97" t="s">
        <v>7612</v>
      </c>
      <c r="K3745" s="101" t="s">
        <v>17477</v>
      </c>
      <c r="L3745" s="104" t="s">
        <v>7433</v>
      </c>
      <c r="M3745" s="105" t="s">
        <v>20450</v>
      </c>
      <c r="N3745" s="107" t="s">
        <v>4587</v>
      </c>
      <c r="O3745" s="108" t="s">
        <v>7385</v>
      </c>
      <c r="P3745" s="110">
        <v>19</v>
      </c>
      <c r="R3745" s="112" t="s">
        <v>3717</v>
      </c>
      <c r="S3745" s="114" t="s">
        <v>3779</v>
      </c>
      <c r="T3745" s="116" t="s">
        <v>3717</v>
      </c>
      <c r="U3745" s="118" t="s">
        <v>4586</v>
      </c>
      <c r="X3745"/>
    </row>
    <row r="3746" spans="1:24" ht="30" customHeight="1" x14ac:dyDescent="0.25">
      <c r="A3746" s="85">
        <v>110011134808</v>
      </c>
      <c r="B3746" s="86" t="s">
        <v>7431</v>
      </c>
      <c r="C3746" s="88">
        <v>860066942</v>
      </c>
      <c r="F3746" s="89" t="s">
        <v>13627</v>
      </c>
      <c r="G3746" s="91" t="s">
        <v>6623</v>
      </c>
      <c r="H3746" s="93" t="s">
        <v>14077</v>
      </c>
      <c r="I3746" s="95">
        <v>110011134808</v>
      </c>
      <c r="J3746" s="97" t="s">
        <v>7780</v>
      </c>
      <c r="K3746" s="101" t="s">
        <v>17461</v>
      </c>
      <c r="L3746" s="104" t="s">
        <v>7433</v>
      </c>
      <c r="M3746" s="105" t="s">
        <v>20450</v>
      </c>
      <c r="N3746" s="107" t="s">
        <v>4587</v>
      </c>
      <c r="O3746" s="108" t="s">
        <v>7385</v>
      </c>
      <c r="P3746" s="110">
        <v>19</v>
      </c>
      <c r="R3746" s="112" t="s">
        <v>3717</v>
      </c>
      <c r="S3746" s="114" t="s">
        <v>3771</v>
      </c>
      <c r="T3746" s="116" t="s">
        <v>3717</v>
      </c>
      <c r="U3746" s="118" t="s">
        <v>4586</v>
      </c>
      <c r="X3746"/>
    </row>
    <row r="3747" spans="1:24" ht="30" customHeight="1" x14ac:dyDescent="0.25">
      <c r="A3747" s="85">
        <v>110011134809</v>
      </c>
      <c r="B3747" s="86" t="s">
        <v>7431</v>
      </c>
      <c r="C3747" s="88">
        <v>860066942</v>
      </c>
      <c r="F3747" s="89" t="s">
        <v>13627</v>
      </c>
      <c r="G3747" s="91" t="s">
        <v>6623</v>
      </c>
      <c r="H3747" s="93" t="s">
        <v>14078</v>
      </c>
      <c r="I3747" s="95">
        <v>110011134809</v>
      </c>
      <c r="J3747" s="97" t="s">
        <v>7612</v>
      </c>
      <c r="K3747" s="101" t="s">
        <v>17477</v>
      </c>
      <c r="L3747" s="104" t="s">
        <v>7433</v>
      </c>
      <c r="M3747" s="105" t="s">
        <v>20450</v>
      </c>
      <c r="N3747" s="107" t="s">
        <v>4587</v>
      </c>
      <c r="O3747" s="108" t="s">
        <v>7385</v>
      </c>
      <c r="P3747" s="110">
        <v>12</v>
      </c>
      <c r="R3747" s="112" t="s">
        <v>3717</v>
      </c>
      <c r="S3747" s="114" t="s">
        <v>3779</v>
      </c>
      <c r="T3747" s="116" t="s">
        <v>3717</v>
      </c>
      <c r="U3747" s="118" t="s">
        <v>4586</v>
      </c>
      <c r="X3747"/>
    </row>
    <row r="3748" spans="1:24" ht="30" customHeight="1" x14ac:dyDescent="0.25">
      <c r="A3748" s="85">
        <v>110011134812</v>
      </c>
      <c r="B3748" s="86" t="s">
        <v>7431</v>
      </c>
      <c r="C3748" s="88">
        <v>860066942</v>
      </c>
      <c r="F3748" s="89" t="s">
        <v>13627</v>
      </c>
      <c r="G3748" s="91" t="s">
        <v>6623</v>
      </c>
      <c r="H3748" s="93" t="s">
        <v>14079</v>
      </c>
      <c r="I3748" s="95">
        <v>110011134812</v>
      </c>
      <c r="J3748" s="97" t="s">
        <v>7780</v>
      </c>
      <c r="K3748" s="101" t="s">
        <v>17461</v>
      </c>
      <c r="L3748" s="104" t="s">
        <v>7433</v>
      </c>
      <c r="M3748" s="105" t="s">
        <v>20450</v>
      </c>
      <c r="N3748" s="107" t="s">
        <v>4587</v>
      </c>
      <c r="O3748" s="108" t="s">
        <v>7385</v>
      </c>
      <c r="P3748" s="110">
        <v>19</v>
      </c>
      <c r="R3748" s="112" t="s">
        <v>3717</v>
      </c>
      <c r="S3748" s="114" t="s">
        <v>3779</v>
      </c>
      <c r="T3748" s="116" t="s">
        <v>3717</v>
      </c>
      <c r="U3748" s="118" t="s">
        <v>4586</v>
      </c>
      <c r="X3748"/>
    </row>
    <row r="3749" spans="1:24" ht="30" customHeight="1" x14ac:dyDescent="0.25">
      <c r="A3749" s="85">
        <v>110011134813</v>
      </c>
      <c r="B3749" s="86" t="s">
        <v>7431</v>
      </c>
      <c r="C3749" s="88">
        <v>860066942</v>
      </c>
      <c r="F3749" s="89" t="s">
        <v>13627</v>
      </c>
      <c r="G3749" s="91" t="s">
        <v>6623</v>
      </c>
      <c r="H3749" s="93" t="s">
        <v>14080</v>
      </c>
      <c r="I3749" s="95">
        <v>110011134813</v>
      </c>
      <c r="J3749" s="97" t="s">
        <v>8100</v>
      </c>
      <c r="K3749" s="101" t="s">
        <v>17464</v>
      </c>
      <c r="L3749" s="104" t="s">
        <v>7433</v>
      </c>
      <c r="M3749" s="105" t="s">
        <v>20450</v>
      </c>
      <c r="N3749" s="107" t="s">
        <v>4587</v>
      </c>
      <c r="O3749" s="108" t="s">
        <v>7385</v>
      </c>
      <c r="P3749" s="110">
        <v>18</v>
      </c>
      <c r="R3749" s="112" t="s">
        <v>3717</v>
      </c>
      <c r="S3749" s="114" t="s">
        <v>3771</v>
      </c>
      <c r="T3749" s="116" t="s">
        <v>3717</v>
      </c>
      <c r="U3749" s="118" t="s">
        <v>4586</v>
      </c>
      <c r="X3749"/>
    </row>
    <row r="3750" spans="1:24" ht="30" customHeight="1" x14ac:dyDescent="0.25">
      <c r="A3750" s="85">
        <v>110011134814</v>
      </c>
      <c r="B3750" s="86" t="s">
        <v>7431</v>
      </c>
      <c r="C3750" s="88">
        <v>860066942</v>
      </c>
      <c r="F3750" s="89" t="s">
        <v>13627</v>
      </c>
      <c r="G3750" s="91" t="s">
        <v>6623</v>
      </c>
      <c r="H3750" s="93" t="s">
        <v>14081</v>
      </c>
      <c r="I3750" s="95">
        <v>110011134814</v>
      </c>
      <c r="J3750" s="97" t="s">
        <v>7611</v>
      </c>
      <c r="K3750" s="101" t="s">
        <v>17478</v>
      </c>
      <c r="L3750" s="104" t="s">
        <v>7433</v>
      </c>
      <c r="M3750" s="105" t="s">
        <v>20450</v>
      </c>
      <c r="N3750" s="107" t="s">
        <v>4587</v>
      </c>
      <c r="O3750" s="108" t="s">
        <v>7385</v>
      </c>
      <c r="P3750" s="110">
        <v>20</v>
      </c>
      <c r="R3750" s="112" t="s">
        <v>3717</v>
      </c>
      <c r="S3750" s="114" t="s">
        <v>3779</v>
      </c>
      <c r="T3750" s="116" t="s">
        <v>3717</v>
      </c>
      <c r="U3750" s="118" t="s">
        <v>4586</v>
      </c>
      <c r="X3750"/>
    </row>
    <row r="3751" spans="1:24" ht="30" customHeight="1" x14ac:dyDescent="0.25">
      <c r="A3751" s="85">
        <v>110011134816</v>
      </c>
      <c r="B3751" s="86" t="s">
        <v>7431</v>
      </c>
      <c r="C3751" s="88">
        <v>860066942</v>
      </c>
      <c r="F3751" s="89" t="s">
        <v>13627</v>
      </c>
      <c r="G3751" s="91" t="s">
        <v>6623</v>
      </c>
      <c r="H3751" s="93" t="s">
        <v>14082</v>
      </c>
      <c r="I3751" s="95">
        <v>110011134816</v>
      </c>
      <c r="J3751" s="97" t="s">
        <v>8099</v>
      </c>
      <c r="K3751" s="101" t="s">
        <v>17492</v>
      </c>
      <c r="L3751" s="104" t="s">
        <v>7433</v>
      </c>
      <c r="M3751" s="105" t="s">
        <v>20450</v>
      </c>
      <c r="N3751" s="107" t="s">
        <v>4587</v>
      </c>
      <c r="O3751" s="108" t="s">
        <v>7385</v>
      </c>
      <c r="P3751" s="110">
        <v>25</v>
      </c>
      <c r="R3751" s="112" t="s">
        <v>3717</v>
      </c>
      <c r="S3751" s="114" t="s">
        <v>3779</v>
      </c>
      <c r="T3751" s="116" t="s">
        <v>3717</v>
      </c>
      <c r="U3751" s="118" t="s">
        <v>4586</v>
      </c>
      <c r="X3751"/>
    </row>
    <row r="3752" spans="1:24" ht="30" customHeight="1" x14ac:dyDescent="0.25">
      <c r="A3752" s="85">
        <v>110011134817</v>
      </c>
      <c r="B3752" s="86" t="s">
        <v>7431</v>
      </c>
      <c r="C3752" s="88">
        <v>860066942</v>
      </c>
      <c r="F3752" s="89" t="s">
        <v>13627</v>
      </c>
      <c r="G3752" s="91" t="s">
        <v>6623</v>
      </c>
      <c r="H3752" s="93" t="s">
        <v>14083</v>
      </c>
      <c r="I3752" s="95">
        <v>110011134817</v>
      </c>
      <c r="J3752" s="97" t="s">
        <v>7611</v>
      </c>
      <c r="K3752" s="101" t="s">
        <v>17478</v>
      </c>
      <c r="L3752" s="104" t="s">
        <v>7433</v>
      </c>
      <c r="M3752" s="105" t="s">
        <v>20450</v>
      </c>
      <c r="N3752" s="107" t="s">
        <v>4587</v>
      </c>
      <c r="O3752" s="108" t="s">
        <v>7385</v>
      </c>
      <c r="P3752" s="110">
        <v>19</v>
      </c>
      <c r="R3752" s="112" t="s">
        <v>3717</v>
      </c>
      <c r="S3752" s="114" t="s">
        <v>3779</v>
      </c>
      <c r="T3752" s="116" t="s">
        <v>3717</v>
      </c>
      <c r="U3752" s="118" t="s">
        <v>4586</v>
      </c>
      <c r="X3752"/>
    </row>
    <row r="3753" spans="1:24" ht="30" customHeight="1" x14ac:dyDescent="0.25">
      <c r="A3753" s="85">
        <v>110011134819</v>
      </c>
      <c r="B3753" s="86" t="s">
        <v>7431</v>
      </c>
      <c r="C3753" s="88">
        <v>860066942</v>
      </c>
      <c r="F3753" s="89" t="s">
        <v>13627</v>
      </c>
      <c r="G3753" s="91" t="s">
        <v>6623</v>
      </c>
      <c r="H3753" s="93" t="s">
        <v>14084</v>
      </c>
      <c r="I3753" s="95">
        <v>110011134819</v>
      </c>
      <c r="J3753" s="97" t="s">
        <v>7853</v>
      </c>
      <c r="K3753" s="101" t="s">
        <v>17557</v>
      </c>
      <c r="L3753" s="104" t="s">
        <v>7433</v>
      </c>
      <c r="M3753" s="105" t="s">
        <v>20450</v>
      </c>
      <c r="N3753" s="107" t="s">
        <v>4587</v>
      </c>
      <c r="O3753" s="108" t="s">
        <v>7385</v>
      </c>
      <c r="P3753" s="110">
        <v>15</v>
      </c>
      <c r="R3753" s="112" t="s">
        <v>3717</v>
      </c>
      <c r="S3753" s="114" t="s">
        <v>3779</v>
      </c>
      <c r="T3753" s="116" t="s">
        <v>3717</v>
      </c>
      <c r="U3753" s="118" t="s">
        <v>4586</v>
      </c>
      <c r="X3753"/>
    </row>
    <row r="3754" spans="1:24" ht="30" customHeight="1" x14ac:dyDescent="0.25">
      <c r="A3754" s="85">
        <v>110011134820</v>
      </c>
      <c r="B3754" s="86" t="s">
        <v>7431</v>
      </c>
      <c r="C3754" s="88">
        <v>860066942</v>
      </c>
      <c r="F3754" s="89" t="s">
        <v>13627</v>
      </c>
      <c r="G3754" s="91" t="s">
        <v>6623</v>
      </c>
      <c r="H3754" s="93" t="s">
        <v>14085</v>
      </c>
      <c r="I3754" s="95">
        <v>110011134820</v>
      </c>
      <c r="J3754" s="97" t="s">
        <v>7611</v>
      </c>
      <c r="K3754" s="101" t="s">
        <v>17478</v>
      </c>
      <c r="L3754" s="104" t="s">
        <v>7433</v>
      </c>
      <c r="M3754" s="105" t="s">
        <v>20450</v>
      </c>
      <c r="N3754" s="107" t="s">
        <v>4587</v>
      </c>
      <c r="O3754" s="108" t="s">
        <v>7385</v>
      </c>
      <c r="P3754" s="110">
        <v>16</v>
      </c>
      <c r="R3754" s="112" t="s">
        <v>3717</v>
      </c>
      <c r="S3754" s="114" t="s">
        <v>3779</v>
      </c>
      <c r="T3754" s="116" t="s">
        <v>3717</v>
      </c>
      <c r="U3754" s="118" t="s">
        <v>4586</v>
      </c>
      <c r="X3754"/>
    </row>
    <row r="3755" spans="1:24" ht="30" customHeight="1" x14ac:dyDescent="0.25">
      <c r="A3755" s="85">
        <v>110011134822</v>
      </c>
      <c r="B3755" s="86" t="s">
        <v>7431</v>
      </c>
      <c r="C3755" s="88">
        <v>860066942</v>
      </c>
      <c r="F3755" s="89" t="s">
        <v>13627</v>
      </c>
      <c r="G3755" s="91" t="s">
        <v>6623</v>
      </c>
      <c r="H3755" s="93" t="s">
        <v>14086</v>
      </c>
      <c r="I3755" s="95">
        <v>110011134822</v>
      </c>
      <c r="J3755" s="97" t="s">
        <v>7611</v>
      </c>
      <c r="K3755" s="101" t="s">
        <v>17478</v>
      </c>
      <c r="L3755" s="104" t="s">
        <v>7433</v>
      </c>
      <c r="M3755" s="105" t="s">
        <v>20450</v>
      </c>
      <c r="N3755" s="107" t="s">
        <v>4587</v>
      </c>
      <c r="O3755" s="108" t="s">
        <v>7385</v>
      </c>
      <c r="P3755" s="110">
        <v>20</v>
      </c>
      <c r="R3755" s="112" t="s">
        <v>3717</v>
      </c>
      <c r="S3755" s="114" t="s">
        <v>3779</v>
      </c>
      <c r="T3755" s="116" t="s">
        <v>3717</v>
      </c>
      <c r="U3755" s="118" t="s">
        <v>4586</v>
      </c>
      <c r="X3755"/>
    </row>
    <row r="3756" spans="1:24" ht="30" customHeight="1" x14ac:dyDescent="0.25">
      <c r="A3756" s="85">
        <v>110011134823</v>
      </c>
      <c r="B3756" s="86" t="s">
        <v>7431</v>
      </c>
      <c r="C3756" s="88">
        <v>860066942</v>
      </c>
      <c r="F3756" s="89" t="s">
        <v>13627</v>
      </c>
      <c r="G3756" s="91" t="s">
        <v>6623</v>
      </c>
      <c r="H3756" s="93" t="s">
        <v>14087</v>
      </c>
      <c r="I3756" s="95">
        <v>110011134823</v>
      </c>
      <c r="J3756" s="97" t="s">
        <v>7853</v>
      </c>
      <c r="K3756" s="101" t="s">
        <v>17557</v>
      </c>
      <c r="L3756" s="104" t="s">
        <v>7433</v>
      </c>
      <c r="M3756" s="105" t="s">
        <v>20450</v>
      </c>
      <c r="N3756" s="107" t="s">
        <v>4587</v>
      </c>
      <c r="O3756" s="108" t="s">
        <v>7385</v>
      </c>
      <c r="P3756" s="110">
        <v>17</v>
      </c>
      <c r="R3756" s="112" t="s">
        <v>3717</v>
      </c>
      <c r="S3756" s="114" t="s">
        <v>3779</v>
      </c>
      <c r="T3756" s="116" t="s">
        <v>3717</v>
      </c>
      <c r="U3756" s="118" t="s">
        <v>4586</v>
      </c>
      <c r="X3756"/>
    </row>
    <row r="3757" spans="1:24" ht="30" customHeight="1" x14ac:dyDescent="0.25">
      <c r="A3757" s="85">
        <v>110011134824</v>
      </c>
      <c r="B3757" s="86" t="s">
        <v>7431</v>
      </c>
      <c r="C3757" s="88">
        <v>860066942</v>
      </c>
      <c r="F3757" s="89" t="s">
        <v>13627</v>
      </c>
      <c r="G3757" s="91" t="s">
        <v>6623</v>
      </c>
      <c r="H3757" s="93" t="s">
        <v>14088</v>
      </c>
      <c r="I3757" s="95">
        <v>110011134824</v>
      </c>
      <c r="J3757" s="97" t="s">
        <v>7856</v>
      </c>
      <c r="K3757" s="101" t="s">
        <v>17558</v>
      </c>
      <c r="L3757" s="104" t="s">
        <v>7433</v>
      </c>
      <c r="M3757" s="105" t="s">
        <v>20450</v>
      </c>
      <c r="N3757" s="107" t="s">
        <v>4587</v>
      </c>
      <c r="O3757" s="108" t="s">
        <v>7385</v>
      </c>
      <c r="P3757" s="110">
        <v>10</v>
      </c>
      <c r="R3757" s="112" t="s">
        <v>3717</v>
      </c>
      <c r="S3757" s="114" t="s">
        <v>3779</v>
      </c>
      <c r="T3757" s="116" t="s">
        <v>3717</v>
      </c>
      <c r="U3757" s="118" t="s">
        <v>4586</v>
      </c>
      <c r="X3757"/>
    </row>
    <row r="3758" spans="1:24" ht="30" customHeight="1" x14ac:dyDescent="0.25">
      <c r="A3758" s="85">
        <v>110011134825</v>
      </c>
      <c r="B3758" s="86" t="s">
        <v>7431</v>
      </c>
      <c r="C3758" s="88">
        <v>860066942</v>
      </c>
      <c r="F3758" s="89" t="s">
        <v>13627</v>
      </c>
      <c r="G3758" s="91" t="s">
        <v>6623</v>
      </c>
      <c r="H3758" s="93" t="s">
        <v>14089</v>
      </c>
      <c r="I3758" s="95">
        <v>110011134825</v>
      </c>
      <c r="J3758" s="97" t="s">
        <v>7781</v>
      </c>
      <c r="K3758" s="101" t="s">
        <v>17466</v>
      </c>
      <c r="L3758" s="104" t="s">
        <v>7433</v>
      </c>
      <c r="M3758" s="105" t="s">
        <v>20450</v>
      </c>
      <c r="N3758" s="107" t="s">
        <v>4587</v>
      </c>
      <c r="O3758" s="108" t="s">
        <v>7385</v>
      </c>
      <c r="P3758" s="110">
        <v>20</v>
      </c>
      <c r="R3758" s="112" t="s">
        <v>3717</v>
      </c>
      <c r="S3758" s="114" t="s">
        <v>3779</v>
      </c>
      <c r="T3758" s="116" t="s">
        <v>3717</v>
      </c>
      <c r="U3758" s="118" t="s">
        <v>4586</v>
      </c>
      <c r="X3758"/>
    </row>
    <row r="3759" spans="1:24" ht="30" customHeight="1" x14ac:dyDescent="0.25">
      <c r="A3759" s="85">
        <v>110011134827</v>
      </c>
      <c r="B3759" s="86" t="s">
        <v>7431</v>
      </c>
      <c r="C3759" s="88">
        <v>860066942</v>
      </c>
      <c r="F3759" s="89" t="s">
        <v>13627</v>
      </c>
      <c r="G3759" s="91" t="s">
        <v>6623</v>
      </c>
      <c r="H3759" s="93" t="s">
        <v>14090</v>
      </c>
      <c r="I3759" s="95">
        <v>110011134827</v>
      </c>
      <c r="J3759" s="97" t="s">
        <v>7781</v>
      </c>
      <c r="K3759" s="101" t="s">
        <v>17466</v>
      </c>
      <c r="L3759" s="104" t="s">
        <v>7433</v>
      </c>
      <c r="M3759" s="105" t="s">
        <v>20450</v>
      </c>
      <c r="N3759" s="107" t="s">
        <v>4587</v>
      </c>
      <c r="O3759" s="108" t="s">
        <v>7385</v>
      </c>
      <c r="P3759" s="110">
        <v>16</v>
      </c>
      <c r="R3759" s="112" t="s">
        <v>3717</v>
      </c>
      <c r="S3759" s="114" t="s">
        <v>3779</v>
      </c>
      <c r="T3759" s="116" t="s">
        <v>3717</v>
      </c>
      <c r="U3759" s="118" t="s">
        <v>4586</v>
      </c>
      <c r="X3759"/>
    </row>
    <row r="3760" spans="1:24" ht="30" customHeight="1" x14ac:dyDescent="0.25">
      <c r="A3760" s="85">
        <v>110011134828</v>
      </c>
      <c r="B3760" s="86" t="s">
        <v>7431</v>
      </c>
      <c r="C3760" s="88">
        <v>860066942</v>
      </c>
      <c r="F3760" s="89" t="s">
        <v>13627</v>
      </c>
      <c r="G3760" s="91" t="s">
        <v>6623</v>
      </c>
      <c r="H3760" s="93" t="s">
        <v>14091</v>
      </c>
      <c r="I3760" s="95">
        <v>110011134828</v>
      </c>
      <c r="J3760" s="97" t="s">
        <v>7699</v>
      </c>
      <c r="K3760" s="101" t="s">
        <v>17463</v>
      </c>
      <c r="L3760" s="104" t="s">
        <v>7433</v>
      </c>
      <c r="M3760" s="105" t="s">
        <v>20450</v>
      </c>
      <c r="N3760" s="107" t="s">
        <v>4587</v>
      </c>
      <c r="O3760" s="108" t="s">
        <v>7385</v>
      </c>
      <c r="P3760" s="110">
        <v>25</v>
      </c>
      <c r="R3760" s="112" t="s">
        <v>3717</v>
      </c>
      <c r="S3760" s="114" t="s">
        <v>3771</v>
      </c>
      <c r="T3760" s="116" t="s">
        <v>3717</v>
      </c>
      <c r="U3760" s="118" t="s">
        <v>4586</v>
      </c>
      <c r="X3760"/>
    </row>
    <row r="3761" spans="1:24" ht="30" customHeight="1" x14ac:dyDescent="0.25">
      <c r="A3761" s="85">
        <v>110011134831</v>
      </c>
      <c r="B3761" s="86" t="s">
        <v>7431</v>
      </c>
      <c r="C3761" s="88">
        <v>860066942</v>
      </c>
      <c r="F3761" s="89" t="s">
        <v>13627</v>
      </c>
      <c r="G3761" s="91" t="s">
        <v>6623</v>
      </c>
      <c r="H3761" s="93" t="s">
        <v>14092</v>
      </c>
      <c r="I3761" s="95">
        <v>110011134831</v>
      </c>
      <c r="J3761" s="97" t="s">
        <v>7699</v>
      </c>
      <c r="K3761" s="101" t="s">
        <v>17463</v>
      </c>
      <c r="L3761" s="104" t="s">
        <v>7433</v>
      </c>
      <c r="M3761" s="105" t="s">
        <v>20450</v>
      </c>
      <c r="N3761" s="107" t="s">
        <v>4587</v>
      </c>
      <c r="O3761" s="108" t="s">
        <v>7385</v>
      </c>
      <c r="P3761" s="110">
        <v>29</v>
      </c>
      <c r="R3761" s="112" t="s">
        <v>3717</v>
      </c>
      <c r="S3761" s="114" t="s">
        <v>3771</v>
      </c>
      <c r="T3761" s="116" t="s">
        <v>3717</v>
      </c>
      <c r="U3761" s="118" t="s">
        <v>4586</v>
      </c>
      <c r="X3761"/>
    </row>
    <row r="3762" spans="1:24" ht="30" customHeight="1" x14ac:dyDescent="0.25">
      <c r="A3762" s="85">
        <v>110011134832</v>
      </c>
      <c r="B3762" s="86" t="s">
        <v>7431</v>
      </c>
      <c r="C3762" s="88">
        <v>860066942</v>
      </c>
      <c r="F3762" s="89" t="s">
        <v>13627</v>
      </c>
      <c r="G3762" s="91" t="s">
        <v>6623</v>
      </c>
      <c r="H3762" s="93" t="s">
        <v>14093</v>
      </c>
      <c r="I3762" s="95">
        <v>110011134832</v>
      </c>
      <c r="J3762" s="97" t="s">
        <v>7878</v>
      </c>
      <c r="K3762" s="101" t="s">
        <v>17482</v>
      </c>
      <c r="L3762" s="104" t="s">
        <v>7433</v>
      </c>
      <c r="M3762" s="105" t="s">
        <v>20450</v>
      </c>
      <c r="N3762" s="107" t="s">
        <v>4587</v>
      </c>
      <c r="O3762" s="108" t="s">
        <v>7385</v>
      </c>
      <c r="P3762" s="110">
        <v>25</v>
      </c>
      <c r="R3762" s="112" t="s">
        <v>3717</v>
      </c>
      <c r="S3762" s="114" t="s">
        <v>3779</v>
      </c>
      <c r="T3762" s="116" t="s">
        <v>3717</v>
      </c>
      <c r="U3762" s="118" t="s">
        <v>4586</v>
      </c>
      <c r="X3762"/>
    </row>
    <row r="3763" spans="1:24" ht="30" customHeight="1" x14ac:dyDescent="0.25">
      <c r="A3763" s="85">
        <v>110011134833</v>
      </c>
      <c r="B3763" s="86" t="s">
        <v>7431</v>
      </c>
      <c r="C3763" s="88">
        <v>860066942</v>
      </c>
      <c r="F3763" s="89" t="s">
        <v>13627</v>
      </c>
      <c r="G3763" s="91" t="s">
        <v>6623</v>
      </c>
      <c r="H3763" s="93" t="s">
        <v>14094</v>
      </c>
      <c r="I3763" s="95">
        <v>110011134833</v>
      </c>
      <c r="J3763" s="97" t="s">
        <v>7995</v>
      </c>
      <c r="K3763" s="101" t="s">
        <v>17454</v>
      </c>
      <c r="L3763" s="104" t="s">
        <v>7433</v>
      </c>
      <c r="M3763" s="105" t="s">
        <v>20450</v>
      </c>
      <c r="N3763" s="107" t="s">
        <v>4587</v>
      </c>
      <c r="O3763" s="108" t="s">
        <v>7385</v>
      </c>
      <c r="P3763" s="110">
        <v>19</v>
      </c>
      <c r="R3763" s="112" t="s">
        <v>3717</v>
      </c>
      <c r="S3763" s="114" t="s">
        <v>3779</v>
      </c>
      <c r="T3763" s="116" t="s">
        <v>3717</v>
      </c>
      <c r="U3763" s="118" t="s">
        <v>4586</v>
      </c>
      <c r="X3763"/>
    </row>
    <row r="3764" spans="1:24" ht="30" customHeight="1" x14ac:dyDescent="0.25">
      <c r="A3764" s="85">
        <v>110011134834</v>
      </c>
      <c r="B3764" s="86" t="s">
        <v>7431</v>
      </c>
      <c r="C3764" s="88">
        <v>860066942</v>
      </c>
      <c r="F3764" s="89" t="s">
        <v>13627</v>
      </c>
      <c r="G3764" s="91" t="s">
        <v>6623</v>
      </c>
      <c r="H3764" s="93" t="s">
        <v>14095</v>
      </c>
      <c r="I3764" s="95">
        <v>110011134834</v>
      </c>
      <c r="J3764" s="97" t="s">
        <v>7878</v>
      </c>
      <c r="K3764" s="101" t="s">
        <v>17482</v>
      </c>
      <c r="L3764" s="104" t="s">
        <v>7433</v>
      </c>
      <c r="M3764" s="105" t="s">
        <v>20450</v>
      </c>
      <c r="N3764" s="107" t="s">
        <v>4587</v>
      </c>
      <c r="O3764" s="108" t="s">
        <v>7385</v>
      </c>
      <c r="P3764" s="110">
        <v>24</v>
      </c>
      <c r="R3764" s="112" t="s">
        <v>3717</v>
      </c>
      <c r="S3764" s="114" t="s">
        <v>3779</v>
      </c>
      <c r="T3764" s="116" t="s">
        <v>3717</v>
      </c>
      <c r="U3764" s="118" t="s">
        <v>4586</v>
      </c>
      <c r="X3764"/>
    </row>
    <row r="3765" spans="1:24" ht="30" customHeight="1" x14ac:dyDescent="0.25">
      <c r="A3765" s="85">
        <v>110011134835</v>
      </c>
      <c r="B3765" s="86" t="s">
        <v>7431</v>
      </c>
      <c r="C3765" s="88">
        <v>860066942</v>
      </c>
      <c r="F3765" s="89" t="s">
        <v>13627</v>
      </c>
      <c r="G3765" s="91" t="s">
        <v>6623</v>
      </c>
      <c r="H3765" s="93" t="s">
        <v>14096</v>
      </c>
      <c r="I3765" s="95">
        <v>110011134835</v>
      </c>
      <c r="J3765" s="97" t="s">
        <v>7995</v>
      </c>
      <c r="K3765" s="101" t="s">
        <v>17454</v>
      </c>
      <c r="L3765" s="104" t="s">
        <v>7433</v>
      </c>
      <c r="M3765" s="105" t="s">
        <v>20450</v>
      </c>
      <c r="N3765" s="107" t="s">
        <v>4587</v>
      </c>
      <c r="O3765" s="108" t="s">
        <v>7385</v>
      </c>
      <c r="P3765" s="110">
        <v>24</v>
      </c>
      <c r="R3765" s="112" t="s">
        <v>3717</v>
      </c>
      <c r="S3765" s="114" t="s">
        <v>3779</v>
      </c>
      <c r="T3765" s="116" t="s">
        <v>3717</v>
      </c>
      <c r="U3765" s="118" t="s">
        <v>4586</v>
      </c>
      <c r="X3765"/>
    </row>
    <row r="3766" spans="1:24" ht="30" customHeight="1" x14ac:dyDescent="0.25">
      <c r="A3766" s="85">
        <v>110011134838</v>
      </c>
      <c r="B3766" s="86" t="s">
        <v>7431</v>
      </c>
      <c r="C3766" s="88">
        <v>860066942</v>
      </c>
      <c r="F3766" s="89" t="s">
        <v>13627</v>
      </c>
      <c r="G3766" s="91" t="s">
        <v>6623</v>
      </c>
      <c r="H3766" s="93" t="s">
        <v>14097</v>
      </c>
      <c r="I3766" s="95">
        <v>110011134838</v>
      </c>
      <c r="J3766" s="97" t="s">
        <v>7889</v>
      </c>
      <c r="K3766" s="101" t="s">
        <v>17452</v>
      </c>
      <c r="L3766" s="104" t="s">
        <v>7433</v>
      </c>
      <c r="M3766" s="105" t="s">
        <v>20450</v>
      </c>
      <c r="N3766" s="107" t="s">
        <v>4587</v>
      </c>
      <c r="O3766" s="108" t="s">
        <v>7385</v>
      </c>
      <c r="P3766" s="110">
        <v>21</v>
      </c>
      <c r="R3766" s="112" t="s">
        <v>3717</v>
      </c>
      <c r="S3766" s="114" t="s">
        <v>3776</v>
      </c>
      <c r="T3766" s="116" t="s">
        <v>3717</v>
      </c>
      <c r="U3766" s="118" t="s">
        <v>4586</v>
      </c>
      <c r="X3766"/>
    </row>
    <row r="3767" spans="1:24" ht="30" customHeight="1" x14ac:dyDescent="0.25">
      <c r="A3767" s="85">
        <v>110011134839</v>
      </c>
      <c r="B3767" s="86" t="s">
        <v>7431</v>
      </c>
      <c r="C3767" s="88">
        <v>860066942</v>
      </c>
      <c r="F3767" s="89" t="s">
        <v>13627</v>
      </c>
      <c r="G3767" s="91" t="s">
        <v>6623</v>
      </c>
      <c r="H3767" s="93" t="s">
        <v>14098</v>
      </c>
      <c r="I3767" s="95">
        <v>110011134839</v>
      </c>
      <c r="J3767" s="97" t="s">
        <v>8143</v>
      </c>
      <c r="K3767" s="101" t="s">
        <v>17460</v>
      </c>
      <c r="L3767" s="104" t="s">
        <v>7433</v>
      </c>
      <c r="M3767" s="105" t="s">
        <v>20450</v>
      </c>
      <c r="N3767" s="107" t="s">
        <v>4587</v>
      </c>
      <c r="O3767" s="108" t="s">
        <v>7385</v>
      </c>
      <c r="P3767" s="110">
        <v>21</v>
      </c>
      <c r="R3767" s="112" t="s">
        <v>3717</v>
      </c>
      <c r="S3767" s="114" t="s">
        <v>3779</v>
      </c>
      <c r="T3767" s="116" t="s">
        <v>3717</v>
      </c>
      <c r="U3767" s="118" t="s">
        <v>4586</v>
      </c>
      <c r="X3767"/>
    </row>
    <row r="3768" spans="1:24" ht="30" customHeight="1" x14ac:dyDescent="0.25">
      <c r="A3768" s="85">
        <v>110011134840</v>
      </c>
      <c r="B3768" s="86" t="s">
        <v>7431</v>
      </c>
      <c r="C3768" s="88">
        <v>860066942</v>
      </c>
      <c r="F3768" s="89" t="s">
        <v>13627</v>
      </c>
      <c r="G3768" s="91" t="s">
        <v>6623</v>
      </c>
      <c r="H3768" s="93" t="s">
        <v>14099</v>
      </c>
      <c r="I3768" s="95">
        <v>110011134840</v>
      </c>
      <c r="J3768" s="97" t="s">
        <v>7780</v>
      </c>
      <c r="K3768" s="101" t="s">
        <v>17461</v>
      </c>
      <c r="L3768" s="104" t="s">
        <v>7433</v>
      </c>
      <c r="M3768" s="105" t="s">
        <v>20450</v>
      </c>
      <c r="N3768" s="107" t="s">
        <v>4587</v>
      </c>
      <c r="O3768" s="108" t="s">
        <v>7385</v>
      </c>
      <c r="P3768" s="110">
        <v>12</v>
      </c>
      <c r="R3768" s="112" t="s">
        <v>3717</v>
      </c>
      <c r="S3768" s="114" t="s">
        <v>3779</v>
      </c>
      <c r="T3768" s="116" t="s">
        <v>3717</v>
      </c>
      <c r="U3768" s="118" t="s">
        <v>4586</v>
      </c>
      <c r="X3768"/>
    </row>
    <row r="3769" spans="1:24" ht="30" customHeight="1" x14ac:dyDescent="0.25">
      <c r="A3769" s="85">
        <v>110011134842</v>
      </c>
      <c r="B3769" s="86" t="s">
        <v>7431</v>
      </c>
      <c r="C3769" s="88">
        <v>860066942</v>
      </c>
      <c r="F3769" s="89" t="s">
        <v>13627</v>
      </c>
      <c r="G3769" s="91" t="s">
        <v>6623</v>
      </c>
      <c r="H3769" s="93" t="s">
        <v>14100</v>
      </c>
      <c r="I3769" s="95">
        <v>110011134842</v>
      </c>
      <c r="J3769" s="97" t="s">
        <v>7950</v>
      </c>
      <c r="K3769" s="101" t="s">
        <v>17455</v>
      </c>
      <c r="L3769" s="104" t="s">
        <v>7433</v>
      </c>
      <c r="M3769" s="105" t="s">
        <v>20450</v>
      </c>
      <c r="N3769" s="107" t="s">
        <v>4587</v>
      </c>
      <c r="O3769" s="108" t="s">
        <v>7385</v>
      </c>
      <c r="P3769" s="110">
        <v>20</v>
      </c>
      <c r="R3769" s="112" t="s">
        <v>3717</v>
      </c>
      <c r="S3769" s="114" t="s">
        <v>3771</v>
      </c>
      <c r="T3769" s="116" t="s">
        <v>3717</v>
      </c>
      <c r="U3769" s="118" t="s">
        <v>4586</v>
      </c>
      <c r="X3769"/>
    </row>
    <row r="3770" spans="1:24" ht="30" customHeight="1" x14ac:dyDescent="0.25">
      <c r="A3770" s="85">
        <v>110011134843</v>
      </c>
      <c r="B3770" s="86" t="s">
        <v>7431</v>
      </c>
      <c r="C3770" s="88">
        <v>860066942</v>
      </c>
      <c r="F3770" s="89" t="s">
        <v>13627</v>
      </c>
      <c r="G3770" s="91" t="s">
        <v>6623</v>
      </c>
      <c r="H3770" s="93" t="s">
        <v>14101</v>
      </c>
      <c r="I3770" s="95">
        <v>110011134843</v>
      </c>
      <c r="J3770" s="97" t="s">
        <v>7780</v>
      </c>
      <c r="K3770" s="101" t="s">
        <v>17461</v>
      </c>
      <c r="L3770" s="104" t="s">
        <v>7433</v>
      </c>
      <c r="M3770" s="105" t="s">
        <v>20450</v>
      </c>
      <c r="N3770" s="107" t="s">
        <v>4587</v>
      </c>
      <c r="O3770" s="108" t="s">
        <v>7385</v>
      </c>
      <c r="P3770" s="110">
        <v>18</v>
      </c>
      <c r="R3770" s="112" t="s">
        <v>3717</v>
      </c>
      <c r="S3770" s="114" t="s">
        <v>3779</v>
      </c>
      <c r="T3770" s="116" t="s">
        <v>3717</v>
      </c>
      <c r="U3770" s="118" t="s">
        <v>4586</v>
      </c>
      <c r="X3770"/>
    </row>
    <row r="3771" spans="1:24" ht="30" customHeight="1" x14ac:dyDescent="0.25">
      <c r="A3771" s="85">
        <v>110011134857</v>
      </c>
      <c r="B3771" s="86" t="s">
        <v>7431</v>
      </c>
      <c r="C3771" s="88">
        <v>860066942</v>
      </c>
      <c r="F3771" s="89" t="s">
        <v>13627</v>
      </c>
      <c r="G3771" s="91" t="s">
        <v>6623</v>
      </c>
      <c r="H3771" s="93" t="s">
        <v>14102</v>
      </c>
      <c r="I3771" s="95">
        <v>110011134857</v>
      </c>
      <c r="J3771" s="97" t="s">
        <v>8321</v>
      </c>
      <c r="K3771" s="101" t="s">
        <v>17462</v>
      </c>
      <c r="L3771" s="104" t="s">
        <v>7433</v>
      </c>
      <c r="M3771" s="105" t="s">
        <v>20450</v>
      </c>
      <c r="N3771" s="107" t="s">
        <v>4587</v>
      </c>
      <c r="O3771" s="108" t="s">
        <v>7385</v>
      </c>
      <c r="P3771" s="110">
        <v>25</v>
      </c>
      <c r="R3771" s="112" t="s">
        <v>3717</v>
      </c>
      <c r="S3771" s="114" t="s">
        <v>3776</v>
      </c>
      <c r="T3771" s="116" t="s">
        <v>3717</v>
      </c>
      <c r="U3771" s="118" t="s">
        <v>4586</v>
      </c>
      <c r="X3771"/>
    </row>
    <row r="3772" spans="1:24" ht="30" customHeight="1" x14ac:dyDescent="0.25">
      <c r="A3772" s="85">
        <v>110011134859</v>
      </c>
      <c r="B3772" s="86" t="s">
        <v>7431</v>
      </c>
      <c r="C3772" s="88">
        <v>860066942</v>
      </c>
      <c r="F3772" s="89" t="s">
        <v>13627</v>
      </c>
      <c r="G3772" s="91" t="s">
        <v>6623</v>
      </c>
      <c r="H3772" s="93" t="s">
        <v>14103</v>
      </c>
      <c r="I3772" s="95">
        <v>110011134859</v>
      </c>
      <c r="J3772" s="97" t="s">
        <v>8338</v>
      </c>
      <c r="K3772" s="101" t="s">
        <v>17473</v>
      </c>
      <c r="L3772" s="104" t="s">
        <v>7433</v>
      </c>
      <c r="M3772" s="105" t="s">
        <v>20450</v>
      </c>
      <c r="N3772" s="107" t="s">
        <v>4587</v>
      </c>
      <c r="O3772" s="108" t="s">
        <v>7385</v>
      </c>
      <c r="P3772" s="110">
        <v>25</v>
      </c>
      <c r="R3772" s="112" t="s">
        <v>3717</v>
      </c>
      <c r="S3772" s="114" t="s">
        <v>3771</v>
      </c>
      <c r="T3772" s="116" t="s">
        <v>3717</v>
      </c>
      <c r="U3772" s="118" t="s">
        <v>4586</v>
      </c>
      <c r="X3772"/>
    </row>
    <row r="3773" spans="1:24" ht="30" customHeight="1" x14ac:dyDescent="0.25">
      <c r="A3773" s="85">
        <v>110011134873</v>
      </c>
      <c r="B3773" s="86" t="s">
        <v>7431</v>
      </c>
      <c r="C3773" s="88">
        <v>860066942</v>
      </c>
      <c r="F3773" s="89" t="s">
        <v>13627</v>
      </c>
      <c r="G3773" s="91" t="s">
        <v>6455</v>
      </c>
      <c r="H3773" s="93" t="s">
        <v>14104</v>
      </c>
      <c r="I3773" s="95">
        <v>110011134873</v>
      </c>
      <c r="J3773" s="97" t="s">
        <v>8142</v>
      </c>
      <c r="K3773" s="101" t="s">
        <v>17489</v>
      </c>
      <c r="L3773" s="104" t="s">
        <v>7433</v>
      </c>
      <c r="M3773" s="105" t="s">
        <v>20450</v>
      </c>
      <c r="N3773" s="107" t="s">
        <v>4587</v>
      </c>
      <c r="O3773" s="108" t="s">
        <v>7385</v>
      </c>
      <c r="P3773" s="110">
        <v>18</v>
      </c>
      <c r="R3773" s="112" t="s">
        <v>3717</v>
      </c>
      <c r="S3773" s="114" t="s">
        <v>3771</v>
      </c>
      <c r="T3773" s="116" t="s">
        <v>3717</v>
      </c>
      <c r="U3773" s="118" t="s">
        <v>4586</v>
      </c>
      <c r="X3773"/>
    </row>
    <row r="3774" spans="1:24" ht="30" customHeight="1" x14ac:dyDescent="0.25">
      <c r="A3774" s="85">
        <v>110011134875</v>
      </c>
      <c r="B3774" s="86" t="s">
        <v>7431</v>
      </c>
      <c r="C3774" s="88">
        <v>860066942</v>
      </c>
      <c r="F3774" s="89" t="s">
        <v>13627</v>
      </c>
      <c r="G3774" s="91" t="s">
        <v>6623</v>
      </c>
      <c r="H3774" s="93" t="s">
        <v>14105</v>
      </c>
      <c r="I3774" s="95">
        <v>110011134875</v>
      </c>
      <c r="J3774" s="97" t="s">
        <v>8296</v>
      </c>
      <c r="K3774" s="101" t="s">
        <v>17458</v>
      </c>
      <c r="L3774" s="104" t="s">
        <v>7433</v>
      </c>
      <c r="M3774" s="105" t="s">
        <v>20450</v>
      </c>
      <c r="N3774" s="107" t="s">
        <v>4587</v>
      </c>
      <c r="O3774" s="108" t="s">
        <v>7385</v>
      </c>
      <c r="P3774" s="110">
        <v>21</v>
      </c>
      <c r="R3774" s="112" t="s">
        <v>3717</v>
      </c>
      <c r="S3774" s="114" t="s">
        <v>3776</v>
      </c>
      <c r="T3774" s="116" t="s">
        <v>3717</v>
      </c>
      <c r="U3774" s="118" t="s">
        <v>4586</v>
      </c>
      <c r="X3774"/>
    </row>
    <row r="3775" spans="1:24" ht="30" customHeight="1" x14ac:dyDescent="0.25">
      <c r="A3775" s="85">
        <v>110011134876</v>
      </c>
      <c r="B3775" s="86" t="s">
        <v>7431</v>
      </c>
      <c r="C3775" s="88">
        <v>860066942</v>
      </c>
      <c r="F3775" s="89" t="s">
        <v>13627</v>
      </c>
      <c r="G3775" s="91" t="s">
        <v>6623</v>
      </c>
      <c r="H3775" s="93" t="s">
        <v>14106</v>
      </c>
      <c r="I3775" s="95">
        <v>110011134876</v>
      </c>
      <c r="J3775" s="97" t="s">
        <v>8296</v>
      </c>
      <c r="K3775" s="101" t="s">
        <v>17458</v>
      </c>
      <c r="L3775" s="104" t="s">
        <v>7433</v>
      </c>
      <c r="M3775" s="105" t="s">
        <v>20450</v>
      </c>
      <c r="N3775" s="107" t="s">
        <v>4587</v>
      </c>
      <c r="O3775" s="108" t="s">
        <v>7385</v>
      </c>
      <c r="P3775" s="110">
        <v>25</v>
      </c>
      <c r="R3775" s="112" t="s">
        <v>3717</v>
      </c>
      <c r="S3775" s="114" t="s">
        <v>3776</v>
      </c>
      <c r="T3775" s="116" t="s">
        <v>3717</v>
      </c>
      <c r="U3775" s="118" t="s">
        <v>4586</v>
      </c>
      <c r="X3775"/>
    </row>
    <row r="3776" spans="1:24" ht="30" customHeight="1" x14ac:dyDescent="0.25">
      <c r="A3776" s="85">
        <v>110011134877</v>
      </c>
      <c r="B3776" s="86" t="s">
        <v>7431</v>
      </c>
      <c r="C3776" s="88">
        <v>860066942</v>
      </c>
      <c r="F3776" s="89" t="s">
        <v>13627</v>
      </c>
      <c r="G3776" s="91" t="s">
        <v>6623</v>
      </c>
      <c r="H3776" s="93" t="s">
        <v>14107</v>
      </c>
      <c r="I3776" s="95">
        <v>110011134877</v>
      </c>
      <c r="J3776" s="97" t="s">
        <v>8617</v>
      </c>
      <c r="K3776" s="101" t="s">
        <v>17497</v>
      </c>
      <c r="L3776" s="104" t="s">
        <v>7433</v>
      </c>
      <c r="M3776" s="105" t="s">
        <v>20450</v>
      </c>
      <c r="N3776" s="107" t="s">
        <v>4587</v>
      </c>
      <c r="O3776" s="108" t="s">
        <v>7385</v>
      </c>
      <c r="P3776" s="110">
        <v>17</v>
      </c>
      <c r="R3776" s="112" t="s">
        <v>3717</v>
      </c>
      <c r="S3776" s="114" t="s">
        <v>3776</v>
      </c>
      <c r="T3776" s="116" t="s">
        <v>3717</v>
      </c>
      <c r="U3776" s="118" t="s">
        <v>4586</v>
      </c>
      <c r="X3776"/>
    </row>
    <row r="3777" spans="1:24" ht="30" customHeight="1" x14ac:dyDescent="0.25">
      <c r="A3777" s="85">
        <v>110011134878</v>
      </c>
      <c r="B3777" s="86" t="s">
        <v>7431</v>
      </c>
      <c r="C3777" s="88">
        <v>860066942</v>
      </c>
      <c r="F3777" s="89" t="s">
        <v>13627</v>
      </c>
      <c r="G3777" s="91" t="s">
        <v>6623</v>
      </c>
      <c r="H3777" s="93" t="s">
        <v>14108</v>
      </c>
      <c r="I3777" s="95">
        <v>110011134878</v>
      </c>
      <c r="J3777" s="97" t="s">
        <v>8296</v>
      </c>
      <c r="K3777" s="101" t="s">
        <v>17458</v>
      </c>
      <c r="L3777" s="104" t="s">
        <v>7433</v>
      </c>
      <c r="M3777" s="105" t="s">
        <v>20450</v>
      </c>
      <c r="N3777" s="107" t="s">
        <v>4587</v>
      </c>
      <c r="O3777" s="108" t="s">
        <v>7385</v>
      </c>
      <c r="P3777" s="110">
        <v>25</v>
      </c>
      <c r="R3777" s="112" t="s">
        <v>3717</v>
      </c>
      <c r="S3777" s="114" t="s">
        <v>3776</v>
      </c>
      <c r="T3777" s="116" t="s">
        <v>3717</v>
      </c>
      <c r="U3777" s="118" t="s">
        <v>4586</v>
      </c>
      <c r="X3777"/>
    </row>
    <row r="3778" spans="1:24" ht="30" customHeight="1" x14ac:dyDescent="0.25">
      <c r="A3778" s="85">
        <v>110011134879</v>
      </c>
      <c r="B3778" s="86" t="s">
        <v>7431</v>
      </c>
      <c r="C3778" s="88">
        <v>860066942</v>
      </c>
      <c r="F3778" s="89" t="s">
        <v>13627</v>
      </c>
      <c r="G3778" s="91" t="s">
        <v>6623</v>
      </c>
      <c r="H3778" s="93" t="s">
        <v>14109</v>
      </c>
      <c r="I3778" s="95">
        <v>110011134879</v>
      </c>
      <c r="J3778" s="97" t="s">
        <v>8125</v>
      </c>
      <c r="K3778" s="101" t="s">
        <v>17456</v>
      </c>
      <c r="L3778" s="104" t="s">
        <v>7433</v>
      </c>
      <c r="M3778" s="105" t="s">
        <v>20450</v>
      </c>
      <c r="N3778" s="107" t="s">
        <v>4587</v>
      </c>
      <c r="O3778" s="108" t="s">
        <v>7385</v>
      </c>
      <c r="P3778" s="110">
        <v>15</v>
      </c>
      <c r="R3778" s="112" t="s">
        <v>3717</v>
      </c>
      <c r="S3778" s="114" t="s">
        <v>3771</v>
      </c>
      <c r="T3778" s="116" t="s">
        <v>3717</v>
      </c>
      <c r="U3778" s="118" t="s">
        <v>4586</v>
      </c>
      <c r="X3778"/>
    </row>
    <row r="3779" spans="1:24" ht="30" customHeight="1" x14ac:dyDescent="0.25">
      <c r="A3779" s="85">
        <v>110011134880</v>
      </c>
      <c r="B3779" s="86" t="s">
        <v>7431</v>
      </c>
      <c r="C3779" s="88">
        <v>860066942</v>
      </c>
      <c r="F3779" s="89" t="s">
        <v>13627</v>
      </c>
      <c r="G3779" s="91" t="s">
        <v>6623</v>
      </c>
      <c r="H3779" s="93" t="s">
        <v>14110</v>
      </c>
      <c r="I3779" s="95">
        <v>110011134880</v>
      </c>
      <c r="J3779" s="97" t="s">
        <v>8617</v>
      </c>
      <c r="K3779" s="101" t="s">
        <v>17497</v>
      </c>
      <c r="L3779" s="104" t="s">
        <v>7433</v>
      </c>
      <c r="M3779" s="105" t="s">
        <v>20450</v>
      </c>
      <c r="N3779" s="107" t="s">
        <v>4587</v>
      </c>
      <c r="O3779" s="108" t="s">
        <v>7385</v>
      </c>
      <c r="P3779" s="110">
        <v>16</v>
      </c>
      <c r="R3779" s="112" t="s">
        <v>3717</v>
      </c>
      <c r="S3779" s="114" t="s">
        <v>3776</v>
      </c>
      <c r="T3779" s="116" t="s">
        <v>3717</v>
      </c>
      <c r="U3779" s="118" t="s">
        <v>4586</v>
      </c>
      <c r="X3779"/>
    </row>
    <row r="3780" spans="1:24" ht="30" customHeight="1" x14ac:dyDescent="0.25">
      <c r="A3780" s="85">
        <v>110011134881</v>
      </c>
      <c r="B3780" s="86" t="s">
        <v>7431</v>
      </c>
      <c r="C3780" s="88">
        <v>860066942</v>
      </c>
      <c r="F3780" s="89" t="s">
        <v>13627</v>
      </c>
      <c r="G3780" s="91" t="s">
        <v>6623</v>
      </c>
      <c r="H3780" s="93" t="s">
        <v>14111</v>
      </c>
      <c r="I3780" s="95">
        <v>110011134881</v>
      </c>
      <c r="J3780" s="97" t="s">
        <v>8172</v>
      </c>
      <c r="K3780" s="101" t="s">
        <v>17453</v>
      </c>
      <c r="L3780" s="104" t="s">
        <v>7433</v>
      </c>
      <c r="M3780" s="105" t="s">
        <v>20450</v>
      </c>
      <c r="N3780" s="107" t="s">
        <v>4587</v>
      </c>
      <c r="O3780" s="108" t="s">
        <v>7385</v>
      </c>
      <c r="P3780" s="110">
        <v>19</v>
      </c>
      <c r="R3780" s="112" t="s">
        <v>3717</v>
      </c>
      <c r="S3780" s="114" t="s">
        <v>3771</v>
      </c>
      <c r="T3780" s="116" t="s">
        <v>3717</v>
      </c>
      <c r="U3780" s="118" t="s">
        <v>4586</v>
      </c>
      <c r="X3780"/>
    </row>
    <row r="3781" spans="1:24" ht="30" customHeight="1" x14ac:dyDescent="0.25">
      <c r="A3781" s="85">
        <v>110011134882</v>
      </c>
      <c r="B3781" s="86" t="s">
        <v>7431</v>
      </c>
      <c r="C3781" s="88">
        <v>860066942</v>
      </c>
      <c r="F3781" s="89" t="s">
        <v>13627</v>
      </c>
      <c r="G3781" s="91" t="s">
        <v>6623</v>
      </c>
      <c r="H3781" s="93" t="s">
        <v>14112</v>
      </c>
      <c r="I3781" s="95">
        <v>110011134882</v>
      </c>
      <c r="J3781" s="97" t="s">
        <v>8644</v>
      </c>
      <c r="K3781" s="101" t="s">
        <v>17446</v>
      </c>
      <c r="L3781" s="104" t="s">
        <v>7433</v>
      </c>
      <c r="M3781" s="105" t="s">
        <v>20450</v>
      </c>
      <c r="N3781" s="107" t="s">
        <v>4587</v>
      </c>
      <c r="O3781" s="108" t="s">
        <v>7385</v>
      </c>
      <c r="P3781" s="110">
        <v>25</v>
      </c>
      <c r="R3781" s="112" t="s">
        <v>3717</v>
      </c>
      <c r="S3781" s="114" t="s">
        <v>3776</v>
      </c>
      <c r="T3781" s="116" t="s">
        <v>3717</v>
      </c>
      <c r="U3781" s="118" t="s">
        <v>4586</v>
      </c>
      <c r="X3781"/>
    </row>
    <row r="3782" spans="1:24" ht="30" customHeight="1" x14ac:dyDescent="0.25">
      <c r="A3782" s="85">
        <v>110011134885</v>
      </c>
      <c r="B3782" s="86" t="s">
        <v>7431</v>
      </c>
      <c r="C3782" s="88">
        <v>860066942</v>
      </c>
      <c r="F3782" s="89" t="s">
        <v>13627</v>
      </c>
      <c r="G3782" s="91" t="s">
        <v>6623</v>
      </c>
      <c r="H3782" s="93" t="s">
        <v>14113</v>
      </c>
      <c r="I3782" s="95">
        <v>110011134885</v>
      </c>
      <c r="J3782" s="97" t="s">
        <v>8144</v>
      </c>
      <c r="K3782" s="101" t="s">
        <v>17491</v>
      </c>
      <c r="L3782" s="104" t="s">
        <v>7433</v>
      </c>
      <c r="M3782" s="105" t="s">
        <v>20450</v>
      </c>
      <c r="N3782" s="107" t="s">
        <v>4587</v>
      </c>
      <c r="O3782" s="108" t="s">
        <v>7385</v>
      </c>
      <c r="P3782" s="110">
        <v>15</v>
      </c>
      <c r="R3782" s="112" t="s">
        <v>3717</v>
      </c>
      <c r="S3782" s="114" t="s">
        <v>3771</v>
      </c>
      <c r="T3782" s="116" t="s">
        <v>3717</v>
      </c>
      <c r="U3782" s="118" t="s">
        <v>4586</v>
      </c>
      <c r="X3782"/>
    </row>
    <row r="3783" spans="1:24" ht="30" customHeight="1" x14ac:dyDescent="0.25">
      <c r="A3783" s="85">
        <v>110011134886</v>
      </c>
      <c r="B3783" s="86" t="s">
        <v>7431</v>
      </c>
      <c r="C3783" s="88">
        <v>860066942</v>
      </c>
      <c r="F3783" s="89" t="s">
        <v>13627</v>
      </c>
      <c r="G3783" s="91" t="s">
        <v>6623</v>
      </c>
      <c r="H3783" s="93" t="s">
        <v>14114</v>
      </c>
      <c r="I3783" s="95">
        <v>110011134886</v>
      </c>
      <c r="J3783" s="97" t="s">
        <v>8645</v>
      </c>
      <c r="K3783" s="101" t="s">
        <v>17446</v>
      </c>
      <c r="L3783" s="104" t="s">
        <v>7433</v>
      </c>
      <c r="M3783" s="105" t="s">
        <v>20450</v>
      </c>
      <c r="N3783" s="107" t="s">
        <v>4587</v>
      </c>
      <c r="O3783" s="108" t="s">
        <v>7385</v>
      </c>
      <c r="P3783" s="110">
        <v>28</v>
      </c>
      <c r="R3783" s="112" t="s">
        <v>3717</v>
      </c>
      <c r="S3783" s="114" t="s">
        <v>3776</v>
      </c>
      <c r="T3783" s="116" t="s">
        <v>3717</v>
      </c>
      <c r="U3783" s="118" t="s">
        <v>4586</v>
      </c>
      <c r="X3783"/>
    </row>
    <row r="3784" spans="1:24" ht="30" customHeight="1" x14ac:dyDescent="0.25">
      <c r="A3784" s="85">
        <v>110011134888</v>
      </c>
      <c r="B3784" s="86" t="s">
        <v>7431</v>
      </c>
      <c r="C3784" s="88">
        <v>860066942</v>
      </c>
      <c r="F3784" s="89" t="s">
        <v>13627</v>
      </c>
      <c r="G3784" s="91" t="s">
        <v>6623</v>
      </c>
      <c r="H3784" s="93" t="s">
        <v>14115</v>
      </c>
      <c r="I3784" s="95">
        <v>110011134888</v>
      </c>
      <c r="J3784" s="97" t="s">
        <v>8645</v>
      </c>
      <c r="K3784" s="101" t="s">
        <v>17446</v>
      </c>
      <c r="L3784" s="104" t="s">
        <v>7433</v>
      </c>
      <c r="M3784" s="105" t="s">
        <v>20450</v>
      </c>
      <c r="N3784" s="107" t="s">
        <v>4587</v>
      </c>
      <c r="O3784" s="108" t="s">
        <v>7385</v>
      </c>
      <c r="P3784" s="110">
        <v>26</v>
      </c>
      <c r="R3784" s="112" t="s">
        <v>3717</v>
      </c>
      <c r="S3784" s="114" t="s">
        <v>3776</v>
      </c>
      <c r="T3784" s="116" t="s">
        <v>3717</v>
      </c>
      <c r="U3784" s="118" t="s">
        <v>4586</v>
      </c>
      <c r="X3784"/>
    </row>
    <row r="3785" spans="1:24" ht="30" customHeight="1" x14ac:dyDescent="0.25">
      <c r="A3785" s="85">
        <v>110011134889</v>
      </c>
      <c r="B3785" s="86" t="s">
        <v>7431</v>
      </c>
      <c r="C3785" s="88">
        <v>860066942</v>
      </c>
      <c r="F3785" s="89" t="s">
        <v>13627</v>
      </c>
      <c r="G3785" s="91" t="s">
        <v>6623</v>
      </c>
      <c r="H3785" s="93" t="s">
        <v>14116</v>
      </c>
      <c r="I3785" s="95">
        <v>110011134889</v>
      </c>
      <c r="J3785" s="97" t="s">
        <v>8678</v>
      </c>
      <c r="K3785" s="101" t="s">
        <v>17469</v>
      </c>
      <c r="L3785" s="104" t="s">
        <v>7433</v>
      </c>
      <c r="M3785" s="105" t="s">
        <v>20450</v>
      </c>
      <c r="N3785" s="107" t="s">
        <v>4587</v>
      </c>
      <c r="O3785" s="108" t="s">
        <v>7385</v>
      </c>
      <c r="P3785" s="110">
        <v>21</v>
      </c>
      <c r="R3785" s="112" t="s">
        <v>3717</v>
      </c>
      <c r="S3785" s="114" t="s">
        <v>3771</v>
      </c>
      <c r="T3785" s="116" t="s">
        <v>3717</v>
      </c>
      <c r="U3785" s="118" t="s">
        <v>4586</v>
      </c>
      <c r="X3785"/>
    </row>
    <row r="3786" spans="1:24" ht="30" customHeight="1" x14ac:dyDescent="0.25">
      <c r="A3786" s="85">
        <v>110011134890</v>
      </c>
      <c r="B3786" s="86" t="s">
        <v>7431</v>
      </c>
      <c r="C3786" s="88">
        <v>860066942</v>
      </c>
      <c r="F3786" s="89" t="s">
        <v>13627</v>
      </c>
      <c r="G3786" s="91" t="s">
        <v>6623</v>
      </c>
      <c r="H3786" s="93" t="s">
        <v>14117</v>
      </c>
      <c r="I3786" s="95">
        <v>110011134890</v>
      </c>
      <c r="J3786" s="97" t="s">
        <v>8678</v>
      </c>
      <c r="K3786" s="101" t="s">
        <v>17469</v>
      </c>
      <c r="L3786" s="104" t="s">
        <v>7433</v>
      </c>
      <c r="M3786" s="105" t="s">
        <v>20450</v>
      </c>
      <c r="N3786" s="107" t="s">
        <v>4587</v>
      </c>
      <c r="O3786" s="108" t="s">
        <v>7385</v>
      </c>
      <c r="P3786" s="110">
        <v>23</v>
      </c>
      <c r="R3786" s="112" t="s">
        <v>3717</v>
      </c>
      <c r="S3786" s="114" t="s">
        <v>3771</v>
      </c>
      <c r="T3786" s="116" t="s">
        <v>3717</v>
      </c>
      <c r="U3786" s="118" t="s">
        <v>4586</v>
      </c>
      <c r="X3786"/>
    </row>
    <row r="3787" spans="1:24" ht="30" customHeight="1" x14ac:dyDescent="0.25">
      <c r="A3787" s="85">
        <v>110011135014</v>
      </c>
      <c r="B3787" s="86" t="s">
        <v>7431</v>
      </c>
      <c r="C3787" s="88">
        <v>860066942</v>
      </c>
      <c r="F3787" s="89" t="s">
        <v>13627</v>
      </c>
      <c r="G3787" s="91" t="s">
        <v>6456</v>
      </c>
      <c r="H3787" s="93" t="s">
        <v>14118</v>
      </c>
      <c r="I3787" s="95">
        <v>110011135014</v>
      </c>
      <c r="J3787" s="97" t="s">
        <v>7453</v>
      </c>
      <c r="K3787" s="100"/>
      <c r="L3787" s="104" t="s">
        <v>7433</v>
      </c>
      <c r="M3787" s="105" t="s">
        <v>20450</v>
      </c>
      <c r="N3787" s="107" t="s">
        <v>4587</v>
      </c>
      <c r="O3787" s="108" t="s">
        <v>7385</v>
      </c>
      <c r="P3787" s="110">
        <v>16</v>
      </c>
      <c r="R3787" s="112" t="s">
        <v>3717</v>
      </c>
      <c r="S3787" s="114" t="s">
        <v>3774</v>
      </c>
      <c r="T3787" s="116" t="s">
        <v>3717</v>
      </c>
      <c r="U3787" s="118" t="s">
        <v>4586</v>
      </c>
      <c r="X3787"/>
    </row>
    <row r="3788" spans="1:24" ht="30" customHeight="1" x14ac:dyDescent="0.25">
      <c r="A3788" s="85">
        <v>110011135015</v>
      </c>
      <c r="B3788" s="86" t="s">
        <v>7431</v>
      </c>
      <c r="C3788" s="88">
        <v>860066942</v>
      </c>
      <c r="F3788" s="89" t="s">
        <v>13627</v>
      </c>
      <c r="G3788" s="91" t="s">
        <v>6456</v>
      </c>
      <c r="H3788" s="93" t="s">
        <v>14119</v>
      </c>
      <c r="I3788" s="95">
        <v>110011135015</v>
      </c>
      <c r="J3788" s="97" t="s">
        <v>7453</v>
      </c>
      <c r="K3788" s="101" t="s">
        <v>17559</v>
      </c>
      <c r="L3788" s="104" t="s">
        <v>7433</v>
      </c>
      <c r="M3788" s="105" t="s">
        <v>20450</v>
      </c>
      <c r="N3788" s="107" t="s">
        <v>4587</v>
      </c>
      <c r="O3788" s="108" t="s">
        <v>7385</v>
      </c>
      <c r="P3788" s="110">
        <v>23</v>
      </c>
      <c r="R3788" s="112" t="s">
        <v>3717</v>
      </c>
      <c r="S3788" s="114" t="s">
        <v>3774</v>
      </c>
      <c r="T3788" s="116" t="s">
        <v>3717</v>
      </c>
      <c r="U3788" s="118" t="s">
        <v>4586</v>
      </c>
      <c r="X3788"/>
    </row>
    <row r="3789" spans="1:24" ht="30" customHeight="1" x14ac:dyDescent="0.25">
      <c r="A3789" s="85">
        <v>110011135016</v>
      </c>
      <c r="B3789" s="86" t="s">
        <v>7431</v>
      </c>
      <c r="C3789" s="88">
        <v>860066942</v>
      </c>
      <c r="F3789" s="89" t="s">
        <v>13627</v>
      </c>
      <c r="G3789" s="91" t="s">
        <v>6456</v>
      </c>
      <c r="H3789" s="93" t="s">
        <v>14120</v>
      </c>
      <c r="I3789" s="95">
        <v>110011135016</v>
      </c>
      <c r="J3789" s="97" t="s">
        <v>7453</v>
      </c>
      <c r="K3789" s="101" t="s">
        <v>17559</v>
      </c>
      <c r="L3789" s="104" t="s">
        <v>7433</v>
      </c>
      <c r="M3789" s="105" t="s">
        <v>20450</v>
      </c>
      <c r="N3789" s="107" t="s">
        <v>4587</v>
      </c>
      <c r="O3789" s="108" t="s">
        <v>7385</v>
      </c>
      <c r="P3789" s="110">
        <v>24</v>
      </c>
      <c r="R3789" s="112" t="s">
        <v>3717</v>
      </c>
      <c r="S3789" s="114" t="s">
        <v>3774</v>
      </c>
      <c r="T3789" s="116" t="s">
        <v>3717</v>
      </c>
      <c r="U3789" s="118" t="s">
        <v>4586</v>
      </c>
      <c r="X3789"/>
    </row>
    <row r="3790" spans="1:24" ht="30" customHeight="1" x14ac:dyDescent="0.25">
      <c r="A3790" s="85">
        <v>110011135017</v>
      </c>
      <c r="B3790" s="86" t="s">
        <v>7431</v>
      </c>
      <c r="C3790" s="88">
        <v>860066942</v>
      </c>
      <c r="F3790" s="89" t="s">
        <v>13627</v>
      </c>
      <c r="G3790" s="91" t="s">
        <v>6456</v>
      </c>
      <c r="H3790" s="93" t="s">
        <v>14121</v>
      </c>
      <c r="I3790" s="95">
        <v>110011135017</v>
      </c>
      <c r="J3790" s="97" t="s">
        <v>7453</v>
      </c>
      <c r="K3790" s="101" t="s">
        <v>17559</v>
      </c>
      <c r="L3790" s="104" t="s">
        <v>7433</v>
      </c>
      <c r="M3790" s="105" t="s">
        <v>20450</v>
      </c>
      <c r="N3790" s="107" t="s">
        <v>4587</v>
      </c>
      <c r="O3790" s="108" t="s">
        <v>7385</v>
      </c>
      <c r="P3790" s="110">
        <v>26</v>
      </c>
      <c r="R3790" s="112" t="s">
        <v>3717</v>
      </c>
      <c r="S3790" s="114" t="s">
        <v>3774</v>
      </c>
      <c r="T3790" s="116" t="s">
        <v>3717</v>
      </c>
      <c r="U3790" s="118" t="s">
        <v>4586</v>
      </c>
      <c r="X3790"/>
    </row>
    <row r="3791" spans="1:24" ht="30" customHeight="1" x14ac:dyDescent="0.25">
      <c r="A3791" s="85">
        <v>110011135018</v>
      </c>
      <c r="B3791" s="86" t="s">
        <v>7431</v>
      </c>
      <c r="C3791" s="88">
        <v>860066942</v>
      </c>
      <c r="F3791" s="89" t="s">
        <v>13627</v>
      </c>
      <c r="G3791" s="91" t="s">
        <v>6456</v>
      </c>
      <c r="H3791" s="93" t="s">
        <v>14122</v>
      </c>
      <c r="I3791" s="95">
        <v>110011135018</v>
      </c>
      <c r="J3791" s="97" t="s">
        <v>7453</v>
      </c>
      <c r="K3791" s="101" t="s">
        <v>17559</v>
      </c>
      <c r="L3791" s="104" t="s">
        <v>7433</v>
      </c>
      <c r="M3791" s="105" t="s">
        <v>20450</v>
      </c>
      <c r="N3791" s="107" t="s">
        <v>4587</v>
      </c>
      <c r="O3791" s="108" t="s">
        <v>7385</v>
      </c>
      <c r="P3791" s="110">
        <v>17</v>
      </c>
      <c r="R3791" s="112" t="s">
        <v>3717</v>
      </c>
      <c r="S3791" s="114" t="s">
        <v>3774</v>
      </c>
      <c r="T3791" s="116" t="s">
        <v>3717</v>
      </c>
      <c r="U3791" s="118" t="s">
        <v>4586</v>
      </c>
      <c r="X3791"/>
    </row>
    <row r="3792" spans="1:24" ht="30" customHeight="1" x14ac:dyDescent="0.25">
      <c r="A3792" s="85">
        <v>110011135019</v>
      </c>
      <c r="B3792" s="86" t="s">
        <v>7431</v>
      </c>
      <c r="C3792" s="88">
        <v>860066942</v>
      </c>
      <c r="F3792" s="89" t="s">
        <v>13627</v>
      </c>
      <c r="G3792" s="91" t="s">
        <v>6456</v>
      </c>
      <c r="H3792" s="93" t="s">
        <v>14123</v>
      </c>
      <c r="I3792" s="95">
        <v>110011135019</v>
      </c>
      <c r="J3792" s="97" t="s">
        <v>7782</v>
      </c>
      <c r="K3792" s="100"/>
      <c r="L3792" s="104" t="s">
        <v>7433</v>
      </c>
      <c r="M3792" s="105" t="s">
        <v>20450</v>
      </c>
      <c r="N3792" s="107" t="s">
        <v>4587</v>
      </c>
      <c r="O3792" s="108" t="s">
        <v>7385</v>
      </c>
      <c r="P3792" s="110">
        <v>24</v>
      </c>
      <c r="R3792" s="112" t="s">
        <v>3717</v>
      </c>
      <c r="S3792" s="114" t="s">
        <v>3774</v>
      </c>
      <c r="T3792" s="116" t="s">
        <v>3717</v>
      </c>
      <c r="U3792" s="118" t="s">
        <v>4586</v>
      </c>
      <c r="X3792"/>
    </row>
    <row r="3793" spans="1:24" ht="30" customHeight="1" x14ac:dyDescent="0.25">
      <c r="A3793" s="85">
        <v>110011135020</v>
      </c>
      <c r="B3793" s="86" t="s">
        <v>7431</v>
      </c>
      <c r="C3793" s="88">
        <v>860066942</v>
      </c>
      <c r="F3793" s="89" t="s">
        <v>13627</v>
      </c>
      <c r="G3793" s="91" t="s">
        <v>6456</v>
      </c>
      <c r="H3793" s="93" t="s">
        <v>14124</v>
      </c>
      <c r="I3793" s="95">
        <v>110011135020</v>
      </c>
      <c r="J3793" s="97" t="s">
        <v>7453</v>
      </c>
      <c r="K3793" s="101" t="s">
        <v>17559</v>
      </c>
      <c r="L3793" s="104" t="s">
        <v>7433</v>
      </c>
      <c r="M3793" s="105" t="s">
        <v>20450</v>
      </c>
      <c r="N3793" s="107" t="s">
        <v>4587</v>
      </c>
      <c r="O3793" s="108" t="s">
        <v>7385</v>
      </c>
      <c r="P3793" s="110">
        <v>24</v>
      </c>
      <c r="R3793" s="112" t="s">
        <v>3717</v>
      </c>
      <c r="S3793" s="114" t="s">
        <v>3774</v>
      </c>
      <c r="T3793" s="116" t="s">
        <v>3717</v>
      </c>
      <c r="U3793" s="118" t="s">
        <v>4586</v>
      </c>
      <c r="X3793"/>
    </row>
    <row r="3794" spans="1:24" ht="30" customHeight="1" x14ac:dyDescent="0.25">
      <c r="A3794" s="85">
        <v>110011135021</v>
      </c>
      <c r="B3794" s="86" t="s">
        <v>7431</v>
      </c>
      <c r="C3794" s="88">
        <v>860066942</v>
      </c>
      <c r="F3794" s="89" t="s">
        <v>13627</v>
      </c>
      <c r="G3794" s="91" t="s">
        <v>6456</v>
      </c>
      <c r="H3794" s="93" t="s">
        <v>14125</v>
      </c>
      <c r="I3794" s="95">
        <v>110011135021</v>
      </c>
      <c r="J3794" s="97" t="s">
        <v>7517</v>
      </c>
      <c r="K3794" s="101" t="s">
        <v>17560</v>
      </c>
      <c r="L3794" s="104" t="s">
        <v>7433</v>
      </c>
      <c r="M3794" s="105" t="s">
        <v>20450</v>
      </c>
      <c r="N3794" s="107" t="s">
        <v>4587</v>
      </c>
      <c r="O3794" s="108" t="s">
        <v>7385</v>
      </c>
      <c r="P3794" s="110">
        <v>24</v>
      </c>
      <c r="R3794" s="112" t="s">
        <v>3717</v>
      </c>
      <c r="S3794" s="114" t="s">
        <v>3778</v>
      </c>
      <c r="T3794" s="116" t="s">
        <v>3717</v>
      </c>
      <c r="U3794" s="118" t="s">
        <v>4586</v>
      </c>
      <c r="X3794"/>
    </row>
    <row r="3795" spans="1:24" ht="30" customHeight="1" x14ac:dyDescent="0.25">
      <c r="A3795" s="85">
        <v>110011135022</v>
      </c>
      <c r="B3795" s="86" t="s">
        <v>7431</v>
      </c>
      <c r="C3795" s="88">
        <v>860066942</v>
      </c>
      <c r="F3795" s="89" t="s">
        <v>13627</v>
      </c>
      <c r="G3795" s="91" t="s">
        <v>6456</v>
      </c>
      <c r="H3795" s="93" t="s">
        <v>14126</v>
      </c>
      <c r="I3795" s="95">
        <v>110011135022</v>
      </c>
      <c r="J3795" s="97" t="s">
        <v>7453</v>
      </c>
      <c r="K3795" s="101" t="s">
        <v>17559</v>
      </c>
      <c r="L3795" s="104" t="s">
        <v>7433</v>
      </c>
      <c r="M3795" s="105" t="s">
        <v>20450</v>
      </c>
      <c r="N3795" s="107" t="s">
        <v>4587</v>
      </c>
      <c r="O3795" s="108" t="s">
        <v>7385</v>
      </c>
      <c r="P3795" s="110">
        <v>24</v>
      </c>
      <c r="R3795" s="112" t="s">
        <v>3717</v>
      </c>
      <c r="S3795" s="114" t="s">
        <v>3774</v>
      </c>
      <c r="T3795" s="116" t="s">
        <v>3717</v>
      </c>
      <c r="U3795" s="118" t="s">
        <v>4586</v>
      </c>
      <c r="X3795"/>
    </row>
    <row r="3796" spans="1:24" ht="30" customHeight="1" x14ac:dyDescent="0.25">
      <c r="A3796" s="85">
        <v>110011135023</v>
      </c>
      <c r="B3796" s="86" t="s">
        <v>7431</v>
      </c>
      <c r="C3796" s="88">
        <v>860066942</v>
      </c>
      <c r="F3796" s="89" t="s">
        <v>13627</v>
      </c>
      <c r="G3796" s="91" t="s">
        <v>6456</v>
      </c>
      <c r="H3796" s="93" t="s">
        <v>14127</v>
      </c>
      <c r="I3796" s="95">
        <v>110011135023</v>
      </c>
      <c r="J3796" s="97" t="s">
        <v>7782</v>
      </c>
      <c r="K3796" s="101" t="s">
        <v>17561</v>
      </c>
      <c r="L3796" s="104" t="s">
        <v>7433</v>
      </c>
      <c r="M3796" s="105" t="s">
        <v>20450</v>
      </c>
      <c r="N3796" s="107" t="s">
        <v>4587</v>
      </c>
      <c r="O3796" s="108" t="s">
        <v>7385</v>
      </c>
      <c r="P3796" s="110">
        <v>23</v>
      </c>
      <c r="R3796" s="112" t="s">
        <v>3717</v>
      </c>
      <c r="S3796" s="114" t="s">
        <v>3774</v>
      </c>
      <c r="T3796" s="116" t="s">
        <v>3717</v>
      </c>
      <c r="U3796" s="118" t="s">
        <v>4586</v>
      </c>
      <c r="X3796"/>
    </row>
    <row r="3797" spans="1:24" ht="30" customHeight="1" x14ac:dyDescent="0.25">
      <c r="A3797" s="85">
        <v>110011135024</v>
      </c>
      <c r="B3797" s="86" t="s">
        <v>7431</v>
      </c>
      <c r="C3797" s="88">
        <v>860066942</v>
      </c>
      <c r="F3797" s="89" t="s">
        <v>13627</v>
      </c>
      <c r="G3797" s="91" t="s">
        <v>6456</v>
      </c>
      <c r="H3797" s="93" t="s">
        <v>14128</v>
      </c>
      <c r="I3797" s="95">
        <v>110011135024</v>
      </c>
      <c r="J3797" s="97" t="s">
        <v>7453</v>
      </c>
      <c r="K3797" s="101" t="s">
        <v>17559</v>
      </c>
      <c r="L3797" s="104" t="s">
        <v>7433</v>
      </c>
      <c r="M3797" s="105" t="s">
        <v>20450</v>
      </c>
      <c r="N3797" s="107" t="s">
        <v>4587</v>
      </c>
      <c r="O3797" s="108" t="s">
        <v>7385</v>
      </c>
      <c r="P3797" s="110">
        <v>21</v>
      </c>
      <c r="R3797" s="112" t="s">
        <v>3717</v>
      </c>
      <c r="S3797" s="114" t="s">
        <v>3774</v>
      </c>
      <c r="T3797" s="116" t="s">
        <v>3717</v>
      </c>
      <c r="U3797" s="118" t="s">
        <v>4586</v>
      </c>
      <c r="X3797"/>
    </row>
    <row r="3798" spans="1:24" ht="30" customHeight="1" x14ac:dyDescent="0.25">
      <c r="A3798" s="85">
        <v>110011135025</v>
      </c>
      <c r="B3798" s="86" t="s">
        <v>7431</v>
      </c>
      <c r="C3798" s="88">
        <v>860066942</v>
      </c>
      <c r="F3798" s="89" t="s">
        <v>13627</v>
      </c>
      <c r="G3798" s="91" t="s">
        <v>6456</v>
      </c>
      <c r="H3798" s="93" t="s">
        <v>14129</v>
      </c>
      <c r="I3798" s="95">
        <v>110011135025</v>
      </c>
      <c r="J3798" s="97" t="s">
        <v>7698</v>
      </c>
      <c r="K3798" s="101" t="s">
        <v>17562</v>
      </c>
      <c r="L3798" s="104" t="s">
        <v>7433</v>
      </c>
      <c r="M3798" s="105" t="s">
        <v>20450</v>
      </c>
      <c r="N3798" s="107" t="s">
        <v>4587</v>
      </c>
      <c r="O3798" s="108" t="s">
        <v>7385</v>
      </c>
      <c r="P3798" s="110">
        <v>17</v>
      </c>
      <c r="R3798" s="112" t="s">
        <v>3717</v>
      </c>
      <c r="S3798" s="114" t="s">
        <v>3774</v>
      </c>
      <c r="T3798" s="116" t="s">
        <v>3717</v>
      </c>
      <c r="U3798" s="118" t="s">
        <v>4586</v>
      </c>
      <c r="X3798"/>
    </row>
    <row r="3799" spans="1:24" ht="30" customHeight="1" x14ac:dyDescent="0.25">
      <c r="A3799" s="85">
        <v>110011135026</v>
      </c>
      <c r="B3799" s="86" t="s">
        <v>7431</v>
      </c>
      <c r="C3799" s="88">
        <v>860066942</v>
      </c>
      <c r="F3799" s="89" t="s">
        <v>13627</v>
      </c>
      <c r="G3799" s="91" t="s">
        <v>6456</v>
      </c>
      <c r="H3799" s="93" t="s">
        <v>14130</v>
      </c>
      <c r="I3799" s="95">
        <v>110011135026</v>
      </c>
      <c r="J3799" s="97" t="s">
        <v>7783</v>
      </c>
      <c r="K3799" s="101" t="s">
        <v>17561</v>
      </c>
      <c r="L3799" s="104" t="s">
        <v>7433</v>
      </c>
      <c r="M3799" s="105" t="s">
        <v>20450</v>
      </c>
      <c r="N3799" s="107" t="s">
        <v>4587</v>
      </c>
      <c r="O3799" s="108" t="s">
        <v>7385</v>
      </c>
      <c r="P3799" s="110">
        <v>25</v>
      </c>
      <c r="R3799" s="112" t="s">
        <v>3717</v>
      </c>
      <c r="S3799" s="114" t="s">
        <v>3774</v>
      </c>
      <c r="T3799" s="116" t="s">
        <v>3717</v>
      </c>
      <c r="U3799" s="118" t="s">
        <v>4586</v>
      </c>
      <c r="X3799"/>
    </row>
    <row r="3800" spans="1:24" ht="30" customHeight="1" x14ac:dyDescent="0.25">
      <c r="A3800" s="85">
        <v>110011135027</v>
      </c>
      <c r="B3800" s="86" t="s">
        <v>7431</v>
      </c>
      <c r="C3800" s="88">
        <v>860066942</v>
      </c>
      <c r="F3800" s="89" t="s">
        <v>13627</v>
      </c>
      <c r="G3800" s="91" t="s">
        <v>6456</v>
      </c>
      <c r="H3800" s="93" t="s">
        <v>14131</v>
      </c>
      <c r="I3800" s="95">
        <v>110011135027</v>
      </c>
      <c r="J3800" s="97" t="s">
        <v>7507</v>
      </c>
      <c r="K3800" s="101" t="s">
        <v>17563</v>
      </c>
      <c r="L3800" s="104" t="s">
        <v>7433</v>
      </c>
      <c r="M3800" s="105" t="s">
        <v>20450</v>
      </c>
      <c r="N3800" s="107" t="s">
        <v>4587</v>
      </c>
      <c r="O3800" s="108" t="s">
        <v>7385</v>
      </c>
      <c r="P3800" s="110">
        <v>25</v>
      </c>
      <c r="R3800" s="112" t="s">
        <v>3717</v>
      </c>
      <c r="S3800" s="114" t="s">
        <v>3774</v>
      </c>
      <c r="T3800" s="116" t="s">
        <v>3717</v>
      </c>
      <c r="U3800" s="118" t="s">
        <v>4586</v>
      </c>
      <c r="X3800"/>
    </row>
    <row r="3801" spans="1:24" ht="30" customHeight="1" x14ac:dyDescent="0.25">
      <c r="A3801" s="85">
        <v>110011135028</v>
      </c>
      <c r="B3801" s="86" t="s">
        <v>7431</v>
      </c>
      <c r="C3801" s="88">
        <v>860066942</v>
      </c>
      <c r="F3801" s="89" t="s">
        <v>13627</v>
      </c>
      <c r="G3801" s="91" t="s">
        <v>6456</v>
      </c>
      <c r="H3801" s="93" t="s">
        <v>14132</v>
      </c>
      <c r="I3801" s="95">
        <v>110011135028</v>
      </c>
      <c r="J3801" s="97" t="s">
        <v>7526</v>
      </c>
      <c r="K3801" s="101" t="s">
        <v>17564</v>
      </c>
      <c r="L3801" s="104" t="s">
        <v>7433</v>
      </c>
      <c r="M3801" s="105" t="s">
        <v>20450</v>
      </c>
      <c r="N3801" s="107" t="s">
        <v>4587</v>
      </c>
      <c r="O3801" s="108" t="s">
        <v>7385</v>
      </c>
      <c r="P3801" s="110">
        <v>11</v>
      </c>
      <c r="R3801" s="112" t="s">
        <v>3717</v>
      </c>
      <c r="S3801" s="114" t="s">
        <v>3774</v>
      </c>
      <c r="T3801" s="116" t="s">
        <v>3717</v>
      </c>
      <c r="U3801" s="118" t="s">
        <v>4586</v>
      </c>
      <c r="X3801"/>
    </row>
    <row r="3802" spans="1:24" ht="30" customHeight="1" x14ac:dyDescent="0.25">
      <c r="A3802" s="85">
        <v>110011135029</v>
      </c>
      <c r="B3802" s="86" t="s">
        <v>7431</v>
      </c>
      <c r="C3802" s="88">
        <v>860066942</v>
      </c>
      <c r="F3802" s="89" t="s">
        <v>13627</v>
      </c>
      <c r="G3802" s="91" t="s">
        <v>6456</v>
      </c>
      <c r="H3802" s="93" t="s">
        <v>14133</v>
      </c>
      <c r="I3802" s="95">
        <v>110011135029</v>
      </c>
      <c r="J3802" s="97" t="s">
        <v>7507</v>
      </c>
      <c r="K3802" s="101" t="s">
        <v>17563</v>
      </c>
      <c r="L3802" s="104" t="s">
        <v>7433</v>
      </c>
      <c r="M3802" s="105" t="s">
        <v>20450</v>
      </c>
      <c r="N3802" s="107" t="s">
        <v>4587</v>
      </c>
      <c r="O3802" s="108" t="s">
        <v>7385</v>
      </c>
      <c r="P3802" s="110">
        <v>25</v>
      </c>
      <c r="R3802" s="112" t="s">
        <v>3717</v>
      </c>
      <c r="S3802" s="114" t="s">
        <v>3774</v>
      </c>
      <c r="T3802" s="116" t="s">
        <v>3717</v>
      </c>
      <c r="U3802" s="118" t="s">
        <v>4586</v>
      </c>
      <c r="X3802"/>
    </row>
    <row r="3803" spans="1:24" ht="30" customHeight="1" x14ac:dyDescent="0.25">
      <c r="A3803" s="85">
        <v>110011135030</v>
      </c>
      <c r="B3803" s="86" t="s">
        <v>7431</v>
      </c>
      <c r="C3803" s="88">
        <v>860066942</v>
      </c>
      <c r="F3803" s="89" t="s">
        <v>13627</v>
      </c>
      <c r="G3803" s="91" t="s">
        <v>6456</v>
      </c>
      <c r="H3803" s="93" t="s">
        <v>14134</v>
      </c>
      <c r="I3803" s="95">
        <v>110011135030</v>
      </c>
      <c r="J3803" s="97" t="s">
        <v>7782</v>
      </c>
      <c r="K3803" s="101" t="s">
        <v>17561</v>
      </c>
      <c r="L3803" s="104" t="s">
        <v>7433</v>
      </c>
      <c r="M3803" s="105" t="s">
        <v>20450</v>
      </c>
      <c r="N3803" s="107" t="s">
        <v>4587</v>
      </c>
      <c r="O3803" s="108" t="s">
        <v>7385</v>
      </c>
      <c r="P3803" s="110">
        <v>24</v>
      </c>
      <c r="R3803" s="112" t="s">
        <v>3717</v>
      </c>
      <c r="S3803" s="114" t="s">
        <v>3774</v>
      </c>
      <c r="T3803" s="116" t="s">
        <v>3717</v>
      </c>
      <c r="U3803" s="118" t="s">
        <v>4586</v>
      </c>
      <c r="X3803"/>
    </row>
    <row r="3804" spans="1:24" ht="30" customHeight="1" x14ac:dyDescent="0.25">
      <c r="A3804" s="85">
        <v>110011135031</v>
      </c>
      <c r="B3804" s="86" t="s">
        <v>7431</v>
      </c>
      <c r="C3804" s="88">
        <v>860066942</v>
      </c>
      <c r="F3804" s="89" t="s">
        <v>13627</v>
      </c>
      <c r="G3804" s="91" t="s">
        <v>6456</v>
      </c>
      <c r="H3804" s="93" t="s">
        <v>14135</v>
      </c>
      <c r="I3804" s="95">
        <v>110011135031</v>
      </c>
      <c r="J3804" s="97" t="s">
        <v>7519</v>
      </c>
      <c r="K3804" s="101" t="s">
        <v>17565</v>
      </c>
      <c r="L3804" s="104" t="s">
        <v>7433</v>
      </c>
      <c r="M3804" s="105" t="s">
        <v>20450</v>
      </c>
      <c r="N3804" s="107" t="s">
        <v>4587</v>
      </c>
      <c r="O3804" s="108" t="s">
        <v>7385</v>
      </c>
      <c r="P3804" s="110">
        <v>24</v>
      </c>
      <c r="R3804" s="112" t="s">
        <v>3717</v>
      </c>
      <c r="S3804" s="114" t="s">
        <v>3770</v>
      </c>
      <c r="T3804" s="116" t="s">
        <v>3717</v>
      </c>
      <c r="U3804" s="118" t="s">
        <v>4586</v>
      </c>
      <c r="X3804"/>
    </row>
    <row r="3805" spans="1:24" ht="30" customHeight="1" x14ac:dyDescent="0.25">
      <c r="A3805" s="85">
        <v>110011135032</v>
      </c>
      <c r="B3805" s="86" t="s">
        <v>7431</v>
      </c>
      <c r="C3805" s="88">
        <v>860066942</v>
      </c>
      <c r="F3805" s="89" t="s">
        <v>13627</v>
      </c>
      <c r="G3805" s="91" t="s">
        <v>6456</v>
      </c>
      <c r="H3805" s="93" t="s">
        <v>14136</v>
      </c>
      <c r="I3805" s="95">
        <v>110011135032</v>
      </c>
      <c r="J3805" s="97" t="s">
        <v>7526</v>
      </c>
      <c r="K3805" s="101" t="s">
        <v>17564</v>
      </c>
      <c r="L3805" s="104" t="s">
        <v>7433</v>
      </c>
      <c r="M3805" s="105" t="s">
        <v>20450</v>
      </c>
      <c r="N3805" s="107" t="s">
        <v>4587</v>
      </c>
      <c r="O3805" s="108" t="s">
        <v>7385</v>
      </c>
      <c r="P3805" s="110">
        <v>22</v>
      </c>
      <c r="R3805" s="112" t="s">
        <v>3717</v>
      </c>
      <c r="S3805" s="114" t="s">
        <v>3779</v>
      </c>
      <c r="T3805" s="116" t="s">
        <v>3717</v>
      </c>
      <c r="U3805" s="118" t="s">
        <v>4586</v>
      </c>
      <c r="X3805"/>
    </row>
    <row r="3806" spans="1:24" ht="30" customHeight="1" x14ac:dyDescent="0.25">
      <c r="A3806" s="85">
        <v>110011135033</v>
      </c>
      <c r="B3806" s="86" t="s">
        <v>7431</v>
      </c>
      <c r="C3806" s="88">
        <v>860066942</v>
      </c>
      <c r="F3806" s="89" t="s">
        <v>13627</v>
      </c>
      <c r="G3806" s="91" t="s">
        <v>6456</v>
      </c>
      <c r="H3806" s="93" t="s">
        <v>14137</v>
      </c>
      <c r="I3806" s="95">
        <v>110011135033</v>
      </c>
      <c r="J3806" s="97" t="s">
        <v>7507</v>
      </c>
      <c r="K3806" s="101" t="s">
        <v>17563</v>
      </c>
      <c r="L3806" s="104" t="s">
        <v>7433</v>
      </c>
      <c r="M3806" s="105" t="s">
        <v>20450</v>
      </c>
      <c r="N3806" s="107" t="s">
        <v>4587</v>
      </c>
      <c r="O3806" s="108" t="s">
        <v>7385</v>
      </c>
      <c r="P3806" s="110">
        <v>19</v>
      </c>
      <c r="R3806" s="112" t="s">
        <v>3717</v>
      </c>
      <c r="S3806" s="114" t="s">
        <v>3774</v>
      </c>
      <c r="T3806" s="116" t="s">
        <v>3717</v>
      </c>
      <c r="U3806" s="118" t="s">
        <v>4586</v>
      </c>
      <c r="X3806"/>
    </row>
    <row r="3807" spans="1:24" ht="30" customHeight="1" x14ac:dyDescent="0.25">
      <c r="A3807" s="85">
        <v>110011135034</v>
      </c>
      <c r="B3807" s="86" t="s">
        <v>7431</v>
      </c>
      <c r="C3807" s="88">
        <v>860066942</v>
      </c>
      <c r="F3807" s="89" t="s">
        <v>13627</v>
      </c>
      <c r="G3807" s="91" t="s">
        <v>6456</v>
      </c>
      <c r="H3807" s="93" t="s">
        <v>14138</v>
      </c>
      <c r="I3807" s="95">
        <v>110011135034</v>
      </c>
      <c r="J3807" s="97" t="s">
        <v>7507</v>
      </c>
      <c r="K3807" s="101" t="s">
        <v>17563</v>
      </c>
      <c r="L3807" s="104" t="s">
        <v>7433</v>
      </c>
      <c r="M3807" s="105" t="s">
        <v>20450</v>
      </c>
      <c r="N3807" s="107" t="s">
        <v>4587</v>
      </c>
      <c r="O3807" s="108" t="s">
        <v>7385</v>
      </c>
      <c r="P3807" s="110">
        <v>25</v>
      </c>
      <c r="R3807" s="112" t="s">
        <v>3717</v>
      </c>
      <c r="S3807" s="114" t="s">
        <v>3774</v>
      </c>
      <c r="T3807" s="116" t="s">
        <v>3717</v>
      </c>
      <c r="U3807" s="118" t="s">
        <v>4586</v>
      </c>
      <c r="X3807"/>
    </row>
    <row r="3808" spans="1:24" ht="30" customHeight="1" x14ac:dyDescent="0.25">
      <c r="A3808" s="85">
        <v>110011135035</v>
      </c>
      <c r="B3808" s="86" t="s">
        <v>7431</v>
      </c>
      <c r="C3808" s="88">
        <v>860066942</v>
      </c>
      <c r="F3808" s="89" t="s">
        <v>13627</v>
      </c>
      <c r="G3808" s="91" t="s">
        <v>6456</v>
      </c>
      <c r="H3808" s="93" t="s">
        <v>14139</v>
      </c>
      <c r="I3808" s="95">
        <v>110011135035</v>
      </c>
      <c r="J3808" s="97" t="s">
        <v>7526</v>
      </c>
      <c r="K3808" s="101" t="s">
        <v>17564</v>
      </c>
      <c r="L3808" s="104" t="s">
        <v>7433</v>
      </c>
      <c r="M3808" s="105" t="s">
        <v>20450</v>
      </c>
      <c r="N3808" s="107" t="s">
        <v>4587</v>
      </c>
      <c r="O3808" s="108" t="s">
        <v>7385</v>
      </c>
      <c r="P3808" s="110">
        <v>27</v>
      </c>
      <c r="R3808" s="112" t="s">
        <v>3717</v>
      </c>
      <c r="S3808" s="114" t="s">
        <v>3779</v>
      </c>
      <c r="T3808" s="116" t="s">
        <v>3717</v>
      </c>
      <c r="U3808" s="118" t="s">
        <v>4586</v>
      </c>
      <c r="X3808"/>
    </row>
    <row r="3809" spans="1:24" ht="30" customHeight="1" x14ac:dyDescent="0.25">
      <c r="A3809" s="85">
        <v>110011135036</v>
      </c>
      <c r="B3809" s="86" t="s">
        <v>7431</v>
      </c>
      <c r="C3809" s="88">
        <v>860066942</v>
      </c>
      <c r="F3809" s="89" t="s">
        <v>13627</v>
      </c>
      <c r="G3809" s="91" t="s">
        <v>6456</v>
      </c>
      <c r="H3809" s="93" t="s">
        <v>14140</v>
      </c>
      <c r="I3809" s="95">
        <v>110011135036</v>
      </c>
      <c r="J3809" s="97" t="s">
        <v>7784</v>
      </c>
      <c r="K3809" s="101" t="s">
        <v>17566</v>
      </c>
      <c r="L3809" s="104" t="s">
        <v>7433</v>
      </c>
      <c r="M3809" s="105" t="s">
        <v>20450</v>
      </c>
      <c r="N3809" s="107" t="s">
        <v>4587</v>
      </c>
      <c r="O3809" s="108" t="s">
        <v>7385</v>
      </c>
      <c r="P3809" s="110">
        <v>17</v>
      </c>
      <c r="R3809" s="112" t="s">
        <v>3717</v>
      </c>
      <c r="S3809" s="114" t="s">
        <v>3774</v>
      </c>
      <c r="T3809" s="116" t="s">
        <v>3717</v>
      </c>
      <c r="U3809" s="118" t="s">
        <v>4586</v>
      </c>
      <c r="X3809"/>
    </row>
    <row r="3810" spans="1:24" ht="30" customHeight="1" x14ac:dyDescent="0.25">
      <c r="A3810" s="85">
        <v>110011135037</v>
      </c>
      <c r="B3810" s="86" t="s">
        <v>7431</v>
      </c>
      <c r="C3810" s="88">
        <v>860066942</v>
      </c>
      <c r="F3810" s="89" t="s">
        <v>13627</v>
      </c>
      <c r="G3810" s="91" t="s">
        <v>6456</v>
      </c>
      <c r="H3810" s="93" t="s">
        <v>14141</v>
      </c>
      <c r="I3810" s="95">
        <v>110011135037</v>
      </c>
      <c r="J3810" s="97" t="s">
        <v>7508</v>
      </c>
      <c r="K3810" s="101" t="s">
        <v>17567</v>
      </c>
      <c r="L3810" s="104" t="s">
        <v>7433</v>
      </c>
      <c r="M3810" s="105" t="s">
        <v>20450</v>
      </c>
      <c r="N3810" s="107" t="s">
        <v>4587</v>
      </c>
      <c r="O3810" s="108" t="s">
        <v>7385</v>
      </c>
      <c r="P3810" s="110">
        <v>16</v>
      </c>
      <c r="R3810" s="112" t="s">
        <v>3717</v>
      </c>
      <c r="S3810" s="114" t="s">
        <v>3777</v>
      </c>
      <c r="T3810" s="116" t="s">
        <v>3717</v>
      </c>
      <c r="U3810" s="118" t="s">
        <v>4586</v>
      </c>
      <c r="X3810"/>
    </row>
    <row r="3811" spans="1:24" ht="30" customHeight="1" x14ac:dyDescent="0.25">
      <c r="A3811" s="85">
        <v>110011135038</v>
      </c>
      <c r="B3811" s="86" t="s">
        <v>7431</v>
      </c>
      <c r="C3811" s="88">
        <v>860066942</v>
      </c>
      <c r="F3811" s="89" t="s">
        <v>13627</v>
      </c>
      <c r="G3811" s="91" t="s">
        <v>6456</v>
      </c>
      <c r="H3811" s="93" t="s">
        <v>14142</v>
      </c>
      <c r="I3811" s="95">
        <v>110011135038</v>
      </c>
      <c r="J3811" s="97" t="s">
        <v>7526</v>
      </c>
      <c r="K3811" s="101" t="s">
        <v>17564</v>
      </c>
      <c r="L3811" s="104" t="s">
        <v>7433</v>
      </c>
      <c r="M3811" s="105" t="s">
        <v>20450</v>
      </c>
      <c r="N3811" s="107" t="s">
        <v>4587</v>
      </c>
      <c r="O3811" s="108" t="s">
        <v>7385</v>
      </c>
      <c r="P3811" s="110">
        <v>26</v>
      </c>
      <c r="R3811" s="112" t="s">
        <v>3717</v>
      </c>
      <c r="S3811" s="114" t="s">
        <v>3779</v>
      </c>
      <c r="T3811" s="116" t="s">
        <v>3717</v>
      </c>
      <c r="U3811" s="118" t="s">
        <v>4586</v>
      </c>
      <c r="X3811"/>
    </row>
    <row r="3812" spans="1:24" ht="30" customHeight="1" x14ac:dyDescent="0.25">
      <c r="A3812" s="85">
        <v>110011135039</v>
      </c>
      <c r="B3812" s="86" t="s">
        <v>7431</v>
      </c>
      <c r="C3812" s="88">
        <v>860066942</v>
      </c>
      <c r="F3812" s="89" t="s">
        <v>13627</v>
      </c>
      <c r="G3812" s="91" t="s">
        <v>6456</v>
      </c>
      <c r="H3812" s="93" t="s">
        <v>14143</v>
      </c>
      <c r="I3812" s="95">
        <v>110011135039</v>
      </c>
      <c r="J3812" s="97" t="s">
        <v>7784</v>
      </c>
      <c r="K3812" s="101" t="s">
        <v>17566</v>
      </c>
      <c r="L3812" s="104" t="s">
        <v>7433</v>
      </c>
      <c r="M3812" s="105" t="s">
        <v>20450</v>
      </c>
      <c r="N3812" s="107" t="s">
        <v>4587</v>
      </c>
      <c r="O3812" s="108" t="s">
        <v>7385</v>
      </c>
      <c r="P3812" s="110">
        <v>22</v>
      </c>
      <c r="R3812" s="112" t="s">
        <v>3717</v>
      </c>
      <c r="S3812" s="114" t="s">
        <v>3774</v>
      </c>
      <c r="T3812" s="116" t="s">
        <v>3717</v>
      </c>
      <c r="U3812" s="118" t="s">
        <v>4586</v>
      </c>
      <c r="X3812"/>
    </row>
    <row r="3813" spans="1:24" ht="30" customHeight="1" x14ac:dyDescent="0.25">
      <c r="A3813" s="85">
        <v>110011135040</v>
      </c>
      <c r="B3813" s="87" t="s">
        <v>7431</v>
      </c>
      <c r="C3813" s="88">
        <v>860066942</v>
      </c>
      <c r="F3813" s="90" t="s">
        <v>13627</v>
      </c>
      <c r="G3813" s="92" t="s">
        <v>6456</v>
      </c>
      <c r="H3813" s="94" t="s">
        <v>14144</v>
      </c>
      <c r="I3813" s="95">
        <v>110011135040</v>
      </c>
      <c r="J3813" s="98"/>
      <c r="K3813" s="102"/>
      <c r="L3813" s="104" t="s">
        <v>7433</v>
      </c>
      <c r="M3813" s="106" t="s">
        <v>20450</v>
      </c>
      <c r="N3813" s="107" t="s">
        <v>4587</v>
      </c>
      <c r="O3813" s="109" t="s">
        <v>7385</v>
      </c>
      <c r="P3813" s="111">
        <v>14</v>
      </c>
      <c r="R3813" s="113" t="s">
        <v>3717</v>
      </c>
      <c r="S3813" s="115" t="s">
        <v>3777</v>
      </c>
      <c r="T3813" s="117" t="s">
        <v>3717</v>
      </c>
      <c r="U3813" s="119" t="s">
        <v>4586</v>
      </c>
      <c r="X3813"/>
    </row>
    <row r="3814" spans="1:24" ht="30" customHeight="1" x14ac:dyDescent="0.25">
      <c r="A3814" s="85">
        <v>110011135041</v>
      </c>
      <c r="B3814" s="86" t="s">
        <v>7431</v>
      </c>
      <c r="C3814" s="88">
        <v>860066942</v>
      </c>
      <c r="F3814" s="89" t="s">
        <v>13627</v>
      </c>
      <c r="G3814" s="91" t="s">
        <v>6456</v>
      </c>
      <c r="H3814" s="93" t="s">
        <v>14145</v>
      </c>
      <c r="I3814" s="95">
        <v>110011135041</v>
      </c>
      <c r="J3814" s="97" t="s">
        <v>7526</v>
      </c>
      <c r="K3814" s="101" t="s">
        <v>17564</v>
      </c>
      <c r="L3814" s="104" t="s">
        <v>7433</v>
      </c>
      <c r="M3814" s="105" t="s">
        <v>20450</v>
      </c>
      <c r="N3814" s="107" t="s">
        <v>4587</v>
      </c>
      <c r="O3814" s="108" t="s">
        <v>7385</v>
      </c>
      <c r="P3814" s="110">
        <v>26</v>
      </c>
      <c r="R3814" s="112" t="s">
        <v>3717</v>
      </c>
      <c r="S3814" s="114" t="s">
        <v>3779</v>
      </c>
      <c r="T3814" s="116" t="s">
        <v>3717</v>
      </c>
      <c r="U3814" s="118" t="s">
        <v>4586</v>
      </c>
      <c r="X3814"/>
    </row>
    <row r="3815" spans="1:24" ht="30" customHeight="1" x14ac:dyDescent="0.25">
      <c r="A3815" s="85">
        <v>110011135042</v>
      </c>
      <c r="B3815" s="87" t="s">
        <v>7431</v>
      </c>
      <c r="C3815" s="88">
        <v>860066942</v>
      </c>
      <c r="F3815" s="90" t="s">
        <v>13627</v>
      </c>
      <c r="G3815" s="92" t="s">
        <v>6456</v>
      </c>
      <c r="H3815" s="94" t="s">
        <v>14146</v>
      </c>
      <c r="I3815" s="95">
        <v>110011135042</v>
      </c>
      <c r="J3815" s="98"/>
      <c r="K3815" s="102"/>
      <c r="L3815" s="104" t="s">
        <v>7433</v>
      </c>
      <c r="M3815" s="106" t="s">
        <v>20450</v>
      </c>
      <c r="N3815" s="107" t="s">
        <v>4587</v>
      </c>
      <c r="O3815" s="109" t="s">
        <v>7385</v>
      </c>
      <c r="P3815" s="111">
        <v>14</v>
      </c>
      <c r="R3815" s="113" t="s">
        <v>3717</v>
      </c>
      <c r="S3815" s="115" t="s">
        <v>3777</v>
      </c>
      <c r="T3815" s="117" t="s">
        <v>3717</v>
      </c>
      <c r="U3815" s="119" t="s">
        <v>4586</v>
      </c>
      <c r="X3815"/>
    </row>
    <row r="3816" spans="1:24" ht="30" customHeight="1" x14ac:dyDescent="0.25">
      <c r="A3816" s="85">
        <v>110011135043</v>
      </c>
      <c r="B3816" s="86" t="s">
        <v>7431</v>
      </c>
      <c r="C3816" s="88">
        <v>860066942</v>
      </c>
      <c r="F3816" s="89" t="s">
        <v>13627</v>
      </c>
      <c r="G3816" s="91" t="s">
        <v>6456</v>
      </c>
      <c r="H3816" s="93" t="s">
        <v>14147</v>
      </c>
      <c r="I3816" s="95">
        <v>110011135043</v>
      </c>
      <c r="J3816" s="97" t="s">
        <v>7784</v>
      </c>
      <c r="K3816" s="101" t="s">
        <v>17566</v>
      </c>
      <c r="L3816" s="104" t="s">
        <v>7433</v>
      </c>
      <c r="M3816" s="105" t="s">
        <v>20450</v>
      </c>
      <c r="N3816" s="107" t="s">
        <v>4587</v>
      </c>
      <c r="O3816" s="108" t="s">
        <v>7385</v>
      </c>
      <c r="P3816" s="110">
        <v>16</v>
      </c>
      <c r="R3816" s="112" t="s">
        <v>3717</v>
      </c>
      <c r="S3816" s="114" t="s">
        <v>3774</v>
      </c>
      <c r="T3816" s="116" t="s">
        <v>3717</v>
      </c>
      <c r="U3816" s="118" t="s">
        <v>4586</v>
      </c>
      <c r="X3816"/>
    </row>
    <row r="3817" spans="1:24" ht="30" customHeight="1" x14ac:dyDescent="0.25">
      <c r="A3817" s="85">
        <v>110011135044</v>
      </c>
      <c r="B3817" s="86" t="s">
        <v>7431</v>
      </c>
      <c r="C3817" s="88">
        <v>860066942</v>
      </c>
      <c r="F3817" s="89" t="s">
        <v>13627</v>
      </c>
      <c r="G3817" s="91" t="s">
        <v>6456</v>
      </c>
      <c r="H3817" s="93" t="s">
        <v>14148</v>
      </c>
      <c r="I3817" s="95">
        <v>110011135044</v>
      </c>
      <c r="J3817" s="97" t="s">
        <v>7519</v>
      </c>
      <c r="K3817" s="101" t="s">
        <v>17565</v>
      </c>
      <c r="L3817" s="104" t="s">
        <v>7433</v>
      </c>
      <c r="M3817" s="105" t="s">
        <v>20450</v>
      </c>
      <c r="N3817" s="107" t="s">
        <v>4587</v>
      </c>
      <c r="O3817" s="108" t="s">
        <v>7385</v>
      </c>
      <c r="P3817" s="110">
        <v>20</v>
      </c>
      <c r="R3817" s="112" t="s">
        <v>3717</v>
      </c>
      <c r="S3817" s="114" t="s">
        <v>3770</v>
      </c>
      <c r="T3817" s="116" t="s">
        <v>3717</v>
      </c>
      <c r="U3817" s="118" t="s">
        <v>4586</v>
      </c>
      <c r="X3817"/>
    </row>
    <row r="3818" spans="1:24" ht="30" customHeight="1" x14ac:dyDescent="0.25">
      <c r="A3818" s="85">
        <v>110011135045</v>
      </c>
      <c r="B3818" s="86" t="s">
        <v>7431</v>
      </c>
      <c r="C3818" s="88">
        <v>860066942</v>
      </c>
      <c r="F3818" s="89" t="s">
        <v>13627</v>
      </c>
      <c r="G3818" s="91" t="s">
        <v>6456</v>
      </c>
      <c r="H3818" s="93" t="s">
        <v>14149</v>
      </c>
      <c r="I3818" s="95">
        <v>110011135045</v>
      </c>
      <c r="J3818" s="97" t="s">
        <v>7508</v>
      </c>
      <c r="K3818" s="101" t="s">
        <v>17567</v>
      </c>
      <c r="L3818" s="104" t="s">
        <v>7433</v>
      </c>
      <c r="M3818" s="105" t="s">
        <v>20450</v>
      </c>
      <c r="N3818" s="107" t="s">
        <v>4587</v>
      </c>
      <c r="O3818" s="108" t="s">
        <v>7385</v>
      </c>
      <c r="P3818" s="110">
        <v>21</v>
      </c>
      <c r="R3818" s="112" t="s">
        <v>3717</v>
      </c>
      <c r="S3818" s="114" t="s">
        <v>3777</v>
      </c>
      <c r="T3818" s="116" t="s">
        <v>3717</v>
      </c>
      <c r="U3818" s="118" t="s">
        <v>4586</v>
      </c>
      <c r="X3818"/>
    </row>
    <row r="3819" spans="1:24" ht="30" customHeight="1" x14ac:dyDescent="0.25">
      <c r="A3819" s="85">
        <v>110011135047</v>
      </c>
      <c r="B3819" s="86" t="s">
        <v>7431</v>
      </c>
      <c r="C3819" s="88">
        <v>860066942</v>
      </c>
      <c r="F3819" s="89" t="s">
        <v>13627</v>
      </c>
      <c r="G3819" s="91" t="s">
        <v>6456</v>
      </c>
      <c r="H3819" s="93" t="s">
        <v>14150</v>
      </c>
      <c r="I3819" s="95">
        <v>110011135047</v>
      </c>
      <c r="J3819" s="97" t="s">
        <v>7784</v>
      </c>
      <c r="K3819" s="101" t="s">
        <v>17566</v>
      </c>
      <c r="L3819" s="104" t="s">
        <v>7433</v>
      </c>
      <c r="M3819" s="105" t="s">
        <v>20450</v>
      </c>
      <c r="N3819" s="107" t="s">
        <v>4587</v>
      </c>
      <c r="O3819" s="108" t="s">
        <v>7385</v>
      </c>
      <c r="P3819" s="110">
        <v>21</v>
      </c>
      <c r="R3819" s="112" t="s">
        <v>3717</v>
      </c>
      <c r="S3819" s="114" t="s">
        <v>3774</v>
      </c>
      <c r="T3819" s="116" t="s">
        <v>3717</v>
      </c>
      <c r="U3819" s="118" t="s">
        <v>4586</v>
      </c>
      <c r="X3819"/>
    </row>
    <row r="3820" spans="1:24" ht="30" customHeight="1" x14ac:dyDescent="0.25">
      <c r="A3820" s="85">
        <v>110011135048</v>
      </c>
      <c r="B3820" s="87" t="s">
        <v>7431</v>
      </c>
      <c r="C3820" s="88">
        <v>860066942</v>
      </c>
      <c r="F3820" s="90" t="s">
        <v>13627</v>
      </c>
      <c r="G3820" s="92" t="s">
        <v>6456</v>
      </c>
      <c r="H3820" s="94" t="s">
        <v>14151</v>
      </c>
      <c r="I3820" s="95">
        <v>110011135048</v>
      </c>
      <c r="J3820" s="98"/>
      <c r="K3820" s="102"/>
      <c r="L3820" s="104" t="s">
        <v>7433</v>
      </c>
      <c r="M3820" s="106" t="s">
        <v>20450</v>
      </c>
      <c r="N3820" s="107" t="s">
        <v>4587</v>
      </c>
      <c r="O3820" s="109" t="s">
        <v>7385</v>
      </c>
      <c r="P3820" s="111">
        <v>15</v>
      </c>
      <c r="R3820" s="113" t="s">
        <v>3717</v>
      </c>
      <c r="S3820" s="115" t="s">
        <v>3777</v>
      </c>
      <c r="T3820" s="117" t="s">
        <v>3717</v>
      </c>
      <c r="U3820" s="119" t="s">
        <v>4586</v>
      </c>
      <c r="X3820"/>
    </row>
    <row r="3821" spans="1:24" ht="30" customHeight="1" x14ac:dyDescent="0.25">
      <c r="A3821" s="85">
        <v>110011135049</v>
      </c>
      <c r="B3821" s="86" t="s">
        <v>7431</v>
      </c>
      <c r="C3821" s="88">
        <v>860066942</v>
      </c>
      <c r="F3821" s="89" t="s">
        <v>13627</v>
      </c>
      <c r="G3821" s="91" t="s">
        <v>6456</v>
      </c>
      <c r="H3821" s="93" t="s">
        <v>14152</v>
      </c>
      <c r="I3821" s="95">
        <v>110011135049</v>
      </c>
      <c r="J3821" s="97" t="s">
        <v>7517</v>
      </c>
      <c r="K3821" s="101" t="s">
        <v>17560</v>
      </c>
      <c r="L3821" s="104" t="s">
        <v>7433</v>
      </c>
      <c r="M3821" s="105" t="s">
        <v>20450</v>
      </c>
      <c r="N3821" s="107" t="s">
        <v>4587</v>
      </c>
      <c r="O3821" s="108" t="s">
        <v>7385</v>
      </c>
      <c r="P3821" s="110">
        <v>20</v>
      </c>
      <c r="R3821" s="112" t="s">
        <v>3717</v>
      </c>
      <c r="S3821" s="114" t="s">
        <v>3778</v>
      </c>
      <c r="T3821" s="116" t="s">
        <v>3717</v>
      </c>
      <c r="U3821" s="118" t="s">
        <v>4586</v>
      </c>
      <c r="X3821"/>
    </row>
    <row r="3822" spans="1:24" ht="30" customHeight="1" x14ac:dyDescent="0.25">
      <c r="A3822" s="85">
        <v>110011135050</v>
      </c>
      <c r="B3822" s="86" t="s">
        <v>7431</v>
      </c>
      <c r="C3822" s="88">
        <v>860066942</v>
      </c>
      <c r="F3822" s="89" t="s">
        <v>13627</v>
      </c>
      <c r="G3822" s="91" t="s">
        <v>6456</v>
      </c>
      <c r="H3822" s="93" t="s">
        <v>14153</v>
      </c>
      <c r="I3822" s="95">
        <v>110011135050</v>
      </c>
      <c r="J3822" s="97" t="s">
        <v>7784</v>
      </c>
      <c r="K3822" s="101" t="s">
        <v>17566</v>
      </c>
      <c r="L3822" s="104" t="s">
        <v>7433</v>
      </c>
      <c r="M3822" s="105" t="s">
        <v>20450</v>
      </c>
      <c r="N3822" s="107" t="s">
        <v>4587</v>
      </c>
      <c r="O3822" s="108" t="s">
        <v>7385</v>
      </c>
      <c r="P3822" s="110">
        <v>22</v>
      </c>
      <c r="R3822" s="112" t="s">
        <v>3717</v>
      </c>
      <c r="S3822" s="114" t="s">
        <v>3774</v>
      </c>
      <c r="T3822" s="116" t="s">
        <v>3717</v>
      </c>
      <c r="U3822" s="118" t="s">
        <v>4586</v>
      </c>
      <c r="X3822"/>
    </row>
    <row r="3823" spans="1:24" ht="30" customHeight="1" x14ac:dyDescent="0.25">
      <c r="A3823" s="85">
        <v>110011135051</v>
      </c>
      <c r="B3823" s="87" t="s">
        <v>7431</v>
      </c>
      <c r="C3823" s="88">
        <v>860066942</v>
      </c>
      <c r="F3823" s="90" t="s">
        <v>13627</v>
      </c>
      <c r="G3823" s="92" t="s">
        <v>6456</v>
      </c>
      <c r="H3823" s="94" t="s">
        <v>14154</v>
      </c>
      <c r="I3823" s="95">
        <v>110011135051</v>
      </c>
      <c r="J3823" s="98"/>
      <c r="K3823" s="102"/>
      <c r="L3823" s="104" t="s">
        <v>7433</v>
      </c>
      <c r="M3823" s="106" t="s">
        <v>20450</v>
      </c>
      <c r="N3823" s="107" t="s">
        <v>4587</v>
      </c>
      <c r="O3823" s="109" t="s">
        <v>7385</v>
      </c>
      <c r="P3823" s="111">
        <v>15</v>
      </c>
      <c r="R3823" s="113" t="s">
        <v>3717</v>
      </c>
      <c r="S3823" s="115" t="s">
        <v>3777</v>
      </c>
      <c r="T3823" s="117" t="s">
        <v>3717</v>
      </c>
      <c r="U3823" s="119" t="s">
        <v>4586</v>
      </c>
      <c r="X3823"/>
    </row>
    <row r="3824" spans="1:24" ht="30" customHeight="1" x14ac:dyDescent="0.25">
      <c r="A3824" s="85">
        <v>110011135052</v>
      </c>
      <c r="B3824" s="86" t="s">
        <v>7431</v>
      </c>
      <c r="C3824" s="88">
        <v>860066942</v>
      </c>
      <c r="F3824" s="89" t="s">
        <v>13627</v>
      </c>
      <c r="G3824" s="91" t="s">
        <v>6456</v>
      </c>
      <c r="H3824" s="93" t="s">
        <v>14155</v>
      </c>
      <c r="I3824" s="95">
        <v>110011135052</v>
      </c>
      <c r="J3824" s="97" t="s">
        <v>7784</v>
      </c>
      <c r="K3824" s="101" t="s">
        <v>17566</v>
      </c>
      <c r="L3824" s="104" t="s">
        <v>7433</v>
      </c>
      <c r="M3824" s="105" t="s">
        <v>20450</v>
      </c>
      <c r="N3824" s="107" t="s">
        <v>4587</v>
      </c>
      <c r="O3824" s="108" t="s">
        <v>7385</v>
      </c>
      <c r="P3824" s="110">
        <v>18</v>
      </c>
      <c r="R3824" s="112" t="s">
        <v>3717</v>
      </c>
      <c r="S3824" s="114" t="s">
        <v>3774</v>
      </c>
      <c r="T3824" s="116" t="s">
        <v>3717</v>
      </c>
      <c r="U3824" s="118" t="s">
        <v>4586</v>
      </c>
      <c r="X3824"/>
    </row>
    <row r="3825" spans="1:24" ht="30" customHeight="1" x14ac:dyDescent="0.25">
      <c r="A3825" s="85">
        <v>110011135054</v>
      </c>
      <c r="B3825" s="87" t="s">
        <v>7431</v>
      </c>
      <c r="C3825" s="88">
        <v>860066942</v>
      </c>
      <c r="F3825" s="90" t="s">
        <v>13627</v>
      </c>
      <c r="G3825" s="92" t="s">
        <v>6456</v>
      </c>
      <c r="H3825" s="94" t="s">
        <v>14156</v>
      </c>
      <c r="I3825" s="95">
        <v>110011135054</v>
      </c>
      <c r="J3825" s="98"/>
      <c r="K3825" s="102"/>
      <c r="L3825" s="104" t="s">
        <v>7433</v>
      </c>
      <c r="M3825" s="106" t="s">
        <v>20450</v>
      </c>
      <c r="N3825" s="107" t="s">
        <v>4587</v>
      </c>
      <c r="O3825" s="109" t="s">
        <v>7385</v>
      </c>
      <c r="P3825" s="111">
        <v>14</v>
      </c>
      <c r="R3825" s="113" t="s">
        <v>3717</v>
      </c>
      <c r="S3825" s="115" t="s">
        <v>3774</v>
      </c>
      <c r="T3825" s="117" t="s">
        <v>3717</v>
      </c>
      <c r="U3825" s="119" t="s">
        <v>4586</v>
      </c>
      <c r="X3825"/>
    </row>
    <row r="3826" spans="1:24" ht="30" customHeight="1" x14ac:dyDescent="0.25">
      <c r="A3826" s="85">
        <v>110011135055</v>
      </c>
      <c r="B3826" s="86" t="s">
        <v>7431</v>
      </c>
      <c r="C3826" s="88">
        <v>860066942</v>
      </c>
      <c r="F3826" s="89" t="s">
        <v>13627</v>
      </c>
      <c r="G3826" s="91" t="s">
        <v>6456</v>
      </c>
      <c r="H3826" s="93" t="s">
        <v>14157</v>
      </c>
      <c r="I3826" s="95">
        <v>110011135055</v>
      </c>
      <c r="J3826" s="97" t="s">
        <v>7784</v>
      </c>
      <c r="K3826" s="101" t="s">
        <v>17566</v>
      </c>
      <c r="L3826" s="104" t="s">
        <v>7433</v>
      </c>
      <c r="M3826" s="105" t="s">
        <v>20450</v>
      </c>
      <c r="N3826" s="107" t="s">
        <v>4587</v>
      </c>
      <c r="O3826" s="108" t="s">
        <v>7385</v>
      </c>
      <c r="P3826" s="110">
        <v>21</v>
      </c>
      <c r="R3826" s="112" t="s">
        <v>3717</v>
      </c>
      <c r="S3826" s="114" t="s">
        <v>3774</v>
      </c>
      <c r="T3826" s="116" t="s">
        <v>3717</v>
      </c>
      <c r="U3826" s="118" t="s">
        <v>4586</v>
      </c>
      <c r="X3826"/>
    </row>
    <row r="3827" spans="1:24" ht="30" customHeight="1" x14ac:dyDescent="0.25">
      <c r="A3827" s="85">
        <v>110011135056</v>
      </c>
      <c r="B3827" s="86" t="s">
        <v>7431</v>
      </c>
      <c r="C3827" s="88">
        <v>860066942</v>
      </c>
      <c r="F3827" s="89" t="s">
        <v>13627</v>
      </c>
      <c r="G3827" s="91" t="s">
        <v>6456</v>
      </c>
      <c r="H3827" s="93" t="s">
        <v>14158</v>
      </c>
      <c r="I3827" s="95">
        <v>110011135056</v>
      </c>
      <c r="J3827" s="97" t="s">
        <v>7518</v>
      </c>
      <c r="K3827" s="101" t="s">
        <v>17560</v>
      </c>
      <c r="L3827" s="104" t="s">
        <v>7433</v>
      </c>
      <c r="M3827" s="105" t="s">
        <v>20450</v>
      </c>
      <c r="N3827" s="107" t="s">
        <v>4587</v>
      </c>
      <c r="O3827" s="108" t="s">
        <v>7385</v>
      </c>
      <c r="P3827" s="110">
        <v>22</v>
      </c>
      <c r="R3827" s="112" t="s">
        <v>3717</v>
      </c>
      <c r="S3827" s="114" t="s">
        <v>3778</v>
      </c>
      <c r="T3827" s="116" t="s">
        <v>3717</v>
      </c>
      <c r="U3827" s="118" t="s">
        <v>4586</v>
      </c>
      <c r="X3827"/>
    </row>
    <row r="3828" spans="1:24" ht="30" customHeight="1" x14ac:dyDescent="0.25">
      <c r="A3828" s="85">
        <v>110011135058</v>
      </c>
      <c r="B3828" s="86" t="s">
        <v>7431</v>
      </c>
      <c r="C3828" s="88">
        <v>860066942</v>
      </c>
      <c r="F3828" s="89" t="s">
        <v>13627</v>
      </c>
      <c r="G3828" s="91" t="s">
        <v>6456</v>
      </c>
      <c r="H3828" s="93" t="s">
        <v>14159</v>
      </c>
      <c r="I3828" s="95">
        <v>110011135058</v>
      </c>
      <c r="J3828" s="97" t="s">
        <v>7519</v>
      </c>
      <c r="K3828" s="101" t="s">
        <v>17565</v>
      </c>
      <c r="L3828" s="104" t="s">
        <v>7433</v>
      </c>
      <c r="M3828" s="105" t="s">
        <v>20450</v>
      </c>
      <c r="N3828" s="107" t="s">
        <v>4587</v>
      </c>
      <c r="O3828" s="108" t="s">
        <v>7385</v>
      </c>
      <c r="P3828" s="110">
        <v>22</v>
      </c>
      <c r="R3828" s="112" t="s">
        <v>3717</v>
      </c>
      <c r="S3828" s="114" t="s">
        <v>3770</v>
      </c>
      <c r="T3828" s="116" t="s">
        <v>3717</v>
      </c>
      <c r="U3828" s="118" t="s">
        <v>4586</v>
      </c>
      <c r="X3828"/>
    </row>
    <row r="3829" spans="1:24" ht="30" customHeight="1" x14ac:dyDescent="0.25">
      <c r="A3829" s="85">
        <v>110011135060</v>
      </c>
      <c r="B3829" s="86" t="s">
        <v>7431</v>
      </c>
      <c r="C3829" s="88">
        <v>860066942</v>
      </c>
      <c r="F3829" s="89" t="s">
        <v>13627</v>
      </c>
      <c r="G3829" s="91" t="s">
        <v>6456</v>
      </c>
      <c r="H3829" s="93" t="s">
        <v>14160</v>
      </c>
      <c r="I3829" s="95">
        <v>110011135060</v>
      </c>
      <c r="J3829" s="97" t="s">
        <v>7784</v>
      </c>
      <c r="K3829" s="101" t="s">
        <v>17566</v>
      </c>
      <c r="L3829" s="104" t="s">
        <v>7433</v>
      </c>
      <c r="M3829" s="105" t="s">
        <v>20450</v>
      </c>
      <c r="N3829" s="107" t="s">
        <v>4587</v>
      </c>
      <c r="O3829" s="108" t="s">
        <v>7385</v>
      </c>
      <c r="P3829" s="110">
        <v>22</v>
      </c>
      <c r="R3829" s="112" t="s">
        <v>3717</v>
      </c>
      <c r="S3829" s="114" t="s">
        <v>3774</v>
      </c>
      <c r="T3829" s="116" t="s">
        <v>3717</v>
      </c>
      <c r="U3829" s="118" t="s">
        <v>4586</v>
      </c>
      <c r="X3829"/>
    </row>
    <row r="3830" spans="1:24" ht="30" customHeight="1" x14ac:dyDescent="0.25">
      <c r="A3830" s="85">
        <v>110011135061</v>
      </c>
      <c r="B3830" s="86" t="s">
        <v>7431</v>
      </c>
      <c r="C3830" s="88">
        <v>860066942</v>
      </c>
      <c r="F3830" s="89" t="s">
        <v>13627</v>
      </c>
      <c r="G3830" s="91" t="s">
        <v>6456</v>
      </c>
      <c r="H3830" s="93" t="s">
        <v>14161</v>
      </c>
      <c r="I3830" s="95">
        <v>110011135061</v>
      </c>
      <c r="J3830" s="97" t="s">
        <v>7784</v>
      </c>
      <c r="K3830" s="101" t="s">
        <v>17566</v>
      </c>
      <c r="L3830" s="104" t="s">
        <v>7433</v>
      </c>
      <c r="M3830" s="105" t="s">
        <v>20450</v>
      </c>
      <c r="N3830" s="107" t="s">
        <v>4587</v>
      </c>
      <c r="O3830" s="108" t="s">
        <v>7385</v>
      </c>
      <c r="P3830" s="110">
        <v>21</v>
      </c>
      <c r="R3830" s="112" t="s">
        <v>3717</v>
      </c>
      <c r="S3830" s="114" t="s">
        <v>3774</v>
      </c>
      <c r="T3830" s="116" t="s">
        <v>3717</v>
      </c>
      <c r="U3830" s="118" t="s">
        <v>4586</v>
      </c>
      <c r="X3830"/>
    </row>
    <row r="3831" spans="1:24" ht="30" customHeight="1" x14ac:dyDescent="0.25">
      <c r="A3831" s="85">
        <v>110011135062</v>
      </c>
      <c r="B3831" s="86" t="s">
        <v>7431</v>
      </c>
      <c r="C3831" s="88">
        <v>860066942</v>
      </c>
      <c r="F3831" s="89" t="s">
        <v>13627</v>
      </c>
      <c r="G3831" s="91" t="s">
        <v>6456</v>
      </c>
      <c r="H3831" s="93" t="s">
        <v>14162</v>
      </c>
      <c r="I3831" s="95">
        <v>110011135062</v>
      </c>
      <c r="J3831" s="97" t="s">
        <v>7556</v>
      </c>
      <c r="K3831" s="101" t="s">
        <v>17568</v>
      </c>
      <c r="L3831" s="104" t="s">
        <v>7433</v>
      </c>
      <c r="M3831" s="105" t="s">
        <v>20450</v>
      </c>
      <c r="N3831" s="107" t="s">
        <v>4587</v>
      </c>
      <c r="O3831" s="108" t="s">
        <v>7385</v>
      </c>
      <c r="P3831" s="110">
        <v>16</v>
      </c>
      <c r="R3831" s="112" t="s">
        <v>3717</v>
      </c>
      <c r="S3831" s="114" t="s">
        <v>3778</v>
      </c>
      <c r="T3831" s="116" t="s">
        <v>3717</v>
      </c>
      <c r="U3831" s="118" t="s">
        <v>4586</v>
      </c>
      <c r="X3831"/>
    </row>
    <row r="3832" spans="1:24" ht="30" customHeight="1" x14ac:dyDescent="0.25">
      <c r="A3832" s="85">
        <v>110011135063</v>
      </c>
      <c r="B3832" s="86" t="s">
        <v>7431</v>
      </c>
      <c r="C3832" s="88">
        <v>860066942</v>
      </c>
      <c r="F3832" s="89" t="s">
        <v>13627</v>
      </c>
      <c r="G3832" s="91" t="s">
        <v>6456</v>
      </c>
      <c r="H3832" s="93" t="s">
        <v>14163</v>
      </c>
      <c r="I3832" s="95">
        <v>110011135063</v>
      </c>
      <c r="J3832" s="97" t="s">
        <v>7784</v>
      </c>
      <c r="K3832" s="101" t="s">
        <v>17566</v>
      </c>
      <c r="L3832" s="104" t="s">
        <v>7433</v>
      </c>
      <c r="M3832" s="105" t="s">
        <v>20450</v>
      </c>
      <c r="N3832" s="107" t="s">
        <v>4587</v>
      </c>
      <c r="O3832" s="108" t="s">
        <v>7385</v>
      </c>
      <c r="P3832" s="110">
        <v>15</v>
      </c>
      <c r="R3832" s="112" t="s">
        <v>3717</v>
      </c>
      <c r="S3832" s="114" t="s">
        <v>3774</v>
      </c>
      <c r="T3832" s="116" t="s">
        <v>3717</v>
      </c>
      <c r="U3832" s="118" t="s">
        <v>4586</v>
      </c>
      <c r="X3832"/>
    </row>
    <row r="3833" spans="1:24" ht="30" customHeight="1" x14ac:dyDescent="0.25">
      <c r="A3833" s="85">
        <v>110011135064</v>
      </c>
      <c r="B3833" s="86" t="s">
        <v>7431</v>
      </c>
      <c r="C3833" s="88">
        <v>860066942</v>
      </c>
      <c r="F3833" s="89" t="s">
        <v>13627</v>
      </c>
      <c r="G3833" s="91" t="s">
        <v>6456</v>
      </c>
      <c r="H3833" s="93" t="s">
        <v>14164</v>
      </c>
      <c r="I3833" s="95">
        <v>110011135064</v>
      </c>
      <c r="J3833" s="97" t="s">
        <v>7526</v>
      </c>
      <c r="K3833" s="101" t="s">
        <v>17564</v>
      </c>
      <c r="L3833" s="104" t="s">
        <v>7433</v>
      </c>
      <c r="M3833" s="105" t="s">
        <v>20450</v>
      </c>
      <c r="N3833" s="107" t="s">
        <v>4587</v>
      </c>
      <c r="O3833" s="108" t="s">
        <v>7385</v>
      </c>
      <c r="P3833" s="110">
        <v>26</v>
      </c>
      <c r="R3833" s="112" t="s">
        <v>3717</v>
      </c>
      <c r="S3833" s="114" t="s">
        <v>3779</v>
      </c>
      <c r="T3833" s="116" t="s">
        <v>3717</v>
      </c>
      <c r="U3833" s="118" t="s">
        <v>4586</v>
      </c>
      <c r="X3833"/>
    </row>
    <row r="3834" spans="1:24" ht="30" customHeight="1" x14ac:dyDescent="0.25">
      <c r="A3834" s="85">
        <v>110011135065</v>
      </c>
      <c r="B3834" s="86" t="s">
        <v>7431</v>
      </c>
      <c r="C3834" s="88">
        <v>860066942</v>
      </c>
      <c r="F3834" s="89" t="s">
        <v>13627</v>
      </c>
      <c r="G3834" s="91" t="s">
        <v>6456</v>
      </c>
      <c r="H3834" s="93" t="s">
        <v>14165</v>
      </c>
      <c r="I3834" s="95">
        <v>110011135065</v>
      </c>
      <c r="J3834" s="97" t="s">
        <v>8055</v>
      </c>
      <c r="K3834" s="101" t="s">
        <v>17569</v>
      </c>
      <c r="L3834" s="104" t="s">
        <v>7433</v>
      </c>
      <c r="M3834" s="105" t="s">
        <v>20450</v>
      </c>
      <c r="N3834" s="107" t="s">
        <v>4587</v>
      </c>
      <c r="O3834" s="108" t="s">
        <v>7385</v>
      </c>
      <c r="P3834" s="110">
        <v>21</v>
      </c>
      <c r="R3834" s="112" t="s">
        <v>3717</v>
      </c>
      <c r="S3834" s="114" t="s">
        <v>3778</v>
      </c>
      <c r="T3834" s="116" t="s">
        <v>3717</v>
      </c>
      <c r="U3834" s="118" t="s">
        <v>4586</v>
      </c>
      <c r="X3834"/>
    </row>
    <row r="3835" spans="1:24" ht="30" customHeight="1" x14ac:dyDescent="0.25">
      <c r="A3835" s="85">
        <v>110011135066</v>
      </c>
      <c r="B3835" s="86" t="s">
        <v>7431</v>
      </c>
      <c r="C3835" s="88">
        <v>860066942</v>
      </c>
      <c r="F3835" s="89" t="s">
        <v>13627</v>
      </c>
      <c r="G3835" s="91" t="s">
        <v>6456</v>
      </c>
      <c r="H3835" s="93" t="s">
        <v>14166</v>
      </c>
      <c r="I3835" s="95">
        <v>110011135066</v>
      </c>
      <c r="J3835" s="97" t="s">
        <v>7550</v>
      </c>
      <c r="K3835" s="101" t="s">
        <v>17565</v>
      </c>
      <c r="L3835" s="104" t="s">
        <v>7433</v>
      </c>
      <c r="M3835" s="105" t="s">
        <v>20450</v>
      </c>
      <c r="N3835" s="107" t="s">
        <v>4587</v>
      </c>
      <c r="O3835" s="108" t="s">
        <v>7385</v>
      </c>
      <c r="P3835" s="110">
        <v>13</v>
      </c>
      <c r="R3835" s="112" t="s">
        <v>3717</v>
      </c>
      <c r="S3835" s="114" t="s">
        <v>3770</v>
      </c>
      <c r="T3835" s="116" t="s">
        <v>3717</v>
      </c>
      <c r="U3835" s="118" t="s">
        <v>4586</v>
      </c>
      <c r="X3835"/>
    </row>
    <row r="3836" spans="1:24" ht="30" customHeight="1" x14ac:dyDescent="0.25">
      <c r="A3836" s="85">
        <v>110011135067</v>
      </c>
      <c r="B3836" s="86" t="s">
        <v>7431</v>
      </c>
      <c r="C3836" s="88">
        <v>860066942</v>
      </c>
      <c r="F3836" s="89" t="s">
        <v>13627</v>
      </c>
      <c r="G3836" s="91" t="s">
        <v>6456</v>
      </c>
      <c r="H3836" s="93" t="s">
        <v>14167</v>
      </c>
      <c r="I3836" s="95">
        <v>110011135067</v>
      </c>
      <c r="J3836" s="97" t="s">
        <v>7526</v>
      </c>
      <c r="K3836" s="101" t="s">
        <v>17564</v>
      </c>
      <c r="L3836" s="104" t="s">
        <v>7433</v>
      </c>
      <c r="M3836" s="105" t="s">
        <v>20450</v>
      </c>
      <c r="N3836" s="107" t="s">
        <v>4587</v>
      </c>
      <c r="O3836" s="108" t="s">
        <v>7385</v>
      </c>
      <c r="P3836" s="110">
        <v>23</v>
      </c>
      <c r="R3836" s="112" t="s">
        <v>3717</v>
      </c>
      <c r="S3836" s="114" t="s">
        <v>3779</v>
      </c>
      <c r="T3836" s="116" t="s">
        <v>3717</v>
      </c>
      <c r="U3836" s="118" t="s">
        <v>4586</v>
      </c>
      <c r="X3836"/>
    </row>
    <row r="3837" spans="1:24" ht="30" customHeight="1" x14ac:dyDescent="0.25">
      <c r="A3837" s="85">
        <v>110011135068</v>
      </c>
      <c r="B3837" s="86" t="s">
        <v>7431</v>
      </c>
      <c r="C3837" s="88">
        <v>860066942</v>
      </c>
      <c r="F3837" s="89" t="s">
        <v>13627</v>
      </c>
      <c r="G3837" s="91" t="s">
        <v>6456</v>
      </c>
      <c r="H3837" s="93" t="s">
        <v>14168</v>
      </c>
      <c r="I3837" s="95">
        <v>110011135068</v>
      </c>
      <c r="J3837" s="97" t="s">
        <v>7556</v>
      </c>
      <c r="K3837" s="101" t="s">
        <v>17568</v>
      </c>
      <c r="L3837" s="104" t="s">
        <v>7433</v>
      </c>
      <c r="M3837" s="105" t="s">
        <v>20450</v>
      </c>
      <c r="N3837" s="107" t="s">
        <v>4587</v>
      </c>
      <c r="O3837" s="108" t="s">
        <v>7385</v>
      </c>
      <c r="P3837" s="110">
        <v>25</v>
      </c>
      <c r="R3837" s="112" t="s">
        <v>3717</v>
      </c>
      <c r="S3837" s="114" t="s">
        <v>3778</v>
      </c>
      <c r="T3837" s="116" t="s">
        <v>3717</v>
      </c>
      <c r="U3837" s="118" t="s">
        <v>4586</v>
      </c>
      <c r="X3837"/>
    </row>
    <row r="3838" spans="1:24" ht="30" customHeight="1" x14ac:dyDescent="0.25">
      <c r="A3838" s="85">
        <v>110011135069</v>
      </c>
      <c r="B3838" s="86" t="s">
        <v>7431</v>
      </c>
      <c r="C3838" s="88">
        <v>860066942</v>
      </c>
      <c r="F3838" s="89" t="s">
        <v>13627</v>
      </c>
      <c r="G3838" s="91" t="s">
        <v>6456</v>
      </c>
      <c r="H3838" s="93" t="s">
        <v>14169</v>
      </c>
      <c r="I3838" s="95">
        <v>110011135069</v>
      </c>
      <c r="J3838" s="97" t="s">
        <v>7517</v>
      </c>
      <c r="K3838" s="101" t="s">
        <v>17560</v>
      </c>
      <c r="L3838" s="104" t="s">
        <v>7433</v>
      </c>
      <c r="M3838" s="105" t="s">
        <v>20450</v>
      </c>
      <c r="N3838" s="107" t="s">
        <v>4587</v>
      </c>
      <c r="O3838" s="108" t="s">
        <v>7385</v>
      </c>
      <c r="P3838" s="110">
        <v>12</v>
      </c>
      <c r="R3838" s="112" t="s">
        <v>3717</v>
      </c>
      <c r="S3838" s="114" t="s">
        <v>3778</v>
      </c>
      <c r="T3838" s="116" t="s">
        <v>3717</v>
      </c>
      <c r="U3838" s="118" t="s">
        <v>4586</v>
      </c>
      <c r="X3838"/>
    </row>
    <row r="3839" spans="1:24" ht="30" customHeight="1" x14ac:dyDescent="0.25">
      <c r="A3839" s="85">
        <v>110011135070</v>
      </c>
      <c r="B3839" s="86" t="s">
        <v>7431</v>
      </c>
      <c r="C3839" s="88">
        <v>860066942</v>
      </c>
      <c r="F3839" s="89" t="s">
        <v>13627</v>
      </c>
      <c r="G3839" s="91" t="s">
        <v>6456</v>
      </c>
      <c r="H3839" s="93" t="s">
        <v>14170</v>
      </c>
      <c r="I3839" s="95">
        <v>110011135070</v>
      </c>
      <c r="J3839" s="97" t="s">
        <v>7526</v>
      </c>
      <c r="K3839" s="101" t="s">
        <v>17564</v>
      </c>
      <c r="L3839" s="104" t="s">
        <v>7433</v>
      </c>
      <c r="M3839" s="105" t="s">
        <v>20450</v>
      </c>
      <c r="N3839" s="107" t="s">
        <v>4587</v>
      </c>
      <c r="O3839" s="108" t="s">
        <v>7385</v>
      </c>
      <c r="P3839" s="110">
        <v>22</v>
      </c>
      <c r="R3839" s="112" t="s">
        <v>3717</v>
      </c>
      <c r="S3839" s="114" t="s">
        <v>3779</v>
      </c>
      <c r="T3839" s="116" t="s">
        <v>3717</v>
      </c>
      <c r="U3839" s="118" t="s">
        <v>4586</v>
      </c>
      <c r="X3839"/>
    </row>
    <row r="3840" spans="1:24" ht="30" customHeight="1" x14ac:dyDescent="0.25">
      <c r="A3840" s="85">
        <v>110011135071</v>
      </c>
      <c r="B3840" s="86" t="s">
        <v>7431</v>
      </c>
      <c r="C3840" s="88">
        <v>860066942</v>
      </c>
      <c r="F3840" s="89" t="s">
        <v>13627</v>
      </c>
      <c r="G3840" s="91" t="s">
        <v>6456</v>
      </c>
      <c r="H3840" s="93" t="s">
        <v>14171</v>
      </c>
      <c r="I3840" s="95">
        <v>110011135071</v>
      </c>
      <c r="J3840" s="97" t="s">
        <v>7555</v>
      </c>
      <c r="K3840" s="101" t="s">
        <v>17570</v>
      </c>
      <c r="L3840" s="104" t="s">
        <v>7433</v>
      </c>
      <c r="M3840" s="105" t="s">
        <v>20450</v>
      </c>
      <c r="N3840" s="107" t="s">
        <v>4587</v>
      </c>
      <c r="O3840" s="108" t="s">
        <v>7385</v>
      </c>
      <c r="P3840" s="110">
        <v>19</v>
      </c>
      <c r="R3840" s="112" t="s">
        <v>3717</v>
      </c>
      <c r="S3840" s="114" t="s">
        <v>3778</v>
      </c>
      <c r="T3840" s="116" t="s">
        <v>3717</v>
      </c>
      <c r="U3840" s="118" t="s">
        <v>4586</v>
      </c>
      <c r="X3840"/>
    </row>
    <row r="3841" spans="1:24" ht="30" customHeight="1" x14ac:dyDescent="0.25">
      <c r="A3841" s="85">
        <v>110011135072</v>
      </c>
      <c r="B3841" s="86" t="s">
        <v>7431</v>
      </c>
      <c r="C3841" s="88">
        <v>860066942</v>
      </c>
      <c r="F3841" s="89" t="s">
        <v>13627</v>
      </c>
      <c r="G3841" s="91" t="s">
        <v>6456</v>
      </c>
      <c r="H3841" s="93" t="s">
        <v>14169</v>
      </c>
      <c r="I3841" s="95">
        <v>110011135072</v>
      </c>
      <c r="J3841" s="97" t="s">
        <v>8055</v>
      </c>
      <c r="K3841" s="101" t="s">
        <v>17569</v>
      </c>
      <c r="L3841" s="104" t="s">
        <v>7433</v>
      </c>
      <c r="M3841" s="105" t="s">
        <v>20450</v>
      </c>
      <c r="N3841" s="107" t="s">
        <v>4587</v>
      </c>
      <c r="O3841" s="108" t="s">
        <v>7385</v>
      </c>
      <c r="P3841" s="110">
        <v>25</v>
      </c>
      <c r="R3841" s="112" t="s">
        <v>3717</v>
      </c>
      <c r="S3841" s="114" t="s">
        <v>3778</v>
      </c>
      <c r="T3841" s="116" t="s">
        <v>3717</v>
      </c>
      <c r="U3841" s="118" t="s">
        <v>4586</v>
      </c>
      <c r="X3841"/>
    </row>
    <row r="3842" spans="1:24" ht="30" customHeight="1" x14ac:dyDescent="0.25">
      <c r="A3842" s="85">
        <v>110011135073</v>
      </c>
      <c r="B3842" s="86" t="s">
        <v>7431</v>
      </c>
      <c r="C3842" s="88">
        <v>860066942</v>
      </c>
      <c r="F3842" s="89" t="s">
        <v>13627</v>
      </c>
      <c r="G3842" s="91" t="s">
        <v>6456</v>
      </c>
      <c r="H3842" s="93" t="s">
        <v>14172</v>
      </c>
      <c r="I3842" s="95">
        <v>110011135073</v>
      </c>
      <c r="J3842" s="97" t="s">
        <v>7555</v>
      </c>
      <c r="K3842" s="101" t="s">
        <v>17570</v>
      </c>
      <c r="L3842" s="104" t="s">
        <v>7433</v>
      </c>
      <c r="M3842" s="105" t="s">
        <v>20450</v>
      </c>
      <c r="N3842" s="107" t="s">
        <v>4587</v>
      </c>
      <c r="O3842" s="108" t="s">
        <v>7385</v>
      </c>
      <c r="P3842" s="110">
        <v>14</v>
      </c>
      <c r="R3842" s="112" t="s">
        <v>3717</v>
      </c>
      <c r="S3842" s="114" t="s">
        <v>3778</v>
      </c>
      <c r="T3842" s="116" t="s">
        <v>3717</v>
      </c>
      <c r="U3842" s="118" t="s">
        <v>4586</v>
      </c>
      <c r="X3842"/>
    </row>
    <row r="3843" spans="1:24" ht="30" customHeight="1" x14ac:dyDescent="0.25">
      <c r="A3843" s="85">
        <v>110011135074</v>
      </c>
      <c r="B3843" s="86" t="s">
        <v>7431</v>
      </c>
      <c r="C3843" s="88">
        <v>860066942</v>
      </c>
      <c r="F3843" s="89" t="s">
        <v>13627</v>
      </c>
      <c r="G3843" s="91" t="s">
        <v>6456</v>
      </c>
      <c r="H3843" s="93" t="s">
        <v>14173</v>
      </c>
      <c r="I3843" s="95">
        <v>110011135074</v>
      </c>
      <c r="J3843" s="97" t="s">
        <v>8055</v>
      </c>
      <c r="K3843" s="101" t="s">
        <v>17569</v>
      </c>
      <c r="L3843" s="104" t="s">
        <v>7433</v>
      </c>
      <c r="M3843" s="105" t="s">
        <v>20450</v>
      </c>
      <c r="N3843" s="107" t="s">
        <v>4587</v>
      </c>
      <c r="O3843" s="108" t="s">
        <v>7385</v>
      </c>
      <c r="P3843" s="110">
        <v>23</v>
      </c>
      <c r="R3843" s="112" t="s">
        <v>3717</v>
      </c>
      <c r="S3843" s="114" t="s">
        <v>3778</v>
      </c>
      <c r="T3843" s="116" t="s">
        <v>3717</v>
      </c>
      <c r="U3843" s="118" t="s">
        <v>4586</v>
      </c>
      <c r="X3843"/>
    </row>
    <row r="3844" spans="1:24" ht="30" customHeight="1" x14ac:dyDescent="0.25">
      <c r="A3844" s="85">
        <v>110011135075</v>
      </c>
      <c r="B3844" s="86" t="s">
        <v>7431</v>
      </c>
      <c r="C3844" s="88">
        <v>860066942</v>
      </c>
      <c r="F3844" s="89" t="s">
        <v>13627</v>
      </c>
      <c r="G3844" s="91" t="s">
        <v>6456</v>
      </c>
      <c r="H3844" s="93" t="s">
        <v>14174</v>
      </c>
      <c r="I3844" s="95">
        <v>110011135075</v>
      </c>
      <c r="J3844" s="97" t="s">
        <v>7526</v>
      </c>
      <c r="K3844" s="101" t="s">
        <v>17564</v>
      </c>
      <c r="L3844" s="104" t="s">
        <v>7433</v>
      </c>
      <c r="M3844" s="105" t="s">
        <v>20450</v>
      </c>
      <c r="N3844" s="107" t="s">
        <v>4587</v>
      </c>
      <c r="O3844" s="108" t="s">
        <v>7385</v>
      </c>
      <c r="P3844" s="110">
        <v>23</v>
      </c>
      <c r="R3844" s="112" t="s">
        <v>3717</v>
      </c>
      <c r="S3844" s="114" t="s">
        <v>3779</v>
      </c>
      <c r="T3844" s="116" t="s">
        <v>3717</v>
      </c>
      <c r="U3844" s="118" t="s">
        <v>4586</v>
      </c>
      <c r="X3844"/>
    </row>
    <row r="3845" spans="1:24" ht="30" customHeight="1" x14ac:dyDescent="0.25">
      <c r="A3845" s="85">
        <v>110011135077</v>
      </c>
      <c r="B3845" s="86" t="s">
        <v>7431</v>
      </c>
      <c r="C3845" s="88">
        <v>860066942</v>
      </c>
      <c r="F3845" s="89" t="s">
        <v>13627</v>
      </c>
      <c r="G3845" s="91" t="s">
        <v>6456</v>
      </c>
      <c r="H3845" s="93" t="s">
        <v>14175</v>
      </c>
      <c r="I3845" s="95">
        <v>110011135077</v>
      </c>
      <c r="J3845" s="97" t="s">
        <v>8055</v>
      </c>
      <c r="K3845" s="101" t="s">
        <v>17569</v>
      </c>
      <c r="L3845" s="104" t="s">
        <v>7433</v>
      </c>
      <c r="M3845" s="105" t="s">
        <v>20450</v>
      </c>
      <c r="N3845" s="107" t="s">
        <v>4587</v>
      </c>
      <c r="O3845" s="108" t="s">
        <v>7385</v>
      </c>
      <c r="P3845" s="110">
        <v>23</v>
      </c>
      <c r="R3845" s="112" t="s">
        <v>3717</v>
      </c>
      <c r="S3845" s="114" t="s">
        <v>3778</v>
      </c>
      <c r="T3845" s="116" t="s">
        <v>3717</v>
      </c>
      <c r="U3845" s="118" t="s">
        <v>4586</v>
      </c>
      <c r="X3845"/>
    </row>
    <row r="3846" spans="1:24" ht="30" customHeight="1" x14ac:dyDescent="0.25">
      <c r="A3846" s="85">
        <v>110011135079</v>
      </c>
      <c r="B3846" s="86" t="s">
        <v>7431</v>
      </c>
      <c r="C3846" s="88">
        <v>860066942</v>
      </c>
      <c r="F3846" s="89" t="s">
        <v>13627</v>
      </c>
      <c r="G3846" s="91" t="s">
        <v>6456</v>
      </c>
      <c r="H3846" s="93" t="s">
        <v>14176</v>
      </c>
      <c r="I3846" s="95">
        <v>110011135079</v>
      </c>
      <c r="J3846" s="97" t="s">
        <v>7526</v>
      </c>
      <c r="K3846" s="101" t="s">
        <v>17564</v>
      </c>
      <c r="L3846" s="104" t="s">
        <v>7433</v>
      </c>
      <c r="M3846" s="105" t="s">
        <v>20450</v>
      </c>
      <c r="N3846" s="107" t="s">
        <v>4587</v>
      </c>
      <c r="O3846" s="108" t="s">
        <v>7385</v>
      </c>
      <c r="P3846" s="110">
        <v>23</v>
      </c>
      <c r="R3846" s="112" t="s">
        <v>3717</v>
      </c>
      <c r="S3846" s="114" t="s">
        <v>3779</v>
      </c>
      <c r="T3846" s="116" t="s">
        <v>3717</v>
      </c>
      <c r="U3846" s="118" t="s">
        <v>4586</v>
      </c>
      <c r="X3846"/>
    </row>
    <row r="3847" spans="1:24" ht="30" customHeight="1" x14ac:dyDescent="0.25">
      <c r="A3847" s="85">
        <v>110011135080</v>
      </c>
      <c r="B3847" s="86" t="s">
        <v>7431</v>
      </c>
      <c r="C3847" s="88">
        <v>860066942</v>
      </c>
      <c r="F3847" s="89" t="s">
        <v>13627</v>
      </c>
      <c r="G3847" s="91" t="s">
        <v>6456</v>
      </c>
      <c r="H3847" s="93" t="s">
        <v>14177</v>
      </c>
      <c r="I3847" s="95">
        <v>110011135080</v>
      </c>
      <c r="J3847" s="97" t="s">
        <v>7525</v>
      </c>
      <c r="K3847" s="101" t="s">
        <v>17571</v>
      </c>
      <c r="L3847" s="104" t="s">
        <v>7433</v>
      </c>
      <c r="M3847" s="105" t="s">
        <v>20450</v>
      </c>
      <c r="N3847" s="107" t="s">
        <v>4587</v>
      </c>
      <c r="O3847" s="108" t="s">
        <v>7385</v>
      </c>
      <c r="P3847" s="110">
        <v>23</v>
      </c>
      <c r="R3847" s="112" t="s">
        <v>3717</v>
      </c>
      <c r="S3847" s="114" t="s">
        <v>3778</v>
      </c>
      <c r="T3847" s="116" t="s">
        <v>3717</v>
      </c>
      <c r="U3847" s="118" t="s">
        <v>4586</v>
      </c>
      <c r="X3847"/>
    </row>
    <row r="3848" spans="1:24" ht="30" customHeight="1" x14ac:dyDescent="0.25">
      <c r="A3848" s="85">
        <v>110011135081</v>
      </c>
      <c r="B3848" s="86" t="s">
        <v>7431</v>
      </c>
      <c r="C3848" s="88">
        <v>860066942</v>
      </c>
      <c r="F3848" s="89" t="s">
        <v>13627</v>
      </c>
      <c r="G3848" s="91" t="s">
        <v>6456</v>
      </c>
      <c r="H3848" s="93" t="s">
        <v>14178</v>
      </c>
      <c r="I3848" s="95">
        <v>110011135081</v>
      </c>
      <c r="J3848" s="97" t="s">
        <v>7555</v>
      </c>
      <c r="K3848" s="101" t="s">
        <v>17570</v>
      </c>
      <c r="L3848" s="104" t="s">
        <v>7433</v>
      </c>
      <c r="M3848" s="105" t="s">
        <v>20450</v>
      </c>
      <c r="N3848" s="107" t="s">
        <v>4587</v>
      </c>
      <c r="O3848" s="108" t="s">
        <v>7385</v>
      </c>
      <c r="P3848" s="110">
        <v>16</v>
      </c>
      <c r="R3848" s="112" t="s">
        <v>3717</v>
      </c>
      <c r="S3848" s="114" t="s">
        <v>3778</v>
      </c>
      <c r="T3848" s="116" t="s">
        <v>3717</v>
      </c>
      <c r="U3848" s="118" t="s">
        <v>4586</v>
      </c>
      <c r="X3848"/>
    </row>
    <row r="3849" spans="1:24" ht="30" customHeight="1" x14ac:dyDescent="0.25">
      <c r="A3849" s="85">
        <v>110011135082</v>
      </c>
      <c r="B3849" s="86" t="s">
        <v>7431</v>
      </c>
      <c r="C3849" s="88">
        <v>860066942</v>
      </c>
      <c r="F3849" s="89" t="s">
        <v>13627</v>
      </c>
      <c r="G3849" s="91" t="s">
        <v>6456</v>
      </c>
      <c r="H3849" s="93" t="s">
        <v>14179</v>
      </c>
      <c r="I3849" s="95">
        <v>110011135082</v>
      </c>
      <c r="J3849" s="97" t="s">
        <v>7615</v>
      </c>
      <c r="K3849" s="101" t="s">
        <v>17572</v>
      </c>
      <c r="L3849" s="104" t="s">
        <v>7433</v>
      </c>
      <c r="M3849" s="105" t="s">
        <v>20450</v>
      </c>
      <c r="N3849" s="107" t="s">
        <v>4587</v>
      </c>
      <c r="O3849" s="108" t="s">
        <v>7385</v>
      </c>
      <c r="P3849" s="110">
        <v>18</v>
      </c>
      <c r="R3849" s="112" t="s">
        <v>3717</v>
      </c>
      <c r="S3849" s="114" t="s">
        <v>3777</v>
      </c>
      <c r="T3849" s="116" t="s">
        <v>3717</v>
      </c>
      <c r="U3849" s="118" t="s">
        <v>4586</v>
      </c>
      <c r="X3849"/>
    </row>
    <row r="3850" spans="1:24" ht="30" customHeight="1" x14ac:dyDescent="0.25">
      <c r="A3850" s="85">
        <v>110011135083</v>
      </c>
      <c r="B3850" s="86" t="s">
        <v>7431</v>
      </c>
      <c r="C3850" s="88">
        <v>860066942</v>
      </c>
      <c r="F3850" s="89" t="s">
        <v>13627</v>
      </c>
      <c r="G3850" s="91" t="s">
        <v>6456</v>
      </c>
      <c r="H3850" s="93" t="s">
        <v>14180</v>
      </c>
      <c r="I3850" s="95">
        <v>110011135083</v>
      </c>
      <c r="J3850" s="97" t="s">
        <v>7517</v>
      </c>
      <c r="K3850" s="101" t="s">
        <v>17560</v>
      </c>
      <c r="L3850" s="104" t="s">
        <v>7433</v>
      </c>
      <c r="M3850" s="105" t="s">
        <v>20450</v>
      </c>
      <c r="N3850" s="107" t="s">
        <v>4587</v>
      </c>
      <c r="O3850" s="108" t="s">
        <v>7385</v>
      </c>
      <c r="P3850" s="110">
        <v>24</v>
      </c>
      <c r="R3850" s="112" t="s">
        <v>3717</v>
      </c>
      <c r="S3850" s="114" t="s">
        <v>3778</v>
      </c>
      <c r="T3850" s="116" t="s">
        <v>3717</v>
      </c>
      <c r="U3850" s="118" t="s">
        <v>4586</v>
      </c>
      <c r="X3850"/>
    </row>
    <row r="3851" spans="1:24" ht="30" customHeight="1" x14ac:dyDescent="0.25">
      <c r="A3851" s="85">
        <v>110011135083</v>
      </c>
      <c r="B3851" s="86" t="s">
        <v>7431</v>
      </c>
      <c r="C3851" s="88">
        <v>860066942</v>
      </c>
      <c r="F3851" s="89" t="s">
        <v>13627</v>
      </c>
      <c r="G3851" s="91" t="s">
        <v>6456</v>
      </c>
      <c r="H3851" s="93" t="s">
        <v>14181</v>
      </c>
      <c r="I3851" s="95">
        <v>110011135083</v>
      </c>
      <c r="J3851" s="97" t="s">
        <v>7555</v>
      </c>
      <c r="K3851" s="101" t="s">
        <v>17570</v>
      </c>
      <c r="L3851" s="104" t="s">
        <v>7433</v>
      </c>
      <c r="M3851" s="105" t="s">
        <v>20450</v>
      </c>
      <c r="N3851" s="107" t="s">
        <v>4587</v>
      </c>
      <c r="O3851" s="108" t="s">
        <v>7385</v>
      </c>
      <c r="P3851" s="110">
        <v>13</v>
      </c>
      <c r="R3851" s="112" t="s">
        <v>3717</v>
      </c>
      <c r="S3851" s="114" t="s">
        <v>3778</v>
      </c>
      <c r="T3851" s="116" t="s">
        <v>3717</v>
      </c>
      <c r="U3851" s="118" t="s">
        <v>4586</v>
      </c>
      <c r="X3851"/>
    </row>
    <row r="3852" spans="1:24" ht="30" customHeight="1" x14ac:dyDescent="0.25">
      <c r="A3852" s="85">
        <v>110011135084</v>
      </c>
      <c r="B3852" s="86" t="s">
        <v>7431</v>
      </c>
      <c r="C3852" s="88">
        <v>860066942</v>
      </c>
      <c r="F3852" s="89" t="s">
        <v>13627</v>
      </c>
      <c r="G3852" s="91" t="s">
        <v>6456</v>
      </c>
      <c r="H3852" s="93" t="s">
        <v>14182</v>
      </c>
      <c r="I3852" s="95">
        <v>110011135084</v>
      </c>
      <c r="J3852" s="97" t="s">
        <v>7587</v>
      </c>
      <c r="K3852" s="101" t="s">
        <v>17573</v>
      </c>
      <c r="L3852" s="104" t="s">
        <v>7433</v>
      </c>
      <c r="M3852" s="105" t="s">
        <v>20450</v>
      </c>
      <c r="N3852" s="107" t="s">
        <v>4587</v>
      </c>
      <c r="O3852" s="108" t="s">
        <v>7385</v>
      </c>
      <c r="P3852" s="110">
        <v>16</v>
      </c>
      <c r="R3852" s="112" t="s">
        <v>3717</v>
      </c>
      <c r="S3852" s="114" t="s">
        <v>3774</v>
      </c>
      <c r="T3852" s="116" t="s">
        <v>3717</v>
      </c>
      <c r="U3852" s="118" t="s">
        <v>4586</v>
      </c>
      <c r="X3852"/>
    </row>
    <row r="3853" spans="1:24" ht="30" customHeight="1" x14ac:dyDescent="0.25">
      <c r="A3853" s="85">
        <v>110011135086</v>
      </c>
      <c r="B3853" s="86" t="s">
        <v>7431</v>
      </c>
      <c r="C3853" s="88">
        <v>860066942</v>
      </c>
      <c r="F3853" s="89" t="s">
        <v>13627</v>
      </c>
      <c r="G3853" s="91" t="s">
        <v>6456</v>
      </c>
      <c r="H3853" s="93" t="s">
        <v>14183</v>
      </c>
      <c r="I3853" s="95">
        <v>110011135086</v>
      </c>
      <c r="J3853" s="97" t="s">
        <v>7615</v>
      </c>
      <c r="K3853" s="101" t="s">
        <v>17572</v>
      </c>
      <c r="L3853" s="104" t="s">
        <v>7433</v>
      </c>
      <c r="M3853" s="105" t="s">
        <v>20450</v>
      </c>
      <c r="N3853" s="107" t="s">
        <v>4587</v>
      </c>
      <c r="O3853" s="108" t="s">
        <v>7385</v>
      </c>
      <c r="P3853" s="110">
        <v>20</v>
      </c>
      <c r="R3853" s="112" t="s">
        <v>3717</v>
      </c>
      <c r="S3853" s="114" t="s">
        <v>3777</v>
      </c>
      <c r="T3853" s="116" t="s">
        <v>3717</v>
      </c>
      <c r="U3853" s="118" t="s">
        <v>4586</v>
      </c>
      <c r="X3853"/>
    </row>
    <row r="3854" spans="1:24" ht="30" customHeight="1" x14ac:dyDescent="0.25">
      <c r="A3854" s="85">
        <v>110011135087</v>
      </c>
      <c r="B3854" s="86" t="s">
        <v>7431</v>
      </c>
      <c r="C3854" s="88">
        <v>860066942</v>
      </c>
      <c r="F3854" s="89" t="s">
        <v>13627</v>
      </c>
      <c r="G3854" s="91" t="s">
        <v>6456</v>
      </c>
      <c r="H3854" s="93" t="s">
        <v>14184</v>
      </c>
      <c r="I3854" s="95">
        <v>110011135087</v>
      </c>
      <c r="J3854" s="97" t="s">
        <v>7587</v>
      </c>
      <c r="K3854" s="101" t="s">
        <v>17573</v>
      </c>
      <c r="L3854" s="104" t="s">
        <v>7433</v>
      </c>
      <c r="M3854" s="105" t="s">
        <v>20450</v>
      </c>
      <c r="N3854" s="107" t="s">
        <v>4587</v>
      </c>
      <c r="O3854" s="108" t="s">
        <v>7385</v>
      </c>
      <c r="P3854" s="110">
        <v>10</v>
      </c>
      <c r="R3854" s="112" t="s">
        <v>3717</v>
      </c>
      <c r="S3854" s="114" t="s">
        <v>3774</v>
      </c>
      <c r="T3854" s="116" t="s">
        <v>3717</v>
      </c>
      <c r="U3854" s="118" t="s">
        <v>4586</v>
      </c>
      <c r="X3854"/>
    </row>
    <row r="3855" spans="1:24" ht="30" customHeight="1" x14ac:dyDescent="0.25">
      <c r="A3855" s="85">
        <v>110011135088</v>
      </c>
      <c r="B3855" s="86" t="s">
        <v>7431</v>
      </c>
      <c r="C3855" s="88">
        <v>860066942</v>
      </c>
      <c r="F3855" s="89" t="s">
        <v>13627</v>
      </c>
      <c r="G3855" s="91" t="s">
        <v>6456</v>
      </c>
      <c r="H3855" s="93" t="s">
        <v>14185</v>
      </c>
      <c r="I3855" s="95">
        <v>110011135088</v>
      </c>
      <c r="J3855" s="97" t="s">
        <v>7525</v>
      </c>
      <c r="K3855" s="101" t="s">
        <v>17571</v>
      </c>
      <c r="L3855" s="104" t="s">
        <v>7433</v>
      </c>
      <c r="M3855" s="105" t="s">
        <v>20450</v>
      </c>
      <c r="N3855" s="107" t="s">
        <v>4587</v>
      </c>
      <c r="O3855" s="108" t="s">
        <v>7385</v>
      </c>
      <c r="P3855" s="110">
        <v>23</v>
      </c>
      <c r="R3855" s="112" t="s">
        <v>3717</v>
      </c>
      <c r="S3855" s="114" t="s">
        <v>3778</v>
      </c>
      <c r="T3855" s="116" t="s">
        <v>3717</v>
      </c>
      <c r="U3855" s="118" t="s">
        <v>4586</v>
      </c>
      <c r="X3855"/>
    </row>
    <row r="3856" spans="1:24" ht="30" customHeight="1" x14ac:dyDescent="0.25">
      <c r="A3856" s="85">
        <v>110011135089</v>
      </c>
      <c r="B3856" s="86" t="s">
        <v>7431</v>
      </c>
      <c r="C3856" s="88">
        <v>860066942</v>
      </c>
      <c r="F3856" s="89" t="s">
        <v>13627</v>
      </c>
      <c r="G3856" s="91" t="s">
        <v>6456</v>
      </c>
      <c r="H3856" s="93" t="s">
        <v>14186</v>
      </c>
      <c r="I3856" s="95">
        <v>110011135089</v>
      </c>
      <c r="J3856" s="97" t="s">
        <v>7588</v>
      </c>
      <c r="K3856" s="101" t="s">
        <v>17574</v>
      </c>
      <c r="L3856" s="104" t="s">
        <v>7433</v>
      </c>
      <c r="M3856" s="105" t="s">
        <v>20450</v>
      </c>
      <c r="N3856" s="107" t="s">
        <v>4587</v>
      </c>
      <c r="O3856" s="108" t="s">
        <v>7385</v>
      </c>
      <c r="P3856" s="110">
        <v>21</v>
      </c>
      <c r="R3856" s="112" t="s">
        <v>3717</v>
      </c>
      <c r="S3856" s="114" t="s">
        <v>3774</v>
      </c>
      <c r="T3856" s="116" t="s">
        <v>3717</v>
      </c>
      <c r="U3856" s="118" t="s">
        <v>4586</v>
      </c>
      <c r="X3856"/>
    </row>
    <row r="3857" spans="1:24" ht="30" customHeight="1" x14ac:dyDescent="0.25">
      <c r="A3857" s="85">
        <v>110011135090</v>
      </c>
      <c r="B3857" s="86" t="s">
        <v>7431</v>
      </c>
      <c r="C3857" s="88">
        <v>860066942</v>
      </c>
      <c r="F3857" s="89" t="s">
        <v>13627</v>
      </c>
      <c r="G3857" s="91" t="s">
        <v>6456</v>
      </c>
      <c r="H3857" s="93" t="s">
        <v>14187</v>
      </c>
      <c r="I3857" s="95">
        <v>110011135090</v>
      </c>
      <c r="J3857" s="97" t="s">
        <v>7615</v>
      </c>
      <c r="K3857" s="101" t="s">
        <v>17572</v>
      </c>
      <c r="L3857" s="104" t="s">
        <v>7433</v>
      </c>
      <c r="M3857" s="105" t="s">
        <v>20450</v>
      </c>
      <c r="N3857" s="107" t="s">
        <v>4587</v>
      </c>
      <c r="O3857" s="108" t="s">
        <v>7385</v>
      </c>
      <c r="P3857" s="110">
        <v>22</v>
      </c>
      <c r="R3857" s="112" t="s">
        <v>3717</v>
      </c>
      <c r="S3857" s="114" t="s">
        <v>3777</v>
      </c>
      <c r="T3857" s="116" t="s">
        <v>3717</v>
      </c>
      <c r="U3857" s="118" t="s">
        <v>4586</v>
      </c>
      <c r="X3857"/>
    </row>
    <row r="3858" spans="1:24" ht="30" customHeight="1" x14ac:dyDescent="0.25">
      <c r="A3858" s="85">
        <v>110011135092</v>
      </c>
      <c r="B3858" s="86" t="s">
        <v>7431</v>
      </c>
      <c r="C3858" s="88">
        <v>860066942</v>
      </c>
      <c r="F3858" s="89" t="s">
        <v>13627</v>
      </c>
      <c r="G3858" s="91" t="s">
        <v>6456</v>
      </c>
      <c r="H3858" s="93" t="s">
        <v>14188</v>
      </c>
      <c r="I3858" s="95">
        <v>110011135092</v>
      </c>
      <c r="J3858" s="97" t="s">
        <v>7890</v>
      </c>
      <c r="K3858" s="101" t="s">
        <v>17575</v>
      </c>
      <c r="L3858" s="104" t="s">
        <v>7433</v>
      </c>
      <c r="M3858" s="105" t="s">
        <v>20450</v>
      </c>
      <c r="N3858" s="107" t="s">
        <v>4587</v>
      </c>
      <c r="O3858" s="108" t="s">
        <v>7385</v>
      </c>
      <c r="P3858" s="110">
        <v>19</v>
      </c>
      <c r="R3858" s="112" t="s">
        <v>3717</v>
      </c>
      <c r="S3858" s="114" t="s">
        <v>3774</v>
      </c>
      <c r="T3858" s="116" t="s">
        <v>3717</v>
      </c>
      <c r="U3858" s="118" t="s">
        <v>4586</v>
      </c>
      <c r="X3858"/>
    </row>
    <row r="3859" spans="1:24" ht="30" customHeight="1" x14ac:dyDescent="0.25">
      <c r="A3859" s="85">
        <v>110011135094</v>
      </c>
      <c r="B3859" s="86" t="s">
        <v>7431</v>
      </c>
      <c r="C3859" s="88">
        <v>860066942</v>
      </c>
      <c r="F3859" s="89" t="s">
        <v>13627</v>
      </c>
      <c r="G3859" s="91" t="s">
        <v>6456</v>
      </c>
      <c r="H3859" s="93" t="s">
        <v>14189</v>
      </c>
      <c r="I3859" s="95">
        <v>110011135094</v>
      </c>
      <c r="J3859" s="97" t="s">
        <v>7588</v>
      </c>
      <c r="K3859" s="101" t="s">
        <v>17574</v>
      </c>
      <c r="L3859" s="104" t="s">
        <v>7433</v>
      </c>
      <c r="M3859" s="105" t="s">
        <v>20450</v>
      </c>
      <c r="N3859" s="107" t="s">
        <v>4587</v>
      </c>
      <c r="O3859" s="108" t="s">
        <v>7385</v>
      </c>
      <c r="P3859" s="110">
        <v>22</v>
      </c>
      <c r="R3859" s="112" t="s">
        <v>3717</v>
      </c>
      <c r="S3859" s="114" t="s">
        <v>3774</v>
      </c>
      <c r="T3859" s="116" t="s">
        <v>3717</v>
      </c>
      <c r="U3859" s="118" t="s">
        <v>4586</v>
      </c>
      <c r="X3859"/>
    </row>
    <row r="3860" spans="1:24" ht="30" customHeight="1" x14ac:dyDescent="0.25">
      <c r="A3860" s="85">
        <v>110011135095</v>
      </c>
      <c r="B3860" s="86" t="s">
        <v>7431</v>
      </c>
      <c r="C3860" s="88">
        <v>860066942</v>
      </c>
      <c r="F3860" s="89" t="s">
        <v>13627</v>
      </c>
      <c r="G3860" s="91" t="s">
        <v>6456</v>
      </c>
      <c r="H3860" s="93" t="s">
        <v>14190</v>
      </c>
      <c r="I3860" s="95">
        <v>110011135095</v>
      </c>
      <c r="J3860" s="97" t="s">
        <v>7525</v>
      </c>
      <c r="K3860" s="101" t="s">
        <v>17571</v>
      </c>
      <c r="L3860" s="104" t="s">
        <v>7433</v>
      </c>
      <c r="M3860" s="105" t="s">
        <v>20450</v>
      </c>
      <c r="N3860" s="107" t="s">
        <v>4587</v>
      </c>
      <c r="O3860" s="108" t="s">
        <v>7385</v>
      </c>
      <c r="P3860" s="110">
        <v>24</v>
      </c>
      <c r="R3860" s="112" t="s">
        <v>3717</v>
      </c>
      <c r="S3860" s="114" t="s">
        <v>3778</v>
      </c>
      <c r="T3860" s="116" t="s">
        <v>3717</v>
      </c>
      <c r="U3860" s="118" t="s">
        <v>4586</v>
      </c>
      <c r="X3860"/>
    </row>
    <row r="3861" spans="1:24" ht="30" customHeight="1" x14ac:dyDescent="0.25">
      <c r="A3861" s="85">
        <v>110011135096</v>
      </c>
      <c r="B3861" s="86" t="s">
        <v>7431</v>
      </c>
      <c r="C3861" s="88">
        <v>860066942</v>
      </c>
      <c r="F3861" s="89" t="s">
        <v>13627</v>
      </c>
      <c r="G3861" s="91" t="s">
        <v>6456</v>
      </c>
      <c r="H3861" s="93" t="s">
        <v>14191</v>
      </c>
      <c r="I3861" s="95">
        <v>110011135096</v>
      </c>
      <c r="J3861" s="97" t="s">
        <v>7890</v>
      </c>
      <c r="K3861" s="101" t="s">
        <v>17575</v>
      </c>
      <c r="L3861" s="104" t="s">
        <v>7433</v>
      </c>
      <c r="M3861" s="105" t="s">
        <v>20450</v>
      </c>
      <c r="N3861" s="107" t="s">
        <v>4587</v>
      </c>
      <c r="O3861" s="108" t="s">
        <v>7385</v>
      </c>
      <c r="P3861" s="110">
        <v>23</v>
      </c>
      <c r="R3861" s="112" t="s">
        <v>3717</v>
      </c>
      <c r="S3861" s="114" t="s">
        <v>3774</v>
      </c>
      <c r="T3861" s="116" t="s">
        <v>3717</v>
      </c>
      <c r="U3861" s="118" t="s">
        <v>4586</v>
      </c>
      <c r="X3861"/>
    </row>
    <row r="3862" spans="1:24" ht="30" customHeight="1" x14ac:dyDescent="0.25">
      <c r="A3862" s="85">
        <v>110011135097</v>
      </c>
      <c r="B3862" s="86" t="s">
        <v>7431</v>
      </c>
      <c r="C3862" s="88">
        <v>860066942</v>
      </c>
      <c r="F3862" s="89" t="s">
        <v>13627</v>
      </c>
      <c r="G3862" s="91" t="s">
        <v>6456</v>
      </c>
      <c r="H3862" s="93" t="s">
        <v>14192</v>
      </c>
      <c r="I3862" s="95">
        <v>110011135097</v>
      </c>
      <c r="J3862" s="97" t="s">
        <v>7588</v>
      </c>
      <c r="K3862" s="101" t="s">
        <v>17574</v>
      </c>
      <c r="L3862" s="104" t="s">
        <v>7433</v>
      </c>
      <c r="M3862" s="105" t="s">
        <v>20450</v>
      </c>
      <c r="N3862" s="107" t="s">
        <v>4587</v>
      </c>
      <c r="O3862" s="108" t="s">
        <v>7385</v>
      </c>
      <c r="P3862" s="110">
        <v>22</v>
      </c>
      <c r="R3862" s="112" t="s">
        <v>3717</v>
      </c>
      <c r="S3862" s="114" t="s">
        <v>3774</v>
      </c>
      <c r="T3862" s="116" t="s">
        <v>3717</v>
      </c>
      <c r="U3862" s="118" t="s">
        <v>4586</v>
      </c>
      <c r="X3862"/>
    </row>
    <row r="3863" spans="1:24" ht="30" customHeight="1" x14ac:dyDescent="0.25">
      <c r="A3863" s="85">
        <v>110011135100</v>
      </c>
      <c r="B3863" s="86" t="s">
        <v>7431</v>
      </c>
      <c r="C3863" s="88">
        <v>860066942</v>
      </c>
      <c r="F3863" s="89" t="s">
        <v>13627</v>
      </c>
      <c r="G3863" s="91" t="s">
        <v>6456</v>
      </c>
      <c r="H3863" s="93" t="s">
        <v>14193</v>
      </c>
      <c r="I3863" s="95">
        <v>110011135100</v>
      </c>
      <c r="J3863" s="97" t="s">
        <v>7891</v>
      </c>
      <c r="K3863" s="101" t="s">
        <v>17575</v>
      </c>
      <c r="L3863" s="104" t="s">
        <v>7433</v>
      </c>
      <c r="M3863" s="105" t="s">
        <v>20450</v>
      </c>
      <c r="N3863" s="107" t="s">
        <v>4587</v>
      </c>
      <c r="O3863" s="108" t="s">
        <v>7385</v>
      </c>
      <c r="P3863" s="110">
        <v>24</v>
      </c>
      <c r="R3863" s="112" t="s">
        <v>3717</v>
      </c>
      <c r="S3863" s="114" t="s">
        <v>3774</v>
      </c>
      <c r="T3863" s="116" t="s">
        <v>3717</v>
      </c>
      <c r="U3863" s="118" t="s">
        <v>4586</v>
      </c>
      <c r="X3863"/>
    </row>
    <row r="3864" spans="1:24" ht="30" customHeight="1" x14ac:dyDescent="0.25">
      <c r="A3864" s="85">
        <v>110011135101</v>
      </c>
      <c r="B3864" s="86" t="s">
        <v>7431</v>
      </c>
      <c r="C3864" s="88">
        <v>860066942</v>
      </c>
      <c r="F3864" s="89" t="s">
        <v>13627</v>
      </c>
      <c r="G3864" s="91" t="s">
        <v>6456</v>
      </c>
      <c r="H3864" s="93" t="s">
        <v>14194</v>
      </c>
      <c r="I3864" s="95">
        <v>110011135101</v>
      </c>
      <c r="J3864" s="97" t="s">
        <v>7588</v>
      </c>
      <c r="K3864" s="101" t="s">
        <v>17574</v>
      </c>
      <c r="L3864" s="104" t="s">
        <v>7433</v>
      </c>
      <c r="M3864" s="105" t="s">
        <v>20450</v>
      </c>
      <c r="N3864" s="107" t="s">
        <v>4587</v>
      </c>
      <c r="O3864" s="108" t="s">
        <v>7385</v>
      </c>
      <c r="P3864" s="110">
        <v>20</v>
      </c>
      <c r="R3864" s="112" t="s">
        <v>3717</v>
      </c>
      <c r="S3864" s="114" t="s">
        <v>3774</v>
      </c>
      <c r="T3864" s="116" t="s">
        <v>3717</v>
      </c>
      <c r="U3864" s="118" t="s">
        <v>4586</v>
      </c>
      <c r="X3864"/>
    </row>
    <row r="3865" spans="1:24" ht="30" customHeight="1" x14ac:dyDescent="0.25">
      <c r="A3865" s="85">
        <v>110011135102</v>
      </c>
      <c r="B3865" s="86" t="s">
        <v>7431</v>
      </c>
      <c r="C3865" s="88">
        <v>860066942</v>
      </c>
      <c r="F3865" s="89" t="s">
        <v>13627</v>
      </c>
      <c r="G3865" s="91" t="s">
        <v>6456</v>
      </c>
      <c r="H3865" s="93" t="s">
        <v>14195</v>
      </c>
      <c r="I3865" s="95">
        <v>110011135102</v>
      </c>
      <c r="J3865" s="97" t="s">
        <v>7890</v>
      </c>
      <c r="K3865" s="101" t="s">
        <v>17575</v>
      </c>
      <c r="L3865" s="104" t="s">
        <v>7433</v>
      </c>
      <c r="M3865" s="105" t="s">
        <v>20450</v>
      </c>
      <c r="N3865" s="107" t="s">
        <v>4587</v>
      </c>
      <c r="O3865" s="108" t="s">
        <v>7385</v>
      </c>
      <c r="P3865" s="110">
        <v>25</v>
      </c>
      <c r="R3865" s="112" t="s">
        <v>3717</v>
      </c>
      <c r="S3865" s="114" t="s">
        <v>3774</v>
      </c>
      <c r="T3865" s="116" t="s">
        <v>3717</v>
      </c>
      <c r="U3865" s="118" t="s">
        <v>4586</v>
      </c>
      <c r="X3865"/>
    </row>
    <row r="3866" spans="1:24" ht="30" customHeight="1" x14ac:dyDescent="0.25">
      <c r="A3866" s="85">
        <v>110011135103</v>
      </c>
      <c r="B3866" s="86" t="s">
        <v>7431</v>
      </c>
      <c r="C3866" s="88">
        <v>860066942</v>
      </c>
      <c r="F3866" s="89" t="s">
        <v>13627</v>
      </c>
      <c r="G3866" s="91" t="s">
        <v>6456</v>
      </c>
      <c r="H3866" s="93" t="s">
        <v>14196</v>
      </c>
      <c r="I3866" s="95">
        <v>110011135103</v>
      </c>
      <c r="J3866" s="97" t="s">
        <v>7762</v>
      </c>
      <c r="K3866" s="101" t="s">
        <v>17576</v>
      </c>
      <c r="L3866" s="104" t="s">
        <v>7433</v>
      </c>
      <c r="M3866" s="105" t="s">
        <v>20450</v>
      </c>
      <c r="N3866" s="107" t="s">
        <v>4587</v>
      </c>
      <c r="O3866" s="108" t="s">
        <v>7385</v>
      </c>
      <c r="P3866" s="110">
        <v>20</v>
      </c>
      <c r="R3866" s="112" t="s">
        <v>3717</v>
      </c>
      <c r="S3866" s="114" t="s">
        <v>3779</v>
      </c>
      <c r="T3866" s="116" t="s">
        <v>3717</v>
      </c>
      <c r="U3866" s="118" t="s">
        <v>4586</v>
      </c>
      <c r="X3866"/>
    </row>
    <row r="3867" spans="1:24" ht="30" customHeight="1" x14ac:dyDescent="0.25">
      <c r="A3867" s="85">
        <v>110011135104</v>
      </c>
      <c r="B3867" s="86" t="s">
        <v>7431</v>
      </c>
      <c r="C3867" s="88">
        <v>860066942</v>
      </c>
      <c r="F3867" s="89" t="s">
        <v>13627</v>
      </c>
      <c r="G3867" s="91" t="s">
        <v>6456</v>
      </c>
      <c r="H3867" s="93" t="s">
        <v>14197</v>
      </c>
      <c r="I3867" s="95">
        <v>110011135104</v>
      </c>
      <c r="J3867" s="97" t="s">
        <v>7762</v>
      </c>
      <c r="K3867" s="101" t="s">
        <v>17576</v>
      </c>
      <c r="L3867" s="104" t="s">
        <v>7433</v>
      </c>
      <c r="M3867" s="105" t="s">
        <v>20450</v>
      </c>
      <c r="N3867" s="107" t="s">
        <v>4587</v>
      </c>
      <c r="O3867" s="108" t="s">
        <v>7385</v>
      </c>
      <c r="P3867" s="110">
        <v>22</v>
      </c>
      <c r="R3867" s="112" t="s">
        <v>3717</v>
      </c>
      <c r="S3867" s="114" t="s">
        <v>3779</v>
      </c>
      <c r="T3867" s="116" t="s">
        <v>3717</v>
      </c>
      <c r="U3867" s="118" t="s">
        <v>4586</v>
      </c>
      <c r="X3867"/>
    </row>
    <row r="3868" spans="1:24" ht="30" customHeight="1" x14ac:dyDescent="0.25">
      <c r="A3868" s="85">
        <v>110011135105</v>
      </c>
      <c r="B3868" s="86" t="s">
        <v>7431</v>
      </c>
      <c r="C3868" s="88">
        <v>860066942</v>
      </c>
      <c r="F3868" s="89" t="s">
        <v>13627</v>
      </c>
      <c r="G3868" s="91" t="s">
        <v>6456</v>
      </c>
      <c r="H3868" s="93" t="s">
        <v>14198</v>
      </c>
      <c r="I3868" s="95">
        <v>110011135105</v>
      </c>
      <c r="J3868" s="97" t="s">
        <v>7517</v>
      </c>
      <c r="K3868" s="101" t="s">
        <v>17560</v>
      </c>
      <c r="L3868" s="104" t="s">
        <v>7433</v>
      </c>
      <c r="M3868" s="105" t="s">
        <v>20450</v>
      </c>
      <c r="N3868" s="107" t="s">
        <v>4587</v>
      </c>
      <c r="O3868" s="108" t="s">
        <v>7385</v>
      </c>
      <c r="P3868" s="110">
        <v>24</v>
      </c>
      <c r="R3868" s="112" t="s">
        <v>3717</v>
      </c>
      <c r="S3868" s="114" t="s">
        <v>3778</v>
      </c>
      <c r="T3868" s="116" t="s">
        <v>3717</v>
      </c>
      <c r="U3868" s="118" t="s">
        <v>4586</v>
      </c>
      <c r="X3868"/>
    </row>
    <row r="3869" spans="1:24" ht="30" customHeight="1" x14ac:dyDescent="0.25">
      <c r="A3869" s="85">
        <v>110011135106</v>
      </c>
      <c r="B3869" s="86" t="s">
        <v>7431</v>
      </c>
      <c r="C3869" s="88">
        <v>860066942</v>
      </c>
      <c r="F3869" s="89" t="s">
        <v>13627</v>
      </c>
      <c r="G3869" s="91" t="s">
        <v>6456</v>
      </c>
      <c r="H3869" s="93" t="s">
        <v>14199</v>
      </c>
      <c r="I3869" s="95">
        <v>110011135106</v>
      </c>
      <c r="J3869" s="97" t="s">
        <v>7625</v>
      </c>
      <c r="K3869" s="101" t="s">
        <v>17577</v>
      </c>
      <c r="L3869" s="104" t="s">
        <v>7433</v>
      </c>
      <c r="M3869" s="105" t="s">
        <v>20450</v>
      </c>
      <c r="N3869" s="107" t="s">
        <v>4587</v>
      </c>
      <c r="O3869" s="108" t="s">
        <v>7385</v>
      </c>
      <c r="P3869" s="110">
        <v>25</v>
      </c>
      <c r="R3869" s="112" t="s">
        <v>3717</v>
      </c>
      <c r="S3869" s="114" t="s">
        <v>3779</v>
      </c>
      <c r="T3869" s="116" t="s">
        <v>3717</v>
      </c>
      <c r="U3869" s="118" t="s">
        <v>4586</v>
      </c>
      <c r="X3869"/>
    </row>
    <row r="3870" spans="1:24" ht="30" customHeight="1" x14ac:dyDescent="0.25">
      <c r="A3870" s="85">
        <v>110011135108</v>
      </c>
      <c r="B3870" s="86" t="s">
        <v>7431</v>
      </c>
      <c r="C3870" s="88">
        <v>860066942</v>
      </c>
      <c r="F3870" s="89" t="s">
        <v>13627</v>
      </c>
      <c r="G3870" s="91" t="s">
        <v>6456</v>
      </c>
      <c r="H3870" s="93" t="s">
        <v>14200</v>
      </c>
      <c r="I3870" s="95">
        <v>110011135108</v>
      </c>
      <c r="J3870" s="97" t="s">
        <v>7525</v>
      </c>
      <c r="K3870" s="101" t="s">
        <v>17571</v>
      </c>
      <c r="L3870" s="104" t="s">
        <v>7433</v>
      </c>
      <c r="M3870" s="105" t="s">
        <v>20450</v>
      </c>
      <c r="N3870" s="107" t="s">
        <v>4587</v>
      </c>
      <c r="O3870" s="108" t="s">
        <v>7385</v>
      </c>
      <c r="P3870" s="110">
        <v>25</v>
      </c>
      <c r="R3870" s="112" t="s">
        <v>3717</v>
      </c>
      <c r="S3870" s="114" t="s">
        <v>3778</v>
      </c>
      <c r="T3870" s="116" t="s">
        <v>3717</v>
      </c>
      <c r="U3870" s="118" t="s">
        <v>4586</v>
      </c>
      <c r="X3870"/>
    </row>
    <row r="3871" spans="1:24" ht="30" customHeight="1" x14ac:dyDescent="0.25">
      <c r="A3871" s="85">
        <v>110011135109</v>
      </c>
      <c r="B3871" s="87" t="s">
        <v>7431</v>
      </c>
      <c r="C3871" s="88">
        <v>860066942</v>
      </c>
      <c r="F3871" s="90" t="s">
        <v>13627</v>
      </c>
      <c r="G3871" s="92" t="s">
        <v>6456</v>
      </c>
      <c r="H3871" s="94" t="s">
        <v>14201</v>
      </c>
      <c r="I3871" s="95">
        <v>110011135109</v>
      </c>
      <c r="J3871" s="98"/>
      <c r="K3871" s="102"/>
      <c r="L3871" s="104" t="s">
        <v>7433</v>
      </c>
      <c r="M3871" s="106" t="s">
        <v>20450</v>
      </c>
      <c r="N3871" s="107" t="s">
        <v>4587</v>
      </c>
      <c r="O3871" s="109" t="s">
        <v>7385</v>
      </c>
      <c r="P3871" s="111">
        <v>14</v>
      </c>
      <c r="R3871" s="113" t="s">
        <v>3717</v>
      </c>
      <c r="S3871" s="115" t="s">
        <v>3774</v>
      </c>
      <c r="T3871" s="117" t="s">
        <v>3717</v>
      </c>
      <c r="U3871" s="119" t="s">
        <v>4586</v>
      </c>
      <c r="X3871"/>
    </row>
    <row r="3872" spans="1:24" ht="30" customHeight="1" x14ac:dyDescent="0.25">
      <c r="A3872" s="85">
        <v>110011135110</v>
      </c>
      <c r="B3872" s="86" t="s">
        <v>7431</v>
      </c>
      <c r="C3872" s="88">
        <v>860066942</v>
      </c>
      <c r="F3872" s="89" t="s">
        <v>13627</v>
      </c>
      <c r="G3872" s="91" t="s">
        <v>6456</v>
      </c>
      <c r="H3872" s="93" t="s">
        <v>14202</v>
      </c>
      <c r="I3872" s="95">
        <v>110011135110</v>
      </c>
      <c r="J3872" s="97" t="s">
        <v>7625</v>
      </c>
      <c r="K3872" s="101" t="s">
        <v>17577</v>
      </c>
      <c r="L3872" s="104" t="s">
        <v>7433</v>
      </c>
      <c r="M3872" s="105" t="s">
        <v>20450</v>
      </c>
      <c r="N3872" s="107" t="s">
        <v>4587</v>
      </c>
      <c r="O3872" s="108" t="s">
        <v>7385</v>
      </c>
      <c r="P3872" s="110">
        <v>19</v>
      </c>
      <c r="R3872" s="112" t="s">
        <v>3717</v>
      </c>
      <c r="S3872" s="114" t="s">
        <v>3779</v>
      </c>
      <c r="T3872" s="116" t="s">
        <v>3717</v>
      </c>
      <c r="U3872" s="118" t="s">
        <v>4586</v>
      </c>
      <c r="X3872"/>
    </row>
    <row r="3873" spans="1:24" ht="30" customHeight="1" x14ac:dyDescent="0.25">
      <c r="A3873" s="85">
        <v>110011135111</v>
      </c>
      <c r="B3873" s="86" t="s">
        <v>7431</v>
      </c>
      <c r="C3873" s="88">
        <v>860066942</v>
      </c>
      <c r="F3873" s="89" t="s">
        <v>13627</v>
      </c>
      <c r="G3873" s="91" t="s">
        <v>6456</v>
      </c>
      <c r="H3873" s="93" t="s">
        <v>14203</v>
      </c>
      <c r="I3873" s="95">
        <v>110011135111</v>
      </c>
      <c r="J3873" s="97" t="s">
        <v>8369</v>
      </c>
      <c r="K3873" s="101" t="s">
        <v>17577</v>
      </c>
      <c r="L3873" s="104" t="s">
        <v>7433</v>
      </c>
      <c r="M3873" s="105" t="s">
        <v>20450</v>
      </c>
      <c r="N3873" s="107" t="s">
        <v>4587</v>
      </c>
      <c r="O3873" s="108" t="s">
        <v>7385</v>
      </c>
      <c r="P3873" s="110">
        <v>20</v>
      </c>
      <c r="R3873" s="112" t="s">
        <v>3717</v>
      </c>
      <c r="S3873" s="114" t="s">
        <v>3779</v>
      </c>
      <c r="T3873" s="116" t="s">
        <v>3717</v>
      </c>
      <c r="U3873" s="118" t="s">
        <v>4586</v>
      </c>
      <c r="X3873"/>
    </row>
    <row r="3874" spans="1:24" ht="30" customHeight="1" x14ac:dyDescent="0.25">
      <c r="A3874" s="85">
        <v>110011135112</v>
      </c>
      <c r="B3874" s="86" t="s">
        <v>7431</v>
      </c>
      <c r="C3874" s="88">
        <v>860066942</v>
      </c>
      <c r="F3874" s="89" t="s">
        <v>13627</v>
      </c>
      <c r="G3874" s="91" t="s">
        <v>6456</v>
      </c>
      <c r="H3874" s="93" t="s">
        <v>14204</v>
      </c>
      <c r="I3874" s="95">
        <v>110011135112</v>
      </c>
      <c r="J3874" s="96"/>
      <c r="K3874" s="100"/>
      <c r="L3874" s="104" t="s">
        <v>7433</v>
      </c>
      <c r="M3874" s="105" t="s">
        <v>20450</v>
      </c>
      <c r="N3874" s="107" t="s">
        <v>4587</v>
      </c>
      <c r="O3874" s="108" t="s">
        <v>7385</v>
      </c>
      <c r="P3874" s="110">
        <v>35</v>
      </c>
      <c r="R3874" s="112" t="s">
        <v>3717</v>
      </c>
      <c r="S3874" s="114" t="s">
        <v>3778</v>
      </c>
      <c r="T3874" s="116" t="s">
        <v>3717</v>
      </c>
      <c r="U3874" s="118" t="s">
        <v>4586</v>
      </c>
      <c r="X3874"/>
    </row>
    <row r="3875" spans="1:24" ht="30" customHeight="1" x14ac:dyDescent="0.25">
      <c r="A3875" s="85">
        <v>110011135113</v>
      </c>
      <c r="B3875" s="86" t="s">
        <v>7431</v>
      </c>
      <c r="C3875" s="88">
        <v>860066942</v>
      </c>
      <c r="F3875" s="89" t="s">
        <v>13627</v>
      </c>
      <c r="G3875" s="91" t="s">
        <v>6456</v>
      </c>
      <c r="H3875" s="93" t="s">
        <v>14205</v>
      </c>
      <c r="I3875" s="95">
        <v>110011135113</v>
      </c>
      <c r="J3875" s="97" t="s">
        <v>7625</v>
      </c>
      <c r="K3875" s="101" t="s">
        <v>17577</v>
      </c>
      <c r="L3875" s="104" t="s">
        <v>7433</v>
      </c>
      <c r="M3875" s="105" t="s">
        <v>20450</v>
      </c>
      <c r="N3875" s="107" t="s">
        <v>4587</v>
      </c>
      <c r="O3875" s="108" t="s">
        <v>7385</v>
      </c>
      <c r="P3875" s="110">
        <v>18</v>
      </c>
      <c r="R3875" s="112" t="s">
        <v>3717</v>
      </c>
      <c r="S3875" s="114" t="s">
        <v>3779</v>
      </c>
      <c r="T3875" s="116" t="s">
        <v>3717</v>
      </c>
      <c r="U3875" s="118" t="s">
        <v>4586</v>
      </c>
      <c r="X3875"/>
    </row>
    <row r="3876" spans="1:24" ht="30" customHeight="1" x14ac:dyDescent="0.25">
      <c r="A3876" s="85">
        <v>110011135114</v>
      </c>
      <c r="B3876" s="86" t="s">
        <v>7431</v>
      </c>
      <c r="C3876" s="88">
        <v>860066942</v>
      </c>
      <c r="F3876" s="89" t="s">
        <v>13627</v>
      </c>
      <c r="G3876" s="91" t="s">
        <v>6456</v>
      </c>
      <c r="H3876" s="93" t="s">
        <v>14206</v>
      </c>
      <c r="I3876" s="95">
        <v>110011135114</v>
      </c>
      <c r="J3876" s="97" t="s">
        <v>7981</v>
      </c>
      <c r="K3876" s="101" t="s">
        <v>17578</v>
      </c>
      <c r="L3876" s="104" t="s">
        <v>7433</v>
      </c>
      <c r="M3876" s="105" t="s">
        <v>20450</v>
      </c>
      <c r="N3876" s="107" t="s">
        <v>4587</v>
      </c>
      <c r="O3876" s="108" t="s">
        <v>7385</v>
      </c>
      <c r="P3876" s="110">
        <v>28</v>
      </c>
      <c r="R3876" s="112" t="s">
        <v>3717</v>
      </c>
      <c r="S3876" s="114" t="s">
        <v>3779</v>
      </c>
      <c r="T3876" s="116" t="s">
        <v>3717</v>
      </c>
      <c r="U3876" s="118" t="s">
        <v>4586</v>
      </c>
      <c r="X3876"/>
    </row>
    <row r="3877" spans="1:24" ht="30" customHeight="1" x14ac:dyDescent="0.25">
      <c r="A3877" s="85">
        <v>110011135115</v>
      </c>
      <c r="B3877" s="86" t="s">
        <v>7431</v>
      </c>
      <c r="C3877" s="88">
        <v>860066942</v>
      </c>
      <c r="F3877" s="89" t="s">
        <v>13627</v>
      </c>
      <c r="G3877" s="91" t="s">
        <v>6456</v>
      </c>
      <c r="H3877" s="93" t="s">
        <v>14175</v>
      </c>
      <c r="I3877" s="95">
        <v>110011135115</v>
      </c>
      <c r="J3877" s="97" t="s">
        <v>7517</v>
      </c>
      <c r="K3877" s="101" t="s">
        <v>17560</v>
      </c>
      <c r="L3877" s="104" t="s">
        <v>7433</v>
      </c>
      <c r="M3877" s="105" t="s">
        <v>20450</v>
      </c>
      <c r="N3877" s="107" t="s">
        <v>4587</v>
      </c>
      <c r="O3877" s="108" t="s">
        <v>7385</v>
      </c>
      <c r="P3877" s="110">
        <v>25</v>
      </c>
      <c r="R3877" s="112" t="s">
        <v>3717</v>
      </c>
      <c r="S3877" s="114" t="s">
        <v>3778</v>
      </c>
      <c r="T3877" s="116" t="s">
        <v>3717</v>
      </c>
      <c r="U3877" s="118" t="s">
        <v>4586</v>
      </c>
      <c r="X3877"/>
    </row>
    <row r="3878" spans="1:24" ht="30" customHeight="1" x14ac:dyDescent="0.25">
      <c r="A3878" s="85">
        <v>110011135116</v>
      </c>
      <c r="B3878" s="87" t="s">
        <v>7431</v>
      </c>
      <c r="C3878" s="88">
        <v>860066942</v>
      </c>
      <c r="F3878" s="90" t="s">
        <v>13627</v>
      </c>
      <c r="G3878" s="92" t="s">
        <v>6456</v>
      </c>
      <c r="H3878" s="94" t="s">
        <v>14207</v>
      </c>
      <c r="I3878" s="95">
        <v>110011135116</v>
      </c>
      <c r="J3878" s="98"/>
      <c r="K3878" s="102"/>
      <c r="L3878" s="104" t="s">
        <v>7433</v>
      </c>
      <c r="M3878" s="106" t="s">
        <v>20450</v>
      </c>
      <c r="N3878" s="107" t="s">
        <v>4587</v>
      </c>
      <c r="O3878" s="109" t="s">
        <v>7385</v>
      </c>
      <c r="P3878" s="111">
        <v>15</v>
      </c>
      <c r="R3878" s="113" t="s">
        <v>3717</v>
      </c>
      <c r="S3878" s="115" t="s">
        <v>3774</v>
      </c>
      <c r="T3878" s="117" t="s">
        <v>3717</v>
      </c>
      <c r="U3878" s="119" t="s">
        <v>4586</v>
      </c>
      <c r="X3878"/>
    </row>
    <row r="3879" spans="1:24" ht="30" customHeight="1" x14ac:dyDescent="0.25">
      <c r="A3879" s="85">
        <v>110011135117</v>
      </c>
      <c r="B3879" s="86" t="s">
        <v>7431</v>
      </c>
      <c r="C3879" s="88">
        <v>860066942</v>
      </c>
      <c r="F3879" s="89" t="s">
        <v>13627</v>
      </c>
      <c r="G3879" s="91" t="s">
        <v>6456</v>
      </c>
      <c r="H3879" s="93" t="s">
        <v>14208</v>
      </c>
      <c r="I3879" s="95">
        <v>110011135117</v>
      </c>
      <c r="J3879" s="97" t="s">
        <v>7525</v>
      </c>
      <c r="K3879" s="101" t="s">
        <v>17571</v>
      </c>
      <c r="L3879" s="104" t="s">
        <v>7433</v>
      </c>
      <c r="M3879" s="105" t="s">
        <v>20450</v>
      </c>
      <c r="N3879" s="107" t="s">
        <v>4587</v>
      </c>
      <c r="O3879" s="108" t="s">
        <v>7385</v>
      </c>
      <c r="P3879" s="110">
        <v>26</v>
      </c>
      <c r="R3879" s="112" t="s">
        <v>3717</v>
      </c>
      <c r="S3879" s="114" t="s">
        <v>3778</v>
      </c>
      <c r="T3879" s="116" t="s">
        <v>3717</v>
      </c>
      <c r="U3879" s="118" t="s">
        <v>4586</v>
      </c>
      <c r="X3879"/>
    </row>
    <row r="3880" spans="1:24" ht="30" customHeight="1" x14ac:dyDescent="0.25">
      <c r="A3880" s="85">
        <v>110011135123</v>
      </c>
      <c r="B3880" s="86" t="s">
        <v>7431</v>
      </c>
      <c r="C3880" s="88">
        <v>860066942</v>
      </c>
      <c r="F3880" s="89" t="s">
        <v>13627</v>
      </c>
      <c r="G3880" s="91" t="s">
        <v>6456</v>
      </c>
      <c r="H3880" s="93" t="s">
        <v>14209</v>
      </c>
      <c r="I3880" s="95">
        <v>110011135123</v>
      </c>
      <c r="J3880" s="97" t="s">
        <v>7696</v>
      </c>
      <c r="K3880" s="101" t="s">
        <v>17579</v>
      </c>
      <c r="L3880" s="104" t="s">
        <v>7433</v>
      </c>
      <c r="M3880" s="105" t="s">
        <v>20450</v>
      </c>
      <c r="N3880" s="107" t="s">
        <v>4587</v>
      </c>
      <c r="O3880" s="108" t="s">
        <v>7385</v>
      </c>
      <c r="P3880" s="110">
        <v>17</v>
      </c>
      <c r="R3880" s="112" t="s">
        <v>3717</v>
      </c>
      <c r="S3880" s="114" t="s">
        <v>3774</v>
      </c>
      <c r="T3880" s="116" t="s">
        <v>3717</v>
      </c>
      <c r="U3880" s="118" t="s">
        <v>4586</v>
      </c>
      <c r="X3880"/>
    </row>
    <row r="3881" spans="1:24" ht="30" customHeight="1" x14ac:dyDescent="0.25">
      <c r="A3881" s="85">
        <v>110011135130</v>
      </c>
      <c r="B3881" s="86" t="s">
        <v>7431</v>
      </c>
      <c r="C3881" s="88">
        <v>860066942</v>
      </c>
      <c r="F3881" s="89" t="s">
        <v>13627</v>
      </c>
      <c r="G3881" s="91" t="s">
        <v>6456</v>
      </c>
      <c r="H3881" s="93" t="s">
        <v>14210</v>
      </c>
      <c r="I3881" s="95">
        <v>110011135130</v>
      </c>
      <c r="J3881" s="97" t="s">
        <v>7517</v>
      </c>
      <c r="K3881" s="101" t="s">
        <v>17560</v>
      </c>
      <c r="L3881" s="104" t="s">
        <v>7433</v>
      </c>
      <c r="M3881" s="105" t="s">
        <v>20450</v>
      </c>
      <c r="N3881" s="107" t="s">
        <v>4587</v>
      </c>
      <c r="O3881" s="108" t="s">
        <v>7385</v>
      </c>
      <c r="P3881" s="110">
        <v>32</v>
      </c>
      <c r="R3881" s="112" t="s">
        <v>3717</v>
      </c>
      <c r="S3881" s="114" t="s">
        <v>3778</v>
      </c>
      <c r="T3881" s="116" t="s">
        <v>3717</v>
      </c>
      <c r="U3881" s="118" t="s">
        <v>4586</v>
      </c>
      <c r="X3881"/>
    </row>
    <row r="3882" spans="1:24" ht="30" customHeight="1" x14ac:dyDescent="0.25">
      <c r="A3882" s="85">
        <v>110011135137</v>
      </c>
      <c r="B3882" s="86" t="s">
        <v>7431</v>
      </c>
      <c r="C3882" s="88">
        <v>860066942</v>
      </c>
      <c r="F3882" s="89" t="s">
        <v>13627</v>
      </c>
      <c r="G3882" s="91" t="s">
        <v>6456</v>
      </c>
      <c r="H3882" s="93" t="s">
        <v>14211</v>
      </c>
      <c r="I3882" s="95">
        <v>110011135137</v>
      </c>
      <c r="J3882" s="97" t="s">
        <v>7517</v>
      </c>
      <c r="K3882" s="101" t="s">
        <v>17560</v>
      </c>
      <c r="L3882" s="104" t="s">
        <v>7433</v>
      </c>
      <c r="M3882" s="105" t="s">
        <v>20450</v>
      </c>
      <c r="N3882" s="107" t="s">
        <v>4587</v>
      </c>
      <c r="O3882" s="108" t="s">
        <v>7385</v>
      </c>
      <c r="P3882" s="110">
        <v>23</v>
      </c>
      <c r="R3882" s="112" t="s">
        <v>3717</v>
      </c>
      <c r="S3882" s="114" t="s">
        <v>3778</v>
      </c>
      <c r="T3882" s="116" t="s">
        <v>3717</v>
      </c>
      <c r="U3882" s="118" t="s">
        <v>4586</v>
      </c>
      <c r="X3882"/>
    </row>
    <row r="3883" spans="1:24" ht="30" customHeight="1" x14ac:dyDescent="0.25">
      <c r="A3883" s="85">
        <v>110011135138</v>
      </c>
      <c r="B3883" s="86" t="s">
        <v>7431</v>
      </c>
      <c r="C3883" s="88">
        <v>860066942</v>
      </c>
      <c r="F3883" s="89" t="s">
        <v>13627</v>
      </c>
      <c r="G3883" s="91" t="s">
        <v>6456</v>
      </c>
      <c r="H3883" s="93" t="s">
        <v>14212</v>
      </c>
      <c r="I3883" s="95">
        <v>110011135138</v>
      </c>
      <c r="J3883" s="97" t="s">
        <v>7525</v>
      </c>
      <c r="K3883" s="101" t="s">
        <v>17571</v>
      </c>
      <c r="L3883" s="104" t="s">
        <v>7433</v>
      </c>
      <c r="M3883" s="105" t="s">
        <v>20450</v>
      </c>
      <c r="N3883" s="107" t="s">
        <v>4587</v>
      </c>
      <c r="O3883" s="108" t="s">
        <v>7385</v>
      </c>
      <c r="P3883" s="110">
        <v>26</v>
      </c>
      <c r="R3883" s="112" t="s">
        <v>3717</v>
      </c>
      <c r="S3883" s="114" t="s">
        <v>3778</v>
      </c>
      <c r="T3883" s="116" t="s">
        <v>3717</v>
      </c>
      <c r="U3883" s="118" t="s">
        <v>4586</v>
      </c>
      <c r="X3883"/>
    </row>
    <row r="3884" spans="1:24" ht="30" customHeight="1" x14ac:dyDescent="0.25">
      <c r="A3884" s="85">
        <v>110011135142</v>
      </c>
      <c r="B3884" s="86" t="s">
        <v>7431</v>
      </c>
      <c r="C3884" s="88">
        <v>860066942</v>
      </c>
      <c r="F3884" s="89" t="s">
        <v>13627</v>
      </c>
      <c r="G3884" s="91" t="s">
        <v>6456</v>
      </c>
      <c r="H3884" s="93" t="s">
        <v>14213</v>
      </c>
      <c r="I3884" s="95">
        <v>110011135142</v>
      </c>
      <c r="J3884" s="97" t="s">
        <v>7510</v>
      </c>
      <c r="K3884" s="101" t="s">
        <v>17580</v>
      </c>
      <c r="L3884" s="104" t="s">
        <v>7433</v>
      </c>
      <c r="M3884" s="105" t="s">
        <v>20450</v>
      </c>
      <c r="N3884" s="107" t="s">
        <v>4587</v>
      </c>
      <c r="O3884" s="108" t="s">
        <v>7385</v>
      </c>
      <c r="P3884" s="110">
        <v>24</v>
      </c>
      <c r="R3884" s="112" t="s">
        <v>3717</v>
      </c>
      <c r="S3884" s="114" t="s">
        <v>3777</v>
      </c>
      <c r="T3884" s="116" t="s">
        <v>3717</v>
      </c>
      <c r="U3884" s="118" t="s">
        <v>4586</v>
      </c>
      <c r="X3884"/>
    </row>
    <row r="3885" spans="1:24" ht="30" customHeight="1" x14ac:dyDescent="0.25">
      <c r="A3885" s="85">
        <v>110011135144</v>
      </c>
      <c r="B3885" s="86" t="s">
        <v>7431</v>
      </c>
      <c r="C3885" s="88">
        <v>860066942</v>
      </c>
      <c r="F3885" s="89" t="s">
        <v>13627</v>
      </c>
      <c r="G3885" s="91" t="s">
        <v>6456</v>
      </c>
      <c r="H3885" s="93" t="s">
        <v>14214</v>
      </c>
      <c r="I3885" s="95">
        <v>110011135144</v>
      </c>
      <c r="J3885" s="97" t="s">
        <v>7510</v>
      </c>
      <c r="K3885" s="101" t="s">
        <v>17580</v>
      </c>
      <c r="L3885" s="104" t="s">
        <v>7433</v>
      </c>
      <c r="M3885" s="105" t="s">
        <v>20450</v>
      </c>
      <c r="N3885" s="107" t="s">
        <v>4587</v>
      </c>
      <c r="O3885" s="108" t="s">
        <v>7385</v>
      </c>
      <c r="P3885" s="110">
        <v>22</v>
      </c>
      <c r="R3885" s="112" t="s">
        <v>3717</v>
      </c>
      <c r="S3885" s="114" t="s">
        <v>3777</v>
      </c>
      <c r="T3885" s="116" t="s">
        <v>3717</v>
      </c>
      <c r="U3885" s="118" t="s">
        <v>4586</v>
      </c>
      <c r="X3885"/>
    </row>
    <row r="3886" spans="1:24" ht="30" customHeight="1" x14ac:dyDescent="0.25">
      <c r="A3886" s="85">
        <v>110011135146</v>
      </c>
      <c r="B3886" s="87" t="s">
        <v>7431</v>
      </c>
      <c r="C3886" s="88">
        <v>860066942</v>
      </c>
      <c r="F3886" s="90" t="s">
        <v>13627</v>
      </c>
      <c r="G3886" s="92" t="s">
        <v>6456</v>
      </c>
      <c r="H3886" s="94" t="s">
        <v>14215</v>
      </c>
      <c r="I3886" s="95">
        <v>110011135146</v>
      </c>
      <c r="J3886" s="98"/>
      <c r="K3886" s="102"/>
      <c r="L3886" s="104" t="s">
        <v>7433</v>
      </c>
      <c r="M3886" s="106" t="s">
        <v>20450</v>
      </c>
      <c r="N3886" s="107" t="s">
        <v>4587</v>
      </c>
      <c r="O3886" s="109" t="s">
        <v>7385</v>
      </c>
      <c r="P3886" s="111">
        <v>14</v>
      </c>
      <c r="R3886" s="113" t="s">
        <v>3717</v>
      </c>
      <c r="S3886" s="115" t="s">
        <v>3778</v>
      </c>
      <c r="T3886" s="117" t="s">
        <v>3717</v>
      </c>
      <c r="U3886" s="119" t="s">
        <v>4586</v>
      </c>
      <c r="X3886"/>
    </row>
    <row r="3887" spans="1:24" ht="30" customHeight="1" x14ac:dyDescent="0.25">
      <c r="A3887" s="85">
        <v>110011135147</v>
      </c>
      <c r="B3887" s="86" t="s">
        <v>7431</v>
      </c>
      <c r="C3887" s="88">
        <v>860066942</v>
      </c>
      <c r="F3887" s="89" t="s">
        <v>13627</v>
      </c>
      <c r="G3887" s="91" t="s">
        <v>6456</v>
      </c>
      <c r="H3887" s="93" t="s">
        <v>14216</v>
      </c>
      <c r="I3887" s="95">
        <v>110011135147</v>
      </c>
      <c r="J3887" s="97" t="s">
        <v>7510</v>
      </c>
      <c r="K3887" s="101" t="s">
        <v>17580</v>
      </c>
      <c r="L3887" s="104" t="s">
        <v>7433</v>
      </c>
      <c r="M3887" s="105" t="s">
        <v>20450</v>
      </c>
      <c r="N3887" s="107" t="s">
        <v>4587</v>
      </c>
      <c r="O3887" s="108" t="s">
        <v>7385</v>
      </c>
      <c r="P3887" s="110">
        <v>25</v>
      </c>
      <c r="R3887" s="112" t="s">
        <v>3717</v>
      </c>
      <c r="S3887" s="114" t="s">
        <v>3777</v>
      </c>
      <c r="T3887" s="116" t="s">
        <v>3717</v>
      </c>
      <c r="U3887" s="118" t="s">
        <v>4586</v>
      </c>
      <c r="X3887"/>
    </row>
    <row r="3888" spans="1:24" ht="30" customHeight="1" x14ac:dyDescent="0.25">
      <c r="A3888" s="85">
        <v>110011135151</v>
      </c>
      <c r="B3888" s="86" t="s">
        <v>7431</v>
      </c>
      <c r="C3888" s="88">
        <v>860066942</v>
      </c>
      <c r="F3888" s="89" t="s">
        <v>13627</v>
      </c>
      <c r="G3888" s="91" t="s">
        <v>6456</v>
      </c>
      <c r="H3888" s="93" t="s">
        <v>14217</v>
      </c>
      <c r="I3888" s="95">
        <v>110011135151</v>
      </c>
      <c r="J3888" s="97" t="s">
        <v>7510</v>
      </c>
      <c r="K3888" s="101" t="s">
        <v>17580</v>
      </c>
      <c r="L3888" s="104" t="s">
        <v>7433</v>
      </c>
      <c r="M3888" s="105" t="s">
        <v>20450</v>
      </c>
      <c r="N3888" s="107" t="s">
        <v>4587</v>
      </c>
      <c r="O3888" s="108" t="s">
        <v>7385</v>
      </c>
      <c r="P3888" s="110">
        <v>27</v>
      </c>
      <c r="R3888" s="112" t="s">
        <v>3717</v>
      </c>
      <c r="S3888" s="114" t="s">
        <v>3777</v>
      </c>
      <c r="T3888" s="116" t="s">
        <v>3717</v>
      </c>
      <c r="U3888" s="118" t="s">
        <v>4586</v>
      </c>
      <c r="X3888"/>
    </row>
    <row r="3889" spans="1:24" ht="30" customHeight="1" x14ac:dyDescent="0.25">
      <c r="A3889" s="85">
        <v>110011135154</v>
      </c>
      <c r="B3889" s="87" t="s">
        <v>7431</v>
      </c>
      <c r="C3889" s="88">
        <v>860066942</v>
      </c>
      <c r="F3889" s="90" t="s">
        <v>13627</v>
      </c>
      <c r="G3889" s="92" t="s">
        <v>6456</v>
      </c>
      <c r="H3889" s="94" t="s">
        <v>14218</v>
      </c>
      <c r="I3889" s="95">
        <v>110011135154</v>
      </c>
      <c r="J3889" s="98"/>
      <c r="K3889" s="102"/>
      <c r="L3889" s="104" t="s">
        <v>7433</v>
      </c>
      <c r="M3889" s="106" t="s">
        <v>20450</v>
      </c>
      <c r="N3889" s="107" t="s">
        <v>4587</v>
      </c>
      <c r="O3889" s="109" t="s">
        <v>7385</v>
      </c>
      <c r="P3889" s="111">
        <v>14</v>
      </c>
      <c r="R3889" s="113" t="s">
        <v>3717</v>
      </c>
      <c r="S3889" s="115" t="s">
        <v>3778</v>
      </c>
      <c r="T3889" s="117" t="s">
        <v>3717</v>
      </c>
      <c r="U3889" s="119" t="s">
        <v>4586</v>
      </c>
      <c r="X3889"/>
    </row>
    <row r="3890" spans="1:24" ht="30" customHeight="1" x14ac:dyDescent="0.25">
      <c r="A3890" s="85">
        <v>110011135155</v>
      </c>
      <c r="B3890" s="87" t="s">
        <v>7431</v>
      </c>
      <c r="C3890" s="88">
        <v>860066942</v>
      </c>
      <c r="F3890" s="90" t="s">
        <v>13627</v>
      </c>
      <c r="G3890" s="92" t="s">
        <v>6456</v>
      </c>
      <c r="H3890" s="94" t="s">
        <v>14219</v>
      </c>
      <c r="I3890" s="95">
        <v>110011135155</v>
      </c>
      <c r="J3890" s="98"/>
      <c r="K3890" s="102"/>
      <c r="L3890" s="104" t="s">
        <v>7433</v>
      </c>
      <c r="M3890" s="106" t="s">
        <v>20450</v>
      </c>
      <c r="N3890" s="107" t="s">
        <v>4587</v>
      </c>
      <c r="O3890" s="109" t="s">
        <v>7385</v>
      </c>
      <c r="P3890" s="111">
        <v>13</v>
      </c>
      <c r="R3890" s="113" t="s">
        <v>3717</v>
      </c>
      <c r="S3890" s="115" t="s">
        <v>3778</v>
      </c>
      <c r="T3890" s="117" t="s">
        <v>3717</v>
      </c>
      <c r="U3890" s="119" t="s">
        <v>4586</v>
      </c>
      <c r="X3890"/>
    </row>
    <row r="3891" spans="1:24" ht="30" customHeight="1" x14ac:dyDescent="0.25">
      <c r="A3891" s="85">
        <v>110011135157</v>
      </c>
      <c r="B3891" s="86" t="s">
        <v>7431</v>
      </c>
      <c r="C3891" s="88">
        <v>860066942</v>
      </c>
      <c r="F3891" s="89" t="s">
        <v>13627</v>
      </c>
      <c r="G3891" s="91" t="s">
        <v>6456</v>
      </c>
      <c r="H3891" s="93" t="s">
        <v>14220</v>
      </c>
      <c r="I3891" s="95">
        <v>110011135157</v>
      </c>
      <c r="J3891" s="97" t="s">
        <v>7510</v>
      </c>
      <c r="K3891" s="101" t="s">
        <v>17580</v>
      </c>
      <c r="L3891" s="104" t="s">
        <v>7433</v>
      </c>
      <c r="M3891" s="105" t="s">
        <v>20450</v>
      </c>
      <c r="N3891" s="107" t="s">
        <v>4587</v>
      </c>
      <c r="O3891" s="108" t="s">
        <v>7385</v>
      </c>
      <c r="P3891" s="110">
        <v>24</v>
      </c>
      <c r="R3891" s="112" t="s">
        <v>3717</v>
      </c>
      <c r="S3891" s="114" t="s">
        <v>3777</v>
      </c>
      <c r="T3891" s="116" t="s">
        <v>3717</v>
      </c>
      <c r="U3891" s="118" t="s">
        <v>4586</v>
      </c>
      <c r="X3891"/>
    </row>
    <row r="3892" spans="1:24" ht="30" customHeight="1" x14ac:dyDescent="0.25">
      <c r="A3892" s="85">
        <v>110011135158</v>
      </c>
      <c r="B3892" s="86" t="s">
        <v>7431</v>
      </c>
      <c r="C3892" s="88">
        <v>860066942</v>
      </c>
      <c r="F3892" s="89" t="s">
        <v>13627</v>
      </c>
      <c r="G3892" s="91" t="s">
        <v>6456</v>
      </c>
      <c r="H3892" s="93" t="s">
        <v>14221</v>
      </c>
      <c r="I3892" s="95">
        <v>110011135158</v>
      </c>
      <c r="J3892" s="97" t="s">
        <v>7803</v>
      </c>
      <c r="K3892" s="101" t="s">
        <v>17581</v>
      </c>
      <c r="L3892" s="104" t="s">
        <v>7433</v>
      </c>
      <c r="M3892" s="105" t="s">
        <v>20450</v>
      </c>
      <c r="N3892" s="107" t="s">
        <v>4587</v>
      </c>
      <c r="O3892" s="108" t="s">
        <v>7385</v>
      </c>
      <c r="P3892" s="110">
        <v>13</v>
      </c>
      <c r="R3892" s="112" t="s">
        <v>3717</v>
      </c>
      <c r="S3892" s="114" t="s">
        <v>3774</v>
      </c>
      <c r="T3892" s="116" t="s">
        <v>3717</v>
      </c>
      <c r="U3892" s="118" t="s">
        <v>4586</v>
      </c>
      <c r="X3892"/>
    </row>
    <row r="3893" spans="1:24" ht="30" customHeight="1" x14ac:dyDescent="0.25">
      <c r="A3893" s="85">
        <v>110011135159</v>
      </c>
      <c r="B3893" s="87" t="s">
        <v>7431</v>
      </c>
      <c r="C3893" s="88">
        <v>860066942</v>
      </c>
      <c r="F3893" s="90" t="s">
        <v>13627</v>
      </c>
      <c r="G3893" s="92" t="s">
        <v>6456</v>
      </c>
      <c r="H3893" s="94" t="s">
        <v>14222</v>
      </c>
      <c r="I3893" s="95">
        <v>110011135159</v>
      </c>
      <c r="J3893" s="98"/>
      <c r="K3893" s="102"/>
      <c r="L3893" s="104" t="s">
        <v>7433</v>
      </c>
      <c r="M3893" s="106" t="s">
        <v>20450</v>
      </c>
      <c r="N3893" s="107" t="s">
        <v>4587</v>
      </c>
      <c r="O3893" s="109" t="s">
        <v>7385</v>
      </c>
      <c r="P3893" s="111">
        <v>18</v>
      </c>
      <c r="R3893" s="113" t="s">
        <v>3717</v>
      </c>
      <c r="S3893" s="115" t="s">
        <v>3778</v>
      </c>
      <c r="T3893" s="117" t="s">
        <v>3717</v>
      </c>
      <c r="U3893" s="119" t="s">
        <v>4586</v>
      </c>
      <c r="X3893"/>
    </row>
    <row r="3894" spans="1:24" ht="30" customHeight="1" x14ac:dyDescent="0.25">
      <c r="A3894" s="85">
        <v>110011135161</v>
      </c>
      <c r="B3894" s="86" t="s">
        <v>7431</v>
      </c>
      <c r="C3894" s="88">
        <v>860066942</v>
      </c>
      <c r="F3894" s="89" t="s">
        <v>13627</v>
      </c>
      <c r="G3894" s="91" t="s">
        <v>6456</v>
      </c>
      <c r="H3894" s="93" t="s">
        <v>14223</v>
      </c>
      <c r="I3894" s="95">
        <v>110011135161</v>
      </c>
      <c r="J3894" s="97" t="s">
        <v>7510</v>
      </c>
      <c r="K3894" s="101" t="s">
        <v>17580</v>
      </c>
      <c r="L3894" s="104" t="s">
        <v>7433</v>
      </c>
      <c r="M3894" s="105" t="s">
        <v>20450</v>
      </c>
      <c r="N3894" s="107" t="s">
        <v>4587</v>
      </c>
      <c r="O3894" s="108" t="s">
        <v>7385</v>
      </c>
      <c r="P3894" s="110">
        <v>27</v>
      </c>
      <c r="R3894" s="112" t="s">
        <v>3717</v>
      </c>
      <c r="S3894" s="114" t="s">
        <v>3777</v>
      </c>
      <c r="T3894" s="116" t="s">
        <v>3717</v>
      </c>
      <c r="U3894" s="118" t="s">
        <v>4586</v>
      </c>
      <c r="X3894"/>
    </row>
    <row r="3895" spans="1:24" ht="30" customHeight="1" x14ac:dyDescent="0.25">
      <c r="A3895" s="85">
        <v>110011135162</v>
      </c>
      <c r="B3895" s="86" t="s">
        <v>7431</v>
      </c>
      <c r="C3895" s="88">
        <v>860066942</v>
      </c>
      <c r="F3895" s="89" t="s">
        <v>13627</v>
      </c>
      <c r="G3895" s="91" t="s">
        <v>6456</v>
      </c>
      <c r="H3895" s="93" t="s">
        <v>14224</v>
      </c>
      <c r="I3895" s="95">
        <v>110011135162</v>
      </c>
      <c r="J3895" s="97" t="s">
        <v>7525</v>
      </c>
      <c r="K3895" s="101" t="s">
        <v>17571</v>
      </c>
      <c r="L3895" s="104" t="s">
        <v>7433</v>
      </c>
      <c r="M3895" s="105" t="s">
        <v>20450</v>
      </c>
      <c r="N3895" s="107" t="s">
        <v>4587</v>
      </c>
      <c r="O3895" s="108" t="s">
        <v>7385</v>
      </c>
      <c r="P3895" s="110">
        <v>24</v>
      </c>
      <c r="R3895" s="112" t="s">
        <v>3717</v>
      </c>
      <c r="S3895" s="114" t="s">
        <v>3778</v>
      </c>
      <c r="T3895" s="116" t="s">
        <v>3717</v>
      </c>
      <c r="U3895" s="118" t="s">
        <v>4586</v>
      </c>
      <c r="X3895"/>
    </row>
    <row r="3896" spans="1:24" ht="30" customHeight="1" x14ac:dyDescent="0.25">
      <c r="A3896" s="85">
        <v>110011135163</v>
      </c>
      <c r="B3896" s="86" t="s">
        <v>7431</v>
      </c>
      <c r="C3896" s="88">
        <v>860066942</v>
      </c>
      <c r="F3896" s="89" t="s">
        <v>13627</v>
      </c>
      <c r="G3896" s="91" t="s">
        <v>6456</v>
      </c>
      <c r="H3896" s="93" t="s">
        <v>14225</v>
      </c>
      <c r="I3896" s="95">
        <v>110011135163</v>
      </c>
      <c r="J3896" s="97" t="s">
        <v>7887</v>
      </c>
      <c r="K3896" s="101" t="s">
        <v>17582</v>
      </c>
      <c r="L3896" s="104" t="s">
        <v>7433</v>
      </c>
      <c r="M3896" s="105" t="s">
        <v>20450</v>
      </c>
      <c r="N3896" s="107" t="s">
        <v>4587</v>
      </c>
      <c r="O3896" s="108" t="s">
        <v>7385</v>
      </c>
      <c r="P3896" s="110">
        <v>16</v>
      </c>
      <c r="R3896" s="112" t="s">
        <v>3717</v>
      </c>
      <c r="S3896" s="114" t="s">
        <v>3771</v>
      </c>
      <c r="T3896" s="116" t="s">
        <v>3717</v>
      </c>
      <c r="U3896" s="118" t="s">
        <v>4586</v>
      </c>
      <c r="X3896"/>
    </row>
    <row r="3897" spans="1:24" ht="30" customHeight="1" x14ac:dyDescent="0.25">
      <c r="A3897" s="85">
        <v>110011135164</v>
      </c>
      <c r="B3897" s="86" t="s">
        <v>7431</v>
      </c>
      <c r="C3897" s="88">
        <v>860066942</v>
      </c>
      <c r="F3897" s="89" t="s">
        <v>13627</v>
      </c>
      <c r="G3897" s="91" t="s">
        <v>6456</v>
      </c>
      <c r="H3897" s="93" t="s">
        <v>14226</v>
      </c>
      <c r="I3897" s="95">
        <v>110011135164</v>
      </c>
      <c r="J3897" s="97" t="s">
        <v>7696</v>
      </c>
      <c r="K3897" s="101" t="s">
        <v>17579</v>
      </c>
      <c r="L3897" s="104" t="s">
        <v>7433</v>
      </c>
      <c r="M3897" s="105" t="s">
        <v>20450</v>
      </c>
      <c r="N3897" s="107" t="s">
        <v>4587</v>
      </c>
      <c r="O3897" s="108" t="s">
        <v>7385</v>
      </c>
      <c r="P3897" s="110">
        <v>16</v>
      </c>
      <c r="R3897" s="112" t="s">
        <v>3717</v>
      </c>
      <c r="S3897" s="114" t="s">
        <v>3774</v>
      </c>
      <c r="T3897" s="116" t="s">
        <v>3717</v>
      </c>
      <c r="U3897" s="118" t="s">
        <v>4586</v>
      </c>
      <c r="X3897"/>
    </row>
    <row r="3898" spans="1:24" ht="30" customHeight="1" x14ac:dyDescent="0.25">
      <c r="A3898" s="85">
        <v>110011135165</v>
      </c>
      <c r="B3898" s="86" t="s">
        <v>7431</v>
      </c>
      <c r="C3898" s="88">
        <v>860066942</v>
      </c>
      <c r="F3898" s="89" t="s">
        <v>13627</v>
      </c>
      <c r="G3898" s="91" t="s">
        <v>6456</v>
      </c>
      <c r="H3898" s="93" t="s">
        <v>14227</v>
      </c>
      <c r="I3898" s="95">
        <v>110011135165</v>
      </c>
      <c r="J3898" s="97" t="s">
        <v>7887</v>
      </c>
      <c r="K3898" s="101" t="s">
        <v>17582</v>
      </c>
      <c r="L3898" s="104" t="s">
        <v>7433</v>
      </c>
      <c r="M3898" s="105" t="s">
        <v>20450</v>
      </c>
      <c r="N3898" s="107" t="s">
        <v>4587</v>
      </c>
      <c r="O3898" s="108" t="s">
        <v>7385</v>
      </c>
      <c r="P3898" s="110">
        <v>17</v>
      </c>
      <c r="R3898" s="112" t="s">
        <v>3717</v>
      </c>
      <c r="S3898" s="114" t="s">
        <v>3771</v>
      </c>
      <c r="T3898" s="116" t="s">
        <v>3717</v>
      </c>
      <c r="U3898" s="118" t="s">
        <v>4586</v>
      </c>
      <c r="X3898"/>
    </row>
    <row r="3899" spans="1:24" ht="30" customHeight="1" x14ac:dyDescent="0.25">
      <c r="A3899" s="85">
        <v>110011135166</v>
      </c>
      <c r="B3899" s="86" t="s">
        <v>7431</v>
      </c>
      <c r="C3899" s="88">
        <v>860066942</v>
      </c>
      <c r="F3899" s="89" t="s">
        <v>13627</v>
      </c>
      <c r="G3899" s="91" t="s">
        <v>6456</v>
      </c>
      <c r="H3899" s="93" t="s">
        <v>14228</v>
      </c>
      <c r="I3899" s="95">
        <v>110011135166</v>
      </c>
      <c r="J3899" s="97" t="s">
        <v>7525</v>
      </c>
      <c r="K3899" s="101" t="s">
        <v>17571</v>
      </c>
      <c r="L3899" s="104" t="s">
        <v>7433</v>
      </c>
      <c r="M3899" s="105" t="s">
        <v>20450</v>
      </c>
      <c r="N3899" s="107" t="s">
        <v>4587</v>
      </c>
      <c r="O3899" s="108" t="s">
        <v>7385</v>
      </c>
      <c r="P3899" s="110">
        <v>25</v>
      </c>
      <c r="R3899" s="112" t="s">
        <v>3717</v>
      </c>
      <c r="S3899" s="114" t="s">
        <v>3778</v>
      </c>
      <c r="T3899" s="116" t="s">
        <v>3717</v>
      </c>
      <c r="U3899" s="118" t="s">
        <v>4586</v>
      </c>
      <c r="X3899"/>
    </row>
    <row r="3900" spans="1:24" ht="30" customHeight="1" x14ac:dyDescent="0.25">
      <c r="A3900" s="85">
        <v>110011135167</v>
      </c>
      <c r="B3900" s="86" t="s">
        <v>7431</v>
      </c>
      <c r="C3900" s="88">
        <v>860066942</v>
      </c>
      <c r="F3900" s="89" t="s">
        <v>13627</v>
      </c>
      <c r="G3900" s="91" t="s">
        <v>6456</v>
      </c>
      <c r="H3900" s="93" t="s">
        <v>14229</v>
      </c>
      <c r="I3900" s="95">
        <v>110011135167</v>
      </c>
      <c r="J3900" s="97" t="s">
        <v>7519</v>
      </c>
      <c r="K3900" s="101" t="s">
        <v>17565</v>
      </c>
      <c r="L3900" s="104" t="s">
        <v>7433</v>
      </c>
      <c r="M3900" s="105" t="s">
        <v>20450</v>
      </c>
      <c r="N3900" s="107" t="s">
        <v>4587</v>
      </c>
      <c r="O3900" s="108" t="s">
        <v>7385</v>
      </c>
      <c r="P3900" s="110">
        <v>24</v>
      </c>
      <c r="R3900" s="112" t="s">
        <v>3717</v>
      </c>
      <c r="S3900" s="114" t="s">
        <v>3770</v>
      </c>
      <c r="T3900" s="116" t="s">
        <v>3717</v>
      </c>
      <c r="U3900" s="118" t="s">
        <v>4586</v>
      </c>
      <c r="X3900"/>
    </row>
    <row r="3901" spans="1:24" ht="30" customHeight="1" x14ac:dyDescent="0.25">
      <c r="A3901" s="85">
        <v>110011135168</v>
      </c>
      <c r="B3901" s="86" t="s">
        <v>7431</v>
      </c>
      <c r="C3901" s="88">
        <v>860066942</v>
      </c>
      <c r="F3901" s="89" t="s">
        <v>13627</v>
      </c>
      <c r="G3901" s="91" t="s">
        <v>6456</v>
      </c>
      <c r="H3901" s="93" t="s">
        <v>14230</v>
      </c>
      <c r="I3901" s="95">
        <v>110011135168</v>
      </c>
      <c r="J3901" s="97" t="s">
        <v>7887</v>
      </c>
      <c r="K3901" s="101" t="s">
        <v>17582</v>
      </c>
      <c r="L3901" s="104" t="s">
        <v>7433</v>
      </c>
      <c r="M3901" s="105" t="s">
        <v>20450</v>
      </c>
      <c r="N3901" s="107" t="s">
        <v>4587</v>
      </c>
      <c r="O3901" s="108" t="s">
        <v>7385</v>
      </c>
      <c r="P3901" s="110">
        <v>15</v>
      </c>
      <c r="R3901" s="112" t="s">
        <v>3717</v>
      </c>
      <c r="S3901" s="114" t="s">
        <v>3771</v>
      </c>
      <c r="T3901" s="116" t="s">
        <v>3717</v>
      </c>
      <c r="U3901" s="118" t="s">
        <v>4586</v>
      </c>
      <c r="X3901"/>
    </row>
    <row r="3902" spans="1:24" ht="30" customHeight="1" x14ac:dyDescent="0.25">
      <c r="A3902" s="85">
        <v>110011135170</v>
      </c>
      <c r="B3902" s="86" t="s">
        <v>7431</v>
      </c>
      <c r="C3902" s="88">
        <v>860066942</v>
      </c>
      <c r="F3902" s="89" t="s">
        <v>13627</v>
      </c>
      <c r="G3902" s="91" t="s">
        <v>6456</v>
      </c>
      <c r="H3902" s="93" t="s">
        <v>14231</v>
      </c>
      <c r="I3902" s="95">
        <v>110011135170</v>
      </c>
      <c r="J3902" s="97" t="s">
        <v>7887</v>
      </c>
      <c r="K3902" s="101" t="s">
        <v>17582</v>
      </c>
      <c r="L3902" s="104" t="s">
        <v>7433</v>
      </c>
      <c r="M3902" s="105" t="s">
        <v>20450</v>
      </c>
      <c r="N3902" s="107" t="s">
        <v>4587</v>
      </c>
      <c r="O3902" s="108" t="s">
        <v>7385</v>
      </c>
      <c r="P3902" s="110">
        <v>24</v>
      </c>
      <c r="R3902" s="112" t="s">
        <v>3717</v>
      </c>
      <c r="S3902" s="114" t="s">
        <v>3771</v>
      </c>
      <c r="T3902" s="116" t="s">
        <v>3717</v>
      </c>
      <c r="U3902" s="118" t="s">
        <v>4586</v>
      </c>
      <c r="X3902"/>
    </row>
    <row r="3903" spans="1:24" ht="30" customHeight="1" x14ac:dyDescent="0.25">
      <c r="A3903" s="85">
        <v>110011135171</v>
      </c>
      <c r="B3903" s="86" t="s">
        <v>7431</v>
      </c>
      <c r="C3903" s="88">
        <v>860066942</v>
      </c>
      <c r="F3903" s="89" t="s">
        <v>13627</v>
      </c>
      <c r="G3903" s="91" t="s">
        <v>6456</v>
      </c>
      <c r="H3903" s="93" t="s">
        <v>14232</v>
      </c>
      <c r="I3903" s="95">
        <v>110011135171</v>
      </c>
      <c r="J3903" s="97" t="s">
        <v>7887</v>
      </c>
      <c r="K3903" s="101" t="s">
        <v>17582</v>
      </c>
      <c r="L3903" s="104" t="s">
        <v>7433</v>
      </c>
      <c r="M3903" s="105" t="s">
        <v>20450</v>
      </c>
      <c r="N3903" s="107" t="s">
        <v>4587</v>
      </c>
      <c r="O3903" s="108" t="s">
        <v>7385</v>
      </c>
      <c r="P3903" s="110">
        <v>24</v>
      </c>
      <c r="R3903" s="112" t="s">
        <v>3717</v>
      </c>
      <c r="S3903" s="114" t="s">
        <v>3771</v>
      </c>
      <c r="T3903" s="116" t="s">
        <v>3717</v>
      </c>
      <c r="U3903" s="118" t="s">
        <v>4586</v>
      </c>
      <c r="X3903"/>
    </row>
    <row r="3904" spans="1:24" ht="30" customHeight="1" x14ac:dyDescent="0.25">
      <c r="A3904" s="85">
        <v>110011135172</v>
      </c>
      <c r="B3904" s="86" t="s">
        <v>7431</v>
      </c>
      <c r="C3904" s="88">
        <v>860066942</v>
      </c>
      <c r="F3904" s="89" t="s">
        <v>13627</v>
      </c>
      <c r="G3904" s="91" t="s">
        <v>6456</v>
      </c>
      <c r="H3904" s="93" t="s">
        <v>14233</v>
      </c>
      <c r="I3904" s="95">
        <v>110011135172</v>
      </c>
      <c r="J3904" s="97" t="s">
        <v>7526</v>
      </c>
      <c r="K3904" s="101" t="s">
        <v>17564</v>
      </c>
      <c r="L3904" s="104" t="s">
        <v>7433</v>
      </c>
      <c r="M3904" s="105" t="s">
        <v>20450</v>
      </c>
      <c r="N3904" s="107" t="s">
        <v>4587</v>
      </c>
      <c r="O3904" s="108" t="s">
        <v>7385</v>
      </c>
      <c r="P3904" s="110">
        <v>21</v>
      </c>
      <c r="R3904" s="112" t="s">
        <v>3717</v>
      </c>
      <c r="S3904" s="114" t="s">
        <v>3779</v>
      </c>
      <c r="T3904" s="116" t="s">
        <v>3717</v>
      </c>
      <c r="U3904" s="118" t="s">
        <v>4586</v>
      </c>
      <c r="X3904"/>
    </row>
    <row r="3905" spans="1:24" ht="30" customHeight="1" x14ac:dyDescent="0.25">
      <c r="A3905" s="85">
        <v>110011135174</v>
      </c>
      <c r="B3905" s="86" t="s">
        <v>7431</v>
      </c>
      <c r="C3905" s="88">
        <v>860066942</v>
      </c>
      <c r="F3905" s="89" t="s">
        <v>13627</v>
      </c>
      <c r="G3905" s="91" t="s">
        <v>6456</v>
      </c>
      <c r="H3905" s="93" t="s">
        <v>14234</v>
      </c>
      <c r="I3905" s="95">
        <v>110011135174</v>
      </c>
      <c r="J3905" s="97" t="s">
        <v>7887</v>
      </c>
      <c r="K3905" s="101" t="s">
        <v>17582</v>
      </c>
      <c r="L3905" s="104" t="s">
        <v>7433</v>
      </c>
      <c r="M3905" s="105" t="s">
        <v>20450</v>
      </c>
      <c r="N3905" s="107" t="s">
        <v>4587</v>
      </c>
      <c r="O3905" s="108" t="s">
        <v>7385</v>
      </c>
      <c r="P3905" s="110">
        <v>11</v>
      </c>
      <c r="R3905" s="112" t="s">
        <v>3717</v>
      </c>
      <c r="S3905" s="114" t="s">
        <v>3771</v>
      </c>
      <c r="T3905" s="116" t="s">
        <v>3717</v>
      </c>
      <c r="U3905" s="118" t="s">
        <v>4586</v>
      </c>
      <c r="X3905"/>
    </row>
    <row r="3906" spans="1:24" ht="30" customHeight="1" x14ac:dyDescent="0.25">
      <c r="A3906" s="85">
        <v>110011135176</v>
      </c>
      <c r="B3906" s="86" t="s">
        <v>7431</v>
      </c>
      <c r="C3906" s="88">
        <v>860066942</v>
      </c>
      <c r="F3906" s="89" t="s">
        <v>13627</v>
      </c>
      <c r="G3906" s="91" t="s">
        <v>6456</v>
      </c>
      <c r="H3906" s="93" t="s">
        <v>14235</v>
      </c>
      <c r="I3906" s="95">
        <v>110011135176</v>
      </c>
      <c r="J3906" s="97" t="s">
        <v>7526</v>
      </c>
      <c r="K3906" s="101" t="s">
        <v>17564</v>
      </c>
      <c r="L3906" s="104" t="s">
        <v>7433</v>
      </c>
      <c r="M3906" s="105" t="s">
        <v>20450</v>
      </c>
      <c r="N3906" s="107" t="s">
        <v>4587</v>
      </c>
      <c r="O3906" s="108" t="s">
        <v>7385</v>
      </c>
      <c r="P3906" s="110">
        <v>21</v>
      </c>
      <c r="R3906" s="112" t="s">
        <v>3717</v>
      </c>
      <c r="S3906" s="114" t="s">
        <v>3779</v>
      </c>
      <c r="T3906" s="116" t="s">
        <v>3717</v>
      </c>
      <c r="U3906" s="118" t="s">
        <v>4586</v>
      </c>
      <c r="X3906"/>
    </row>
    <row r="3907" spans="1:24" ht="30" customHeight="1" x14ac:dyDescent="0.25">
      <c r="A3907" s="85">
        <v>110011135178</v>
      </c>
      <c r="B3907" s="86" t="s">
        <v>7431</v>
      </c>
      <c r="C3907" s="88">
        <v>860066942</v>
      </c>
      <c r="F3907" s="89" t="s">
        <v>13627</v>
      </c>
      <c r="G3907" s="91" t="s">
        <v>6456</v>
      </c>
      <c r="H3907" s="93" t="s">
        <v>14236</v>
      </c>
      <c r="I3907" s="95">
        <v>110011135178</v>
      </c>
      <c r="J3907" s="97" t="s">
        <v>8156</v>
      </c>
      <c r="K3907" s="101" t="s">
        <v>17583</v>
      </c>
      <c r="L3907" s="104" t="s">
        <v>7433</v>
      </c>
      <c r="M3907" s="105" t="s">
        <v>20450</v>
      </c>
      <c r="N3907" s="107" t="s">
        <v>4587</v>
      </c>
      <c r="O3907" s="108" t="s">
        <v>7385</v>
      </c>
      <c r="P3907" s="110">
        <v>24</v>
      </c>
      <c r="R3907" s="112" t="s">
        <v>3717</v>
      </c>
      <c r="S3907" s="114" t="s">
        <v>3777</v>
      </c>
      <c r="T3907" s="116" t="s">
        <v>3717</v>
      </c>
      <c r="U3907" s="118" t="s">
        <v>4586</v>
      </c>
      <c r="X3907"/>
    </row>
    <row r="3908" spans="1:24" ht="30" customHeight="1" x14ac:dyDescent="0.25">
      <c r="A3908" s="85">
        <v>110011135180</v>
      </c>
      <c r="B3908" s="86" t="s">
        <v>7431</v>
      </c>
      <c r="C3908" s="88">
        <v>860066942</v>
      </c>
      <c r="F3908" s="89" t="s">
        <v>13627</v>
      </c>
      <c r="G3908" s="91" t="s">
        <v>6456</v>
      </c>
      <c r="H3908" s="93" t="s">
        <v>14237</v>
      </c>
      <c r="I3908" s="95">
        <v>110011135180</v>
      </c>
      <c r="J3908" s="97" t="s">
        <v>8156</v>
      </c>
      <c r="K3908" s="101" t="s">
        <v>17583</v>
      </c>
      <c r="L3908" s="104" t="s">
        <v>7433</v>
      </c>
      <c r="M3908" s="105" t="s">
        <v>20450</v>
      </c>
      <c r="N3908" s="107" t="s">
        <v>4587</v>
      </c>
      <c r="O3908" s="108" t="s">
        <v>7385</v>
      </c>
      <c r="P3908" s="110">
        <v>22</v>
      </c>
      <c r="R3908" s="112" t="s">
        <v>3717</v>
      </c>
      <c r="S3908" s="114" t="s">
        <v>3777</v>
      </c>
      <c r="T3908" s="116" t="s">
        <v>3717</v>
      </c>
      <c r="U3908" s="118" t="s">
        <v>4586</v>
      </c>
      <c r="X3908"/>
    </row>
    <row r="3909" spans="1:24" ht="30" customHeight="1" x14ac:dyDescent="0.25">
      <c r="A3909" s="85">
        <v>110011135181</v>
      </c>
      <c r="B3909" s="86" t="s">
        <v>7431</v>
      </c>
      <c r="C3909" s="88">
        <v>860066942</v>
      </c>
      <c r="F3909" s="89" t="s">
        <v>13627</v>
      </c>
      <c r="G3909" s="91" t="s">
        <v>6456</v>
      </c>
      <c r="H3909" s="93" t="s">
        <v>14238</v>
      </c>
      <c r="I3909" s="95">
        <v>110011135181</v>
      </c>
      <c r="J3909" s="97" t="s">
        <v>8156</v>
      </c>
      <c r="K3909" s="101" t="s">
        <v>17583</v>
      </c>
      <c r="L3909" s="104" t="s">
        <v>7433</v>
      </c>
      <c r="M3909" s="105" t="s">
        <v>20450</v>
      </c>
      <c r="N3909" s="107" t="s">
        <v>4587</v>
      </c>
      <c r="O3909" s="108" t="s">
        <v>7385</v>
      </c>
      <c r="P3909" s="110">
        <v>23</v>
      </c>
      <c r="R3909" s="112" t="s">
        <v>3717</v>
      </c>
      <c r="S3909" s="114" t="s">
        <v>3777</v>
      </c>
      <c r="T3909" s="116" t="s">
        <v>3717</v>
      </c>
      <c r="U3909" s="118" t="s">
        <v>4586</v>
      </c>
      <c r="X3909"/>
    </row>
    <row r="3910" spans="1:24" ht="30" customHeight="1" x14ac:dyDescent="0.25">
      <c r="A3910" s="85">
        <v>110011135182</v>
      </c>
      <c r="B3910" s="86" t="s">
        <v>7431</v>
      </c>
      <c r="C3910" s="88">
        <v>860066942</v>
      </c>
      <c r="F3910" s="89" t="s">
        <v>13627</v>
      </c>
      <c r="G3910" s="91" t="s">
        <v>6456</v>
      </c>
      <c r="H3910" s="93" t="s">
        <v>14239</v>
      </c>
      <c r="I3910" s="95">
        <v>110011135182</v>
      </c>
      <c r="J3910" s="97" t="s">
        <v>8156</v>
      </c>
      <c r="K3910" s="101" t="s">
        <v>17583</v>
      </c>
      <c r="L3910" s="104" t="s">
        <v>7433</v>
      </c>
      <c r="M3910" s="105" t="s">
        <v>20450</v>
      </c>
      <c r="N3910" s="107" t="s">
        <v>4587</v>
      </c>
      <c r="O3910" s="108" t="s">
        <v>7385</v>
      </c>
      <c r="P3910" s="110">
        <v>24</v>
      </c>
      <c r="R3910" s="112" t="s">
        <v>3717</v>
      </c>
      <c r="S3910" s="114" t="s">
        <v>3777</v>
      </c>
      <c r="T3910" s="116" t="s">
        <v>3717</v>
      </c>
      <c r="U3910" s="118" t="s">
        <v>4586</v>
      </c>
      <c r="X3910"/>
    </row>
    <row r="3911" spans="1:24" ht="30" customHeight="1" x14ac:dyDescent="0.25">
      <c r="A3911" s="85">
        <v>110011135183</v>
      </c>
      <c r="B3911" s="86" t="s">
        <v>7431</v>
      </c>
      <c r="C3911" s="88">
        <v>860066942</v>
      </c>
      <c r="F3911" s="89" t="s">
        <v>13627</v>
      </c>
      <c r="G3911" s="91" t="s">
        <v>6456</v>
      </c>
      <c r="H3911" s="93" t="s">
        <v>14240</v>
      </c>
      <c r="I3911" s="95">
        <v>110011135183</v>
      </c>
      <c r="J3911" s="97" t="s">
        <v>7613</v>
      </c>
      <c r="K3911" s="101" t="s">
        <v>17584</v>
      </c>
      <c r="L3911" s="104" t="s">
        <v>7433</v>
      </c>
      <c r="M3911" s="105" t="s">
        <v>20450</v>
      </c>
      <c r="N3911" s="107" t="s">
        <v>4587</v>
      </c>
      <c r="O3911" s="108" t="s">
        <v>7385</v>
      </c>
      <c r="P3911" s="110">
        <v>25</v>
      </c>
      <c r="R3911" s="112" t="s">
        <v>3717</v>
      </c>
      <c r="S3911" s="114" t="s">
        <v>3777</v>
      </c>
      <c r="T3911" s="116" t="s">
        <v>3717</v>
      </c>
      <c r="U3911" s="118" t="s">
        <v>4586</v>
      </c>
      <c r="X3911"/>
    </row>
    <row r="3912" spans="1:24" ht="30" customHeight="1" x14ac:dyDescent="0.25">
      <c r="A3912" s="85">
        <v>110011135184</v>
      </c>
      <c r="B3912" s="86" t="s">
        <v>7431</v>
      </c>
      <c r="C3912" s="88">
        <v>860066942</v>
      </c>
      <c r="F3912" s="89" t="s">
        <v>13627</v>
      </c>
      <c r="G3912" s="91" t="s">
        <v>6456</v>
      </c>
      <c r="H3912" s="93" t="s">
        <v>14241</v>
      </c>
      <c r="I3912" s="95">
        <v>110011135184</v>
      </c>
      <c r="J3912" s="97" t="s">
        <v>7613</v>
      </c>
      <c r="K3912" s="101" t="s">
        <v>17584</v>
      </c>
      <c r="L3912" s="104" t="s">
        <v>7433</v>
      </c>
      <c r="M3912" s="105" t="s">
        <v>20450</v>
      </c>
      <c r="N3912" s="107" t="s">
        <v>4587</v>
      </c>
      <c r="O3912" s="108" t="s">
        <v>7385</v>
      </c>
      <c r="P3912" s="110">
        <v>20</v>
      </c>
      <c r="R3912" s="112" t="s">
        <v>3717</v>
      </c>
      <c r="S3912" s="114" t="s">
        <v>3777</v>
      </c>
      <c r="T3912" s="116" t="s">
        <v>3717</v>
      </c>
      <c r="U3912" s="118" t="s">
        <v>4586</v>
      </c>
      <c r="X3912"/>
    </row>
    <row r="3913" spans="1:24" ht="30" customHeight="1" x14ac:dyDescent="0.25">
      <c r="A3913" s="85">
        <v>110011135186</v>
      </c>
      <c r="B3913" s="86" t="s">
        <v>7431</v>
      </c>
      <c r="C3913" s="88">
        <v>860066942</v>
      </c>
      <c r="F3913" s="89" t="s">
        <v>13627</v>
      </c>
      <c r="G3913" s="91" t="s">
        <v>6456</v>
      </c>
      <c r="H3913" s="93" t="s">
        <v>14242</v>
      </c>
      <c r="I3913" s="95">
        <v>110011135186</v>
      </c>
      <c r="J3913" s="97" t="s">
        <v>7613</v>
      </c>
      <c r="K3913" s="101" t="s">
        <v>17584</v>
      </c>
      <c r="L3913" s="104" t="s">
        <v>7433</v>
      </c>
      <c r="M3913" s="105" t="s">
        <v>20450</v>
      </c>
      <c r="N3913" s="107" t="s">
        <v>4587</v>
      </c>
      <c r="O3913" s="108" t="s">
        <v>7385</v>
      </c>
      <c r="P3913" s="110">
        <v>25</v>
      </c>
      <c r="R3913" s="112" t="s">
        <v>3717</v>
      </c>
      <c r="S3913" s="114" t="s">
        <v>3777</v>
      </c>
      <c r="T3913" s="116" t="s">
        <v>3717</v>
      </c>
      <c r="U3913" s="118" t="s">
        <v>4586</v>
      </c>
      <c r="X3913"/>
    </row>
    <row r="3914" spans="1:24" ht="30" customHeight="1" x14ac:dyDescent="0.25">
      <c r="A3914" s="85">
        <v>110011135189</v>
      </c>
      <c r="B3914" s="86" t="s">
        <v>7431</v>
      </c>
      <c r="C3914" s="88">
        <v>860066942</v>
      </c>
      <c r="F3914" s="89" t="s">
        <v>13627</v>
      </c>
      <c r="G3914" s="91" t="s">
        <v>6456</v>
      </c>
      <c r="H3914" s="93" t="s">
        <v>14243</v>
      </c>
      <c r="I3914" s="95">
        <v>110011135189</v>
      </c>
      <c r="J3914" s="97" t="s">
        <v>7614</v>
      </c>
      <c r="K3914" s="101" t="s">
        <v>17584</v>
      </c>
      <c r="L3914" s="104" t="s">
        <v>7433</v>
      </c>
      <c r="M3914" s="105" t="s">
        <v>20450</v>
      </c>
      <c r="N3914" s="107" t="s">
        <v>4587</v>
      </c>
      <c r="O3914" s="108" t="s">
        <v>7385</v>
      </c>
      <c r="P3914" s="110">
        <v>26</v>
      </c>
      <c r="R3914" s="112" t="s">
        <v>3717</v>
      </c>
      <c r="S3914" s="114" t="s">
        <v>3777</v>
      </c>
      <c r="T3914" s="116" t="s">
        <v>3717</v>
      </c>
      <c r="U3914" s="118" t="s">
        <v>4586</v>
      </c>
      <c r="X3914"/>
    </row>
    <row r="3915" spans="1:24" ht="30" customHeight="1" x14ac:dyDescent="0.25">
      <c r="A3915" s="85">
        <v>110011135190</v>
      </c>
      <c r="B3915" s="86" t="s">
        <v>7431</v>
      </c>
      <c r="C3915" s="88">
        <v>860066942</v>
      </c>
      <c r="F3915" s="89" t="s">
        <v>13627</v>
      </c>
      <c r="G3915" s="91" t="s">
        <v>6456</v>
      </c>
      <c r="H3915" s="93" t="s">
        <v>14244</v>
      </c>
      <c r="I3915" s="95">
        <v>110011135190</v>
      </c>
      <c r="J3915" s="97" t="s">
        <v>7613</v>
      </c>
      <c r="K3915" s="101" t="s">
        <v>17584</v>
      </c>
      <c r="L3915" s="104" t="s">
        <v>7433</v>
      </c>
      <c r="M3915" s="105" t="s">
        <v>20450</v>
      </c>
      <c r="N3915" s="107" t="s">
        <v>4587</v>
      </c>
      <c r="O3915" s="108" t="s">
        <v>7385</v>
      </c>
      <c r="P3915" s="110">
        <v>24</v>
      </c>
      <c r="R3915" s="112" t="s">
        <v>3717</v>
      </c>
      <c r="S3915" s="114" t="s">
        <v>3777</v>
      </c>
      <c r="T3915" s="116" t="s">
        <v>3717</v>
      </c>
      <c r="U3915" s="118" t="s">
        <v>4586</v>
      </c>
      <c r="X3915"/>
    </row>
    <row r="3916" spans="1:24" ht="30" customHeight="1" x14ac:dyDescent="0.25">
      <c r="A3916" s="85">
        <v>110011135193</v>
      </c>
      <c r="B3916" s="86" t="s">
        <v>7431</v>
      </c>
      <c r="C3916" s="88">
        <v>860066942</v>
      </c>
      <c r="F3916" s="89" t="s">
        <v>13627</v>
      </c>
      <c r="G3916" s="91" t="s">
        <v>6456</v>
      </c>
      <c r="H3916" s="93" t="s">
        <v>14245</v>
      </c>
      <c r="I3916" s="95">
        <v>110011135193</v>
      </c>
      <c r="J3916" s="97" t="s">
        <v>7981</v>
      </c>
      <c r="K3916" s="101" t="s">
        <v>17578</v>
      </c>
      <c r="L3916" s="104" t="s">
        <v>7433</v>
      </c>
      <c r="M3916" s="105" t="s">
        <v>20450</v>
      </c>
      <c r="N3916" s="107" t="s">
        <v>4587</v>
      </c>
      <c r="O3916" s="108" t="s">
        <v>7385</v>
      </c>
      <c r="P3916" s="110">
        <v>26</v>
      </c>
      <c r="R3916" s="112" t="s">
        <v>3717</v>
      </c>
      <c r="S3916" s="114" t="s">
        <v>3779</v>
      </c>
      <c r="T3916" s="116" t="s">
        <v>3717</v>
      </c>
      <c r="U3916" s="118" t="s">
        <v>4586</v>
      </c>
      <c r="X3916"/>
    </row>
    <row r="3917" spans="1:24" ht="30" customHeight="1" x14ac:dyDescent="0.25">
      <c r="A3917" s="85">
        <v>110011135195</v>
      </c>
      <c r="B3917" s="87" t="s">
        <v>7431</v>
      </c>
      <c r="C3917" s="88">
        <v>860066942</v>
      </c>
      <c r="F3917" s="90" t="s">
        <v>13627</v>
      </c>
      <c r="G3917" s="92" t="s">
        <v>6456</v>
      </c>
      <c r="H3917" s="94" t="s">
        <v>14246</v>
      </c>
      <c r="I3917" s="95">
        <v>110011135195</v>
      </c>
      <c r="J3917" s="98"/>
      <c r="K3917" s="102"/>
      <c r="L3917" s="104" t="s">
        <v>7433</v>
      </c>
      <c r="M3917" s="106" t="s">
        <v>20450</v>
      </c>
      <c r="N3917" s="107" t="s">
        <v>4587</v>
      </c>
      <c r="O3917" s="109" t="s">
        <v>7385</v>
      </c>
      <c r="P3917" s="111">
        <v>15</v>
      </c>
      <c r="R3917" s="113" t="s">
        <v>3717</v>
      </c>
      <c r="S3917" s="115" t="s">
        <v>3775</v>
      </c>
      <c r="T3917" s="117" t="s">
        <v>3717</v>
      </c>
      <c r="U3917" s="119" t="s">
        <v>4586</v>
      </c>
      <c r="X3917"/>
    </row>
    <row r="3918" spans="1:24" ht="30" customHeight="1" x14ac:dyDescent="0.25">
      <c r="A3918" s="85">
        <v>110011135196</v>
      </c>
      <c r="B3918" s="86" t="s">
        <v>7431</v>
      </c>
      <c r="C3918" s="88">
        <v>860066942</v>
      </c>
      <c r="F3918" s="89" t="s">
        <v>13627</v>
      </c>
      <c r="G3918" s="91" t="s">
        <v>6456</v>
      </c>
      <c r="H3918" s="93" t="s">
        <v>14247</v>
      </c>
      <c r="I3918" s="95">
        <v>110011135196</v>
      </c>
      <c r="J3918" s="97" t="s">
        <v>7981</v>
      </c>
      <c r="K3918" s="101" t="s">
        <v>17578</v>
      </c>
      <c r="L3918" s="104" t="s">
        <v>7433</v>
      </c>
      <c r="M3918" s="105" t="s">
        <v>20450</v>
      </c>
      <c r="N3918" s="107" t="s">
        <v>4587</v>
      </c>
      <c r="O3918" s="108" t="s">
        <v>7385</v>
      </c>
      <c r="P3918" s="110">
        <v>26</v>
      </c>
      <c r="R3918" s="112" t="s">
        <v>3717</v>
      </c>
      <c r="S3918" s="114" t="s">
        <v>3779</v>
      </c>
      <c r="T3918" s="116" t="s">
        <v>3717</v>
      </c>
      <c r="U3918" s="118" t="s">
        <v>4586</v>
      </c>
      <c r="X3918"/>
    </row>
    <row r="3919" spans="1:24" ht="30" customHeight="1" x14ac:dyDescent="0.25">
      <c r="A3919" s="85">
        <v>110011135202</v>
      </c>
      <c r="B3919" s="86" t="s">
        <v>7431</v>
      </c>
      <c r="C3919" s="88">
        <v>860066942</v>
      </c>
      <c r="F3919" s="89" t="s">
        <v>13627</v>
      </c>
      <c r="G3919" s="91" t="s">
        <v>6456</v>
      </c>
      <c r="H3919" s="93" t="s">
        <v>14248</v>
      </c>
      <c r="I3919" s="95">
        <v>110011135202</v>
      </c>
      <c r="J3919" s="97" t="s">
        <v>7761</v>
      </c>
      <c r="K3919" s="101" t="s">
        <v>17585</v>
      </c>
      <c r="L3919" s="104" t="s">
        <v>7433</v>
      </c>
      <c r="M3919" s="105" t="s">
        <v>20450</v>
      </c>
      <c r="N3919" s="107" t="s">
        <v>4587</v>
      </c>
      <c r="O3919" s="108" t="s">
        <v>7385</v>
      </c>
      <c r="P3919" s="110">
        <v>23</v>
      </c>
      <c r="R3919" s="112" t="s">
        <v>3717</v>
      </c>
      <c r="S3919" s="114" t="s">
        <v>3775</v>
      </c>
      <c r="T3919" s="116" t="s">
        <v>3717</v>
      </c>
      <c r="U3919" s="118" t="s">
        <v>4586</v>
      </c>
      <c r="X3919"/>
    </row>
    <row r="3920" spans="1:24" ht="30" customHeight="1" x14ac:dyDescent="0.25">
      <c r="A3920" s="85">
        <v>110011135209</v>
      </c>
      <c r="B3920" s="87" t="s">
        <v>7431</v>
      </c>
      <c r="C3920" s="88">
        <v>860066942</v>
      </c>
      <c r="F3920" s="90" t="s">
        <v>13627</v>
      </c>
      <c r="G3920" s="92" t="s">
        <v>6456</v>
      </c>
      <c r="H3920" s="94" t="s">
        <v>14249</v>
      </c>
      <c r="I3920" s="95">
        <v>110011135209</v>
      </c>
      <c r="J3920" s="98"/>
      <c r="K3920" s="102"/>
      <c r="L3920" s="104" t="s">
        <v>7433</v>
      </c>
      <c r="M3920" s="106" t="s">
        <v>20450</v>
      </c>
      <c r="N3920" s="107" t="s">
        <v>4587</v>
      </c>
      <c r="O3920" s="109" t="s">
        <v>7385</v>
      </c>
      <c r="P3920" s="111">
        <v>19</v>
      </c>
      <c r="R3920" s="113" t="s">
        <v>3717</v>
      </c>
      <c r="S3920" s="115" t="s">
        <v>3771</v>
      </c>
      <c r="T3920" s="117" t="s">
        <v>3717</v>
      </c>
      <c r="U3920" s="119" t="s">
        <v>4586</v>
      </c>
      <c r="X3920"/>
    </row>
    <row r="3921" spans="1:24" ht="30" customHeight="1" x14ac:dyDescent="0.25">
      <c r="A3921" s="85">
        <v>110011135210</v>
      </c>
      <c r="B3921" s="86" t="s">
        <v>7431</v>
      </c>
      <c r="C3921" s="88">
        <v>860066942</v>
      </c>
      <c r="F3921" s="89" t="s">
        <v>13627</v>
      </c>
      <c r="G3921" s="91" t="s">
        <v>6456</v>
      </c>
      <c r="H3921" s="93" t="s">
        <v>14250</v>
      </c>
      <c r="I3921" s="95">
        <v>110011135210</v>
      </c>
      <c r="J3921" s="97" t="s">
        <v>8037</v>
      </c>
      <c r="K3921" s="101" t="s">
        <v>17586</v>
      </c>
      <c r="L3921" s="104" t="s">
        <v>7433</v>
      </c>
      <c r="M3921" s="105" t="s">
        <v>20450</v>
      </c>
      <c r="N3921" s="107" t="s">
        <v>4587</v>
      </c>
      <c r="O3921" s="108" t="s">
        <v>7385</v>
      </c>
      <c r="P3921" s="110">
        <v>24</v>
      </c>
      <c r="R3921" s="112" t="s">
        <v>3717</v>
      </c>
      <c r="S3921" s="114" t="s">
        <v>3778</v>
      </c>
      <c r="T3921" s="116" t="s">
        <v>3717</v>
      </c>
      <c r="U3921" s="118" t="s">
        <v>4586</v>
      </c>
      <c r="X3921"/>
    </row>
    <row r="3922" spans="1:24" ht="30" customHeight="1" x14ac:dyDescent="0.25">
      <c r="A3922" s="85">
        <v>110011135211</v>
      </c>
      <c r="B3922" s="87" t="s">
        <v>7431</v>
      </c>
      <c r="C3922" s="88">
        <v>860066942</v>
      </c>
      <c r="F3922" s="90" t="s">
        <v>13627</v>
      </c>
      <c r="G3922" s="92" t="s">
        <v>6456</v>
      </c>
      <c r="H3922" s="94" t="s">
        <v>14251</v>
      </c>
      <c r="I3922" s="95">
        <v>110011135211</v>
      </c>
      <c r="J3922" s="98"/>
      <c r="K3922" s="102"/>
      <c r="L3922" s="104" t="s">
        <v>7433</v>
      </c>
      <c r="M3922" s="106" t="s">
        <v>20450</v>
      </c>
      <c r="N3922" s="107" t="s">
        <v>4587</v>
      </c>
      <c r="O3922" s="109" t="s">
        <v>7385</v>
      </c>
      <c r="P3922" s="111">
        <v>14</v>
      </c>
      <c r="R3922" s="113" t="s">
        <v>3717</v>
      </c>
      <c r="S3922" s="115" t="s">
        <v>3778</v>
      </c>
      <c r="T3922" s="117" t="s">
        <v>3717</v>
      </c>
      <c r="U3922" s="119" t="s">
        <v>4586</v>
      </c>
      <c r="X3922"/>
    </row>
    <row r="3923" spans="1:24" ht="30" customHeight="1" x14ac:dyDescent="0.25">
      <c r="A3923" s="85">
        <v>110011135212</v>
      </c>
      <c r="B3923" s="86" t="s">
        <v>7431</v>
      </c>
      <c r="C3923" s="88">
        <v>860066942</v>
      </c>
      <c r="F3923" s="89" t="s">
        <v>13627</v>
      </c>
      <c r="G3923" s="91" t="s">
        <v>6456</v>
      </c>
      <c r="H3923" s="93" t="s">
        <v>14252</v>
      </c>
      <c r="I3923" s="95">
        <v>110011135212</v>
      </c>
      <c r="J3923" s="97" t="s">
        <v>8037</v>
      </c>
      <c r="K3923" s="101" t="s">
        <v>17586</v>
      </c>
      <c r="L3923" s="104" t="s">
        <v>7433</v>
      </c>
      <c r="M3923" s="105" t="s">
        <v>20450</v>
      </c>
      <c r="N3923" s="107" t="s">
        <v>4587</v>
      </c>
      <c r="O3923" s="108" t="s">
        <v>7385</v>
      </c>
      <c r="P3923" s="110">
        <v>25</v>
      </c>
      <c r="R3923" s="112" t="s">
        <v>3717</v>
      </c>
      <c r="S3923" s="114" t="s">
        <v>3778</v>
      </c>
      <c r="T3923" s="116" t="s">
        <v>3717</v>
      </c>
      <c r="U3923" s="118" t="s">
        <v>4586</v>
      </c>
      <c r="X3923"/>
    </row>
    <row r="3924" spans="1:24" ht="30" customHeight="1" x14ac:dyDescent="0.25">
      <c r="A3924" s="85">
        <v>110011135213</v>
      </c>
      <c r="B3924" s="87" t="s">
        <v>7431</v>
      </c>
      <c r="C3924" s="88">
        <v>860066942</v>
      </c>
      <c r="F3924" s="90" t="s">
        <v>13627</v>
      </c>
      <c r="G3924" s="92" t="s">
        <v>6456</v>
      </c>
      <c r="H3924" s="94" t="s">
        <v>14253</v>
      </c>
      <c r="I3924" s="95">
        <v>110011135213</v>
      </c>
      <c r="J3924" s="98"/>
      <c r="K3924" s="102"/>
      <c r="L3924" s="104" t="s">
        <v>7433</v>
      </c>
      <c r="M3924" s="106" t="s">
        <v>20450</v>
      </c>
      <c r="N3924" s="107" t="s">
        <v>4587</v>
      </c>
      <c r="O3924" s="109" t="s">
        <v>7385</v>
      </c>
      <c r="P3924" s="111">
        <v>15</v>
      </c>
      <c r="R3924" s="113" t="s">
        <v>3717</v>
      </c>
      <c r="S3924" s="115" t="s">
        <v>3775</v>
      </c>
      <c r="T3924" s="117" t="s">
        <v>3717</v>
      </c>
      <c r="U3924" s="119" t="s">
        <v>4586</v>
      </c>
      <c r="X3924"/>
    </row>
    <row r="3925" spans="1:24" ht="30" customHeight="1" x14ac:dyDescent="0.25">
      <c r="A3925" s="85">
        <v>110011135214</v>
      </c>
      <c r="B3925" s="87" t="s">
        <v>7431</v>
      </c>
      <c r="C3925" s="88">
        <v>860066942</v>
      </c>
      <c r="F3925" s="90" t="s">
        <v>13627</v>
      </c>
      <c r="G3925" s="92" t="s">
        <v>6456</v>
      </c>
      <c r="H3925" s="94" t="s">
        <v>14254</v>
      </c>
      <c r="I3925" s="95">
        <v>110011135214</v>
      </c>
      <c r="J3925" s="98"/>
      <c r="K3925" s="102"/>
      <c r="L3925" s="104" t="s">
        <v>7433</v>
      </c>
      <c r="M3925" s="106" t="s">
        <v>20450</v>
      </c>
      <c r="N3925" s="107" t="s">
        <v>4587</v>
      </c>
      <c r="O3925" s="109" t="s">
        <v>7385</v>
      </c>
      <c r="P3925" s="111">
        <v>15</v>
      </c>
      <c r="R3925" s="113" t="s">
        <v>3717</v>
      </c>
      <c r="S3925" s="115" t="s">
        <v>3775</v>
      </c>
      <c r="T3925" s="117" t="s">
        <v>3717</v>
      </c>
      <c r="U3925" s="119" t="s">
        <v>4586</v>
      </c>
      <c r="X3925"/>
    </row>
    <row r="3926" spans="1:24" ht="30" customHeight="1" x14ac:dyDescent="0.25">
      <c r="A3926" s="85">
        <v>110011135215</v>
      </c>
      <c r="B3926" s="86" t="s">
        <v>7431</v>
      </c>
      <c r="C3926" s="88">
        <v>860066942</v>
      </c>
      <c r="F3926" s="89" t="s">
        <v>13627</v>
      </c>
      <c r="G3926" s="91" t="s">
        <v>6456</v>
      </c>
      <c r="H3926" s="93" t="s">
        <v>14255</v>
      </c>
      <c r="I3926" s="95">
        <v>110011135215</v>
      </c>
      <c r="J3926" s="97" t="s">
        <v>7557</v>
      </c>
      <c r="K3926" s="101" t="s">
        <v>17587</v>
      </c>
      <c r="L3926" s="104" t="s">
        <v>7433</v>
      </c>
      <c r="M3926" s="105" t="s">
        <v>20450</v>
      </c>
      <c r="N3926" s="107" t="s">
        <v>4587</v>
      </c>
      <c r="O3926" s="108" t="s">
        <v>7385</v>
      </c>
      <c r="P3926" s="110">
        <v>30</v>
      </c>
      <c r="R3926" s="112" t="s">
        <v>3717</v>
      </c>
      <c r="S3926" s="114" t="s">
        <v>3771</v>
      </c>
      <c r="T3926" s="116" t="s">
        <v>3717</v>
      </c>
      <c r="U3926" s="118" t="s">
        <v>4586</v>
      </c>
      <c r="X3926"/>
    </row>
    <row r="3927" spans="1:24" ht="30" customHeight="1" x14ac:dyDescent="0.25">
      <c r="A3927" s="85">
        <v>110011135227</v>
      </c>
      <c r="B3927" s="86" t="s">
        <v>7431</v>
      </c>
      <c r="C3927" s="88">
        <v>860066942</v>
      </c>
      <c r="F3927" s="89" t="s">
        <v>13627</v>
      </c>
      <c r="G3927" s="91" t="s">
        <v>6456</v>
      </c>
      <c r="H3927" s="93" t="s">
        <v>14256</v>
      </c>
      <c r="I3927" s="95">
        <v>110011135227</v>
      </c>
      <c r="J3927" s="97" t="s">
        <v>7557</v>
      </c>
      <c r="K3927" s="101" t="s">
        <v>17587</v>
      </c>
      <c r="L3927" s="104" t="s">
        <v>7433</v>
      </c>
      <c r="M3927" s="105" t="s">
        <v>20450</v>
      </c>
      <c r="N3927" s="107" t="s">
        <v>4587</v>
      </c>
      <c r="O3927" s="108" t="s">
        <v>7385</v>
      </c>
      <c r="P3927" s="110">
        <v>30</v>
      </c>
      <c r="R3927" s="112" t="s">
        <v>3717</v>
      </c>
      <c r="S3927" s="114" t="s">
        <v>3771</v>
      </c>
      <c r="T3927" s="116" t="s">
        <v>3717</v>
      </c>
      <c r="U3927" s="118" t="s">
        <v>4586</v>
      </c>
      <c r="X3927"/>
    </row>
    <row r="3928" spans="1:24" ht="30" customHeight="1" x14ac:dyDescent="0.25">
      <c r="A3928" s="85">
        <v>110011135232</v>
      </c>
      <c r="B3928" s="86" t="s">
        <v>7431</v>
      </c>
      <c r="C3928" s="88">
        <v>860066942</v>
      </c>
      <c r="F3928" s="89" t="s">
        <v>13627</v>
      </c>
      <c r="G3928" s="91" t="s">
        <v>6456</v>
      </c>
      <c r="H3928" s="93" t="s">
        <v>14257</v>
      </c>
      <c r="I3928" s="95">
        <v>110011135232</v>
      </c>
      <c r="J3928" s="97" t="s">
        <v>8175</v>
      </c>
      <c r="K3928" s="101" t="s">
        <v>17588</v>
      </c>
      <c r="L3928" s="104" t="s">
        <v>7433</v>
      </c>
      <c r="M3928" s="105" t="s">
        <v>20450</v>
      </c>
      <c r="N3928" s="107" t="s">
        <v>4587</v>
      </c>
      <c r="O3928" s="108" t="s">
        <v>7385</v>
      </c>
      <c r="P3928" s="110">
        <v>20</v>
      </c>
      <c r="R3928" s="112" t="s">
        <v>3717</v>
      </c>
      <c r="S3928" s="114" t="s">
        <v>3776</v>
      </c>
      <c r="T3928" s="116" t="s">
        <v>3717</v>
      </c>
      <c r="U3928" s="118" t="s">
        <v>4586</v>
      </c>
      <c r="X3928"/>
    </row>
    <row r="3929" spans="1:24" ht="30" customHeight="1" x14ac:dyDescent="0.25">
      <c r="A3929" s="85">
        <v>110011135233</v>
      </c>
      <c r="B3929" s="86" t="s">
        <v>7431</v>
      </c>
      <c r="C3929" s="88">
        <v>860066942</v>
      </c>
      <c r="F3929" s="89" t="s">
        <v>13627</v>
      </c>
      <c r="G3929" s="91" t="s">
        <v>6456</v>
      </c>
      <c r="H3929" s="93" t="s">
        <v>14258</v>
      </c>
      <c r="I3929" s="95">
        <v>110011135233</v>
      </c>
      <c r="J3929" s="97" t="s">
        <v>7981</v>
      </c>
      <c r="K3929" s="101" t="s">
        <v>17578</v>
      </c>
      <c r="L3929" s="104" t="s">
        <v>7433</v>
      </c>
      <c r="M3929" s="105" t="s">
        <v>20450</v>
      </c>
      <c r="N3929" s="107" t="s">
        <v>4587</v>
      </c>
      <c r="O3929" s="108" t="s">
        <v>7385</v>
      </c>
      <c r="P3929" s="110">
        <v>25</v>
      </c>
      <c r="R3929" s="112" t="s">
        <v>3717</v>
      </c>
      <c r="S3929" s="114" t="s">
        <v>3779</v>
      </c>
      <c r="T3929" s="116" t="s">
        <v>3717</v>
      </c>
      <c r="U3929" s="118" t="s">
        <v>4586</v>
      </c>
      <c r="X3929"/>
    </row>
    <row r="3930" spans="1:24" ht="30" customHeight="1" x14ac:dyDescent="0.25">
      <c r="A3930" s="85">
        <v>110011135234</v>
      </c>
      <c r="B3930" s="86" t="s">
        <v>7431</v>
      </c>
      <c r="C3930" s="88">
        <v>860066942</v>
      </c>
      <c r="F3930" s="89" t="s">
        <v>13627</v>
      </c>
      <c r="G3930" s="91" t="s">
        <v>6456</v>
      </c>
      <c r="H3930" s="93" t="s">
        <v>14259</v>
      </c>
      <c r="I3930" s="95">
        <v>110011135234</v>
      </c>
      <c r="J3930" s="97" t="s">
        <v>8355</v>
      </c>
      <c r="K3930" s="101" t="s">
        <v>17589</v>
      </c>
      <c r="L3930" s="104" t="s">
        <v>7433</v>
      </c>
      <c r="M3930" s="105" t="s">
        <v>20450</v>
      </c>
      <c r="N3930" s="107" t="s">
        <v>4587</v>
      </c>
      <c r="O3930" s="108" t="s">
        <v>7385</v>
      </c>
      <c r="P3930" s="110">
        <v>16</v>
      </c>
      <c r="R3930" s="112" t="s">
        <v>3717</v>
      </c>
      <c r="S3930" s="114" t="s">
        <v>3771</v>
      </c>
      <c r="T3930" s="116" t="s">
        <v>3717</v>
      </c>
      <c r="U3930" s="118" t="s">
        <v>4586</v>
      </c>
      <c r="X3930"/>
    </row>
    <row r="3931" spans="1:24" ht="30" customHeight="1" x14ac:dyDescent="0.25">
      <c r="A3931" s="85">
        <v>110011135235</v>
      </c>
      <c r="B3931" s="86" t="s">
        <v>7431</v>
      </c>
      <c r="C3931" s="88">
        <v>860066942</v>
      </c>
      <c r="F3931" s="89" t="s">
        <v>13627</v>
      </c>
      <c r="G3931" s="91" t="s">
        <v>6456</v>
      </c>
      <c r="H3931" s="93" t="s">
        <v>14260</v>
      </c>
      <c r="I3931" s="95">
        <v>110011135235</v>
      </c>
      <c r="J3931" s="97" t="s">
        <v>8451</v>
      </c>
      <c r="K3931" s="101" t="s">
        <v>17590</v>
      </c>
      <c r="L3931" s="104" t="s">
        <v>7433</v>
      </c>
      <c r="M3931" s="105" t="s">
        <v>20450</v>
      </c>
      <c r="N3931" s="107" t="s">
        <v>4587</v>
      </c>
      <c r="O3931" s="108" t="s">
        <v>7385</v>
      </c>
      <c r="P3931" s="110">
        <v>20</v>
      </c>
      <c r="R3931" s="112" t="s">
        <v>3717</v>
      </c>
      <c r="S3931" s="114" t="s">
        <v>3775</v>
      </c>
      <c r="T3931" s="116" t="s">
        <v>3717</v>
      </c>
      <c r="U3931" s="118" t="s">
        <v>4586</v>
      </c>
      <c r="X3931"/>
    </row>
    <row r="3932" spans="1:24" ht="30" customHeight="1" x14ac:dyDescent="0.25">
      <c r="A3932" s="85">
        <v>110011135236</v>
      </c>
      <c r="B3932" s="86" t="s">
        <v>7431</v>
      </c>
      <c r="C3932" s="88">
        <v>860066942</v>
      </c>
      <c r="F3932" s="89" t="s">
        <v>13627</v>
      </c>
      <c r="G3932" s="91" t="s">
        <v>6456</v>
      </c>
      <c r="H3932" s="93" t="s">
        <v>14261</v>
      </c>
      <c r="I3932" s="95">
        <v>110011135236</v>
      </c>
      <c r="J3932" s="97" t="s">
        <v>8157</v>
      </c>
      <c r="K3932" s="101" t="s">
        <v>17591</v>
      </c>
      <c r="L3932" s="104" t="s">
        <v>7433</v>
      </c>
      <c r="M3932" s="105" t="s">
        <v>20450</v>
      </c>
      <c r="N3932" s="107" t="s">
        <v>4587</v>
      </c>
      <c r="O3932" s="108" t="s">
        <v>7385</v>
      </c>
      <c r="P3932" s="110">
        <v>22</v>
      </c>
      <c r="R3932" s="112" t="s">
        <v>3717</v>
      </c>
      <c r="S3932" s="114" t="s">
        <v>3776</v>
      </c>
      <c r="T3932" s="116" t="s">
        <v>3717</v>
      </c>
      <c r="U3932" s="118" t="s">
        <v>4586</v>
      </c>
      <c r="X3932"/>
    </row>
    <row r="3933" spans="1:24" ht="30" customHeight="1" x14ac:dyDescent="0.25">
      <c r="A3933" s="85">
        <v>110011135238</v>
      </c>
      <c r="B3933" s="86" t="s">
        <v>7431</v>
      </c>
      <c r="C3933" s="88">
        <v>860066942</v>
      </c>
      <c r="F3933" s="89" t="s">
        <v>13627</v>
      </c>
      <c r="G3933" s="91" t="s">
        <v>6456</v>
      </c>
      <c r="H3933" s="93" t="s">
        <v>14262</v>
      </c>
      <c r="I3933" s="95">
        <v>110011135238</v>
      </c>
      <c r="J3933" s="97" t="s">
        <v>8678</v>
      </c>
      <c r="K3933" s="101" t="s">
        <v>17469</v>
      </c>
      <c r="L3933" s="104" t="s">
        <v>7433</v>
      </c>
      <c r="M3933" s="105" t="s">
        <v>20450</v>
      </c>
      <c r="N3933" s="107" t="s">
        <v>4587</v>
      </c>
      <c r="O3933" s="108" t="s">
        <v>7385</v>
      </c>
      <c r="P3933" s="110">
        <v>24</v>
      </c>
      <c r="R3933" s="112" t="s">
        <v>3717</v>
      </c>
      <c r="S3933" s="114" t="s">
        <v>3771</v>
      </c>
      <c r="T3933" s="116" t="s">
        <v>3717</v>
      </c>
      <c r="U3933" s="118" t="s">
        <v>4586</v>
      </c>
      <c r="X3933"/>
    </row>
    <row r="3934" spans="1:24" ht="30" customHeight="1" x14ac:dyDescent="0.25">
      <c r="A3934" s="85">
        <v>110011135239</v>
      </c>
      <c r="B3934" s="86" t="s">
        <v>7431</v>
      </c>
      <c r="C3934" s="88">
        <v>860066942</v>
      </c>
      <c r="F3934" s="89" t="s">
        <v>13627</v>
      </c>
      <c r="G3934" s="91" t="s">
        <v>6456</v>
      </c>
      <c r="H3934" s="93" t="s">
        <v>14263</v>
      </c>
      <c r="I3934" s="95">
        <v>110011135239</v>
      </c>
      <c r="J3934" s="97" t="s">
        <v>8298</v>
      </c>
      <c r="K3934" s="101" t="s">
        <v>17592</v>
      </c>
      <c r="L3934" s="104" t="s">
        <v>7433</v>
      </c>
      <c r="M3934" s="105" t="s">
        <v>20450</v>
      </c>
      <c r="N3934" s="107" t="s">
        <v>4587</v>
      </c>
      <c r="O3934" s="108" t="s">
        <v>7385</v>
      </c>
      <c r="P3934" s="110">
        <v>24</v>
      </c>
      <c r="R3934" s="112" t="s">
        <v>3717</v>
      </c>
      <c r="S3934" s="114" t="s">
        <v>3774</v>
      </c>
      <c r="T3934" s="116" t="s">
        <v>3717</v>
      </c>
      <c r="U3934" s="118" t="s">
        <v>4586</v>
      </c>
      <c r="X3934"/>
    </row>
    <row r="3935" spans="1:24" ht="30" customHeight="1" x14ac:dyDescent="0.25">
      <c r="A3935" s="85">
        <v>110011135240</v>
      </c>
      <c r="B3935" s="86" t="s">
        <v>7431</v>
      </c>
      <c r="C3935" s="88">
        <v>860066942</v>
      </c>
      <c r="F3935" s="89" t="s">
        <v>13627</v>
      </c>
      <c r="G3935" s="91" t="s">
        <v>6456</v>
      </c>
      <c r="H3935" s="93" t="s">
        <v>14264</v>
      </c>
      <c r="I3935" s="95">
        <v>110011135240</v>
      </c>
      <c r="J3935" s="97" t="s">
        <v>8175</v>
      </c>
      <c r="K3935" s="101" t="s">
        <v>17588</v>
      </c>
      <c r="L3935" s="104" t="s">
        <v>7433</v>
      </c>
      <c r="M3935" s="105" t="s">
        <v>20450</v>
      </c>
      <c r="N3935" s="107" t="s">
        <v>4587</v>
      </c>
      <c r="O3935" s="108" t="s">
        <v>7385</v>
      </c>
      <c r="P3935" s="110">
        <v>23</v>
      </c>
      <c r="R3935" s="112" t="s">
        <v>3717</v>
      </c>
      <c r="S3935" s="114" t="s">
        <v>3776</v>
      </c>
      <c r="T3935" s="116" t="s">
        <v>3717</v>
      </c>
      <c r="U3935" s="118" t="s">
        <v>4586</v>
      </c>
      <c r="X3935"/>
    </row>
    <row r="3936" spans="1:24" ht="30" customHeight="1" x14ac:dyDescent="0.25">
      <c r="A3936" s="85">
        <v>110011135241</v>
      </c>
      <c r="B3936" s="86" t="s">
        <v>7431</v>
      </c>
      <c r="C3936" s="88">
        <v>860066942</v>
      </c>
      <c r="F3936" s="89" t="s">
        <v>13627</v>
      </c>
      <c r="G3936" s="91" t="s">
        <v>6456</v>
      </c>
      <c r="H3936" s="93" t="s">
        <v>14265</v>
      </c>
      <c r="I3936" s="95">
        <v>110011135241</v>
      </c>
      <c r="J3936" s="97" t="s">
        <v>8356</v>
      </c>
      <c r="K3936" s="101" t="s">
        <v>17593</v>
      </c>
      <c r="L3936" s="104" t="s">
        <v>7433</v>
      </c>
      <c r="M3936" s="105" t="s">
        <v>20450</v>
      </c>
      <c r="N3936" s="107" t="s">
        <v>4587</v>
      </c>
      <c r="O3936" s="108" t="s">
        <v>7385</v>
      </c>
      <c r="P3936" s="110">
        <v>18</v>
      </c>
      <c r="R3936" s="112" t="s">
        <v>3717</v>
      </c>
      <c r="S3936" s="114" t="s">
        <v>3776</v>
      </c>
      <c r="T3936" s="116" t="s">
        <v>3717</v>
      </c>
      <c r="U3936" s="118" t="s">
        <v>4586</v>
      </c>
      <c r="X3936"/>
    </row>
    <row r="3937" spans="1:24" ht="30" customHeight="1" x14ac:dyDescent="0.25">
      <c r="A3937" s="85">
        <v>110011135242</v>
      </c>
      <c r="B3937" s="86" t="s">
        <v>7431</v>
      </c>
      <c r="C3937" s="88">
        <v>860066942</v>
      </c>
      <c r="F3937" s="89" t="s">
        <v>13627</v>
      </c>
      <c r="G3937" s="91" t="s">
        <v>6456</v>
      </c>
      <c r="H3937" s="93" t="s">
        <v>14266</v>
      </c>
      <c r="I3937" s="95">
        <v>110011135242</v>
      </c>
      <c r="J3937" s="97" t="s">
        <v>7981</v>
      </c>
      <c r="K3937" s="101" t="s">
        <v>17578</v>
      </c>
      <c r="L3937" s="104" t="s">
        <v>7433</v>
      </c>
      <c r="M3937" s="105" t="s">
        <v>20450</v>
      </c>
      <c r="N3937" s="107" t="s">
        <v>4587</v>
      </c>
      <c r="O3937" s="108" t="s">
        <v>7385</v>
      </c>
      <c r="P3937" s="110">
        <v>25</v>
      </c>
      <c r="R3937" s="112" t="s">
        <v>3717</v>
      </c>
      <c r="S3937" s="114" t="s">
        <v>3779</v>
      </c>
      <c r="T3937" s="116" t="s">
        <v>3717</v>
      </c>
      <c r="U3937" s="118" t="s">
        <v>4586</v>
      </c>
      <c r="X3937"/>
    </row>
    <row r="3938" spans="1:24" ht="30" customHeight="1" x14ac:dyDescent="0.25">
      <c r="A3938" s="85">
        <v>110011135243</v>
      </c>
      <c r="B3938" s="86" t="s">
        <v>7431</v>
      </c>
      <c r="C3938" s="88">
        <v>860066942</v>
      </c>
      <c r="F3938" s="89" t="s">
        <v>13627</v>
      </c>
      <c r="G3938" s="91" t="s">
        <v>6456</v>
      </c>
      <c r="H3938" s="93" t="s">
        <v>14267</v>
      </c>
      <c r="I3938" s="95">
        <v>110011135243</v>
      </c>
      <c r="J3938" s="97" t="s">
        <v>7981</v>
      </c>
      <c r="K3938" s="101" t="s">
        <v>17578</v>
      </c>
      <c r="L3938" s="104" t="s">
        <v>7433</v>
      </c>
      <c r="M3938" s="105" t="s">
        <v>20450</v>
      </c>
      <c r="N3938" s="107" t="s">
        <v>4587</v>
      </c>
      <c r="O3938" s="108" t="s">
        <v>7385</v>
      </c>
      <c r="P3938" s="110">
        <v>26</v>
      </c>
      <c r="R3938" s="112" t="s">
        <v>3717</v>
      </c>
      <c r="S3938" s="114" t="s">
        <v>3779</v>
      </c>
      <c r="T3938" s="116" t="s">
        <v>3717</v>
      </c>
      <c r="U3938" s="118" t="s">
        <v>4586</v>
      </c>
      <c r="X3938"/>
    </row>
    <row r="3939" spans="1:24" ht="30" customHeight="1" x14ac:dyDescent="0.25">
      <c r="A3939" s="85">
        <v>110011135245</v>
      </c>
      <c r="B3939" s="86" t="s">
        <v>7431</v>
      </c>
      <c r="C3939" s="88">
        <v>860066942</v>
      </c>
      <c r="F3939" s="89" t="s">
        <v>13627</v>
      </c>
      <c r="G3939" s="91" t="s">
        <v>6456</v>
      </c>
      <c r="H3939" s="93" t="s">
        <v>14268</v>
      </c>
      <c r="I3939" s="95">
        <v>110011135245</v>
      </c>
      <c r="J3939" s="97" t="s">
        <v>7981</v>
      </c>
      <c r="K3939" s="101" t="s">
        <v>17578</v>
      </c>
      <c r="L3939" s="104" t="s">
        <v>7433</v>
      </c>
      <c r="M3939" s="105" t="s">
        <v>20450</v>
      </c>
      <c r="N3939" s="107" t="s">
        <v>4587</v>
      </c>
      <c r="O3939" s="108" t="s">
        <v>7385</v>
      </c>
      <c r="P3939" s="110">
        <v>26</v>
      </c>
      <c r="R3939" s="112" t="s">
        <v>3717</v>
      </c>
      <c r="S3939" s="114" t="s">
        <v>3779</v>
      </c>
      <c r="T3939" s="116" t="s">
        <v>3717</v>
      </c>
      <c r="U3939" s="118" t="s">
        <v>4586</v>
      </c>
      <c r="X3939"/>
    </row>
    <row r="3940" spans="1:24" ht="30" customHeight="1" x14ac:dyDescent="0.25">
      <c r="A3940" s="85">
        <v>110011135246</v>
      </c>
      <c r="B3940" s="86" t="s">
        <v>7431</v>
      </c>
      <c r="C3940" s="88">
        <v>860066942</v>
      </c>
      <c r="F3940" s="89" t="s">
        <v>13627</v>
      </c>
      <c r="G3940" s="91" t="s">
        <v>6456</v>
      </c>
      <c r="H3940" s="93" t="s">
        <v>14269</v>
      </c>
      <c r="I3940" s="95">
        <v>110011135246</v>
      </c>
      <c r="J3940" s="97" t="s">
        <v>8355</v>
      </c>
      <c r="K3940" s="101" t="s">
        <v>17589</v>
      </c>
      <c r="L3940" s="104" t="s">
        <v>7433</v>
      </c>
      <c r="M3940" s="105" t="s">
        <v>20450</v>
      </c>
      <c r="N3940" s="107" t="s">
        <v>4587</v>
      </c>
      <c r="O3940" s="108" t="s">
        <v>7385</v>
      </c>
      <c r="P3940" s="110">
        <v>19</v>
      </c>
      <c r="R3940" s="112" t="s">
        <v>3717</v>
      </c>
      <c r="S3940" s="114" t="s">
        <v>3771</v>
      </c>
      <c r="T3940" s="116" t="s">
        <v>3717</v>
      </c>
      <c r="U3940" s="118" t="s">
        <v>4586</v>
      </c>
      <c r="X3940"/>
    </row>
    <row r="3941" spans="1:24" ht="30" customHeight="1" x14ac:dyDescent="0.25">
      <c r="A3941" s="85">
        <v>110011135247</v>
      </c>
      <c r="B3941" s="86" t="s">
        <v>7431</v>
      </c>
      <c r="C3941" s="88">
        <v>860066942</v>
      </c>
      <c r="F3941" s="89" t="s">
        <v>13627</v>
      </c>
      <c r="G3941" s="91" t="s">
        <v>6456</v>
      </c>
      <c r="H3941" s="93" t="s">
        <v>14270</v>
      </c>
      <c r="I3941" s="95">
        <v>110011135247</v>
      </c>
      <c r="J3941" s="97" t="s">
        <v>8451</v>
      </c>
      <c r="K3941" s="101" t="s">
        <v>17590</v>
      </c>
      <c r="L3941" s="104" t="s">
        <v>7433</v>
      </c>
      <c r="M3941" s="105" t="s">
        <v>20450</v>
      </c>
      <c r="N3941" s="107" t="s">
        <v>4587</v>
      </c>
      <c r="O3941" s="108" t="s">
        <v>7385</v>
      </c>
      <c r="P3941" s="110">
        <v>19</v>
      </c>
      <c r="R3941" s="112" t="s">
        <v>3717</v>
      </c>
      <c r="S3941" s="114" t="s">
        <v>3775</v>
      </c>
      <c r="T3941" s="116" t="s">
        <v>3717</v>
      </c>
      <c r="U3941" s="118" t="s">
        <v>4586</v>
      </c>
      <c r="X3941"/>
    </row>
    <row r="3942" spans="1:24" ht="30" customHeight="1" x14ac:dyDescent="0.25">
      <c r="A3942" s="85">
        <v>110011135249</v>
      </c>
      <c r="B3942" s="86" t="s">
        <v>7431</v>
      </c>
      <c r="C3942" s="88">
        <v>860066942</v>
      </c>
      <c r="F3942" s="89" t="s">
        <v>13627</v>
      </c>
      <c r="G3942" s="91" t="s">
        <v>6456</v>
      </c>
      <c r="H3942" s="93" t="s">
        <v>14271</v>
      </c>
      <c r="I3942" s="95">
        <v>110011135249</v>
      </c>
      <c r="J3942" s="97" t="s">
        <v>8298</v>
      </c>
      <c r="K3942" s="101" t="s">
        <v>17592</v>
      </c>
      <c r="L3942" s="104" t="s">
        <v>7433</v>
      </c>
      <c r="M3942" s="105" t="s">
        <v>20450</v>
      </c>
      <c r="N3942" s="107" t="s">
        <v>4587</v>
      </c>
      <c r="O3942" s="108" t="s">
        <v>7385</v>
      </c>
      <c r="P3942" s="110">
        <v>24</v>
      </c>
      <c r="R3942" s="112" t="s">
        <v>3717</v>
      </c>
      <c r="S3942" s="114" t="s">
        <v>3774</v>
      </c>
      <c r="T3942" s="116" t="s">
        <v>3717</v>
      </c>
      <c r="U3942" s="118" t="s">
        <v>4586</v>
      </c>
      <c r="X3942"/>
    </row>
    <row r="3943" spans="1:24" ht="30" customHeight="1" x14ac:dyDescent="0.25">
      <c r="A3943" s="85">
        <v>110011135250</v>
      </c>
      <c r="B3943" s="86" t="s">
        <v>7431</v>
      </c>
      <c r="C3943" s="88">
        <v>860066942</v>
      </c>
      <c r="F3943" s="89" t="s">
        <v>13627</v>
      </c>
      <c r="G3943" s="91" t="s">
        <v>6456</v>
      </c>
      <c r="H3943" s="93" t="s">
        <v>14272</v>
      </c>
      <c r="I3943" s="95">
        <v>110011135250</v>
      </c>
      <c r="J3943" s="97" t="s">
        <v>7981</v>
      </c>
      <c r="K3943" s="101" t="s">
        <v>17578</v>
      </c>
      <c r="L3943" s="104" t="s">
        <v>7433</v>
      </c>
      <c r="M3943" s="105" t="s">
        <v>20450</v>
      </c>
      <c r="N3943" s="107" t="s">
        <v>4587</v>
      </c>
      <c r="O3943" s="108" t="s">
        <v>7385</v>
      </c>
      <c r="P3943" s="110">
        <v>24</v>
      </c>
      <c r="R3943" s="112" t="s">
        <v>3717</v>
      </c>
      <c r="S3943" s="114" t="s">
        <v>3779</v>
      </c>
      <c r="T3943" s="116" t="s">
        <v>3717</v>
      </c>
      <c r="U3943" s="118" t="s">
        <v>4586</v>
      </c>
      <c r="X3943"/>
    </row>
    <row r="3944" spans="1:24" ht="30" customHeight="1" x14ac:dyDescent="0.25">
      <c r="A3944" s="85">
        <v>110011135251</v>
      </c>
      <c r="B3944" s="87" t="s">
        <v>7431</v>
      </c>
      <c r="C3944" s="88">
        <v>860066942</v>
      </c>
      <c r="F3944" s="90" t="s">
        <v>13627</v>
      </c>
      <c r="G3944" s="92" t="s">
        <v>6456</v>
      </c>
      <c r="H3944" s="94" t="s">
        <v>14273</v>
      </c>
      <c r="I3944" s="95">
        <v>110011135251</v>
      </c>
      <c r="J3944" s="98"/>
      <c r="K3944" s="102"/>
      <c r="L3944" s="104" t="s">
        <v>7433</v>
      </c>
      <c r="M3944" s="106" t="s">
        <v>20450</v>
      </c>
      <c r="N3944" s="107" t="s">
        <v>4587</v>
      </c>
      <c r="O3944" s="109" t="s">
        <v>7385</v>
      </c>
      <c r="P3944" s="111">
        <v>15</v>
      </c>
      <c r="R3944" s="113" t="s">
        <v>3717</v>
      </c>
      <c r="S3944" s="115" t="s">
        <v>3777</v>
      </c>
      <c r="T3944" s="117" t="s">
        <v>3717</v>
      </c>
      <c r="U3944" s="119" t="s">
        <v>4586</v>
      </c>
      <c r="X3944"/>
    </row>
    <row r="3945" spans="1:24" ht="30" customHeight="1" x14ac:dyDescent="0.25">
      <c r="A3945" s="85">
        <v>110011135252</v>
      </c>
      <c r="B3945" s="86" t="s">
        <v>7431</v>
      </c>
      <c r="C3945" s="88">
        <v>860066942</v>
      </c>
      <c r="F3945" s="89" t="s">
        <v>13627</v>
      </c>
      <c r="G3945" s="91" t="s">
        <v>6456</v>
      </c>
      <c r="H3945" s="93" t="s">
        <v>14274</v>
      </c>
      <c r="I3945" s="95">
        <v>110011135252</v>
      </c>
      <c r="J3945" s="97" t="s">
        <v>8157</v>
      </c>
      <c r="K3945" s="101" t="s">
        <v>17591</v>
      </c>
      <c r="L3945" s="104" t="s">
        <v>7433</v>
      </c>
      <c r="M3945" s="105" t="s">
        <v>20450</v>
      </c>
      <c r="N3945" s="107" t="s">
        <v>4587</v>
      </c>
      <c r="O3945" s="108" t="s">
        <v>7385</v>
      </c>
      <c r="P3945" s="110">
        <v>21</v>
      </c>
      <c r="R3945" s="112" t="s">
        <v>3717</v>
      </c>
      <c r="S3945" s="114" t="s">
        <v>3776</v>
      </c>
      <c r="T3945" s="116" t="s">
        <v>3717</v>
      </c>
      <c r="U3945" s="118" t="s">
        <v>4586</v>
      </c>
      <c r="X3945"/>
    </row>
    <row r="3946" spans="1:24" ht="30" customHeight="1" x14ac:dyDescent="0.25">
      <c r="A3946" s="85">
        <v>110011135253</v>
      </c>
      <c r="B3946" s="86" t="s">
        <v>7431</v>
      </c>
      <c r="C3946" s="88">
        <v>860066942</v>
      </c>
      <c r="F3946" s="89" t="s">
        <v>13627</v>
      </c>
      <c r="G3946" s="91" t="s">
        <v>6456</v>
      </c>
      <c r="H3946" s="93" t="s">
        <v>14275</v>
      </c>
      <c r="I3946" s="95">
        <v>110011135253</v>
      </c>
      <c r="J3946" s="97" t="s">
        <v>8451</v>
      </c>
      <c r="K3946" s="101" t="s">
        <v>17590</v>
      </c>
      <c r="L3946" s="104" t="s">
        <v>7433</v>
      </c>
      <c r="M3946" s="105" t="s">
        <v>20450</v>
      </c>
      <c r="N3946" s="107" t="s">
        <v>4587</v>
      </c>
      <c r="O3946" s="108" t="s">
        <v>7385</v>
      </c>
      <c r="P3946" s="110">
        <v>22</v>
      </c>
      <c r="R3946" s="112" t="s">
        <v>3717</v>
      </c>
      <c r="S3946" s="114" t="s">
        <v>3775</v>
      </c>
      <c r="T3946" s="116" t="s">
        <v>3717</v>
      </c>
      <c r="U3946" s="118" t="s">
        <v>4586</v>
      </c>
      <c r="X3946"/>
    </row>
    <row r="3947" spans="1:24" ht="30" customHeight="1" x14ac:dyDescent="0.25">
      <c r="A3947" s="85">
        <v>110011135254</v>
      </c>
      <c r="B3947" s="86" t="s">
        <v>7431</v>
      </c>
      <c r="C3947" s="88">
        <v>860066942</v>
      </c>
      <c r="F3947" s="89" t="s">
        <v>13627</v>
      </c>
      <c r="G3947" s="91" t="s">
        <v>6456</v>
      </c>
      <c r="H3947" s="93" t="s">
        <v>14276</v>
      </c>
      <c r="I3947" s="95">
        <v>110011135254</v>
      </c>
      <c r="J3947" s="97" t="s">
        <v>7697</v>
      </c>
      <c r="K3947" s="101" t="s">
        <v>17594</v>
      </c>
      <c r="L3947" s="104" t="s">
        <v>7433</v>
      </c>
      <c r="M3947" s="105" t="s">
        <v>20450</v>
      </c>
      <c r="N3947" s="107" t="s">
        <v>4587</v>
      </c>
      <c r="O3947" s="108" t="s">
        <v>7385</v>
      </c>
      <c r="P3947" s="110">
        <v>28</v>
      </c>
      <c r="R3947" s="112" t="s">
        <v>3717</v>
      </c>
      <c r="S3947" s="114" t="s">
        <v>3771</v>
      </c>
      <c r="T3947" s="116" t="s">
        <v>3717</v>
      </c>
      <c r="U3947" s="118" t="s">
        <v>4586</v>
      </c>
      <c r="X3947"/>
    </row>
    <row r="3948" spans="1:24" ht="30" customHeight="1" x14ac:dyDescent="0.25">
      <c r="A3948" s="85">
        <v>110011135255</v>
      </c>
      <c r="B3948" s="87" t="s">
        <v>7431</v>
      </c>
      <c r="C3948" s="88">
        <v>860066942</v>
      </c>
      <c r="F3948" s="90" t="s">
        <v>13627</v>
      </c>
      <c r="G3948" s="92" t="s">
        <v>6456</v>
      </c>
      <c r="H3948" s="94" t="s">
        <v>14277</v>
      </c>
      <c r="I3948" s="95">
        <v>110011135255</v>
      </c>
      <c r="J3948" s="98"/>
      <c r="K3948" s="102"/>
      <c r="L3948" s="104" t="s">
        <v>7433</v>
      </c>
      <c r="M3948" s="106" t="s">
        <v>20450</v>
      </c>
      <c r="N3948" s="107" t="s">
        <v>4587</v>
      </c>
      <c r="O3948" s="109" t="s">
        <v>7385</v>
      </c>
      <c r="P3948" s="111">
        <v>12</v>
      </c>
      <c r="R3948" s="113" t="s">
        <v>3717</v>
      </c>
      <c r="S3948" s="115" t="s">
        <v>3777</v>
      </c>
      <c r="T3948" s="117" t="s">
        <v>3717</v>
      </c>
      <c r="U3948" s="119" t="s">
        <v>4586</v>
      </c>
      <c r="X3948"/>
    </row>
    <row r="3949" spans="1:24" ht="30" customHeight="1" x14ac:dyDescent="0.25">
      <c r="A3949" s="85">
        <v>110011135256</v>
      </c>
      <c r="B3949" s="86" t="s">
        <v>7431</v>
      </c>
      <c r="C3949" s="88">
        <v>860066942</v>
      </c>
      <c r="F3949" s="89" t="s">
        <v>13627</v>
      </c>
      <c r="G3949" s="91" t="s">
        <v>6456</v>
      </c>
      <c r="H3949" s="93" t="s">
        <v>14278</v>
      </c>
      <c r="I3949" s="95">
        <v>110011135256</v>
      </c>
      <c r="J3949" s="97" t="s">
        <v>8298</v>
      </c>
      <c r="K3949" s="101" t="s">
        <v>17592</v>
      </c>
      <c r="L3949" s="104" t="s">
        <v>7433</v>
      </c>
      <c r="M3949" s="105" t="s">
        <v>20450</v>
      </c>
      <c r="N3949" s="107" t="s">
        <v>4587</v>
      </c>
      <c r="O3949" s="108" t="s">
        <v>7385</v>
      </c>
      <c r="P3949" s="110">
        <v>15</v>
      </c>
      <c r="R3949" s="112" t="s">
        <v>3717</v>
      </c>
      <c r="S3949" s="114" t="s">
        <v>3774</v>
      </c>
      <c r="T3949" s="116" t="s">
        <v>3717</v>
      </c>
      <c r="U3949" s="118" t="s">
        <v>4586</v>
      </c>
      <c r="X3949"/>
    </row>
    <row r="3950" spans="1:24" ht="30" customHeight="1" x14ac:dyDescent="0.25">
      <c r="A3950" s="85">
        <v>110011135257</v>
      </c>
      <c r="B3950" s="86" t="s">
        <v>7431</v>
      </c>
      <c r="C3950" s="88">
        <v>860066942</v>
      </c>
      <c r="F3950" s="89" t="s">
        <v>13627</v>
      </c>
      <c r="G3950" s="91" t="s">
        <v>6456</v>
      </c>
      <c r="H3950" s="93" t="s">
        <v>14279</v>
      </c>
      <c r="I3950" s="95">
        <v>110011135257</v>
      </c>
      <c r="J3950" s="97" t="s">
        <v>8355</v>
      </c>
      <c r="K3950" s="101" t="s">
        <v>17589</v>
      </c>
      <c r="L3950" s="104" t="s">
        <v>7433</v>
      </c>
      <c r="M3950" s="105" t="s">
        <v>20450</v>
      </c>
      <c r="N3950" s="107" t="s">
        <v>4587</v>
      </c>
      <c r="O3950" s="108" t="s">
        <v>7385</v>
      </c>
      <c r="P3950" s="110">
        <v>17</v>
      </c>
      <c r="R3950" s="112" t="s">
        <v>3717</v>
      </c>
      <c r="S3950" s="114" t="s">
        <v>3771</v>
      </c>
      <c r="T3950" s="116" t="s">
        <v>3717</v>
      </c>
      <c r="U3950" s="118" t="s">
        <v>4586</v>
      </c>
      <c r="X3950"/>
    </row>
    <row r="3951" spans="1:24" ht="30" customHeight="1" x14ac:dyDescent="0.25">
      <c r="A3951" s="85">
        <v>110011135258</v>
      </c>
      <c r="B3951" s="86" t="s">
        <v>7431</v>
      </c>
      <c r="C3951" s="88">
        <v>860066942</v>
      </c>
      <c r="F3951" s="89" t="s">
        <v>13627</v>
      </c>
      <c r="G3951" s="91" t="s">
        <v>6456</v>
      </c>
      <c r="H3951" s="93" t="s">
        <v>14280</v>
      </c>
      <c r="I3951" s="95">
        <v>110011135258</v>
      </c>
      <c r="J3951" s="97" t="s">
        <v>7841</v>
      </c>
      <c r="K3951" s="101" t="s">
        <v>17595</v>
      </c>
      <c r="L3951" s="104" t="s">
        <v>7433</v>
      </c>
      <c r="M3951" s="105" t="s">
        <v>20450</v>
      </c>
      <c r="N3951" s="107" t="s">
        <v>4587</v>
      </c>
      <c r="O3951" s="108" t="s">
        <v>7385</v>
      </c>
      <c r="P3951" s="110">
        <v>19</v>
      </c>
      <c r="R3951" s="112" t="s">
        <v>3717</v>
      </c>
      <c r="S3951" s="114" t="s">
        <v>3775</v>
      </c>
      <c r="T3951" s="116" t="s">
        <v>3717</v>
      </c>
      <c r="U3951" s="118" t="s">
        <v>4586</v>
      </c>
      <c r="X3951"/>
    </row>
    <row r="3952" spans="1:24" ht="30" customHeight="1" x14ac:dyDescent="0.25">
      <c r="A3952" s="85">
        <v>110011135260</v>
      </c>
      <c r="B3952" s="86" t="s">
        <v>7431</v>
      </c>
      <c r="C3952" s="88">
        <v>860066942</v>
      </c>
      <c r="F3952" s="89" t="s">
        <v>13627</v>
      </c>
      <c r="G3952" s="91" t="s">
        <v>6456</v>
      </c>
      <c r="H3952" s="93" t="s">
        <v>14281</v>
      </c>
      <c r="I3952" s="95">
        <v>110011135260</v>
      </c>
      <c r="J3952" s="97" t="s">
        <v>8355</v>
      </c>
      <c r="K3952" s="101" t="s">
        <v>17589</v>
      </c>
      <c r="L3952" s="104" t="s">
        <v>7433</v>
      </c>
      <c r="M3952" s="105" t="s">
        <v>20450</v>
      </c>
      <c r="N3952" s="107" t="s">
        <v>4587</v>
      </c>
      <c r="O3952" s="108" t="s">
        <v>7385</v>
      </c>
      <c r="P3952" s="110">
        <v>15</v>
      </c>
      <c r="R3952" s="112" t="s">
        <v>3717</v>
      </c>
      <c r="S3952" s="114" t="s">
        <v>3771</v>
      </c>
      <c r="T3952" s="116" t="s">
        <v>3717</v>
      </c>
      <c r="U3952" s="118" t="s">
        <v>4586</v>
      </c>
      <c r="X3952"/>
    </row>
    <row r="3953" spans="1:24" ht="30" customHeight="1" x14ac:dyDescent="0.25">
      <c r="A3953" s="85">
        <v>110011135261</v>
      </c>
      <c r="B3953" s="87" t="s">
        <v>7431</v>
      </c>
      <c r="C3953" s="88">
        <v>860066942</v>
      </c>
      <c r="F3953" s="90" t="s">
        <v>13627</v>
      </c>
      <c r="G3953" s="92" t="s">
        <v>6456</v>
      </c>
      <c r="H3953" s="94" t="s">
        <v>14282</v>
      </c>
      <c r="I3953" s="95">
        <v>110011135261</v>
      </c>
      <c r="J3953" s="98"/>
      <c r="K3953" s="102"/>
      <c r="L3953" s="104" t="s">
        <v>7433</v>
      </c>
      <c r="M3953" s="106" t="s">
        <v>20450</v>
      </c>
      <c r="N3953" s="107" t="s">
        <v>4587</v>
      </c>
      <c r="O3953" s="109" t="s">
        <v>7385</v>
      </c>
      <c r="P3953" s="111">
        <v>15</v>
      </c>
      <c r="R3953" s="113" t="s">
        <v>3717</v>
      </c>
      <c r="S3953" s="115" t="s">
        <v>3779</v>
      </c>
      <c r="T3953" s="117" t="s">
        <v>3717</v>
      </c>
      <c r="U3953" s="119" t="s">
        <v>4586</v>
      </c>
      <c r="X3953"/>
    </row>
    <row r="3954" spans="1:24" ht="30" customHeight="1" x14ac:dyDescent="0.25">
      <c r="A3954" s="85">
        <v>110011135262</v>
      </c>
      <c r="B3954" s="86" t="s">
        <v>7431</v>
      </c>
      <c r="C3954" s="88">
        <v>860066942</v>
      </c>
      <c r="F3954" s="89" t="s">
        <v>13627</v>
      </c>
      <c r="G3954" s="91" t="s">
        <v>6456</v>
      </c>
      <c r="H3954" s="93" t="s">
        <v>14283</v>
      </c>
      <c r="I3954" s="95">
        <v>110011135262</v>
      </c>
      <c r="J3954" s="97" t="s">
        <v>8539</v>
      </c>
      <c r="K3954" s="101" t="s">
        <v>17596</v>
      </c>
      <c r="L3954" s="104" t="s">
        <v>7433</v>
      </c>
      <c r="M3954" s="105" t="s">
        <v>20450</v>
      </c>
      <c r="N3954" s="107" t="s">
        <v>4587</v>
      </c>
      <c r="O3954" s="108" t="s">
        <v>7385</v>
      </c>
      <c r="P3954" s="110">
        <v>17</v>
      </c>
      <c r="R3954" s="112" t="s">
        <v>3717</v>
      </c>
      <c r="S3954" s="114" t="s">
        <v>3771</v>
      </c>
      <c r="T3954" s="116" t="s">
        <v>3717</v>
      </c>
      <c r="U3954" s="118" t="s">
        <v>4586</v>
      </c>
      <c r="X3954"/>
    </row>
    <row r="3955" spans="1:24" ht="30" customHeight="1" x14ac:dyDescent="0.25">
      <c r="A3955" s="85">
        <v>110011135263</v>
      </c>
      <c r="B3955" s="86" t="s">
        <v>7431</v>
      </c>
      <c r="C3955" s="88">
        <v>860066942</v>
      </c>
      <c r="F3955" s="89" t="s">
        <v>13627</v>
      </c>
      <c r="G3955" s="91" t="s">
        <v>6456</v>
      </c>
      <c r="H3955" s="93" t="s">
        <v>14284</v>
      </c>
      <c r="I3955" s="95">
        <v>110011135263</v>
      </c>
      <c r="J3955" s="97" t="s">
        <v>8016</v>
      </c>
      <c r="K3955" s="101" t="s">
        <v>17597</v>
      </c>
      <c r="L3955" s="104" t="s">
        <v>7433</v>
      </c>
      <c r="M3955" s="105" t="s">
        <v>20450</v>
      </c>
      <c r="N3955" s="107" t="s">
        <v>4587</v>
      </c>
      <c r="O3955" s="108" t="s">
        <v>7385</v>
      </c>
      <c r="P3955" s="110">
        <v>16</v>
      </c>
      <c r="R3955" s="112" t="s">
        <v>3717</v>
      </c>
      <c r="S3955" s="114" t="s">
        <v>3774</v>
      </c>
      <c r="T3955" s="116" t="s">
        <v>3717</v>
      </c>
      <c r="U3955" s="118" t="s">
        <v>4586</v>
      </c>
      <c r="X3955"/>
    </row>
    <row r="3956" spans="1:24" ht="30" customHeight="1" x14ac:dyDescent="0.25">
      <c r="A3956" s="85">
        <v>110011135265</v>
      </c>
      <c r="B3956" s="86" t="s">
        <v>7431</v>
      </c>
      <c r="C3956" s="88">
        <v>860066942</v>
      </c>
      <c r="F3956" s="89" t="s">
        <v>13627</v>
      </c>
      <c r="G3956" s="91" t="s">
        <v>6456</v>
      </c>
      <c r="H3956" s="93" t="s">
        <v>14285</v>
      </c>
      <c r="I3956" s="95">
        <v>110011135265</v>
      </c>
      <c r="J3956" s="97" t="s">
        <v>8539</v>
      </c>
      <c r="K3956" s="101" t="s">
        <v>17596</v>
      </c>
      <c r="L3956" s="104" t="s">
        <v>7433</v>
      </c>
      <c r="M3956" s="105" t="s">
        <v>20450</v>
      </c>
      <c r="N3956" s="107" t="s">
        <v>4587</v>
      </c>
      <c r="O3956" s="108" t="s">
        <v>7385</v>
      </c>
      <c r="P3956" s="110">
        <v>23</v>
      </c>
      <c r="R3956" s="112" t="s">
        <v>3717</v>
      </c>
      <c r="S3956" s="114" t="s">
        <v>3771</v>
      </c>
      <c r="T3956" s="116" t="s">
        <v>3717</v>
      </c>
      <c r="U3956" s="118" t="s">
        <v>4586</v>
      </c>
      <c r="X3956"/>
    </row>
    <row r="3957" spans="1:24" ht="30" customHeight="1" x14ac:dyDescent="0.25">
      <c r="A3957" s="85">
        <v>110011135266</v>
      </c>
      <c r="B3957" s="86" t="s">
        <v>7431</v>
      </c>
      <c r="C3957" s="88">
        <v>860066942</v>
      </c>
      <c r="F3957" s="89" t="s">
        <v>13627</v>
      </c>
      <c r="G3957" s="91" t="s">
        <v>6456</v>
      </c>
      <c r="H3957" s="93" t="s">
        <v>14286</v>
      </c>
      <c r="I3957" s="95">
        <v>110011135266</v>
      </c>
      <c r="J3957" s="97" t="s">
        <v>8191</v>
      </c>
      <c r="K3957" s="101" t="s">
        <v>17598</v>
      </c>
      <c r="L3957" s="104" t="s">
        <v>7433</v>
      </c>
      <c r="M3957" s="105" t="s">
        <v>20450</v>
      </c>
      <c r="N3957" s="107" t="s">
        <v>4587</v>
      </c>
      <c r="O3957" s="108" t="s">
        <v>7385</v>
      </c>
      <c r="P3957" s="110">
        <v>29</v>
      </c>
      <c r="R3957" s="112" t="s">
        <v>3717</v>
      </c>
      <c r="S3957" s="114" t="s">
        <v>3776</v>
      </c>
      <c r="T3957" s="116" t="s">
        <v>3717</v>
      </c>
      <c r="U3957" s="118" t="s">
        <v>4586</v>
      </c>
      <c r="X3957"/>
    </row>
    <row r="3958" spans="1:24" ht="30" customHeight="1" x14ac:dyDescent="0.25">
      <c r="A3958" s="85">
        <v>110011135267</v>
      </c>
      <c r="B3958" s="86" t="s">
        <v>7431</v>
      </c>
      <c r="C3958" s="88">
        <v>860066942</v>
      </c>
      <c r="F3958" s="89" t="s">
        <v>13627</v>
      </c>
      <c r="G3958" s="91" t="s">
        <v>6456</v>
      </c>
      <c r="H3958" s="93" t="s">
        <v>14287</v>
      </c>
      <c r="I3958" s="95">
        <v>110011135267</v>
      </c>
      <c r="J3958" s="97" t="s">
        <v>8297</v>
      </c>
      <c r="K3958" s="101" t="s">
        <v>17599</v>
      </c>
      <c r="L3958" s="104" t="s">
        <v>7433</v>
      </c>
      <c r="M3958" s="105" t="s">
        <v>20450</v>
      </c>
      <c r="N3958" s="107" t="s">
        <v>4587</v>
      </c>
      <c r="O3958" s="108" t="s">
        <v>7385</v>
      </c>
      <c r="P3958" s="110">
        <v>22</v>
      </c>
      <c r="R3958" s="112" t="s">
        <v>3717</v>
      </c>
      <c r="S3958" s="114" t="s">
        <v>3776</v>
      </c>
      <c r="T3958" s="116" t="s">
        <v>3717</v>
      </c>
      <c r="U3958" s="118" t="s">
        <v>4586</v>
      </c>
      <c r="X3958"/>
    </row>
    <row r="3959" spans="1:24" ht="30" customHeight="1" x14ac:dyDescent="0.25">
      <c r="A3959" s="85">
        <v>110011135268</v>
      </c>
      <c r="B3959" s="86" t="s">
        <v>7431</v>
      </c>
      <c r="C3959" s="88">
        <v>860066942</v>
      </c>
      <c r="F3959" s="89" t="s">
        <v>13627</v>
      </c>
      <c r="G3959" s="91" t="s">
        <v>6456</v>
      </c>
      <c r="H3959" s="93" t="s">
        <v>14288</v>
      </c>
      <c r="I3959" s="95">
        <v>110011135268</v>
      </c>
      <c r="J3959" s="97" t="s">
        <v>8356</v>
      </c>
      <c r="K3959" s="101" t="s">
        <v>17593</v>
      </c>
      <c r="L3959" s="104" t="s">
        <v>7433</v>
      </c>
      <c r="M3959" s="105" t="s">
        <v>20450</v>
      </c>
      <c r="N3959" s="107" t="s">
        <v>4587</v>
      </c>
      <c r="O3959" s="108" t="s">
        <v>7385</v>
      </c>
      <c r="P3959" s="110">
        <v>23</v>
      </c>
      <c r="R3959" s="112" t="s">
        <v>3717</v>
      </c>
      <c r="S3959" s="114" t="s">
        <v>3776</v>
      </c>
      <c r="T3959" s="116" t="s">
        <v>3717</v>
      </c>
      <c r="U3959" s="118" t="s">
        <v>4586</v>
      </c>
      <c r="X3959"/>
    </row>
    <row r="3960" spans="1:24" ht="30" customHeight="1" x14ac:dyDescent="0.25">
      <c r="A3960" s="85">
        <v>110011135269</v>
      </c>
      <c r="B3960" s="86" t="s">
        <v>7431</v>
      </c>
      <c r="C3960" s="88">
        <v>860066942</v>
      </c>
      <c r="F3960" s="89" t="s">
        <v>13627</v>
      </c>
      <c r="G3960" s="91" t="s">
        <v>6456</v>
      </c>
      <c r="H3960" s="93" t="s">
        <v>14289</v>
      </c>
      <c r="I3960" s="95">
        <v>110011135269</v>
      </c>
      <c r="J3960" s="97" t="s">
        <v>7840</v>
      </c>
      <c r="K3960" s="101" t="s">
        <v>17600</v>
      </c>
      <c r="L3960" s="104" t="s">
        <v>7433</v>
      </c>
      <c r="M3960" s="105" t="s">
        <v>20450</v>
      </c>
      <c r="N3960" s="107" t="s">
        <v>4587</v>
      </c>
      <c r="O3960" s="108" t="s">
        <v>7385</v>
      </c>
      <c r="P3960" s="110">
        <v>22</v>
      </c>
      <c r="R3960" s="112" t="s">
        <v>3717</v>
      </c>
      <c r="S3960" s="114" t="s">
        <v>3775</v>
      </c>
      <c r="T3960" s="116" t="s">
        <v>3717</v>
      </c>
      <c r="U3960" s="118" t="s">
        <v>4586</v>
      </c>
      <c r="X3960"/>
    </row>
    <row r="3961" spans="1:24" ht="30" customHeight="1" x14ac:dyDescent="0.25">
      <c r="A3961" s="85">
        <v>110011135271</v>
      </c>
      <c r="B3961" s="86" t="s">
        <v>7431</v>
      </c>
      <c r="C3961" s="88">
        <v>860066942</v>
      </c>
      <c r="F3961" s="89" t="s">
        <v>13627</v>
      </c>
      <c r="G3961" s="91" t="s">
        <v>6456</v>
      </c>
      <c r="H3961" s="93" t="s">
        <v>14290</v>
      </c>
      <c r="I3961" s="95">
        <v>110011135271</v>
      </c>
      <c r="J3961" s="97" t="s">
        <v>8185</v>
      </c>
      <c r="K3961" s="101" t="s">
        <v>17601</v>
      </c>
      <c r="L3961" s="104" t="s">
        <v>7433</v>
      </c>
      <c r="M3961" s="105" t="s">
        <v>20450</v>
      </c>
      <c r="N3961" s="107" t="s">
        <v>4587</v>
      </c>
      <c r="O3961" s="108" t="s">
        <v>7385</v>
      </c>
      <c r="P3961" s="110">
        <v>23</v>
      </c>
      <c r="R3961" s="112" t="s">
        <v>3717</v>
      </c>
      <c r="S3961" s="114" t="s">
        <v>3777</v>
      </c>
      <c r="T3961" s="116" t="s">
        <v>3717</v>
      </c>
      <c r="U3961" s="118" t="s">
        <v>4586</v>
      </c>
      <c r="X3961"/>
    </row>
    <row r="3962" spans="1:24" ht="30" customHeight="1" x14ac:dyDescent="0.25">
      <c r="A3962" s="85">
        <v>110011135272</v>
      </c>
      <c r="B3962" s="86" t="s">
        <v>7431</v>
      </c>
      <c r="C3962" s="88">
        <v>860066942</v>
      </c>
      <c r="F3962" s="89" t="s">
        <v>13627</v>
      </c>
      <c r="G3962" s="91" t="s">
        <v>6456</v>
      </c>
      <c r="H3962" s="93" t="s">
        <v>14291</v>
      </c>
      <c r="I3962" s="95">
        <v>110011135272</v>
      </c>
      <c r="J3962" s="97" t="s">
        <v>7841</v>
      </c>
      <c r="K3962" s="101" t="s">
        <v>17595</v>
      </c>
      <c r="L3962" s="104" t="s">
        <v>7433</v>
      </c>
      <c r="M3962" s="105" t="s">
        <v>20450</v>
      </c>
      <c r="N3962" s="107" t="s">
        <v>4587</v>
      </c>
      <c r="O3962" s="108" t="s">
        <v>7385</v>
      </c>
      <c r="P3962" s="110">
        <v>23</v>
      </c>
      <c r="R3962" s="112" t="s">
        <v>3717</v>
      </c>
      <c r="S3962" s="114" t="s">
        <v>3775</v>
      </c>
      <c r="T3962" s="116" t="s">
        <v>3717</v>
      </c>
      <c r="U3962" s="118" t="s">
        <v>4586</v>
      </c>
      <c r="X3962"/>
    </row>
    <row r="3963" spans="1:24" ht="30" customHeight="1" x14ac:dyDescent="0.25">
      <c r="A3963" s="85">
        <v>110011135273</v>
      </c>
      <c r="B3963" s="87" t="s">
        <v>7431</v>
      </c>
      <c r="C3963" s="88">
        <v>860066942</v>
      </c>
      <c r="F3963" s="90" t="s">
        <v>13627</v>
      </c>
      <c r="G3963" s="92" t="s">
        <v>6456</v>
      </c>
      <c r="H3963" s="94" t="s">
        <v>14292</v>
      </c>
      <c r="I3963" s="95">
        <v>110011135273</v>
      </c>
      <c r="J3963" s="98"/>
      <c r="K3963" s="102"/>
      <c r="L3963" s="104" t="s">
        <v>7433</v>
      </c>
      <c r="M3963" s="106" t="s">
        <v>20450</v>
      </c>
      <c r="N3963" s="107" t="s">
        <v>4587</v>
      </c>
      <c r="O3963" s="109" t="s">
        <v>7385</v>
      </c>
      <c r="P3963" s="111">
        <v>12</v>
      </c>
      <c r="R3963" s="113" t="s">
        <v>3717</v>
      </c>
      <c r="S3963" s="115" t="s">
        <v>3777</v>
      </c>
      <c r="T3963" s="117" t="s">
        <v>3717</v>
      </c>
      <c r="U3963" s="119" t="s">
        <v>4586</v>
      </c>
      <c r="X3963"/>
    </row>
    <row r="3964" spans="1:24" ht="30" customHeight="1" x14ac:dyDescent="0.25">
      <c r="A3964" s="85">
        <v>110011135274</v>
      </c>
      <c r="B3964" s="86" t="s">
        <v>7431</v>
      </c>
      <c r="C3964" s="88">
        <v>860066942</v>
      </c>
      <c r="F3964" s="89" t="s">
        <v>13627</v>
      </c>
      <c r="G3964" s="91" t="s">
        <v>6456</v>
      </c>
      <c r="H3964" s="93" t="s">
        <v>14293</v>
      </c>
      <c r="I3964" s="95">
        <v>110011135274</v>
      </c>
      <c r="J3964" s="97" t="s">
        <v>8017</v>
      </c>
      <c r="K3964" s="101" t="s">
        <v>17597</v>
      </c>
      <c r="L3964" s="104" t="s">
        <v>7433</v>
      </c>
      <c r="M3964" s="105" t="s">
        <v>20450</v>
      </c>
      <c r="N3964" s="107" t="s">
        <v>4587</v>
      </c>
      <c r="O3964" s="108" t="s">
        <v>7385</v>
      </c>
      <c r="P3964" s="110">
        <v>25</v>
      </c>
      <c r="R3964" s="112" t="s">
        <v>3717</v>
      </c>
      <c r="S3964" s="114" t="s">
        <v>3774</v>
      </c>
      <c r="T3964" s="116" t="s">
        <v>3717</v>
      </c>
      <c r="U3964" s="118" t="s">
        <v>4586</v>
      </c>
      <c r="X3964"/>
    </row>
    <row r="3965" spans="1:24" ht="30" customHeight="1" x14ac:dyDescent="0.25">
      <c r="A3965" s="85">
        <v>110011135276</v>
      </c>
      <c r="B3965" s="86" t="s">
        <v>7431</v>
      </c>
      <c r="C3965" s="88">
        <v>860066942</v>
      </c>
      <c r="F3965" s="89" t="s">
        <v>13627</v>
      </c>
      <c r="G3965" s="91" t="s">
        <v>6456</v>
      </c>
      <c r="H3965" s="93" t="s">
        <v>14294</v>
      </c>
      <c r="I3965" s="95">
        <v>110011135276</v>
      </c>
      <c r="J3965" s="97" t="s">
        <v>8539</v>
      </c>
      <c r="K3965" s="101" t="s">
        <v>17596</v>
      </c>
      <c r="L3965" s="104" t="s">
        <v>7433</v>
      </c>
      <c r="M3965" s="105" t="s">
        <v>20450</v>
      </c>
      <c r="N3965" s="107" t="s">
        <v>4587</v>
      </c>
      <c r="O3965" s="108" t="s">
        <v>7385</v>
      </c>
      <c r="P3965" s="110">
        <v>24</v>
      </c>
      <c r="R3965" s="112" t="s">
        <v>3717</v>
      </c>
      <c r="S3965" s="114" t="s">
        <v>3774</v>
      </c>
      <c r="T3965" s="116" t="s">
        <v>3717</v>
      </c>
      <c r="U3965" s="118" t="s">
        <v>4586</v>
      </c>
      <c r="X3965"/>
    </row>
    <row r="3966" spans="1:24" ht="30" customHeight="1" x14ac:dyDescent="0.25">
      <c r="A3966" s="85">
        <v>110011135277</v>
      </c>
      <c r="B3966" s="86" t="s">
        <v>7431</v>
      </c>
      <c r="C3966" s="88">
        <v>860066942</v>
      </c>
      <c r="F3966" s="89" t="s">
        <v>13627</v>
      </c>
      <c r="G3966" s="91" t="s">
        <v>6456</v>
      </c>
      <c r="H3966" s="93" t="s">
        <v>14295</v>
      </c>
      <c r="I3966" s="95">
        <v>110011135277</v>
      </c>
      <c r="J3966" s="97" t="s">
        <v>8018</v>
      </c>
      <c r="K3966" s="101" t="s">
        <v>17602</v>
      </c>
      <c r="L3966" s="104" t="s">
        <v>7433</v>
      </c>
      <c r="M3966" s="105" t="s">
        <v>20450</v>
      </c>
      <c r="N3966" s="107" t="s">
        <v>4587</v>
      </c>
      <c r="O3966" s="108" t="s">
        <v>7385</v>
      </c>
      <c r="P3966" s="110">
        <v>20</v>
      </c>
      <c r="R3966" s="112" t="s">
        <v>3717</v>
      </c>
      <c r="S3966" s="114" t="s">
        <v>3771</v>
      </c>
      <c r="T3966" s="116" t="s">
        <v>3717</v>
      </c>
      <c r="U3966" s="118" t="s">
        <v>4586</v>
      </c>
      <c r="X3966"/>
    </row>
    <row r="3967" spans="1:24" ht="30" customHeight="1" x14ac:dyDescent="0.25">
      <c r="A3967" s="85">
        <v>110011135278</v>
      </c>
      <c r="B3967" s="86" t="s">
        <v>7431</v>
      </c>
      <c r="C3967" s="88">
        <v>860066942</v>
      </c>
      <c r="F3967" s="89" t="s">
        <v>13627</v>
      </c>
      <c r="G3967" s="91" t="s">
        <v>6456</v>
      </c>
      <c r="H3967" s="93" t="s">
        <v>14296</v>
      </c>
      <c r="I3967" s="95">
        <v>110011135278</v>
      </c>
      <c r="J3967" s="97" t="s">
        <v>8356</v>
      </c>
      <c r="K3967" s="101" t="s">
        <v>17593</v>
      </c>
      <c r="L3967" s="104" t="s">
        <v>7433</v>
      </c>
      <c r="M3967" s="105" t="s">
        <v>20450</v>
      </c>
      <c r="N3967" s="107" t="s">
        <v>4587</v>
      </c>
      <c r="O3967" s="108" t="s">
        <v>7385</v>
      </c>
      <c r="P3967" s="110">
        <v>25</v>
      </c>
      <c r="R3967" s="112" t="s">
        <v>3717</v>
      </c>
      <c r="S3967" s="114" t="s">
        <v>3776</v>
      </c>
      <c r="T3967" s="116" t="s">
        <v>3717</v>
      </c>
      <c r="U3967" s="118" t="s">
        <v>4586</v>
      </c>
      <c r="X3967"/>
    </row>
    <row r="3968" spans="1:24" ht="30" customHeight="1" x14ac:dyDescent="0.25">
      <c r="A3968" s="85">
        <v>110011135279</v>
      </c>
      <c r="B3968" s="86" t="s">
        <v>7431</v>
      </c>
      <c r="C3968" s="88">
        <v>860066942</v>
      </c>
      <c r="F3968" s="89" t="s">
        <v>13627</v>
      </c>
      <c r="G3968" s="91" t="s">
        <v>6456</v>
      </c>
      <c r="H3968" s="93" t="s">
        <v>14297</v>
      </c>
      <c r="I3968" s="95">
        <v>110011135279</v>
      </c>
      <c r="J3968" s="97" t="s">
        <v>7887</v>
      </c>
      <c r="K3968" s="101" t="s">
        <v>17582</v>
      </c>
      <c r="L3968" s="104" t="s">
        <v>7433</v>
      </c>
      <c r="M3968" s="105" t="s">
        <v>20450</v>
      </c>
      <c r="N3968" s="107" t="s">
        <v>4587</v>
      </c>
      <c r="O3968" s="108" t="s">
        <v>7385</v>
      </c>
      <c r="P3968" s="110">
        <v>17</v>
      </c>
      <c r="R3968" s="112" t="s">
        <v>3717</v>
      </c>
      <c r="S3968" s="114" t="s">
        <v>3775</v>
      </c>
      <c r="T3968" s="116" t="s">
        <v>3717</v>
      </c>
      <c r="U3968" s="118" t="s">
        <v>4586</v>
      </c>
      <c r="X3968"/>
    </row>
    <row r="3969" spans="1:24" ht="30" customHeight="1" x14ac:dyDescent="0.25">
      <c r="A3969" s="85">
        <v>110011135281</v>
      </c>
      <c r="B3969" s="86" t="s">
        <v>7431</v>
      </c>
      <c r="C3969" s="88">
        <v>860066942</v>
      </c>
      <c r="F3969" s="89" t="s">
        <v>13627</v>
      </c>
      <c r="G3969" s="91" t="s">
        <v>6456</v>
      </c>
      <c r="H3969" s="93" t="s">
        <v>14298</v>
      </c>
      <c r="I3969" s="95">
        <v>110011135281</v>
      </c>
      <c r="J3969" s="97" t="s">
        <v>7697</v>
      </c>
      <c r="K3969" s="101" t="s">
        <v>17594</v>
      </c>
      <c r="L3969" s="104" t="s">
        <v>7433</v>
      </c>
      <c r="M3969" s="105" t="s">
        <v>20450</v>
      </c>
      <c r="N3969" s="107" t="s">
        <v>4587</v>
      </c>
      <c r="O3969" s="108" t="s">
        <v>7385</v>
      </c>
      <c r="P3969" s="110">
        <v>28</v>
      </c>
      <c r="R3969" s="112" t="s">
        <v>3717</v>
      </c>
      <c r="S3969" s="114" t="s">
        <v>3771</v>
      </c>
      <c r="T3969" s="116" t="s">
        <v>3717</v>
      </c>
      <c r="U3969" s="118" t="s">
        <v>4586</v>
      </c>
      <c r="X3969"/>
    </row>
    <row r="3970" spans="1:24" ht="30" customHeight="1" x14ac:dyDescent="0.25">
      <c r="A3970" s="85">
        <v>110011135282</v>
      </c>
      <c r="B3970" s="86" t="s">
        <v>7431</v>
      </c>
      <c r="C3970" s="88">
        <v>860066942</v>
      </c>
      <c r="F3970" s="89" t="s">
        <v>13627</v>
      </c>
      <c r="G3970" s="91" t="s">
        <v>6456</v>
      </c>
      <c r="H3970" s="93" t="s">
        <v>14299</v>
      </c>
      <c r="I3970" s="95">
        <v>110011135282</v>
      </c>
      <c r="J3970" s="97" t="s">
        <v>8191</v>
      </c>
      <c r="K3970" s="101" t="s">
        <v>17598</v>
      </c>
      <c r="L3970" s="104" t="s">
        <v>7433</v>
      </c>
      <c r="M3970" s="105" t="s">
        <v>20450</v>
      </c>
      <c r="N3970" s="107" t="s">
        <v>4587</v>
      </c>
      <c r="O3970" s="108" t="s">
        <v>7385</v>
      </c>
      <c r="P3970" s="110">
        <v>23</v>
      </c>
      <c r="R3970" s="112" t="s">
        <v>3717</v>
      </c>
      <c r="S3970" s="114" t="s">
        <v>3776</v>
      </c>
      <c r="T3970" s="116" t="s">
        <v>3717</v>
      </c>
      <c r="U3970" s="118" t="s">
        <v>4586</v>
      </c>
      <c r="X3970"/>
    </row>
    <row r="3971" spans="1:24" ht="30" customHeight="1" x14ac:dyDescent="0.25">
      <c r="A3971" s="85">
        <v>110011135283</v>
      </c>
      <c r="B3971" s="86" t="s">
        <v>7431</v>
      </c>
      <c r="C3971" s="88">
        <v>860066942</v>
      </c>
      <c r="F3971" s="89" t="s">
        <v>13627</v>
      </c>
      <c r="G3971" s="91" t="s">
        <v>6456</v>
      </c>
      <c r="H3971" s="93" t="s">
        <v>14300</v>
      </c>
      <c r="I3971" s="95">
        <v>110011135283</v>
      </c>
      <c r="J3971" s="97" t="s">
        <v>8298</v>
      </c>
      <c r="K3971" s="101" t="s">
        <v>17592</v>
      </c>
      <c r="L3971" s="104" t="s">
        <v>7433</v>
      </c>
      <c r="M3971" s="105" t="s">
        <v>20450</v>
      </c>
      <c r="N3971" s="107" t="s">
        <v>4587</v>
      </c>
      <c r="O3971" s="108" t="s">
        <v>7385</v>
      </c>
      <c r="P3971" s="110">
        <v>23</v>
      </c>
      <c r="R3971" s="112" t="s">
        <v>3717</v>
      </c>
      <c r="S3971" s="114" t="s">
        <v>3774</v>
      </c>
      <c r="T3971" s="116" t="s">
        <v>3717</v>
      </c>
      <c r="U3971" s="118" t="s">
        <v>4586</v>
      </c>
      <c r="X3971"/>
    </row>
    <row r="3972" spans="1:24" ht="30" customHeight="1" x14ac:dyDescent="0.25">
      <c r="A3972" s="85">
        <v>110011135284</v>
      </c>
      <c r="B3972" s="86" t="s">
        <v>7431</v>
      </c>
      <c r="C3972" s="88">
        <v>860066942</v>
      </c>
      <c r="F3972" s="89" t="s">
        <v>13627</v>
      </c>
      <c r="G3972" s="91" t="s">
        <v>6456</v>
      </c>
      <c r="H3972" s="93" t="s">
        <v>14301</v>
      </c>
      <c r="I3972" s="95">
        <v>110011135284</v>
      </c>
      <c r="J3972" s="97" t="s">
        <v>8018</v>
      </c>
      <c r="K3972" s="101" t="s">
        <v>17602</v>
      </c>
      <c r="L3972" s="104" t="s">
        <v>7433</v>
      </c>
      <c r="M3972" s="105" t="s">
        <v>20450</v>
      </c>
      <c r="N3972" s="107" t="s">
        <v>4587</v>
      </c>
      <c r="O3972" s="108" t="s">
        <v>7385</v>
      </c>
      <c r="P3972" s="110">
        <v>27</v>
      </c>
      <c r="R3972" s="112" t="s">
        <v>3717</v>
      </c>
      <c r="S3972" s="114" t="s">
        <v>3771</v>
      </c>
      <c r="T3972" s="116" t="s">
        <v>3717</v>
      </c>
      <c r="U3972" s="118" t="s">
        <v>4586</v>
      </c>
      <c r="X3972"/>
    </row>
    <row r="3973" spans="1:24" ht="30" customHeight="1" x14ac:dyDescent="0.25">
      <c r="A3973" s="85">
        <v>110011135286</v>
      </c>
      <c r="B3973" s="86" t="s">
        <v>7431</v>
      </c>
      <c r="C3973" s="88">
        <v>860066942</v>
      </c>
      <c r="F3973" s="89" t="s">
        <v>13627</v>
      </c>
      <c r="G3973" s="91" t="s">
        <v>6456</v>
      </c>
      <c r="H3973" s="93" t="s">
        <v>14302</v>
      </c>
      <c r="I3973" s="95">
        <v>110011135286</v>
      </c>
      <c r="J3973" s="97" t="s">
        <v>8368</v>
      </c>
      <c r="K3973" s="101" t="s">
        <v>17603</v>
      </c>
      <c r="L3973" s="104" t="s">
        <v>7433</v>
      </c>
      <c r="M3973" s="105" t="s">
        <v>20450</v>
      </c>
      <c r="N3973" s="107" t="s">
        <v>4587</v>
      </c>
      <c r="O3973" s="108" t="s">
        <v>7385</v>
      </c>
      <c r="P3973" s="110">
        <v>17</v>
      </c>
      <c r="R3973" s="112" t="s">
        <v>3717</v>
      </c>
      <c r="S3973" s="114" t="s">
        <v>3774</v>
      </c>
      <c r="T3973" s="116" t="s">
        <v>3717</v>
      </c>
      <c r="U3973" s="118" t="s">
        <v>4586</v>
      </c>
      <c r="X3973"/>
    </row>
    <row r="3974" spans="1:24" ht="30" customHeight="1" x14ac:dyDescent="0.25">
      <c r="A3974" s="85">
        <v>110011135287</v>
      </c>
      <c r="B3974" s="86" t="s">
        <v>7431</v>
      </c>
      <c r="C3974" s="88">
        <v>860066942</v>
      </c>
      <c r="F3974" s="89" t="s">
        <v>13627</v>
      </c>
      <c r="G3974" s="91" t="s">
        <v>6456</v>
      </c>
      <c r="H3974" s="93" t="s">
        <v>14303</v>
      </c>
      <c r="I3974" s="95">
        <v>110011135287</v>
      </c>
      <c r="J3974" s="97" t="s">
        <v>8449</v>
      </c>
      <c r="K3974" s="101" t="s">
        <v>17604</v>
      </c>
      <c r="L3974" s="104" t="s">
        <v>7433</v>
      </c>
      <c r="M3974" s="105" t="s">
        <v>20450</v>
      </c>
      <c r="N3974" s="107" t="s">
        <v>4587</v>
      </c>
      <c r="O3974" s="108" t="s">
        <v>7385</v>
      </c>
      <c r="P3974" s="110">
        <v>26</v>
      </c>
      <c r="R3974" s="112" t="s">
        <v>3717</v>
      </c>
      <c r="S3974" s="114" t="s">
        <v>3775</v>
      </c>
      <c r="T3974" s="116" t="s">
        <v>3717</v>
      </c>
      <c r="U3974" s="118" t="s">
        <v>4586</v>
      </c>
      <c r="X3974"/>
    </row>
    <row r="3975" spans="1:24" ht="30" customHeight="1" x14ac:dyDescent="0.25">
      <c r="A3975" s="85">
        <v>110011135289</v>
      </c>
      <c r="B3975" s="86" t="s">
        <v>7431</v>
      </c>
      <c r="C3975" s="88">
        <v>860066942</v>
      </c>
      <c r="F3975" s="89" t="s">
        <v>13627</v>
      </c>
      <c r="G3975" s="91" t="s">
        <v>6456</v>
      </c>
      <c r="H3975" s="93" t="s">
        <v>14304</v>
      </c>
      <c r="I3975" s="95">
        <v>110011135289</v>
      </c>
      <c r="J3975" s="97" t="s">
        <v>8018</v>
      </c>
      <c r="K3975" s="101" t="s">
        <v>17602</v>
      </c>
      <c r="L3975" s="104" t="s">
        <v>7433</v>
      </c>
      <c r="M3975" s="105" t="s">
        <v>20450</v>
      </c>
      <c r="N3975" s="107" t="s">
        <v>4587</v>
      </c>
      <c r="O3975" s="108" t="s">
        <v>7385</v>
      </c>
      <c r="P3975" s="110">
        <v>27</v>
      </c>
      <c r="R3975" s="112" t="s">
        <v>3717</v>
      </c>
      <c r="S3975" s="114" t="s">
        <v>3771</v>
      </c>
      <c r="T3975" s="116" t="s">
        <v>3717</v>
      </c>
      <c r="U3975" s="118" t="s">
        <v>4586</v>
      </c>
      <c r="X3975"/>
    </row>
    <row r="3976" spans="1:24" ht="30" customHeight="1" x14ac:dyDescent="0.25">
      <c r="A3976" s="85">
        <v>110011135290</v>
      </c>
      <c r="B3976" s="86" t="s">
        <v>7431</v>
      </c>
      <c r="C3976" s="88">
        <v>860066942</v>
      </c>
      <c r="F3976" s="89" t="s">
        <v>13627</v>
      </c>
      <c r="G3976" s="91" t="s">
        <v>6456</v>
      </c>
      <c r="H3976" s="93" t="s">
        <v>14305</v>
      </c>
      <c r="I3976" s="95">
        <v>110011135290</v>
      </c>
      <c r="J3976" s="97" t="s">
        <v>7616</v>
      </c>
      <c r="K3976" s="101" t="s">
        <v>17605</v>
      </c>
      <c r="L3976" s="104" t="s">
        <v>7433</v>
      </c>
      <c r="M3976" s="105" t="s">
        <v>20450</v>
      </c>
      <c r="N3976" s="107" t="s">
        <v>4587</v>
      </c>
      <c r="O3976" s="108" t="s">
        <v>7385</v>
      </c>
      <c r="P3976" s="110">
        <v>18</v>
      </c>
      <c r="R3976" s="112" t="s">
        <v>3717</v>
      </c>
      <c r="S3976" s="114" t="s">
        <v>3779</v>
      </c>
      <c r="T3976" s="116" t="s">
        <v>3717</v>
      </c>
      <c r="U3976" s="118" t="s">
        <v>4586</v>
      </c>
      <c r="X3976"/>
    </row>
    <row r="3977" spans="1:24" ht="30" customHeight="1" x14ac:dyDescent="0.25">
      <c r="A3977" s="85">
        <v>110011135294</v>
      </c>
      <c r="B3977" s="86" t="s">
        <v>7431</v>
      </c>
      <c r="C3977" s="88">
        <v>860066942</v>
      </c>
      <c r="F3977" s="89" t="s">
        <v>13627</v>
      </c>
      <c r="G3977" s="91" t="s">
        <v>6456</v>
      </c>
      <c r="H3977" s="93" t="s">
        <v>14306</v>
      </c>
      <c r="I3977" s="95">
        <v>110011135294</v>
      </c>
      <c r="J3977" s="97" t="s">
        <v>8018</v>
      </c>
      <c r="K3977" s="101" t="s">
        <v>17602</v>
      </c>
      <c r="L3977" s="104" t="s">
        <v>7433</v>
      </c>
      <c r="M3977" s="105" t="s">
        <v>20450</v>
      </c>
      <c r="N3977" s="107" t="s">
        <v>4587</v>
      </c>
      <c r="O3977" s="108" t="s">
        <v>7385</v>
      </c>
      <c r="P3977" s="110">
        <v>25</v>
      </c>
      <c r="R3977" s="112" t="s">
        <v>3717</v>
      </c>
      <c r="S3977" s="114" t="s">
        <v>3771</v>
      </c>
      <c r="T3977" s="116" t="s">
        <v>3717</v>
      </c>
      <c r="U3977" s="118" t="s">
        <v>4586</v>
      </c>
      <c r="X3977"/>
    </row>
    <row r="3978" spans="1:24" ht="30" customHeight="1" x14ac:dyDescent="0.25">
      <c r="A3978" s="85">
        <v>110011135295</v>
      </c>
      <c r="B3978" s="86" t="s">
        <v>7431</v>
      </c>
      <c r="C3978" s="88">
        <v>860066942</v>
      </c>
      <c r="F3978" s="89" t="s">
        <v>13627</v>
      </c>
      <c r="G3978" s="91" t="s">
        <v>6456</v>
      </c>
      <c r="H3978" s="93" t="s">
        <v>14307</v>
      </c>
      <c r="I3978" s="95">
        <v>110011135295</v>
      </c>
      <c r="J3978" s="97" t="s">
        <v>7697</v>
      </c>
      <c r="K3978" s="101" t="s">
        <v>17594</v>
      </c>
      <c r="L3978" s="104" t="s">
        <v>7433</v>
      </c>
      <c r="M3978" s="105" t="s">
        <v>20450</v>
      </c>
      <c r="N3978" s="107" t="s">
        <v>4587</v>
      </c>
      <c r="O3978" s="108" t="s">
        <v>7385</v>
      </c>
      <c r="P3978" s="110">
        <v>26</v>
      </c>
      <c r="R3978" s="112" t="s">
        <v>3717</v>
      </c>
      <c r="S3978" s="114" t="s">
        <v>3771</v>
      </c>
      <c r="T3978" s="116" t="s">
        <v>3717</v>
      </c>
      <c r="U3978" s="118" t="s">
        <v>4586</v>
      </c>
      <c r="X3978"/>
    </row>
    <row r="3979" spans="1:24" ht="30" customHeight="1" x14ac:dyDescent="0.25">
      <c r="A3979" s="85">
        <v>110011135296</v>
      </c>
      <c r="B3979" s="86" t="s">
        <v>7431</v>
      </c>
      <c r="C3979" s="88">
        <v>860066942</v>
      </c>
      <c r="F3979" s="89" t="s">
        <v>13627</v>
      </c>
      <c r="G3979" s="91" t="s">
        <v>6456</v>
      </c>
      <c r="H3979" s="93" t="s">
        <v>14308</v>
      </c>
      <c r="I3979" s="95">
        <v>110011135296</v>
      </c>
      <c r="J3979" s="97" t="s">
        <v>8191</v>
      </c>
      <c r="K3979" s="101" t="s">
        <v>17598</v>
      </c>
      <c r="L3979" s="104" t="s">
        <v>7433</v>
      </c>
      <c r="M3979" s="105" t="s">
        <v>20450</v>
      </c>
      <c r="N3979" s="107" t="s">
        <v>4587</v>
      </c>
      <c r="O3979" s="108" t="s">
        <v>7385</v>
      </c>
      <c r="P3979" s="110">
        <v>31</v>
      </c>
      <c r="R3979" s="112" t="s">
        <v>3717</v>
      </c>
      <c r="S3979" s="114" t="s">
        <v>3776</v>
      </c>
      <c r="T3979" s="116" t="s">
        <v>3717</v>
      </c>
      <c r="U3979" s="118" t="s">
        <v>4586</v>
      </c>
      <c r="X3979"/>
    </row>
    <row r="3980" spans="1:24" ht="30" customHeight="1" x14ac:dyDescent="0.25">
      <c r="A3980" s="85">
        <v>110011135299</v>
      </c>
      <c r="B3980" s="86" t="s">
        <v>7431</v>
      </c>
      <c r="C3980" s="88">
        <v>860066942</v>
      </c>
      <c r="F3980" s="89" t="s">
        <v>13627</v>
      </c>
      <c r="G3980" s="91" t="s">
        <v>6456</v>
      </c>
      <c r="H3980" s="93" t="s">
        <v>14309</v>
      </c>
      <c r="I3980" s="95">
        <v>110011135299</v>
      </c>
      <c r="J3980" s="97" t="s">
        <v>8368</v>
      </c>
      <c r="K3980" s="101" t="s">
        <v>17603</v>
      </c>
      <c r="L3980" s="104" t="s">
        <v>7433</v>
      </c>
      <c r="M3980" s="105" t="s">
        <v>20450</v>
      </c>
      <c r="N3980" s="107" t="s">
        <v>4587</v>
      </c>
      <c r="O3980" s="108" t="s">
        <v>7385</v>
      </c>
      <c r="P3980" s="110">
        <v>17</v>
      </c>
      <c r="R3980" s="112" t="s">
        <v>3717</v>
      </c>
      <c r="S3980" s="114" t="s">
        <v>3774</v>
      </c>
      <c r="T3980" s="116" t="s">
        <v>3717</v>
      </c>
      <c r="U3980" s="118" t="s">
        <v>4586</v>
      </c>
      <c r="X3980"/>
    </row>
    <row r="3981" spans="1:24" ht="30" customHeight="1" x14ac:dyDescent="0.25">
      <c r="A3981" s="85">
        <v>110011135301</v>
      </c>
      <c r="B3981" s="86" t="s">
        <v>7431</v>
      </c>
      <c r="C3981" s="88">
        <v>860066942</v>
      </c>
      <c r="F3981" s="89" t="s">
        <v>13627</v>
      </c>
      <c r="G3981" s="91" t="s">
        <v>6456</v>
      </c>
      <c r="H3981" s="93" t="s">
        <v>14310</v>
      </c>
      <c r="I3981" s="95">
        <v>110011135301</v>
      </c>
      <c r="J3981" s="97" t="s">
        <v>8018</v>
      </c>
      <c r="K3981" s="101" t="s">
        <v>17602</v>
      </c>
      <c r="L3981" s="104" t="s">
        <v>7433</v>
      </c>
      <c r="M3981" s="105" t="s">
        <v>20450</v>
      </c>
      <c r="N3981" s="107" t="s">
        <v>4587</v>
      </c>
      <c r="O3981" s="108" t="s">
        <v>7385</v>
      </c>
      <c r="P3981" s="110">
        <v>25</v>
      </c>
      <c r="R3981" s="112" t="s">
        <v>3717</v>
      </c>
      <c r="S3981" s="114" t="s">
        <v>3771</v>
      </c>
      <c r="T3981" s="116" t="s">
        <v>3717</v>
      </c>
      <c r="U3981" s="118" t="s">
        <v>4586</v>
      </c>
      <c r="X3981"/>
    </row>
    <row r="3982" spans="1:24" ht="30" customHeight="1" x14ac:dyDescent="0.25">
      <c r="A3982" s="85">
        <v>110011135302</v>
      </c>
      <c r="B3982" s="86" t="s">
        <v>7431</v>
      </c>
      <c r="C3982" s="88">
        <v>860066942</v>
      </c>
      <c r="F3982" s="89" t="s">
        <v>13627</v>
      </c>
      <c r="G3982" s="91" t="s">
        <v>6456</v>
      </c>
      <c r="H3982" s="93" t="s">
        <v>14311</v>
      </c>
      <c r="I3982" s="95">
        <v>110011135302</v>
      </c>
      <c r="J3982" s="97" t="s">
        <v>8298</v>
      </c>
      <c r="K3982" s="101" t="s">
        <v>17592</v>
      </c>
      <c r="L3982" s="104" t="s">
        <v>7433</v>
      </c>
      <c r="M3982" s="105" t="s">
        <v>20450</v>
      </c>
      <c r="N3982" s="107" t="s">
        <v>4587</v>
      </c>
      <c r="O3982" s="108" t="s">
        <v>7385</v>
      </c>
      <c r="P3982" s="110">
        <v>22</v>
      </c>
      <c r="R3982" s="112" t="s">
        <v>3717</v>
      </c>
      <c r="S3982" s="114" t="s">
        <v>3774</v>
      </c>
      <c r="T3982" s="116" t="s">
        <v>3717</v>
      </c>
      <c r="U3982" s="118" t="s">
        <v>4586</v>
      </c>
      <c r="X3982"/>
    </row>
    <row r="3983" spans="1:24" ht="30" customHeight="1" x14ac:dyDescent="0.25">
      <c r="A3983" s="85">
        <v>110011135303</v>
      </c>
      <c r="B3983" s="86" t="s">
        <v>7431</v>
      </c>
      <c r="C3983" s="88">
        <v>860066942</v>
      </c>
      <c r="F3983" s="89" t="s">
        <v>13627</v>
      </c>
      <c r="G3983" s="91" t="s">
        <v>6456</v>
      </c>
      <c r="H3983" s="93" t="s">
        <v>14312</v>
      </c>
      <c r="I3983" s="95">
        <v>110011135303</v>
      </c>
      <c r="J3983" s="97" t="s">
        <v>8297</v>
      </c>
      <c r="K3983" s="101" t="s">
        <v>17599</v>
      </c>
      <c r="L3983" s="104" t="s">
        <v>7433</v>
      </c>
      <c r="M3983" s="105" t="s">
        <v>20450</v>
      </c>
      <c r="N3983" s="107" t="s">
        <v>4587</v>
      </c>
      <c r="O3983" s="108" t="s">
        <v>7385</v>
      </c>
      <c r="P3983" s="110">
        <v>22</v>
      </c>
      <c r="R3983" s="112" t="s">
        <v>3717</v>
      </c>
      <c r="S3983" s="114" t="s">
        <v>3776</v>
      </c>
      <c r="T3983" s="116" t="s">
        <v>3717</v>
      </c>
      <c r="U3983" s="118" t="s">
        <v>4586</v>
      </c>
      <c r="X3983"/>
    </row>
    <row r="3984" spans="1:24" ht="30" customHeight="1" x14ac:dyDescent="0.25">
      <c r="A3984" s="85">
        <v>110011135304</v>
      </c>
      <c r="B3984" s="86" t="s">
        <v>7431</v>
      </c>
      <c r="C3984" s="88">
        <v>860066942</v>
      </c>
      <c r="F3984" s="89" t="s">
        <v>13627</v>
      </c>
      <c r="G3984" s="91" t="s">
        <v>6456</v>
      </c>
      <c r="H3984" s="93" t="s">
        <v>14313</v>
      </c>
      <c r="I3984" s="95">
        <v>110011135304</v>
      </c>
      <c r="J3984" s="97" t="s">
        <v>8449</v>
      </c>
      <c r="K3984" s="101" t="s">
        <v>17604</v>
      </c>
      <c r="L3984" s="104" t="s">
        <v>7433</v>
      </c>
      <c r="M3984" s="105" t="s">
        <v>20450</v>
      </c>
      <c r="N3984" s="107" t="s">
        <v>4587</v>
      </c>
      <c r="O3984" s="108" t="s">
        <v>7385</v>
      </c>
      <c r="P3984" s="110">
        <v>19</v>
      </c>
      <c r="R3984" s="112" t="s">
        <v>3717</v>
      </c>
      <c r="S3984" s="114" t="s">
        <v>3775</v>
      </c>
      <c r="T3984" s="116" t="s">
        <v>3717</v>
      </c>
      <c r="U3984" s="118" t="s">
        <v>4586</v>
      </c>
      <c r="X3984"/>
    </row>
    <row r="3985" spans="1:24" ht="30" customHeight="1" x14ac:dyDescent="0.25">
      <c r="A3985" s="85">
        <v>110011135305</v>
      </c>
      <c r="B3985" s="86" t="s">
        <v>7431</v>
      </c>
      <c r="C3985" s="88">
        <v>860066942</v>
      </c>
      <c r="F3985" s="89" t="s">
        <v>13627</v>
      </c>
      <c r="G3985" s="91" t="s">
        <v>6456</v>
      </c>
      <c r="H3985" s="93" t="s">
        <v>14314</v>
      </c>
      <c r="I3985" s="95">
        <v>110011135305</v>
      </c>
      <c r="J3985" s="97" t="s">
        <v>8157</v>
      </c>
      <c r="K3985" s="101" t="s">
        <v>17591</v>
      </c>
      <c r="L3985" s="104" t="s">
        <v>7433</v>
      </c>
      <c r="M3985" s="105" t="s">
        <v>20450</v>
      </c>
      <c r="N3985" s="107" t="s">
        <v>4587</v>
      </c>
      <c r="O3985" s="108" t="s">
        <v>7385</v>
      </c>
      <c r="P3985" s="110">
        <v>20</v>
      </c>
      <c r="R3985" s="112" t="s">
        <v>3717</v>
      </c>
      <c r="S3985" s="114" t="s">
        <v>3776</v>
      </c>
      <c r="T3985" s="116" t="s">
        <v>3717</v>
      </c>
      <c r="U3985" s="118" t="s">
        <v>4586</v>
      </c>
      <c r="X3985"/>
    </row>
    <row r="3986" spans="1:24" ht="30" customHeight="1" x14ac:dyDescent="0.25">
      <c r="A3986" s="85">
        <v>110011135307</v>
      </c>
      <c r="B3986" s="86" t="s">
        <v>7431</v>
      </c>
      <c r="C3986" s="88">
        <v>860066942</v>
      </c>
      <c r="F3986" s="89" t="s">
        <v>13627</v>
      </c>
      <c r="G3986" s="91" t="s">
        <v>6456</v>
      </c>
      <c r="H3986" s="93" t="s">
        <v>14315</v>
      </c>
      <c r="I3986" s="95">
        <v>110011135307</v>
      </c>
      <c r="J3986" s="97" t="s">
        <v>8174</v>
      </c>
      <c r="K3986" s="101" t="s">
        <v>17606</v>
      </c>
      <c r="L3986" s="104" t="s">
        <v>7433</v>
      </c>
      <c r="M3986" s="105" t="s">
        <v>20450</v>
      </c>
      <c r="N3986" s="107" t="s">
        <v>4587</v>
      </c>
      <c r="O3986" s="108" t="s">
        <v>7385</v>
      </c>
      <c r="P3986" s="110">
        <v>23</v>
      </c>
      <c r="R3986" s="112" t="s">
        <v>3717</v>
      </c>
      <c r="S3986" s="114" t="s">
        <v>3771</v>
      </c>
      <c r="T3986" s="116" t="s">
        <v>3717</v>
      </c>
      <c r="U3986" s="118" t="s">
        <v>4586</v>
      </c>
      <c r="X3986"/>
    </row>
    <row r="3987" spans="1:24" ht="30" customHeight="1" x14ac:dyDescent="0.25">
      <c r="A3987" s="85">
        <v>110011135308</v>
      </c>
      <c r="B3987" s="86" t="s">
        <v>7431</v>
      </c>
      <c r="C3987" s="88">
        <v>860066942</v>
      </c>
      <c r="F3987" s="89" t="s">
        <v>13627</v>
      </c>
      <c r="G3987" s="91" t="s">
        <v>6456</v>
      </c>
      <c r="H3987" s="93" t="s">
        <v>14316</v>
      </c>
      <c r="I3987" s="95">
        <v>110011135308</v>
      </c>
      <c r="J3987" s="97" t="s">
        <v>8019</v>
      </c>
      <c r="K3987" s="101" t="s">
        <v>17573</v>
      </c>
      <c r="L3987" s="104" t="s">
        <v>7433</v>
      </c>
      <c r="M3987" s="105" t="s">
        <v>20450</v>
      </c>
      <c r="N3987" s="107" t="s">
        <v>4587</v>
      </c>
      <c r="O3987" s="108" t="s">
        <v>7385</v>
      </c>
      <c r="P3987" s="110">
        <v>23</v>
      </c>
      <c r="R3987" s="112" t="s">
        <v>3717</v>
      </c>
      <c r="S3987" s="114" t="s">
        <v>3777</v>
      </c>
      <c r="T3987" s="116" t="s">
        <v>3717</v>
      </c>
      <c r="U3987" s="118" t="s">
        <v>4586</v>
      </c>
      <c r="X3987"/>
    </row>
    <row r="3988" spans="1:24" ht="30" customHeight="1" x14ac:dyDescent="0.25">
      <c r="A3988" s="85">
        <v>110011135309</v>
      </c>
      <c r="B3988" s="86" t="s">
        <v>7431</v>
      </c>
      <c r="C3988" s="88">
        <v>860066942</v>
      </c>
      <c r="F3988" s="89" t="s">
        <v>13627</v>
      </c>
      <c r="G3988" s="91" t="s">
        <v>6456</v>
      </c>
      <c r="H3988" s="93" t="s">
        <v>14317</v>
      </c>
      <c r="I3988" s="95">
        <v>110011135309</v>
      </c>
      <c r="J3988" s="97" t="s">
        <v>8356</v>
      </c>
      <c r="K3988" s="101" t="s">
        <v>17593</v>
      </c>
      <c r="L3988" s="104" t="s">
        <v>7433</v>
      </c>
      <c r="M3988" s="105" t="s">
        <v>20450</v>
      </c>
      <c r="N3988" s="107" t="s">
        <v>4587</v>
      </c>
      <c r="O3988" s="108" t="s">
        <v>7385</v>
      </c>
      <c r="P3988" s="110">
        <v>24</v>
      </c>
      <c r="R3988" s="112" t="s">
        <v>3717</v>
      </c>
      <c r="S3988" s="114" t="s">
        <v>3776</v>
      </c>
      <c r="T3988" s="116" t="s">
        <v>3717</v>
      </c>
      <c r="U3988" s="118" t="s">
        <v>4586</v>
      </c>
      <c r="X3988"/>
    </row>
    <row r="3989" spans="1:24" ht="30" customHeight="1" x14ac:dyDescent="0.25">
      <c r="A3989" s="85">
        <v>110011135310</v>
      </c>
      <c r="B3989" s="86" t="s">
        <v>7431</v>
      </c>
      <c r="C3989" s="88">
        <v>860066942</v>
      </c>
      <c r="F3989" s="89" t="s">
        <v>13627</v>
      </c>
      <c r="G3989" s="91" t="s">
        <v>6456</v>
      </c>
      <c r="H3989" s="93" t="s">
        <v>14318</v>
      </c>
      <c r="I3989" s="95">
        <v>110011135310</v>
      </c>
      <c r="J3989" s="97" t="s">
        <v>8298</v>
      </c>
      <c r="K3989" s="101" t="s">
        <v>17592</v>
      </c>
      <c r="L3989" s="104" t="s">
        <v>7433</v>
      </c>
      <c r="M3989" s="105" t="s">
        <v>20450</v>
      </c>
      <c r="N3989" s="107" t="s">
        <v>4587</v>
      </c>
      <c r="O3989" s="108" t="s">
        <v>7385</v>
      </c>
      <c r="P3989" s="110">
        <v>25</v>
      </c>
      <c r="R3989" s="112" t="s">
        <v>3717</v>
      </c>
      <c r="S3989" s="114" t="s">
        <v>3774</v>
      </c>
      <c r="T3989" s="116" t="s">
        <v>3717</v>
      </c>
      <c r="U3989" s="118" t="s">
        <v>4586</v>
      </c>
      <c r="X3989"/>
    </row>
    <row r="3990" spans="1:24" ht="30" customHeight="1" x14ac:dyDescent="0.25">
      <c r="A3990" s="85">
        <v>110011135311</v>
      </c>
      <c r="B3990" s="86" t="s">
        <v>7431</v>
      </c>
      <c r="C3990" s="88">
        <v>860066942</v>
      </c>
      <c r="F3990" s="89" t="s">
        <v>13627</v>
      </c>
      <c r="G3990" s="91" t="s">
        <v>6456</v>
      </c>
      <c r="H3990" s="93" t="s">
        <v>14319</v>
      </c>
      <c r="I3990" s="95">
        <v>110011135311</v>
      </c>
      <c r="J3990" s="97" t="s">
        <v>8297</v>
      </c>
      <c r="K3990" s="101" t="s">
        <v>17599</v>
      </c>
      <c r="L3990" s="104" t="s">
        <v>7433</v>
      </c>
      <c r="M3990" s="105" t="s">
        <v>20450</v>
      </c>
      <c r="N3990" s="107" t="s">
        <v>4587</v>
      </c>
      <c r="O3990" s="108" t="s">
        <v>7385</v>
      </c>
      <c r="P3990" s="110">
        <v>21</v>
      </c>
      <c r="R3990" s="112" t="s">
        <v>3717</v>
      </c>
      <c r="S3990" s="114" t="s">
        <v>3776</v>
      </c>
      <c r="T3990" s="116" t="s">
        <v>3717</v>
      </c>
      <c r="U3990" s="118" t="s">
        <v>4586</v>
      </c>
      <c r="X3990"/>
    </row>
    <row r="3991" spans="1:24" ht="30" customHeight="1" x14ac:dyDescent="0.25">
      <c r="A3991" s="85">
        <v>110011135312</v>
      </c>
      <c r="B3991" s="86" t="s">
        <v>7431</v>
      </c>
      <c r="C3991" s="88">
        <v>860066942</v>
      </c>
      <c r="F3991" s="89" t="s">
        <v>13627</v>
      </c>
      <c r="G3991" s="91" t="s">
        <v>6456</v>
      </c>
      <c r="H3991" s="93" t="s">
        <v>14320</v>
      </c>
      <c r="I3991" s="95">
        <v>110011135312</v>
      </c>
      <c r="J3991" s="97" t="s">
        <v>8185</v>
      </c>
      <c r="K3991" s="101" t="s">
        <v>17601</v>
      </c>
      <c r="L3991" s="104" t="s">
        <v>7433</v>
      </c>
      <c r="M3991" s="105" t="s">
        <v>20450</v>
      </c>
      <c r="N3991" s="107" t="s">
        <v>4587</v>
      </c>
      <c r="O3991" s="108" t="s">
        <v>7385</v>
      </c>
      <c r="P3991" s="110">
        <v>25</v>
      </c>
      <c r="R3991" s="112" t="s">
        <v>3717</v>
      </c>
      <c r="S3991" s="114" t="s">
        <v>3777</v>
      </c>
      <c r="T3991" s="116" t="s">
        <v>3717</v>
      </c>
      <c r="U3991" s="118" t="s">
        <v>4586</v>
      </c>
      <c r="X3991"/>
    </row>
    <row r="3992" spans="1:24" ht="30" customHeight="1" x14ac:dyDescent="0.25">
      <c r="A3992" s="85">
        <v>110011135313</v>
      </c>
      <c r="B3992" s="86" t="s">
        <v>7431</v>
      </c>
      <c r="C3992" s="88">
        <v>860066942</v>
      </c>
      <c r="F3992" s="89" t="s">
        <v>13627</v>
      </c>
      <c r="G3992" s="91" t="s">
        <v>6456</v>
      </c>
      <c r="H3992" s="93" t="s">
        <v>14321</v>
      </c>
      <c r="I3992" s="95">
        <v>110011135313</v>
      </c>
      <c r="J3992" s="97" t="s">
        <v>7982</v>
      </c>
      <c r="K3992" s="101" t="s">
        <v>17607</v>
      </c>
      <c r="L3992" s="104" t="s">
        <v>7433</v>
      </c>
      <c r="M3992" s="105" t="s">
        <v>20450</v>
      </c>
      <c r="N3992" s="107" t="s">
        <v>4587</v>
      </c>
      <c r="O3992" s="108" t="s">
        <v>7385</v>
      </c>
      <c r="P3992" s="110">
        <v>16</v>
      </c>
      <c r="R3992" s="112" t="s">
        <v>3717</v>
      </c>
      <c r="S3992" s="114" t="s">
        <v>3771</v>
      </c>
      <c r="T3992" s="116" t="s">
        <v>3717</v>
      </c>
      <c r="U3992" s="118" t="s">
        <v>4586</v>
      </c>
      <c r="X3992"/>
    </row>
    <row r="3993" spans="1:24" ht="30" customHeight="1" x14ac:dyDescent="0.25">
      <c r="A3993" s="85">
        <v>110011135314</v>
      </c>
      <c r="B3993" s="86" t="s">
        <v>7431</v>
      </c>
      <c r="C3993" s="88">
        <v>860066942</v>
      </c>
      <c r="F3993" s="89" t="s">
        <v>13627</v>
      </c>
      <c r="G3993" s="91" t="s">
        <v>6456</v>
      </c>
      <c r="H3993" s="93" t="s">
        <v>14322</v>
      </c>
      <c r="I3993" s="95">
        <v>110011135314</v>
      </c>
      <c r="J3993" s="97" t="s">
        <v>8124</v>
      </c>
      <c r="K3993" s="101" t="s">
        <v>17608</v>
      </c>
      <c r="L3993" s="104" t="s">
        <v>7433</v>
      </c>
      <c r="M3993" s="105" t="s">
        <v>20450</v>
      </c>
      <c r="N3993" s="107" t="s">
        <v>4587</v>
      </c>
      <c r="O3993" s="108" t="s">
        <v>7385</v>
      </c>
      <c r="P3993" s="110">
        <v>26</v>
      </c>
      <c r="R3993" s="112" t="s">
        <v>3717</v>
      </c>
      <c r="S3993" s="114" t="s">
        <v>3776</v>
      </c>
      <c r="T3993" s="116" t="s">
        <v>3717</v>
      </c>
      <c r="U3993" s="118" t="s">
        <v>4586</v>
      </c>
      <c r="X3993"/>
    </row>
    <row r="3994" spans="1:24" ht="30" customHeight="1" x14ac:dyDescent="0.25">
      <c r="A3994" s="85">
        <v>110011135316</v>
      </c>
      <c r="B3994" s="86" t="s">
        <v>7431</v>
      </c>
      <c r="C3994" s="88">
        <v>860066942</v>
      </c>
      <c r="F3994" s="89" t="s">
        <v>13627</v>
      </c>
      <c r="G3994" s="91" t="s">
        <v>6456</v>
      </c>
      <c r="H3994" s="93" t="s">
        <v>14323</v>
      </c>
      <c r="I3994" s="95">
        <v>110011135316</v>
      </c>
      <c r="J3994" s="97" t="s">
        <v>8298</v>
      </c>
      <c r="K3994" s="101" t="s">
        <v>17592</v>
      </c>
      <c r="L3994" s="104" t="s">
        <v>7433</v>
      </c>
      <c r="M3994" s="105" t="s">
        <v>20450</v>
      </c>
      <c r="N3994" s="107" t="s">
        <v>4587</v>
      </c>
      <c r="O3994" s="108" t="s">
        <v>7385</v>
      </c>
      <c r="P3994" s="110">
        <v>23</v>
      </c>
      <c r="R3994" s="112" t="s">
        <v>3717</v>
      </c>
      <c r="S3994" s="114" t="s">
        <v>3774</v>
      </c>
      <c r="T3994" s="116" t="s">
        <v>3717</v>
      </c>
      <c r="U3994" s="118" t="s">
        <v>4586</v>
      </c>
      <c r="X3994"/>
    </row>
    <row r="3995" spans="1:24" ht="30" customHeight="1" x14ac:dyDescent="0.25">
      <c r="A3995" s="85">
        <v>110011135319</v>
      </c>
      <c r="B3995" s="86" t="s">
        <v>7431</v>
      </c>
      <c r="C3995" s="88">
        <v>860066942</v>
      </c>
      <c r="F3995" s="89" t="s">
        <v>13627</v>
      </c>
      <c r="G3995" s="91" t="s">
        <v>6456</v>
      </c>
      <c r="H3995" s="93" t="s">
        <v>14324</v>
      </c>
      <c r="I3995" s="95">
        <v>110011135319</v>
      </c>
      <c r="J3995" s="97" t="s">
        <v>8298</v>
      </c>
      <c r="K3995" s="101" t="s">
        <v>17592</v>
      </c>
      <c r="L3995" s="104" t="s">
        <v>7433</v>
      </c>
      <c r="M3995" s="105" t="s">
        <v>20450</v>
      </c>
      <c r="N3995" s="107" t="s">
        <v>4587</v>
      </c>
      <c r="O3995" s="108" t="s">
        <v>7385</v>
      </c>
      <c r="P3995" s="110">
        <v>24</v>
      </c>
      <c r="R3995" s="112" t="s">
        <v>3717</v>
      </c>
      <c r="S3995" s="114" t="s">
        <v>3774</v>
      </c>
      <c r="T3995" s="116" t="s">
        <v>3717</v>
      </c>
      <c r="U3995" s="118" t="s">
        <v>4586</v>
      </c>
      <c r="X3995"/>
    </row>
    <row r="3996" spans="1:24" ht="30" customHeight="1" x14ac:dyDescent="0.25">
      <c r="A3996" s="85">
        <v>110011135320</v>
      </c>
      <c r="B3996" s="86" t="s">
        <v>7431</v>
      </c>
      <c r="C3996" s="88">
        <v>860066942</v>
      </c>
      <c r="F3996" s="89" t="s">
        <v>13627</v>
      </c>
      <c r="G3996" s="91" t="s">
        <v>6456</v>
      </c>
      <c r="H3996" s="93" t="s">
        <v>14325</v>
      </c>
      <c r="I3996" s="95">
        <v>110011135320</v>
      </c>
      <c r="J3996" s="97" t="s">
        <v>8185</v>
      </c>
      <c r="K3996" s="101" t="s">
        <v>17601</v>
      </c>
      <c r="L3996" s="104" t="s">
        <v>7433</v>
      </c>
      <c r="M3996" s="105" t="s">
        <v>20450</v>
      </c>
      <c r="N3996" s="107" t="s">
        <v>4587</v>
      </c>
      <c r="O3996" s="108" t="s">
        <v>7385</v>
      </c>
      <c r="P3996" s="110">
        <v>24</v>
      </c>
      <c r="R3996" s="112" t="s">
        <v>3717</v>
      </c>
      <c r="S3996" s="114" t="s">
        <v>3777</v>
      </c>
      <c r="T3996" s="116" t="s">
        <v>3717</v>
      </c>
      <c r="U3996" s="118" t="s">
        <v>4586</v>
      </c>
      <c r="X3996"/>
    </row>
    <row r="3997" spans="1:24" ht="30" customHeight="1" x14ac:dyDescent="0.25">
      <c r="A3997" s="85">
        <v>110011135322</v>
      </c>
      <c r="B3997" s="86" t="s">
        <v>7431</v>
      </c>
      <c r="C3997" s="88">
        <v>860066942</v>
      </c>
      <c r="F3997" s="89" t="s">
        <v>13627</v>
      </c>
      <c r="G3997" s="91" t="s">
        <v>6456</v>
      </c>
      <c r="H3997" s="93" t="s">
        <v>14326</v>
      </c>
      <c r="I3997" s="95">
        <v>110011135322</v>
      </c>
      <c r="J3997" s="97" t="s">
        <v>8449</v>
      </c>
      <c r="K3997" s="101" t="s">
        <v>17604</v>
      </c>
      <c r="L3997" s="104" t="s">
        <v>7433</v>
      </c>
      <c r="M3997" s="105" t="s">
        <v>20450</v>
      </c>
      <c r="N3997" s="107" t="s">
        <v>4587</v>
      </c>
      <c r="O3997" s="108" t="s">
        <v>7385</v>
      </c>
      <c r="P3997" s="110">
        <v>23</v>
      </c>
      <c r="R3997" s="112" t="s">
        <v>3717</v>
      </c>
      <c r="S3997" s="114" t="s">
        <v>3775</v>
      </c>
      <c r="T3997" s="116" t="s">
        <v>3717</v>
      </c>
      <c r="U3997" s="118" t="s">
        <v>4586</v>
      </c>
      <c r="X3997"/>
    </row>
    <row r="3998" spans="1:24" ht="30" customHeight="1" x14ac:dyDescent="0.25">
      <c r="A3998" s="85">
        <v>110011135325</v>
      </c>
      <c r="B3998" s="86" t="s">
        <v>7431</v>
      </c>
      <c r="C3998" s="88">
        <v>860066942</v>
      </c>
      <c r="F3998" s="89" t="s">
        <v>13627</v>
      </c>
      <c r="G3998" s="91" t="s">
        <v>6456</v>
      </c>
      <c r="H3998" s="93" t="s">
        <v>14327</v>
      </c>
      <c r="I3998" s="95">
        <v>110011135325</v>
      </c>
      <c r="J3998" s="97" t="s">
        <v>8174</v>
      </c>
      <c r="K3998" s="101" t="s">
        <v>17606</v>
      </c>
      <c r="L3998" s="104" t="s">
        <v>7433</v>
      </c>
      <c r="M3998" s="105" t="s">
        <v>20450</v>
      </c>
      <c r="N3998" s="107" t="s">
        <v>4587</v>
      </c>
      <c r="O3998" s="108" t="s">
        <v>7385</v>
      </c>
      <c r="P3998" s="110">
        <v>22</v>
      </c>
      <c r="R3998" s="112" t="s">
        <v>3717</v>
      </c>
      <c r="S3998" s="114" t="s">
        <v>3771</v>
      </c>
      <c r="T3998" s="116" t="s">
        <v>3717</v>
      </c>
      <c r="U3998" s="118" t="s">
        <v>4586</v>
      </c>
      <c r="X3998"/>
    </row>
    <row r="3999" spans="1:24" ht="30" customHeight="1" x14ac:dyDescent="0.25">
      <c r="A3999" s="85">
        <v>110011135327</v>
      </c>
      <c r="B3999" s="86" t="s">
        <v>7431</v>
      </c>
      <c r="C3999" s="88">
        <v>860066942</v>
      </c>
      <c r="F3999" s="89" t="s">
        <v>13627</v>
      </c>
      <c r="G3999" s="91" t="s">
        <v>6456</v>
      </c>
      <c r="H3999" s="93" t="s">
        <v>14328</v>
      </c>
      <c r="I3999" s="95">
        <v>110011135327</v>
      </c>
      <c r="J3999" s="97" t="s">
        <v>8158</v>
      </c>
      <c r="K3999" s="101" t="s">
        <v>17609</v>
      </c>
      <c r="L3999" s="104" t="s">
        <v>7433</v>
      </c>
      <c r="M3999" s="105" t="s">
        <v>20450</v>
      </c>
      <c r="N3999" s="107" t="s">
        <v>4587</v>
      </c>
      <c r="O3999" s="108" t="s">
        <v>7385</v>
      </c>
      <c r="P3999" s="110">
        <v>25</v>
      </c>
      <c r="R3999" s="112" t="s">
        <v>3717</v>
      </c>
      <c r="S3999" s="114" t="s">
        <v>3776</v>
      </c>
      <c r="T3999" s="116" t="s">
        <v>3717</v>
      </c>
      <c r="U3999" s="118" t="s">
        <v>4586</v>
      </c>
      <c r="X3999"/>
    </row>
    <row r="4000" spans="1:24" ht="30" customHeight="1" x14ac:dyDescent="0.25">
      <c r="A4000" s="85">
        <v>110011135328</v>
      </c>
      <c r="B4000" s="86" t="s">
        <v>7431</v>
      </c>
      <c r="C4000" s="88">
        <v>860066942</v>
      </c>
      <c r="F4000" s="89" t="s">
        <v>13627</v>
      </c>
      <c r="G4000" s="91" t="s">
        <v>6456</v>
      </c>
      <c r="H4000" s="93" t="s">
        <v>14329</v>
      </c>
      <c r="I4000" s="95">
        <v>110011135328</v>
      </c>
      <c r="J4000" s="97" t="s">
        <v>7982</v>
      </c>
      <c r="K4000" s="101" t="s">
        <v>17607</v>
      </c>
      <c r="L4000" s="104" t="s">
        <v>7433</v>
      </c>
      <c r="M4000" s="105" t="s">
        <v>20450</v>
      </c>
      <c r="N4000" s="107" t="s">
        <v>4587</v>
      </c>
      <c r="O4000" s="108" t="s">
        <v>7385</v>
      </c>
      <c r="P4000" s="110">
        <v>24</v>
      </c>
      <c r="R4000" s="112" t="s">
        <v>3717</v>
      </c>
      <c r="S4000" s="114" t="s">
        <v>3771</v>
      </c>
      <c r="T4000" s="116" t="s">
        <v>3717</v>
      </c>
      <c r="U4000" s="118" t="s">
        <v>4586</v>
      </c>
      <c r="X4000"/>
    </row>
    <row r="4001" spans="1:24" ht="30" customHeight="1" x14ac:dyDescent="0.25">
      <c r="A4001" s="85">
        <v>110011135329</v>
      </c>
      <c r="B4001" s="86" t="s">
        <v>7431</v>
      </c>
      <c r="C4001" s="88">
        <v>860066942</v>
      </c>
      <c r="F4001" s="89" t="s">
        <v>13627</v>
      </c>
      <c r="G4001" s="91" t="s">
        <v>6456</v>
      </c>
      <c r="H4001" s="93" t="s">
        <v>14330</v>
      </c>
      <c r="I4001" s="95">
        <v>110011135329</v>
      </c>
      <c r="J4001" s="97" t="s">
        <v>8299</v>
      </c>
      <c r="K4001" s="101" t="s">
        <v>17592</v>
      </c>
      <c r="L4001" s="104" t="s">
        <v>7433</v>
      </c>
      <c r="M4001" s="105" t="s">
        <v>20450</v>
      </c>
      <c r="N4001" s="107" t="s">
        <v>4587</v>
      </c>
      <c r="O4001" s="108" t="s">
        <v>7385</v>
      </c>
      <c r="P4001" s="110">
        <v>21</v>
      </c>
      <c r="R4001" s="112" t="s">
        <v>3717</v>
      </c>
      <c r="S4001" s="114" t="s">
        <v>3774</v>
      </c>
      <c r="T4001" s="116" t="s">
        <v>3717</v>
      </c>
      <c r="U4001" s="118" t="s">
        <v>4586</v>
      </c>
      <c r="X4001"/>
    </row>
    <row r="4002" spans="1:24" ht="30" customHeight="1" x14ac:dyDescent="0.25">
      <c r="A4002" s="85">
        <v>110011135331</v>
      </c>
      <c r="B4002" s="86" t="s">
        <v>7431</v>
      </c>
      <c r="C4002" s="88">
        <v>860066942</v>
      </c>
      <c r="F4002" s="89" t="s">
        <v>13627</v>
      </c>
      <c r="G4002" s="91" t="s">
        <v>6456</v>
      </c>
      <c r="H4002" s="93" t="s">
        <v>14331</v>
      </c>
      <c r="I4002" s="95">
        <v>110011135331</v>
      </c>
      <c r="J4002" s="97" t="s">
        <v>8185</v>
      </c>
      <c r="K4002" s="101" t="s">
        <v>17601</v>
      </c>
      <c r="L4002" s="104" t="s">
        <v>7433</v>
      </c>
      <c r="M4002" s="105" t="s">
        <v>20450</v>
      </c>
      <c r="N4002" s="107" t="s">
        <v>4587</v>
      </c>
      <c r="O4002" s="108" t="s">
        <v>7385</v>
      </c>
      <c r="P4002" s="110">
        <v>21</v>
      </c>
      <c r="R4002" s="112" t="s">
        <v>3717</v>
      </c>
      <c r="S4002" s="114" t="s">
        <v>3777</v>
      </c>
      <c r="T4002" s="116" t="s">
        <v>3717</v>
      </c>
      <c r="U4002" s="118" t="s">
        <v>4586</v>
      </c>
      <c r="X4002"/>
    </row>
    <row r="4003" spans="1:24" ht="30" customHeight="1" x14ac:dyDescent="0.25">
      <c r="A4003" s="85">
        <v>110011135333</v>
      </c>
      <c r="B4003" s="86" t="s">
        <v>7431</v>
      </c>
      <c r="C4003" s="88">
        <v>860066942</v>
      </c>
      <c r="F4003" s="89" t="s">
        <v>13627</v>
      </c>
      <c r="G4003" s="91" t="s">
        <v>6456</v>
      </c>
      <c r="H4003" s="93" t="s">
        <v>14332</v>
      </c>
      <c r="I4003" s="95">
        <v>110011135333</v>
      </c>
      <c r="J4003" s="97" t="s">
        <v>8298</v>
      </c>
      <c r="K4003" s="101" t="s">
        <v>17592</v>
      </c>
      <c r="L4003" s="104" t="s">
        <v>7433</v>
      </c>
      <c r="M4003" s="105" t="s">
        <v>20450</v>
      </c>
      <c r="N4003" s="107" t="s">
        <v>4587</v>
      </c>
      <c r="O4003" s="108" t="s">
        <v>7385</v>
      </c>
      <c r="P4003" s="110">
        <v>25</v>
      </c>
      <c r="R4003" s="112" t="s">
        <v>3717</v>
      </c>
      <c r="S4003" s="114" t="s">
        <v>3774</v>
      </c>
      <c r="T4003" s="116" t="s">
        <v>3717</v>
      </c>
      <c r="U4003" s="118" t="s">
        <v>4586</v>
      </c>
      <c r="X4003"/>
    </row>
    <row r="4004" spans="1:24" ht="30" customHeight="1" x14ac:dyDescent="0.25">
      <c r="A4004" s="85">
        <v>110011135334</v>
      </c>
      <c r="B4004" s="86" t="s">
        <v>7431</v>
      </c>
      <c r="C4004" s="88">
        <v>860066942</v>
      </c>
      <c r="F4004" s="89" t="s">
        <v>13627</v>
      </c>
      <c r="G4004" s="91" t="s">
        <v>6456</v>
      </c>
      <c r="H4004" s="93" t="s">
        <v>14333</v>
      </c>
      <c r="I4004" s="95">
        <v>110011135334</v>
      </c>
      <c r="J4004" s="97" t="s">
        <v>7803</v>
      </c>
      <c r="K4004" s="101" t="s">
        <v>17581</v>
      </c>
      <c r="L4004" s="104" t="s">
        <v>7433</v>
      </c>
      <c r="M4004" s="105" t="s">
        <v>20450</v>
      </c>
      <c r="N4004" s="107" t="s">
        <v>4587</v>
      </c>
      <c r="O4004" s="108" t="s">
        <v>7385</v>
      </c>
      <c r="P4004" s="110">
        <v>21</v>
      </c>
      <c r="R4004" s="112" t="s">
        <v>3717</v>
      </c>
      <c r="S4004" s="114" t="s">
        <v>3774</v>
      </c>
      <c r="T4004" s="116" t="s">
        <v>3717</v>
      </c>
      <c r="U4004" s="118" t="s">
        <v>4586</v>
      </c>
      <c r="X4004"/>
    </row>
    <row r="4005" spans="1:24" ht="30" customHeight="1" x14ac:dyDescent="0.25">
      <c r="A4005" s="85">
        <v>110011135335</v>
      </c>
      <c r="B4005" s="86" t="s">
        <v>7431</v>
      </c>
      <c r="C4005" s="88">
        <v>860066942</v>
      </c>
      <c r="F4005" s="89" t="s">
        <v>13627</v>
      </c>
      <c r="G4005" s="91" t="s">
        <v>6456</v>
      </c>
      <c r="H4005" s="93" t="s">
        <v>14334</v>
      </c>
      <c r="I4005" s="95">
        <v>110011135335</v>
      </c>
      <c r="J4005" s="97" t="s">
        <v>8124</v>
      </c>
      <c r="K4005" s="101" t="s">
        <v>17608</v>
      </c>
      <c r="L4005" s="104" t="s">
        <v>7433</v>
      </c>
      <c r="M4005" s="105" t="s">
        <v>20450</v>
      </c>
      <c r="N4005" s="107" t="s">
        <v>4587</v>
      </c>
      <c r="O4005" s="108" t="s">
        <v>7385</v>
      </c>
      <c r="P4005" s="110">
        <v>26</v>
      </c>
      <c r="R4005" s="112" t="s">
        <v>3717</v>
      </c>
      <c r="S4005" s="114" t="s">
        <v>3776</v>
      </c>
      <c r="T4005" s="116" t="s">
        <v>3717</v>
      </c>
      <c r="U4005" s="118" t="s">
        <v>4586</v>
      </c>
      <c r="X4005"/>
    </row>
    <row r="4006" spans="1:24" ht="30" customHeight="1" x14ac:dyDescent="0.25">
      <c r="A4006" s="85">
        <v>110011135336</v>
      </c>
      <c r="B4006" s="86" t="s">
        <v>7431</v>
      </c>
      <c r="C4006" s="88">
        <v>860066942</v>
      </c>
      <c r="F4006" s="89" t="s">
        <v>13627</v>
      </c>
      <c r="G4006" s="91" t="s">
        <v>6456</v>
      </c>
      <c r="H4006" s="93" t="s">
        <v>14335</v>
      </c>
      <c r="I4006" s="95">
        <v>110011135336</v>
      </c>
      <c r="J4006" s="97" t="s">
        <v>8158</v>
      </c>
      <c r="K4006" s="101" t="s">
        <v>17609</v>
      </c>
      <c r="L4006" s="104" t="s">
        <v>7433</v>
      </c>
      <c r="M4006" s="105" t="s">
        <v>20450</v>
      </c>
      <c r="N4006" s="107" t="s">
        <v>4587</v>
      </c>
      <c r="O4006" s="108" t="s">
        <v>7385</v>
      </c>
      <c r="P4006" s="110">
        <v>28</v>
      </c>
      <c r="R4006" s="112" t="s">
        <v>3717</v>
      </c>
      <c r="S4006" s="114" t="s">
        <v>3776</v>
      </c>
      <c r="T4006" s="116" t="s">
        <v>3717</v>
      </c>
      <c r="U4006" s="118" t="s">
        <v>4586</v>
      </c>
      <c r="X4006"/>
    </row>
    <row r="4007" spans="1:24" ht="30" customHeight="1" x14ac:dyDescent="0.25">
      <c r="A4007" s="85">
        <v>110011135337</v>
      </c>
      <c r="B4007" s="86" t="s">
        <v>7431</v>
      </c>
      <c r="C4007" s="88">
        <v>860066942</v>
      </c>
      <c r="F4007" s="89" t="s">
        <v>13627</v>
      </c>
      <c r="G4007" s="91" t="s">
        <v>6456</v>
      </c>
      <c r="H4007" s="93" t="s">
        <v>14336</v>
      </c>
      <c r="I4007" s="95">
        <v>110011135337</v>
      </c>
      <c r="J4007" s="97" t="s">
        <v>8298</v>
      </c>
      <c r="K4007" s="101" t="s">
        <v>17592</v>
      </c>
      <c r="L4007" s="104" t="s">
        <v>7433</v>
      </c>
      <c r="M4007" s="105" t="s">
        <v>20450</v>
      </c>
      <c r="N4007" s="107" t="s">
        <v>4587</v>
      </c>
      <c r="O4007" s="108" t="s">
        <v>7385</v>
      </c>
      <c r="P4007" s="110">
        <v>25</v>
      </c>
      <c r="R4007" s="112" t="s">
        <v>3717</v>
      </c>
      <c r="S4007" s="114" t="s">
        <v>3774</v>
      </c>
      <c r="T4007" s="116" t="s">
        <v>3717</v>
      </c>
      <c r="U4007" s="118" t="s">
        <v>4586</v>
      </c>
      <c r="X4007"/>
    </row>
    <row r="4008" spans="1:24" ht="30" customHeight="1" x14ac:dyDescent="0.25">
      <c r="A4008" s="85">
        <v>110011135339</v>
      </c>
      <c r="B4008" s="86" t="s">
        <v>7431</v>
      </c>
      <c r="C4008" s="88">
        <v>860066942</v>
      </c>
      <c r="F4008" s="89" t="s">
        <v>13627</v>
      </c>
      <c r="G4008" s="91" t="s">
        <v>6456</v>
      </c>
      <c r="H4008" s="93" t="s">
        <v>14337</v>
      </c>
      <c r="I4008" s="95">
        <v>110011135339</v>
      </c>
      <c r="J4008" s="97" t="s">
        <v>8174</v>
      </c>
      <c r="K4008" s="101" t="s">
        <v>17606</v>
      </c>
      <c r="L4008" s="104" t="s">
        <v>7433</v>
      </c>
      <c r="M4008" s="105" t="s">
        <v>20450</v>
      </c>
      <c r="N4008" s="107" t="s">
        <v>4587</v>
      </c>
      <c r="O4008" s="108" t="s">
        <v>7385</v>
      </c>
      <c r="P4008" s="110">
        <v>20</v>
      </c>
      <c r="R4008" s="112" t="s">
        <v>3717</v>
      </c>
      <c r="S4008" s="114" t="s">
        <v>3771</v>
      </c>
      <c r="T4008" s="116" t="s">
        <v>3717</v>
      </c>
      <c r="U4008" s="118" t="s">
        <v>4586</v>
      </c>
      <c r="X4008"/>
    </row>
    <row r="4009" spans="1:24" ht="30" customHeight="1" x14ac:dyDescent="0.25">
      <c r="A4009" s="85">
        <v>110011135340</v>
      </c>
      <c r="B4009" s="87" t="s">
        <v>7431</v>
      </c>
      <c r="C4009" s="88">
        <v>860066942</v>
      </c>
      <c r="F4009" s="90" t="s">
        <v>13627</v>
      </c>
      <c r="G4009" s="92" t="s">
        <v>6456</v>
      </c>
      <c r="H4009" s="94" t="s">
        <v>14338</v>
      </c>
      <c r="I4009" s="95">
        <v>110011135340</v>
      </c>
      <c r="J4009" s="98"/>
      <c r="K4009" s="102"/>
      <c r="L4009" s="104" t="s">
        <v>7433</v>
      </c>
      <c r="M4009" s="106" t="s">
        <v>20450</v>
      </c>
      <c r="N4009" s="107" t="s">
        <v>4587</v>
      </c>
      <c r="O4009" s="109" t="s">
        <v>7385</v>
      </c>
      <c r="P4009" s="111">
        <v>13</v>
      </c>
      <c r="R4009" s="113" t="s">
        <v>3717</v>
      </c>
      <c r="S4009" s="115" t="s">
        <v>3775</v>
      </c>
      <c r="T4009" s="117" t="s">
        <v>3717</v>
      </c>
      <c r="U4009" s="119" t="s">
        <v>4586</v>
      </c>
      <c r="X4009"/>
    </row>
    <row r="4010" spans="1:24" ht="30" customHeight="1" x14ac:dyDescent="0.25">
      <c r="A4010" s="85">
        <v>110011135341</v>
      </c>
      <c r="B4010" s="86" t="s">
        <v>7431</v>
      </c>
      <c r="C4010" s="88">
        <v>860066942</v>
      </c>
      <c r="F4010" s="89" t="s">
        <v>13627</v>
      </c>
      <c r="G4010" s="91" t="s">
        <v>6456</v>
      </c>
      <c r="H4010" s="93" t="s">
        <v>14339</v>
      </c>
      <c r="I4010" s="95">
        <v>110011135341</v>
      </c>
      <c r="J4010" s="97" t="s">
        <v>8298</v>
      </c>
      <c r="K4010" s="101" t="s">
        <v>17592</v>
      </c>
      <c r="L4010" s="104" t="s">
        <v>7433</v>
      </c>
      <c r="M4010" s="105" t="s">
        <v>20450</v>
      </c>
      <c r="N4010" s="107" t="s">
        <v>4587</v>
      </c>
      <c r="O4010" s="108" t="s">
        <v>7385</v>
      </c>
      <c r="P4010" s="110">
        <v>23</v>
      </c>
      <c r="R4010" s="112" t="s">
        <v>3717</v>
      </c>
      <c r="S4010" s="114" t="s">
        <v>3774</v>
      </c>
      <c r="T4010" s="116" t="s">
        <v>3717</v>
      </c>
      <c r="U4010" s="118" t="s">
        <v>4586</v>
      </c>
      <c r="X4010"/>
    </row>
    <row r="4011" spans="1:24" ht="30" customHeight="1" x14ac:dyDescent="0.25">
      <c r="A4011" s="85">
        <v>110011135342</v>
      </c>
      <c r="B4011" s="86" t="s">
        <v>7431</v>
      </c>
      <c r="C4011" s="88">
        <v>860066942</v>
      </c>
      <c r="F4011" s="89" t="s">
        <v>13627</v>
      </c>
      <c r="G4011" s="91" t="s">
        <v>6456</v>
      </c>
      <c r="H4011" s="93" t="s">
        <v>14340</v>
      </c>
      <c r="I4011" s="95">
        <v>110011135342</v>
      </c>
      <c r="J4011" s="97" t="s">
        <v>8105</v>
      </c>
      <c r="K4011" s="101" t="s">
        <v>17610</v>
      </c>
      <c r="L4011" s="104" t="s">
        <v>7433</v>
      </c>
      <c r="M4011" s="105" t="s">
        <v>20450</v>
      </c>
      <c r="N4011" s="107" t="s">
        <v>4587</v>
      </c>
      <c r="O4011" s="108" t="s">
        <v>7385</v>
      </c>
      <c r="P4011" s="110">
        <v>25</v>
      </c>
      <c r="R4011" s="112" t="s">
        <v>3717</v>
      </c>
      <c r="S4011" s="114" t="s">
        <v>3771</v>
      </c>
      <c r="T4011" s="116" t="s">
        <v>3717</v>
      </c>
      <c r="U4011" s="118" t="s">
        <v>4586</v>
      </c>
      <c r="X4011"/>
    </row>
    <row r="4012" spans="1:24" ht="30" customHeight="1" x14ac:dyDescent="0.25">
      <c r="A4012" s="85">
        <v>110011135343</v>
      </c>
      <c r="B4012" s="87" t="s">
        <v>7431</v>
      </c>
      <c r="C4012" s="88">
        <v>860066942</v>
      </c>
      <c r="F4012" s="90" t="s">
        <v>13627</v>
      </c>
      <c r="G4012" s="92" t="s">
        <v>6456</v>
      </c>
      <c r="H4012" s="94" t="s">
        <v>14341</v>
      </c>
      <c r="I4012" s="95">
        <v>110011135343</v>
      </c>
      <c r="J4012" s="98"/>
      <c r="K4012" s="102"/>
      <c r="L4012" s="104" t="s">
        <v>7433</v>
      </c>
      <c r="M4012" s="106" t="s">
        <v>20450</v>
      </c>
      <c r="N4012" s="107" t="s">
        <v>4587</v>
      </c>
      <c r="O4012" s="109" t="s">
        <v>7385</v>
      </c>
      <c r="P4012" s="111">
        <v>14</v>
      </c>
      <c r="R4012" s="113" t="s">
        <v>3717</v>
      </c>
      <c r="S4012" s="115" t="s">
        <v>3776</v>
      </c>
      <c r="T4012" s="117" t="s">
        <v>3717</v>
      </c>
      <c r="U4012" s="119" t="s">
        <v>4586</v>
      </c>
      <c r="X4012"/>
    </row>
    <row r="4013" spans="1:24" ht="30" customHeight="1" x14ac:dyDescent="0.25">
      <c r="A4013" s="85">
        <v>110011135345</v>
      </c>
      <c r="B4013" s="86" t="s">
        <v>7431</v>
      </c>
      <c r="C4013" s="88">
        <v>860066942</v>
      </c>
      <c r="F4013" s="89" t="s">
        <v>13627</v>
      </c>
      <c r="G4013" s="91" t="s">
        <v>6456</v>
      </c>
      <c r="H4013" s="93" t="s">
        <v>14342</v>
      </c>
      <c r="I4013" s="95">
        <v>110011135345</v>
      </c>
      <c r="J4013" s="97" t="s">
        <v>8037</v>
      </c>
      <c r="K4013" s="101" t="s">
        <v>17586</v>
      </c>
      <c r="L4013" s="104" t="s">
        <v>7433</v>
      </c>
      <c r="M4013" s="105" t="s">
        <v>20450</v>
      </c>
      <c r="N4013" s="107" t="s">
        <v>4587</v>
      </c>
      <c r="O4013" s="108" t="s">
        <v>7385</v>
      </c>
      <c r="P4013" s="110">
        <v>25</v>
      </c>
      <c r="R4013" s="112" t="s">
        <v>3717</v>
      </c>
      <c r="S4013" s="114" t="s">
        <v>3778</v>
      </c>
      <c r="T4013" s="116" t="s">
        <v>3717</v>
      </c>
      <c r="U4013" s="118" t="s">
        <v>4586</v>
      </c>
      <c r="X4013"/>
    </row>
    <row r="4014" spans="1:24" ht="30" customHeight="1" x14ac:dyDescent="0.25">
      <c r="A4014" s="85">
        <v>110011135347</v>
      </c>
      <c r="B4014" s="86" t="s">
        <v>7431</v>
      </c>
      <c r="C4014" s="88">
        <v>860066942</v>
      </c>
      <c r="F4014" s="89" t="s">
        <v>13627</v>
      </c>
      <c r="G4014" s="91" t="s">
        <v>6456</v>
      </c>
      <c r="H4014" s="93" t="s">
        <v>14343</v>
      </c>
      <c r="I4014" s="95">
        <v>110011135347</v>
      </c>
      <c r="J4014" s="97" t="s">
        <v>8174</v>
      </c>
      <c r="K4014" s="101" t="s">
        <v>17606</v>
      </c>
      <c r="L4014" s="104" t="s">
        <v>7433</v>
      </c>
      <c r="M4014" s="105" t="s">
        <v>20450</v>
      </c>
      <c r="N4014" s="107" t="s">
        <v>4587</v>
      </c>
      <c r="O4014" s="108" t="s">
        <v>7385</v>
      </c>
      <c r="P4014" s="110">
        <v>19</v>
      </c>
      <c r="R4014" s="112" t="s">
        <v>3717</v>
      </c>
      <c r="S4014" s="114" t="s">
        <v>3771</v>
      </c>
      <c r="T4014" s="116" t="s">
        <v>3717</v>
      </c>
      <c r="U4014" s="118" t="s">
        <v>4586</v>
      </c>
      <c r="X4014"/>
    </row>
    <row r="4015" spans="1:24" ht="30" customHeight="1" x14ac:dyDescent="0.25">
      <c r="A4015" s="85">
        <v>110011135350</v>
      </c>
      <c r="B4015" s="86" t="s">
        <v>7431</v>
      </c>
      <c r="C4015" s="88">
        <v>860066942</v>
      </c>
      <c r="F4015" s="89" t="s">
        <v>13627</v>
      </c>
      <c r="G4015" s="91" t="s">
        <v>6456</v>
      </c>
      <c r="H4015" s="93" t="s">
        <v>14344</v>
      </c>
      <c r="I4015" s="95">
        <v>110011135350</v>
      </c>
      <c r="J4015" s="97" t="s">
        <v>8106</v>
      </c>
      <c r="K4015" s="101" t="s">
        <v>17610</v>
      </c>
      <c r="L4015" s="104" t="s">
        <v>7433</v>
      </c>
      <c r="M4015" s="105" t="s">
        <v>20450</v>
      </c>
      <c r="N4015" s="107" t="s">
        <v>4587</v>
      </c>
      <c r="O4015" s="108" t="s">
        <v>7385</v>
      </c>
      <c r="P4015" s="110">
        <v>25</v>
      </c>
      <c r="R4015" s="112" t="s">
        <v>3717</v>
      </c>
      <c r="S4015" s="114" t="s">
        <v>3771</v>
      </c>
      <c r="T4015" s="116" t="s">
        <v>3717</v>
      </c>
      <c r="U4015" s="118" t="s">
        <v>4586</v>
      </c>
      <c r="X4015"/>
    </row>
    <row r="4016" spans="1:24" ht="30" customHeight="1" x14ac:dyDescent="0.25">
      <c r="A4016" s="85">
        <v>110011135351</v>
      </c>
      <c r="B4016" s="86" t="s">
        <v>7431</v>
      </c>
      <c r="C4016" s="88">
        <v>860066942</v>
      </c>
      <c r="F4016" s="89" t="s">
        <v>13627</v>
      </c>
      <c r="G4016" s="91" t="s">
        <v>6456</v>
      </c>
      <c r="H4016" s="93" t="s">
        <v>14345</v>
      </c>
      <c r="I4016" s="95">
        <v>110011135351</v>
      </c>
      <c r="J4016" s="97" t="s">
        <v>8124</v>
      </c>
      <c r="K4016" s="101" t="s">
        <v>17608</v>
      </c>
      <c r="L4016" s="104" t="s">
        <v>7433</v>
      </c>
      <c r="M4016" s="105" t="s">
        <v>20450</v>
      </c>
      <c r="N4016" s="107" t="s">
        <v>4587</v>
      </c>
      <c r="O4016" s="108" t="s">
        <v>7385</v>
      </c>
      <c r="P4016" s="110">
        <v>25</v>
      </c>
      <c r="R4016" s="112" t="s">
        <v>3717</v>
      </c>
      <c r="S4016" s="114" t="s">
        <v>3776</v>
      </c>
      <c r="T4016" s="116" t="s">
        <v>3717</v>
      </c>
      <c r="U4016" s="118" t="s">
        <v>4586</v>
      </c>
      <c r="X4016"/>
    </row>
    <row r="4017" spans="1:24" ht="30" customHeight="1" x14ac:dyDescent="0.25">
      <c r="A4017" s="85">
        <v>110011135356</v>
      </c>
      <c r="B4017" s="86" t="s">
        <v>7431</v>
      </c>
      <c r="C4017" s="88">
        <v>860066942</v>
      </c>
      <c r="F4017" s="89" t="s">
        <v>13627</v>
      </c>
      <c r="G4017" s="91" t="s">
        <v>6456</v>
      </c>
      <c r="H4017" s="93" t="s">
        <v>14346</v>
      </c>
      <c r="I4017" s="95">
        <v>110011135356</v>
      </c>
      <c r="J4017" s="97" t="s">
        <v>8158</v>
      </c>
      <c r="K4017" s="101" t="s">
        <v>17609</v>
      </c>
      <c r="L4017" s="104" t="s">
        <v>7433</v>
      </c>
      <c r="M4017" s="105" t="s">
        <v>20450</v>
      </c>
      <c r="N4017" s="107" t="s">
        <v>4587</v>
      </c>
      <c r="O4017" s="108" t="s">
        <v>7385</v>
      </c>
      <c r="P4017" s="110">
        <v>28</v>
      </c>
      <c r="R4017" s="112" t="s">
        <v>3717</v>
      </c>
      <c r="S4017" s="114" t="s">
        <v>3776</v>
      </c>
      <c r="T4017" s="116" t="s">
        <v>3717</v>
      </c>
      <c r="U4017" s="118" t="s">
        <v>4586</v>
      </c>
      <c r="X4017"/>
    </row>
    <row r="4018" spans="1:24" ht="30" customHeight="1" x14ac:dyDescent="0.25">
      <c r="A4018" s="85">
        <v>110011135358</v>
      </c>
      <c r="B4018" s="86" t="s">
        <v>7431</v>
      </c>
      <c r="C4018" s="88">
        <v>860066942</v>
      </c>
      <c r="F4018" s="89" t="s">
        <v>13627</v>
      </c>
      <c r="G4018" s="91" t="s">
        <v>6456</v>
      </c>
      <c r="H4018" s="93" t="s">
        <v>14347</v>
      </c>
      <c r="I4018" s="95">
        <v>110011135358</v>
      </c>
      <c r="J4018" s="97" t="s">
        <v>8190</v>
      </c>
      <c r="K4018" s="101" t="s">
        <v>17611</v>
      </c>
      <c r="L4018" s="104" t="s">
        <v>7433</v>
      </c>
      <c r="M4018" s="105" t="s">
        <v>20450</v>
      </c>
      <c r="N4018" s="107" t="s">
        <v>4587</v>
      </c>
      <c r="O4018" s="108" t="s">
        <v>7385</v>
      </c>
      <c r="P4018" s="110">
        <v>25</v>
      </c>
      <c r="R4018" s="112" t="s">
        <v>3717</v>
      </c>
      <c r="S4018" s="114" t="s">
        <v>3771</v>
      </c>
      <c r="T4018" s="116" t="s">
        <v>3717</v>
      </c>
      <c r="U4018" s="118" t="s">
        <v>4586</v>
      </c>
      <c r="X4018"/>
    </row>
    <row r="4019" spans="1:24" ht="30" customHeight="1" x14ac:dyDescent="0.25">
      <c r="A4019" s="85">
        <v>110011135360</v>
      </c>
      <c r="B4019" s="86" t="s">
        <v>7431</v>
      </c>
      <c r="C4019" s="88">
        <v>860066942</v>
      </c>
      <c r="F4019" s="89" t="s">
        <v>13627</v>
      </c>
      <c r="G4019" s="91" t="s">
        <v>6456</v>
      </c>
      <c r="H4019" s="93" t="s">
        <v>14348</v>
      </c>
      <c r="I4019" s="95">
        <v>110011135360</v>
      </c>
      <c r="J4019" s="97" t="s">
        <v>8450</v>
      </c>
      <c r="K4019" s="101" t="s">
        <v>17612</v>
      </c>
      <c r="L4019" s="104" t="s">
        <v>7433</v>
      </c>
      <c r="M4019" s="105" t="s">
        <v>20450</v>
      </c>
      <c r="N4019" s="107" t="s">
        <v>4587</v>
      </c>
      <c r="O4019" s="108" t="s">
        <v>7385</v>
      </c>
      <c r="P4019" s="110">
        <v>20</v>
      </c>
      <c r="R4019" s="112" t="s">
        <v>3717</v>
      </c>
      <c r="S4019" s="114" t="s">
        <v>3775</v>
      </c>
      <c r="T4019" s="116" t="s">
        <v>3717</v>
      </c>
      <c r="U4019" s="118" t="s">
        <v>4586</v>
      </c>
      <c r="X4019"/>
    </row>
    <row r="4020" spans="1:24" ht="30" customHeight="1" x14ac:dyDescent="0.25">
      <c r="A4020" s="85">
        <v>110011135361</v>
      </c>
      <c r="B4020" s="87" t="s">
        <v>7431</v>
      </c>
      <c r="C4020" s="88">
        <v>860066942</v>
      </c>
      <c r="F4020" s="90" t="s">
        <v>13627</v>
      </c>
      <c r="G4020" s="92" t="s">
        <v>6456</v>
      </c>
      <c r="H4020" s="94" t="s">
        <v>14349</v>
      </c>
      <c r="I4020" s="95">
        <v>110011135361</v>
      </c>
      <c r="J4020" s="98"/>
      <c r="K4020" s="102"/>
      <c r="L4020" s="104" t="s">
        <v>7433</v>
      </c>
      <c r="M4020" s="106" t="s">
        <v>20450</v>
      </c>
      <c r="N4020" s="107" t="s">
        <v>4587</v>
      </c>
      <c r="O4020" s="109" t="s">
        <v>7385</v>
      </c>
      <c r="P4020" s="111">
        <v>10</v>
      </c>
      <c r="R4020" s="113" t="s">
        <v>3717</v>
      </c>
      <c r="S4020" s="115" t="s">
        <v>3771</v>
      </c>
      <c r="T4020" s="117" t="s">
        <v>3717</v>
      </c>
      <c r="U4020" s="119" t="s">
        <v>4586</v>
      </c>
      <c r="X4020"/>
    </row>
    <row r="4021" spans="1:24" ht="30" customHeight="1" x14ac:dyDescent="0.25">
      <c r="A4021" s="85">
        <v>110011135362</v>
      </c>
      <c r="B4021" s="86" t="s">
        <v>7431</v>
      </c>
      <c r="C4021" s="88">
        <v>860066942</v>
      </c>
      <c r="F4021" s="89" t="s">
        <v>13627</v>
      </c>
      <c r="G4021" s="91" t="s">
        <v>6456</v>
      </c>
      <c r="H4021" s="93" t="s">
        <v>14350</v>
      </c>
      <c r="I4021" s="95">
        <v>110011135362</v>
      </c>
      <c r="J4021" s="97" t="s">
        <v>8320</v>
      </c>
      <c r="K4021" s="101" t="s">
        <v>17613</v>
      </c>
      <c r="L4021" s="104" t="s">
        <v>7433</v>
      </c>
      <c r="M4021" s="105" t="s">
        <v>20450</v>
      </c>
      <c r="N4021" s="107" t="s">
        <v>4587</v>
      </c>
      <c r="O4021" s="108" t="s">
        <v>7385</v>
      </c>
      <c r="P4021" s="110">
        <v>22</v>
      </c>
      <c r="R4021" s="112" t="s">
        <v>3717</v>
      </c>
      <c r="S4021" s="114" t="s">
        <v>3771</v>
      </c>
      <c r="T4021" s="116" t="s">
        <v>3717</v>
      </c>
      <c r="U4021" s="118" t="s">
        <v>4586</v>
      </c>
      <c r="X4021"/>
    </row>
    <row r="4022" spans="1:24" ht="30" customHeight="1" x14ac:dyDescent="0.25">
      <c r="A4022" s="85">
        <v>110011135363</v>
      </c>
      <c r="B4022" s="86" t="s">
        <v>7431</v>
      </c>
      <c r="C4022" s="88">
        <v>860066942</v>
      </c>
      <c r="F4022" s="89" t="s">
        <v>13627</v>
      </c>
      <c r="G4022" s="91" t="s">
        <v>6456</v>
      </c>
      <c r="H4022" s="93" t="s">
        <v>14351</v>
      </c>
      <c r="I4022" s="95">
        <v>110011135363</v>
      </c>
      <c r="J4022" s="97" t="s">
        <v>8159</v>
      </c>
      <c r="K4022" s="101" t="s">
        <v>17614</v>
      </c>
      <c r="L4022" s="104" t="s">
        <v>7433</v>
      </c>
      <c r="M4022" s="105" t="s">
        <v>20450</v>
      </c>
      <c r="N4022" s="107" t="s">
        <v>4587</v>
      </c>
      <c r="O4022" s="108" t="s">
        <v>7385</v>
      </c>
      <c r="P4022" s="110">
        <v>26</v>
      </c>
      <c r="R4022" s="112" t="s">
        <v>3717</v>
      </c>
      <c r="S4022" s="114" t="s">
        <v>3779</v>
      </c>
      <c r="T4022" s="116" t="s">
        <v>3717</v>
      </c>
      <c r="U4022" s="118" t="s">
        <v>4586</v>
      </c>
      <c r="X4022"/>
    </row>
    <row r="4023" spans="1:24" ht="30" customHeight="1" x14ac:dyDescent="0.25">
      <c r="A4023" s="85">
        <v>110011135367</v>
      </c>
      <c r="B4023" s="86" t="s">
        <v>7431</v>
      </c>
      <c r="C4023" s="88">
        <v>860066942</v>
      </c>
      <c r="F4023" s="89" t="s">
        <v>13627</v>
      </c>
      <c r="G4023" s="91" t="s">
        <v>6456</v>
      </c>
      <c r="H4023" s="93" t="s">
        <v>14352</v>
      </c>
      <c r="I4023" s="95">
        <v>110011135367</v>
      </c>
      <c r="J4023" s="97" t="s">
        <v>8320</v>
      </c>
      <c r="K4023" s="101" t="s">
        <v>17613</v>
      </c>
      <c r="L4023" s="104" t="s">
        <v>7433</v>
      </c>
      <c r="M4023" s="105" t="s">
        <v>20450</v>
      </c>
      <c r="N4023" s="107" t="s">
        <v>4587</v>
      </c>
      <c r="O4023" s="108" t="s">
        <v>7385</v>
      </c>
      <c r="P4023" s="110">
        <v>21</v>
      </c>
      <c r="R4023" s="112" t="s">
        <v>3717</v>
      </c>
      <c r="S4023" s="114" t="s">
        <v>3771</v>
      </c>
      <c r="T4023" s="116" t="s">
        <v>3717</v>
      </c>
      <c r="U4023" s="118" t="s">
        <v>4586</v>
      </c>
      <c r="X4023"/>
    </row>
    <row r="4024" spans="1:24" ht="30" customHeight="1" x14ac:dyDescent="0.25">
      <c r="A4024" s="85">
        <v>110011135371</v>
      </c>
      <c r="B4024" s="86" t="s">
        <v>7431</v>
      </c>
      <c r="C4024" s="88">
        <v>860066942</v>
      </c>
      <c r="F4024" s="89" t="s">
        <v>13627</v>
      </c>
      <c r="G4024" s="91" t="s">
        <v>6456</v>
      </c>
      <c r="H4024" s="93" t="s">
        <v>14353</v>
      </c>
      <c r="I4024" s="95">
        <v>110011135371</v>
      </c>
      <c r="J4024" s="97" t="s">
        <v>8159</v>
      </c>
      <c r="K4024" s="101" t="s">
        <v>17614</v>
      </c>
      <c r="L4024" s="104" t="s">
        <v>7433</v>
      </c>
      <c r="M4024" s="105" t="s">
        <v>20450</v>
      </c>
      <c r="N4024" s="107" t="s">
        <v>4587</v>
      </c>
      <c r="O4024" s="108" t="s">
        <v>7385</v>
      </c>
      <c r="P4024" s="110">
        <v>27</v>
      </c>
      <c r="R4024" s="112" t="s">
        <v>3717</v>
      </c>
      <c r="S4024" s="114" t="s">
        <v>3779</v>
      </c>
      <c r="T4024" s="116" t="s">
        <v>3717</v>
      </c>
      <c r="U4024" s="118" t="s">
        <v>4586</v>
      </c>
      <c r="X4024"/>
    </row>
    <row r="4025" spans="1:24" ht="30" customHeight="1" x14ac:dyDescent="0.25">
      <c r="A4025" s="85">
        <v>110011135375</v>
      </c>
      <c r="B4025" s="86" t="s">
        <v>7431</v>
      </c>
      <c r="C4025" s="88">
        <v>860066942</v>
      </c>
      <c r="F4025" s="89" t="s">
        <v>13627</v>
      </c>
      <c r="G4025" s="91" t="s">
        <v>6456</v>
      </c>
      <c r="H4025" s="93" t="s">
        <v>14354</v>
      </c>
      <c r="I4025" s="95">
        <v>110011135375</v>
      </c>
      <c r="J4025" s="97" t="s">
        <v>8320</v>
      </c>
      <c r="K4025" s="101" t="s">
        <v>17613</v>
      </c>
      <c r="L4025" s="104" t="s">
        <v>7433</v>
      </c>
      <c r="M4025" s="105" t="s">
        <v>20450</v>
      </c>
      <c r="N4025" s="107" t="s">
        <v>4587</v>
      </c>
      <c r="O4025" s="108" t="s">
        <v>7385</v>
      </c>
      <c r="P4025" s="110">
        <v>23</v>
      </c>
      <c r="R4025" s="112" t="s">
        <v>3717</v>
      </c>
      <c r="S4025" s="114" t="s">
        <v>3771</v>
      </c>
      <c r="T4025" s="116" t="s">
        <v>3717</v>
      </c>
      <c r="U4025" s="118" t="s">
        <v>4586</v>
      </c>
      <c r="X4025"/>
    </row>
    <row r="4026" spans="1:24" ht="30" customHeight="1" x14ac:dyDescent="0.25">
      <c r="A4026" s="85">
        <v>110011135376</v>
      </c>
      <c r="B4026" s="86" t="s">
        <v>7431</v>
      </c>
      <c r="C4026" s="88">
        <v>860066942</v>
      </c>
      <c r="F4026" s="89" t="s">
        <v>13627</v>
      </c>
      <c r="G4026" s="91" t="s">
        <v>6557</v>
      </c>
      <c r="H4026" s="93" t="s">
        <v>14355</v>
      </c>
      <c r="I4026" s="95">
        <v>110011135376</v>
      </c>
      <c r="J4026" s="97" t="s">
        <v>8296</v>
      </c>
      <c r="K4026" s="101" t="s">
        <v>17458</v>
      </c>
      <c r="L4026" s="104" t="s">
        <v>7433</v>
      </c>
      <c r="M4026" s="105" t="s">
        <v>20450</v>
      </c>
      <c r="N4026" s="107" t="s">
        <v>4587</v>
      </c>
      <c r="O4026" s="108" t="s">
        <v>7385</v>
      </c>
      <c r="P4026" s="110">
        <v>25</v>
      </c>
      <c r="R4026" s="112" t="s">
        <v>3717</v>
      </c>
      <c r="S4026" s="114" t="s">
        <v>3776</v>
      </c>
      <c r="T4026" s="116" t="s">
        <v>3717</v>
      </c>
      <c r="U4026" s="118" t="s">
        <v>4586</v>
      </c>
      <c r="X4026"/>
    </row>
    <row r="4027" spans="1:24" ht="30" customHeight="1" x14ac:dyDescent="0.25">
      <c r="A4027" s="85">
        <v>110011135381</v>
      </c>
      <c r="B4027" s="86" t="s">
        <v>7431</v>
      </c>
      <c r="C4027" s="88">
        <v>860066942</v>
      </c>
      <c r="F4027" s="89" t="s">
        <v>13627</v>
      </c>
      <c r="G4027" s="91" t="s">
        <v>6456</v>
      </c>
      <c r="H4027" s="93" t="s">
        <v>14356</v>
      </c>
      <c r="I4027" s="95">
        <v>110011135381</v>
      </c>
      <c r="J4027" s="97" t="s">
        <v>8190</v>
      </c>
      <c r="K4027" s="101" t="s">
        <v>17611</v>
      </c>
      <c r="L4027" s="104" t="s">
        <v>7433</v>
      </c>
      <c r="M4027" s="105" t="s">
        <v>20450</v>
      </c>
      <c r="N4027" s="107" t="s">
        <v>4587</v>
      </c>
      <c r="O4027" s="108" t="s">
        <v>7385</v>
      </c>
      <c r="P4027" s="110">
        <v>25</v>
      </c>
      <c r="R4027" s="112" t="s">
        <v>3717</v>
      </c>
      <c r="S4027" s="114" t="s">
        <v>3771</v>
      </c>
      <c r="T4027" s="116" t="s">
        <v>3717</v>
      </c>
      <c r="U4027" s="118" t="s">
        <v>4586</v>
      </c>
      <c r="X4027"/>
    </row>
    <row r="4028" spans="1:24" ht="30" customHeight="1" x14ac:dyDescent="0.25">
      <c r="A4028" s="85">
        <v>110011135384</v>
      </c>
      <c r="B4028" s="86" t="s">
        <v>7431</v>
      </c>
      <c r="C4028" s="88">
        <v>860066942</v>
      </c>
      <c r="F4028" s="89" t="s">
        <v>13627</v>
      </c>
      <c r="G4028" s="91" t="s">
        <v>6456</v>
      </c>
      <c r="H4028" s="93" t="s">
        <v>14357</v>
      </c>
      <c r="I4028" s="95">
        <v>110011135384</v>
      </c>
      <c r="J4028" s="97" t="s">
        <v>8060</v>
      </c>
      <c r="K4028" s="101" t="s">
        <v>17615</v>
      </c>
      <c r="L4028" s="104" t="s">
        <v>7433</v>
      </c>
      <c r="M4028" s="105" t="s">
        <v>20450</v>
      </c>
      <c r="N4028" s="107" t="s">
        <v>4587</v>
      </c>
      <c r="O4028" s="108" t="s">
        <v>7385</v>
      </c>
      <c r="P4028" s="110">
        <v>24</v>
      </c>
      <c r="R4028" s="112" t="s">
        <v>3717</v>
      </c>
      <c r="S4028" s="114" t="s">
        <v>3771</v>
      </c>
      <c r="T4028" s="116" t="s">
        <v>3717</v>
      </c>
      <c r="U4028" s="118" t="s">
        <v>4586</v>
      </c>
      <c r="X4028"/>
    </row>
    <row r="4029" spans="1:24" ht="30" customHeight="1" x14ac:dyDescent="0.25">
      <c r="A4029" s="85">
        <v>110011135392</v>
      </c>
      <c r="B4029" s="86" t="s">
        <v>7431</v>
      </c>
      <c r="C4029" s="88">
        <v>860066942</v>
      </c>
      <c r="F4029" s="89" t="s">
        <v>13627</v>
      </c>
      <c r="G4029" s="91" t="s">
        <v>6456</v>
      </c>
      <c r="H4029" s="93" t="s">
        <v>14358</v>
      </c>
      <c r="I4029" s="95">
        <v>110011135392</v>
      </c>
      <c r="J4029" s="97" t="s">
        <v>8190</v>
      </c>
      <c r="K4029" s="101" t="s">
        <v>17611</v>
      </c>
      <c r="L4029" s="104" t="s">
        <v>7433</v>
      </c>
      <c r="M4029" s="105" t="s">
        <v>20450</v>
      </c>
      <c r="N4029" s="107" t="s">
        <v>4587</v>
      </c>
      <c r="O4029" s="108" t="s">
        <v>7385</v>
      </c>
      <c r="P4029" s="110">
        <v>20</v>
      </c>
      <c r="R4029" s="112" t="s">
        <v>3717</v>
      </c>
      <c r="S4029" s="114" t="s">
        <v>3771</v>
      </c>
      <c r="T4029" s="116" t="s">
        <v>3717</v>
      </c>
      <c r="U4029" s="118" t="s">
        <v>4586</v>
      </c>
      <c r="X4029"/>
    </row>
    <row r="4030" spans="1:24" ht="30" customHeight="1" x14ac:dyDescent="0.25">
      <c r="A4030" s="85">
        <v>110011135397</v>
      </c>
      <c r="B4030" s="86" t="s">
        <v>7431</v>
      </c>
      <c r="C4030" s="88">
        <v>860066942</v>
      </c>
      <c r="F4030" s="89" t="s">
        <v>13627</v>
      </c>
      <c r="G4030" s="91" t="s">
        <v>6456</v>
      </c>
      <c r="H4030" s="93" t="s">
        <v>14359</v>
      </c>
      <c r="I4030" s="95">
        <v>110011135397</v>
      </c>
      <c r="J4030" s="97" t="s">
        <v>8191</v>
      </c>
      <c r="K4030" s="101" t="s">
        <v>17598</v>
      </c>
      <c r="L4030" s="104" t="s">
        <v>7433</v>
      </c>
      <c r="M4030" s="105" t="s">
        <v>20450</v>
      </c>
      <c r="N4030" s="107" t="s">
        <v>4587</v>
      </c>
      <c r="O4030" s="108" t="s">
        <v>7385</v>
      </c>
      <c r="P4030" s="110">
        <v>26</v>
      </c>
      <c r="R4030" s="112" t="s">
        <v>3717</v>
      </c>
      <c r="S4030" s="114" t="s">
        <v>3776</v>
      </c>
      <c r="T4030" s="116" t="s">
        <v>3717</v>
      </c>
      <c r="U4030" s="118" t="s">
        <v>4586</v>
      </c>
      <c r="X4030"/>
    </row>
    <row r="4031" spans="1:24" ht="30" customHeight="1" x14ac:dyDescent="0.25">
      <c r="A4031" s="85">
        <v>110011135399</v>
      </c>
      <c r="B4031" s="86" t="s">
        <v>7431</v>
      </c>
      <c r="C4031" s="88">
        <v>860066942</v>
      </c>
      <c r="F4031" s="89" t="s">
        <v>13627</v>
      </c>
      <c r="G4031" s="91" t="s">
        <v>6456</v>
      </c>
      <c r="H4031" s="93" t="s">
        <v>14360</v>
      </c>
      <c r="I4031" s="95">
        <v>110011135399</v>
      </c>
      <c r="J4031" s="97" t="s">
        <v>8061</v>
      </c>
      <c r="K4031" s="101" t="s">
        <v>17615</v>
      </c>
      <c r="L4031" s="104" t="s">
        <v>7433</v>
      </c>
      <c r="M4031" s="105" t="s">
        <v>20450</v>
      </c>
      <c r="N4031" s="107" t="s">
        <v>4587</v>
      </c>
      <c r="O4031" s="108" t="s">
        <v>7385</v>
      </c>
      <c r="P4031" s="110">
        <v>23</v>
      </c>
      <c r="R4031" s="112" t="s">
        <v>3717</v>
      </c>
      <c r="S4031" s="114" t="s">
        <v>3771</v>
      </c>
      <c r="T4031" s="116" t="s">
        <v>3717</v>
      </c>
      <c r="U4031" s="118" t="s">
        <v>4586</v>
      </c>
      <c r="X4031"/>
    </row>
    <row r="4032" spans="1:24" ht="30" customHeight="1" x14ac:dyDescent="0.25">
      <c r="A4032" s="85">
        <v>110011135400</v>
      </c>
      <c r="B4032" s="86" t="s">
        <v>7431</v>
      </c>
      <c r="C4032" s="88">
        <v>860066942</v>
      </c>
      <c r="F4032" s="89" t="s">
        <v>13627</v>
      </c>
      <c r="G4032" s="91" t="s">
        <v>6456</v>
      </c>
      <c r="H4032" s="93" t="s">
        <v>14361</v>
      </c>
      <c r="I4032" s="95">
        <v>110011135400</v>
      </c>
      <c r="J4032" s="97" t="s">
        <v>8175</v>
      </c>
      <c r="K4032" s="101" t="s">
        <v>17588</v>
      </c>
      <c r="L4032" s="104" t="s">
        <v>7433</v>
      </c>
      <c r="M4032" s="105" t="s">
        <v>20450</v>
      </c>
      <c r="N4032" s="107" t="s">
        <v>4587</v>
      </c>
      <c r="O4032" s="108" t="s">
        <v>7385</v>
      </c>
      <c r="P4032" s="110">
        <v>22</v>
      </c>
      <c r="R4032" s="112" t="s">
        <v>3717</v>
      </c>
      <c r="S4032" s="114" t="s">
        <v>3776</v>
      </c>
      <c r="T4032" s="116" t="s">
        <v>3717</v>
      </c>
      <c r="U4032" s="118" t="s">
        <v>4586</v>
      </c>
      <c r="X4032"/>
    </row>
    <row r="4033" spans="1:24" ht="30" customHeight="1" x14ac:dyDescent="0.25">
      <c r="A4033" s="85">
        <v>110011135402</v>
      </c>
      <c r="B4033" s="86" t="s">
        <v>7431</v>
      </c>
      <c r="C4033" s="88">
        <v>860066942</v>
      </c>
      <c r="F4033" s="89" t="s">
        <v>13627</v>
      </c>
      <c r="G4033" s="91" t="s">
        <v>6456</v>
      </c>
      <c r="H4033" s="93" t="s">
        <v>14362</v>
      </c>
      <c r="I4033" s="95">
        <v>110011135402</v>
      </c>
      <c r="J4033" s="97" t="s">
        <v>8191</v>
      </c>
      <c r="K4033" s="101" t="s">
        <v>17598</v>
      </c>
      <c r="L4033" s="104" t="s">
        <v>7433</v>
      </c>
      <c r="M4033" s="105" t="s">
        <v>20450</v>
      </c>
      <c r="N4033" s="107" t="s">
        <v>4587</v>
      </c>
      <c r="O4033" s="108" t="s">
        <v>7385</v>
      </c>
      <c r="P4033" s="110">
        <v>24</v>
      </c>
      <c r="R4033" s="112" t="s">
        <v>3717</v>
      </c>
      <c r="S4033" s="114" t="s">
        <v>3776</v>
      </c>
      <c r="T4033" s="116" t="s">
        <v>3717</v>
      </c>
      <c r="U4033" s="118" t="s">
        <v>4586</v>
      </c>
      <c r="X4033"/>
    </row>
    <row r="4034" spans="1:24" ht="30" customHeight="1" x14ac:dyDescent="0.25">
      <c r="A4034" s="85">
        <v>110011135404</v>
      </c>
      <c r="B4034" s="86" t="s">
        <v>7431</v>
      </c>
      <c r="C4034" s="88">
        <v>860066942</v>
      </c>
      <c r="F4034" s="89" t="s">
        <v>13627</v>
      </c>
      <c r="G4034" s="91" t="s">
        <v>6456</v>
      </c>
      <c r="H4034" s="93" t="s">
        <v>14363</v>
      </c>
      <c r="I4034" s="95">
        <v>110011135404</v>
      </c>
      <c r="J4034" s="97" t="s">
        <v>7855</v>
      </c>
      <c r="K4034" s="101" t="s">
        <v>17616</v>
      </c>
      <c r="L4034" s="104" t="s">
        <v>7433</v>
      </c>
      <c r="M4034" s="105" t="s">
        <v>20450</v>
      </c>
      <c r="N4034" s="107" t="s">
        <v>4587</v>
      </c>
      <c r="O4034" s="108" t="s">
        <v>7385</v>
      </c>
      <c r="P4034" s="110">
        <v>25</v>
      </c>
      <c r="R4034" s="112" t="s">
        <v>3717</v>
      </c>
      <c r="S4034" s="114" t="s">
        <v>3778</v>
      </c>
      <c r="T4034" s="116" t="s">
        <v>3717</v>
      </c>
      <c r="U4034" s="118" t="s">
        <v>4586</v>
      </c>
      <c r="X4034"/>
    </row>
    <row r="4035" spans="1:24" ht="30" customHeight="1" x14ac:dyDescent="0.25">
      <c r="A4035" s="85">
        <v>110011135405</v>
      </c>
      <c r="B4035" s="86" t="s">
        <v>7431</v>
      </c>
      <c r="C4035" s="88">
        <v>860066942</v>
      </c>
      <c r="F4035" s="89" t="s">
        <v>13627</v>
      </c>
      <c r="G4035" s="91" t="s">
        <v>6456</v>
      </c>
      <c r="H4035" s="93" t="s">
        <v>14364</v>
      </c>
      <c r="I4035" s="95">
        <v>110011135405</v>
      </c>
      <c r="J4035" s="97" t="s">
        <v>8337</v>
      </c>
      <c r="K4035" s="101" t="s">
        <v>17617</v>
      </c>
      <c r="L4035" s="104" t="s">
        <v>7433</v>
      </c>
      <c r="M4035" s="105" t="s">
        <v>20450</v>
      </c>
      <c r="N4035" s="107" t="s">
        <v>4587</v>
      </c>
      <c r="O4035" s="108" t="s">
        <v>7385</v>
      </c>
      <c r="P4035" s="110">
        <v>21</v>
      </c>
      <c r="R4035" s="112" t="s">
        <v>3717</v>
      </c>
      <c r="S4035" s="114" t="s">
        <v>3771</v>
      </c>
      <c r="T4035" s="116" t="s">
        <v>3717</v>
      </c>
      <c r="U4035" s="118" t="s">
        <v>4586</v>
      </c>
      <c r="X4035"/>
    </row>
    <row r="4036" spans="1:24" ht="30" customHeight="1" x14ac:dyDescent="0.25">
      <c r="A4036" s="85">
        <v>110011135407</v>
      </c>
      <c r="B4036" s="86" t="s">
        <v>7431</v>
      </c>
      <c r="C4036" s="88">
        <v>860066942</v>
      </c>
      <c r="F4036" s="89" t="s">
        <v>13627</v>
      </c>
      <c r="G4036" s="91" t="s">
        <v>6456</v>
      </c>
      <c r="H4036" s="93" t="s">
        <v>14365</v>
      </c>
      <c r="I4036" s="95">
        <v>110011135407</v>
      </c>
      <c r="J4036" s="97" t="s">
        <v>7855</v>
      </c>
      <c r="K4036" s="101" t="s">
        <v>17616</v>
      </c>
      <c r="L4036" s="104" t="s">
        <v>7433</v>
      </c>
      <c r="M4036" s="105" t="s">
        <v>20450</v>
      </c>
      <c r="N4036" s="107" t="s">
        <v>4587</v>
      </c>
      <c r="O4036" s="108" t="s">
        <v>7385</v>
      </c>
      <c r="P4036" s="110">
        <v>26</v>
      </c>
      <c r="R4036" s="112" t="s">
        <v>3717</v>
      </c>
      <c r="S4036" s="114" t="s">
        <v>3778</v>
      </c>
      <c r="T4036" s="116" t="s">
        <v>3717</v>
      </c>
      <c r="U4036" s="118" t="s">
        <v>4586</v>
      </c>
      <c r="X4036"/>
    </row>
    <row r="4037" spans="1:24" ht="30" customHeight="1" x14ac:dyDescent="0.25">
      <c r="A4037" s="85">
        <v>110011135408</v>
      </c>
      <c r="B4037" s="86" t="s">
        <v>7431</v>
      </c>
      <c r="C4037" s="88">
        <v>860066942</v>
      </c>
      <c r="F4037" s="89" t="s">
        <v>13627</v>
      </c>
      <c r="G4037" s="91" t="s">
        <v>6456</v>
      </c>
      <c r="H4037" s="93" t="s">
        <v>14366</v>
      </c>
      <c r="I4037" s="95">
        <v>110011135408</v>
      </c>
      <c r="J4037" s="97" t="s">
        <v>8297</v>
      </c>
      <c r="K4037" s="101" t="s">
        <v>17599</v>
      </c>
      <c r="L4037" s="104" t="s">
        <v>7433</v>
      </c>
      <c r="M4037" s="105" t="s">
        <v>20450</v>
      </c>
      <c r="N4037" s="107" t="s">
        <v>4587</v>
      </c>
      <c r="O4037" s="108" t="s">
        <v>7385</v>
      </c>
      <c r="P4037" s="110">
        <v>20</v>
      </c>
      <c r="R4037" s="112" t="s">
        <v>3717</v>
      </c>
      <c r="S4037" s="114" t="s">
        <v>3776</v>
      </c>
      <c r="T4037" s="116" t="s">
        <v>3717</v>
      </c>
      <c r="U4037" s="118" t="s">
        <v>4586</v>
      </c>
      <c r="X4037"/>
    </row>
    <row r="4038" spans="1:24" ht="30" customHeight="1" x14ac:dyDescent="0.25">
      <c r="A4038" s="85">
        <v>110011135409</v>
      </c>
      <c r="B4038" s="86" t="s">
        <v>7431</v>
      </c>
      <c r="C4038" s="88">
        <v>860066942</v>
      </c>
      <c r="F4038" s="89" t="s">
        <v>13627</v>
      </c>
      <c r="G4038" s="91" t="s">
        <v>6456</v>
      </c>
      <c r="H4038" s="93" t="s">
        <v>14367</v>
      </c>
      <c r="I4038" s="95">
        <v>110011135409</v>
      </c>
      <c r="J4038" s="97" t="s">
        <v>8337</v>
      </c>
      <c r="K4038" s="101" t="s">
        <v>17617</v>
      </c>
      <c r="L4038" s="104" t="s">
        <v>7433</v>
      </c>
      <c r="M4038" s="105" t="s">
        <v>20450</v>
      </c>
      <c r="N4038" s="107" t="s">
        <v>4587</v>
      </c>
      <c r="O4038" s="108" t="s">
        <v>7385</v>
      </c>
      <c r="P4038" s="110">
        <v>28</v>
      </c>
      <c r="R4038" s="112" t="s">
        <v>3717</v>
      </c>
      <c r="S4038" s="114" t="s">
        <v>3771</v>
      </c>
      <c r="T4038" s="116" t="s">
        <v>3717</v>
      </c>
      <c r="U4038" s="118" t="s">
        <v>4586</v>
      </c>
      <c r="X4038"/>
    </row>
    <row r="4039" spans="1:24" ht="30" customHeight="1" x14ac:dyDescent="0.25">
      <c r="A4039" s="85">
        <v>110011135410</v>
      </c>
      <c r="B4039" s="86" t="s">
        <v>7431</v>
      </c>
      <c r="C4039" s="88">
        <v>860066942</v>
      </c>
      <c r="F4039" s="89" t="s">
        <v>13627</v>
      </c>
      <c r="G4039" s="91" t="s">
        <v>6456</v>
      </c>
      <c r="H4039" s="93" t="s">
        <v>14368</v>
      </c>
      <c r="I4039" s="95">
        <v>110011135410</v>
      </c>
      <c r="J4039" s="97" t="s">
        <v>7855</v>
      </c>
      <c r="K4039" s="101" t="s">
        <v>17616</v>
      </c>
      <c r="L4039" s="104" t="s">
        <v>7433</v>
      </c>
      <c r="M4039" s="105" t="s">
        <v>20450</v>
      </c>
      <c r="N4039" s="107" t="s">
        <v>4587</v>
      </c>
      <c r="O4039" s="108" t="s">
        <v>7385</v>
      </c>
      <c r="P4039" s="110">
        <v>27</v>
      </c>
      <c r="R4039" s="112" t="s">
        <v>3717</v>
      </c>
      <c r="S4039" s="114" t="s">
        <v>3778</v>
      </c>
      <c r="T4039" s="116" t="s">
        <v>3717</v>
      </c>
      <c r="U4039" s="118" t="s">
        <v>4586</v>
      </c>
      <c r="X4039"/>
    </row>
    <row r="4040" spans="1:24" ht="30" customHeight="1" x14ac:dyDescent="0.25">
      <c r="A4040" s="85">
        <v>110011135412</v>
      </c>
      <c r="B4040" s="86" t="s">
        <v>7431</v>
      </c>
      <c r="C4040" s="88">
        <v>860066942</v>
      </c>
      <c r="F4040" s="89" t="s">
        <v>13627</v>
      </c>
      <c r="G4040" s="91" t="s">
        <v>6456</v>
      </c>
      <c r="H4040" s="93" t="s">
        <v>14369</v>
      </c>
      <c r="I4040" s="95">
        <v>110011135412</v>
      </c>
      <c r="J4040" s="97" t="s">
        <v>8337</v>
      </c>
      <c r="K4040" s="101" t="s">
        <v>17617</v>
      </c>
      <c r="L4040" s="104" t="s">
        <v>7433</v>
      </c>
      <c r="M4040" s="105" t="s">
        <v>20450</v>
      </c>
      <c r="N4040" s="107" t="s">
        <v>4587</v>
      </c>
      <c r="O4040" s="108" t="s">
        <v>7385</v>
      </c>
      <c r="P4040" s="110">
        <v>32</v>
      </c>
      <c r="R4040" s="112" t="s">
        <v>3717</v>
      </c>
      <c r="S4040" s="114" t="s">
        <v>3771</v>
      </c>
      <c r="T4040" s="116" t="s">
        <v>3717</v>
      </c>
      <c r="U4040" s="118" t="s">
        <v>4586</v>
      </c>
      <c r="X4040"/>
    </row>
    <row r="4041" spans="1:24" ht="30" customHeight="1" x14ac:dyDescent="0.25">
      <c r="A4041" s="85">
        <v>110011135414</v>
      </c>
      <c r="B4041" s="86" t="s">
        <v>7431</v>
      </c>
      <c r="C4041" s="88">
        <v>860066942</v>
      </c>
      <c r="F4041" s="89" t="s">
        <v>13627</v>
      </c>
      <c r="G4041" s="91" t="s">
        <v>6456</v>
      </c>
      <c r="H4041" s="93" t="s">
        <v>14370</v>
      </c>
      <c r="I4041" s="95">
        <v>110011135414</v>
      </c>
      <c r="J4041" s="97" t="s">
        <v>7855</v>
      </c>
      <c r="K4041" s="101" t="s">
        <v>17616</v>
      </c>
      <c r="L4041" s="104" t="s">
        <v>7433</v>
      </c>
      <c r="M4041" s="105" t="s">
        <v>20450</v>
      </c>
      <c r="N4041" s="107" t="s">
        <v>4587</v>
      </c>
      <c r="O4041" s="108" t="s">
        <v>7385</v>
      </c>
      <c r="P4041" s="110">
        <v>26</v>
      </c>
      <c r="R4041" s="112" t="s">
        <v>3717</v>
      </c>
      <c r="S4041" s="114" t="s">
        <v>3778</v>
      </c>
      <c r="T4041" s="116" t="s">
        <v>3717</v>
      </c>
      <c r="U4041" s="118" t="s">
        <v>4586</v>
      </c>
      <c r="X4041"/>
    </row>
    <row r="4042" spans="1:24" ht="30" customHeight="1" x14ac:dyDescent="0.25">
      <c r="A4042" s="85">
        <v>110011135416</v>
      </c>
      <c r="B4042" s="86" t="s">
        <v>7431</v>
      </c>
      <c r="C4042" s="88">
        <v>860066942</v>
      </c>
      <c r="F4042" s="89" t="s">
        <v>13627</v>
      </c>
      <c r="G4042" s="91" t="s">
        <v>6456</v>
      </c>
      <c r="H4042" s="93" t="s">
        <v>14371</v>
      </c>
      <c r="I4042" s="95">
        <v>110011135416</v>
      </c>
      <c r="J4042" s="97" t="s">
        <v>7855</v>
      </c>
      <c r="K4042" s="101" t="s">
        <v>17616</v>
      </c>
      <c r="L4042" s="104" t="s">
        <v>7433</v>
      </c>
      <c r="M4042" s="105" t="s">
        <v>20450</v>
      </c>
      <c r="N4042" s="107" t="s">
        <v>4587</v>
      </c>
      <c r="O4042" s="108" t="s">
        <v>7385</v>
      </c>
      <c r="P4042" s="110">
        <v>20</v>
      </c>
      <c r="R4042" s="112" t="s">
        <v>3717</v>
      </c>
      <c r="S4042" s="114" t="s">
        <v>3778</v>
      </c>
      <c r="T4042" s="116" t="s">
        <v>3717</v>
      </c>
      <c r="U4042" s="118" t="s">
        <v>4586</v>
      </c>
      <c r="X4042"/>
    </row>
    <row r="4043" spans="1:24" ht="30" customHeight="1" x14ac:dyDescent="0.25">
      <c r="A4043" s="85">
        <v>110011135418</v>
      </c>
      <c r="B4043" s="86" t="s">
        <v>7431</v>
      </c>
      <c r="C4043" s="88">
        <v>860066942</v>
      </c>
      <c r="F4043" s="89" t="s">
        <v>13627</v>
      </c>
      <c r="G4043" s="91" t="s">
        <v>6456</v>
      </c>
      <c r="H4043" s="93" t="s">
        <v>14372</v>
      </c>
      <c r="I4043" s="95">
        <v>110011135418</v>
      </c>
      <c r="J4043" s="97" t="s">
        <v>8175</v>
      </c>
      <c r="K4043" s="101" t="s">
        <v>17588</v>
      </c>
      <c r="L4043" s="104" t="s">
        <v>7433</v>
      </c>
      <c r="M4043" s="105" t="s">
        <v>20450</v>
      </c>
      <c r="N4043" s="107" t="s">
        <v>4587</v>
      </c>
      <c r="O4043" s="108" t="s">
        <v>7385</v>
      </c>
      <c r="P4043" s="110">
        <v>23</v>
      </c>
      <c r="R4043" s="112" t="s">
        <v>3717</v>
      </c>
      <c r="S4043" s="114" t="s">
        <v>3776</v>
      </c>
      <c r="T4043" s="116" t="s">
        <v>3717</v>
      </c>
      <c r="U4043" s="118" t="s">
        <v>4586</v>
      </c>
      <c r="X4043"/>
    </row>
    <row r="4044" spans="1:24" ht="30" customHeight="1" x14ac:dyDescent="0.25">
      <c r="A4044" s="85">
        <v>110011135419</v>
      </c>
      <c r="B4044" s="86" t="s">
        <v>7431</v>
      </c>
      <c r="C4044" s="88">
        <v>860066942</v>
      </c>
      <c r="F4044" s="89" t="s">
        <v>13627</v>
      </c>
      <c r="G4044" s="91" t="s">
        <v>6456</v>
      </c>
      <c r="H4044" s="93" t="s">
        <v>14373</v>
      </c>
      <c r="I4044" s="95">
        <v>110011135419</v>
      </c>
      <c r="J4044" s="97" t="s">
        <v>8337</v>
      </c>
      <c r="K4044" s="101" t="s">
        <v>17617</v>
      </c>
      <c r="L4044" s="104" t="s">
        <v>7433</v>
      </c>
      <c r="M4044" s="105" t="s">
        <v>20450</v>
      </c>
      <c r="N4044" s="107" t="s">
        <v>4587</v>
      </c>
      <c r="O4044" s="108" t="s">
        <v>7385</v>
      </c>
      <c r="P4044" s="110">
        <v>30</v>
      </c>
      <c r="R4044" s="112" t="s">
        <v>3717</v>
      </c>
      <c r="S4044" s="114" t="s">
        <v>3771</v>
      </c>
      <c r="T4044" s="116" t="s">
        <v>3717</v>
      </c>
      <c r="U4044" s="118" t="s">
        <v>4586</v>
      </c>
      <c r="X4044"/>
    </row>
    <row r="4045" spans="1:24" ht="30" customHeight="1" x14ac:dyDescent="0.25">
      <c r="A4045" s="85">
        <v>110011135423</v>
      </c>
      <c r="B4045" s="86" t="s">
        <v>7431</v>
      </c>
      <c r="C4045" s="88">
        <v>860066942</v>
      </c>
      <c r="F4045" s="89" t="s">
        <v>13627</v>
      </c>
      <c r="G4045" s="91" t="s">
        <v>6456</v>
      </c>
      <c r="H4045" s="93" t="s">
        <v>14374</v>
      </c>
      <c r="I4045" s="95">
        <v>110011135423</v>
      </c>
      <c r="J4045" s="97" t="s">
        <v>8337</v>
      </c>
      <c r="K4045" s="101" t="s">
        <v>17617</v>
      </c>
      <c r="L4045" s="104" t="s">
        <v>7433</v>
      </c>
      <c r="M4045" s="105" t="s">
        <v>20450</v>
      </c>
      <c r="N4045" s="107" t="s">
        <v>4587</v>
      </c>
      <c r="O4045" s="108" t="s">
        <v>7385</v>
      </c>
      <c r="P4045" s="110">
        <v>27</v>
      </c>
      <c r="R4045" s="112" t="s">
        <v>3717</v>
      </c>
      <c r="S4045" s="114" t="s">
        <v>3771</v>
      </c>
      <c r="T4045" s="116" t="s">
        <v>3717</v>
      </c>
      <c r="U4045" s="118" t="s">
        <v>4586</v>
      </c>
      <c r="X4045"/>
    </row>
    <row r="4046" spans="1:24" ht="30" customHeight="1" x14ac:dyDescent="0.25">
      <c r="A4046" s="85">
        <v>110011135424</v>
      </c>
      <c r="B4046" s="86" t="s">
        <v>7431</v>
      </c>
      <c r="C4046" s="88">
        <v>860066942</v>
      </c>
      <c r="F4046" s="89" t="s">
        <v>13627</v>
      </c>
      <c r="G4046" s="91" t="s">
        <v>6456</v>
      </c>
      <c r="H4046" s="93" t="s">
        <v>14375</v>
      </c>
      <c r="I4046" s="95">
        <v>110011135424</v>
      </c>
      <c r="J4046" s="97" t="s">
        <v>8337</v>
      </c>
      <c r="K4046" s="101" t="s">
        <v>17617</v>
      </c>
      <c r="L4046" s="104" t="s">
        <v>7433</v>
      </c>
      <c r="M4046" s="105" t="s">
        <v>20450</v>
      </c>
      <c r="N4046" s="107" t="s">
        <v>4587</v>
      </c>
      <c r="O4046" s="108" t="s">
        <v>7385</v>
      </c>
      <c r="P4046" s="110">
        <v>28</v>
      </c>
      <c r="R4046" s="112" t="s">
        <v>3717</v>
      </c>
      <c r="S4046" s="114" t="s">
        <v>3771</v>
      </c>
      <c r="T4046" s="116" t="s">
        <v>3717</v>
      </c>
      <c r="U4046" s="118" t="s">
        <v>4586</v>
      </c>
      <c r="X4046"/>
    </row>
    <row r="4047" spans="1:24" ht="30" customHeight="1" x14ac:dyDescent="0.25">
      <c r="A4047" s="85">
        <v>110011135428</v>
      </c>
      <c r="B4047" s="86" t="s">
        <v>591</v>
      </c>
      <c r="C4047" s="88">
        <v>860007336</v>
      </c>
      <c r="F4047" s="89" t="s">
        <v>13626</v>
      </c>
      <c r="G4047" s="91" t="s">
        <v>6456</v>
      </c>
      <c r="H4047" s="93" t="s">
        <v>7514</v>
      </c>
      <c r="I4047" s="95">
        <v>110011135428</v>
      </c>
      <c r="J4047" s="97" t="s">
        <v>7512</v>
      </c>
      <c r="K4047" s="101" t="s">
        <v>17527</v>
      </c>
      <c r="L4047" s="104" t="s">
        <v>7456</v>
      </c>
      <c r="M4047" s="105" t="s">
        <v>20451</v>
      </c>
      <c r="N4047" s="107" t="s">
        <v>4587</v>
      </c>
      <c r="O4047" s="108" t="s">
        <v>7385</v>
      </c>
      <c r="P4047" s="110">
        <v>17</v>
      </c>
      <c r="R4047" s="112" t="s">
        <v>3717</v>
      </c>
      <c r="S4047" s="114" t="s">
        <v>3780</v>
      </c>
      <c r="T4047" s="116" t="s">
        <v>3717</v>
      </c>
      <c r="U4047" s="118" t="s">
        <v>4586</v>
      </c>
      <c r="X4047"/>
    </row>
    <row r="4048" spans="1:24" ht="30" customHeight="1" x14ac:dyDescent="0.25">
      <c r="A4048" s="85">
        <v>110011135594</v>
      </c>
      <c r="B4048" s="86" t="s">
        <v>7431</v>
      </c>
      <c r="C4048" s="88">
        <v>860066942</v>
      </c>
      <c r="F4048" s="89" t="s">
        <v>13627</v>
      </c>
      <c r="G4048" s="91" t="s">
        <v>6557</v>
      </c>
      <c r="H4048" s="93" t="s">
        <v>14376</v>
      </c>
      <c r="I4048" s="95">
        <v>110011135594</v>
      </c>
      <c r="J4048" s="97" t="s">
        <v>7697</v>
      </c>
      <c r="K4048" s="101" t="s">
        <v>17594</v>
      </c>
      <c r="L4048" s="104" t="s">
        <v>7433</v>
      </c>
      <c r="M4048" s="105" t="s">
        <v>20450</v>
      </c>
      <c r="N4048" s="107" t="s">
        <v>4587</v>
      </c>
      <c r="O4048" s="108" t="s">
        <v>7385</v>
      </c>
      <c r="P4048" s="110">
        <v>19</v>
      </c>
      <c r="R4048" s="112" t="s">
        <v>3717</v>
      </c>
      <c r="S4048" s="114" t="s">
        <v>3771</v>
      </c>
      <c r="T4048" s="116" t="s">
        <v>3717</v>
      </c>
      <c r="U4048" s="118" t="s">
        <v>4586</v>
      </c>
      <c r="X4048"/>
    </row>
    <row r="4049" spans="1:24" ht="30" customHeight="1" x14ac:dyDescent="0.25">
      <c r="A4049" s="85">
        <v>110011135595</v>
      </c>
      <c r="B4049" s="86" t="s">
        <v>7431</v>
      </c>
      <c r="C4049" s="88">
        <v>860066942</v>
      </c>
      <c r="F4049" s="89" t="s">
        <v>13627</v>
      </c>
      <c r="G4049" s="91" t="s">
        <v>6557</v>
      </c>
      <c r="H4049" s="93" t="s">
        <v>14377</v>
      </c>
      <c r="I4049" s="95">
        <v>110011135595</v>
      </c>
      <c r="J4049" s="97" t="s">
        <v>7697</v>
      </c>
      <c r="K4049" s="101" t="s">
        <v>17594</v>
      </c>
      <c r="L4049" s="104" t="s">
        <v>7433</v>
      </c>
      <c r="M4049" s="105" t="s">
        <v>20450</v>
      </c>
      <c r="N4049" s="107" t="s">
        <v>4587</v>
      </c>
      <c r="O4049" s="108" t="s">
        <v>7385</v>
      </c>
      <c r="P4049" s="110">
        <v>20</v>
      </c>
      <c r="R4049" s="112" t="s">
        <v>3717</v>
      </c>
      <c r="S4049" s="114" t="s">
        <v>3771</v>
      </c>
      <c r="T4049" s="116" t="s">
        <v>3717</v>
      </c>
      <c r="U4049" s="118" t="s">
        <v>4586</v>
      </c>
      <c r="X4049"/>
    </row>
    <row r="4050" spans="1:24" ht="30" customHeight="1" x14ac:dyDescent="0.25">
      <c r="A4050" s="85">
        <v>110011135596</v>
      </c>
      <c r="B4050" s="86" t="s">
        <v>7431</v>
      </c>
      <c r="C4050" s="88">
        <v>860066942</v>
      </c>
      <c r="F4050" s="89" t="s">
        <v>13627</v>
      </c>
      <c r="G4050" s="91" t="s">
        <v>6557</v>
      </c>
      <c r="H4050" s="93" t="s">
        <v>14378</v>
      </c>
      <c r="I4050" s="95">
        <v>110011135596</v>
      </c>
      <c r="J4050" s="97" t="s">
        <v>7697</v>
      </c>
      <c r="K4050" s="101" t="s">
        <v>17594</v>
      </c>
      <c r="L4050" s="104" t="s">
        <v>7433</v>
      </c>
      <c r="M4050" s="105" t="s">
        <v>20450</v>
      </c>
      <c r="N4050" s="107" t="s">
        <v>4587</v>
      </c>
      <c r="O4050" s="108" t="s">
        <v>7385</v>
      </c>
      <c r="P4050" s="110">
        <v>27</v>
      </c>
      <c r="R4050" s="112" t="s">
        <v>3717</v>
      </c>
      <c r="S4050" s="114" t="s">
        <v>3771</v>
      </c>
      <c r="T4050" s="116" t="s">
        <v>3717</v>
      </c>
      <c r="U4050" s="118" t="s">
        <v>4586</v>
      </c>
      <c r="X4050"/>
    </row>
    <row r="4051" spans="1:24" ht="30" customHeight="1" x14ac:dyDescent="0.25">
      <c r="A4051" s="85">
        <v>110011135597</v>
      </c>
      <c r="B4051" s="86" t="s">
        <v>7431</v>
      </c>
      <c r="C4051" s="88">
        <v>860066942</v>
      </c>
      <c r="F4051" s="89" t="s">
        <v>13627</v>
      </c>
      <c r="G4051" s="91" t="s">
        <v>6557</v>
      </c>
      <c r="H4051" s="93" t="s">
        <v>14379</v>
      </c>
      <c r="I4051" s="95">
        <v>110011135597</v>
      </c>
      <c r="J4051" s="97" t="s">
        <v>7697</v>
      </c>
      <c r="K4051" s="101" t="s">
        <v>17594</v>
      </c>
      <c r="L4051" s="104" t="s">
        <v>7433</v>
      </c>
      <c r="M4051" s="105" t="s">
        <v>20450</v>
      </c>
      <c r="N4051" s="107" t="s">
        <v>4587</v>
      </c>
      <c r="O4051" s="108" t="s">
        <v>7385</v>
      </c>
      <c r="P4051" s="110">
        <v>28</v>
      </c>
      <c r="R4051" s="112" t="s">
        <v>3717</v>
      </c>
      <c r="S4051" s="114" t="s">
        <v>3771</v>
      </c>
      <c r="T4051" s="116" t="s">
        <v>3717</v>
      </c>
      <c r="U4051" s="118" t="s">
        <v>4586</v>
      </c>
      <c r="X4051"/>
    </row>
    <row r="4052" spans="1:24" ht="30" customHeight="1" x14ac:dyDescent="0.25">
      <c r="A4052" s="85">
        <v>110011135598</v>
      </c>
      <c r="B4052" s="86" t="s">
        <v>7431</v>
      </c>
      <c r="C4052" s="88">
        <v>860066942</v>
      </c>
      <c r="F4052" s="89" t="s">
        <v>13627</v>
      </c>
      <c r="G4052" s="91" t="s">
        <v>6557</v>
      </c>
      <c r="H4052" s="93" t="s">
        <v>14380</v>
      </c>
      <c r="I4052" s="95">
        <v>110011135598</v>
      </c>
      <c r="J4052" s="97" t="s">
        <v>7697</v>
      </c>
      <c r="K4052" s="101" t="s">
        <v>17594</v>
      </c>
      <c r="L4052" s="104" t="s">
        <v>7433</v>
      </c>
      <c r="M4052" s="105" t="s">
        <v>20450</v>
      </c>
      <c r="N4052" s="107" t="s">
        <v>4587</v>
      </c>
      <c r="O4052" s="108" t="s">
        <v>7385</v>
      </c>
      <c r="P4052" s="110">
        <v>28</v>
      </c>
      <c r="R4052" s="112" t="s">
        <v>3717</v>
      </c>
      <c r="S4052" s="114" t="s">
        <v>3771</v>
      </c>
      <c r="T4052" s="116" t="s">
        <v>3717</v>
      </c>
      <c r="U4052" s="118" t="s">
        <v>4586</v>
      </c>
      <c r="X4052"/>
    </row>
    <row r="4053" spans="1:24" ht="30" customHeight="1" x14ac:dyDescent="0.25">
      <c r="A4053" s="85">
        <v>110011135599</v>
      </c>
      <c r="B4053" s="86" t="s">
        <v>7431</v>
      </c>
      <c r="C4053" s="88">
        <v>860066942</v>
      </c>
      <c r="F4053" s="89" t="s">
        <v>13627</v>
      </c>
      <c r="G4053" s="91" t="s">
        <v>6557</v>
      </c>
      <c r="H4053" s="93" t="s">
        <v>14381</v>
      </c>
      <c r="I4053" s="95">
        <v>110011135599</v>
      </c>
      <c r="J4053" s="97" t="s">
        <v>7697</v>
      </c>
      <c r="K4053" s="101" t="s">
        <v>17594</v>
      </c>
      <c r="L4053" s="104" t="s">
        <v>7433</v>
      </c>
      <c r="M4053" s="105" t="s">
        <v>20450</v>
      </c>
      <c r="N4053" s="107" t="s">
        <v>4587</v>
      </c>
      <c r="O4053" s="108" t="s">
        <v>7385</v>
      </c>
      <c r="P4053" s="110">
        <v>28</v>
      </c>
      <c r="R4053" s="112" t="s">
        <v>3717</v>
      </c>
      <c r="S4053" s="114" t="s">
        <v>3771</v>
      </c>
      <c r="T4053" s="116" t="s">
        <v>3717</v>
      </c>
      <c r="U4053" s="118" t="s">
        <v>4586</v>
      </c>
      <c r="X4053"/>
    </row>
    <row r="4054" spans="1:24" ht="30" customHeight="1" x14ac:dyDescent="0.25">
      <c r="A4054" s="85">
        <v>110011135600</v>
      </c>
      <c r="B4054" s="86" t="s">
        <v>7431</v>
      </c>
      <c r="C4054" s="88">
        <v>860066942</v>
      </c>
      <c r="F4054" s="89" t="s">
        <v>13627</v>
      </c>
      <c r="G4054" s="91" t="s">
        <v>6557</v>
      </c>
      <c r="H4054" s="93" t="s">
        <v>14382</v>
      </c>
      <c r="I4054" s="95">
        <v>110011135600</v>
      </c>
      <c r="J4054" s="97" t="s">
        <v>7697</v>
      </c>
      <c r="K4054" s="101" t="s">
        <v>17594</v>
      </c>
      <c r="L4054" s="104" t="s">
        <v>7433</v>
      </c>
      <c r="M4054" s="105" t="s">
        <v>20450</v>
      </c>
      <c r="N4054" s="107" t="s">
        <v>4587</v>
      </c>
      <c r="O4054" s="108" t="s">
        <v>7385</v>
      </c>
      <c r="P4054" s="110">
        <v>28</v>
      </c>
      <c r="R4054" s="112" t="s">
        <v>3717</v>
      </c>
      <c r="S4054" s="114" t="s">
        <v>3771</v>
      </c>
      <c r="T4054" s="116" t="s">
        <v>3717</v>
      </c>
      <c r="U4054" s="118" t="s">
        <v>4586</v>
      </c>
      <c r="X4054"/>
    </row>
    <row r="4055" spans="1:24" ht="30" customHeight="1" x14ac:dyDescent="0.25">
      <c r="A4055" s="85">
        <v>110011135601</v>
      </c>
      <c r="B4055" s="86" t="s">
        <v>7431</v>
      </c>
      <c r="C4055" s="88">
        <v>860066942</v>
      </c>
      <c r="F4055" s="89" t="s">
        <v>13627</v>
      </c>
      <c r="G4055" s="91" t="s">
        <v>6557</v>
      </c>
      <c r="H4055" s="93" t="s">
        <v>14383</v>
      </c>
      <c r="I4055" s="95">
        <v>110011135601</v>
      </c>
      <c r="J4055" s="97" t="s">
        <v>7697</v>
      </c>
      <c r="K4055" s="101" t="s">
        <v>17594</v>
      </c>
      <c r="L4055" s="104" t="s">
        <v>7433</v>
      </c>
      <c r="M4055" s="105" t="s">
        <v>20450</v>
      </c>
      <c r="N4055" s="107" t="s">
        <v>4587</v>
      </c>
      <c r="O4055" s="108" t="s">
        <v>7385</v>
      </c>
      <c r="P4055" s="110">
        <v>28</v>
      </c>
      <c r="R4055" s="112" t="s">
        <v>3717</v>
      </c>
      <c r="S4055" s="114" t="s">
        <v>3771</v>
      </c>
      <c r="T4055" s="116" t="s">
        <v>3717</v>
      </c>
      <c r="U4055" s="118" t="s">
        <v>4586</v>
      </c>
      <c r="X4055"/>
    </row>
    <row r="4056" spans="1:24" ht="30" customHeight="1" x14ac:dyDescent="0.25">
      <c r="A4056" s="85">
        <v>110011135602</v>
      </c>
      <c r="B4056" s="86" t="s">
        <v>7431</v>
      </c>
      <c r="C4056" s="88">
        <v>860066942</v>
      </c>
      <c r="F4056" s="89" t="s">
        <v>13627</v>
      </c>
      <c r="G4056" s="91" t="s">
        <v>6557</v>
      </c>
      <c r="H4056" s="93" t="s">
        <v>14384</v>
      </c>
      <c r="I4056" s="95">
        <v>110011135602</v>
      </c>
      <c r="J4056" s="97" t="s">
        <v>7697</v>
      </c>
      <c r="K4056" s="101" t="s">
        <v>17594</v>
      </c>
      <c r="L4056" s="104" t="s">
        <v>7433</v>
      </c>
      <c r="M4056" s="105" t="s">
        <v>20450</v>
      </c>
      <c r="N4056" s="107" t="s">
        <v>4587</v>
      </c>
      <c r="O4056" s="108" t="s">
        <v>7385</v>
      </c>
      <c r="P4056" s="110">
        <v>28</v>
      </c>
      <c r="R4056" s="112" t="s">
        <v>3717</v>
      </c>
      <c r="S4056" s="114" t="s">
        <v>3771</v>
      </c>
      <c r="T4056" s="116" t="s">
        <v>3717</v>
      </c>
      <c r="U4056" s="118" t="s">
        <v>4586</v>
      </c>
      <c r="X4056"/>
    </row>
    <row r="4057" spans="1:24" ht="30" customHeight="1" x14ac:dyDescent="0.25">
      <c r="A4057" s="85">
        <v>110011135754</v>
      </c>
      <c r="B4057" s="86" t="s">
        <v>591</v>
      </c>
      <c r="C4057" s="88">
        <v>860007336</v>
      </c>
      <c r="F4057" s="89" t="s">
        <v>13626</v>
      </c>
      <c r="G4057" s="91" t="s">
        <v>6557</v>
      </c>
      <c r="H4057" s="93" t="s">
        <v>7537</v>
      </c>
      <c r="I4057" s="95">
        <v>110011135754</v>
      </c>
      <c r="J4057" s="97" t="s">
        <v>7536</v>
      </c>
      <c r="K4057" s="101" t="s">
        <v>17553</v>
      </c>
      <c r="L4057" s="104" t="s">
        <v>7436</v>
      </c>
      <c r="M4057" s="105" t="s">
        <v>20452</v>
      </c>
      <c r="N4057" s="107" t="s">
        <v>4587</v>
      </c>
      <c r="O4057" s="108" t="s">
        <v>7385</v>
      </c>
      <c r="P4057" s="110">
        <v>25</v>
      </c>
      <c r="R4057" s="112" t="s">
        <v>3717</v>
      </c>
      <c r="S4057" s="114" t="s">
        <v>3767</v>
      </c>
      <c r="T4057" s="116" t="s">
        <v>3717</v>
      </c>
      <c r="U4057" s="118" t="s">
        <v>4586</v>
      </c>
      <c r="X4057"/>
    </row>
    <row r="4058" spans="1:24" ht="30" customHeight="1" x14ac:dyDescent="0.25">
      <c r="A4058" s="85">
        <v>110011135755</v>
      </c>
      <c r="B4058" s="86" t="s">
        <v>591</v>
      </c>
      <c r="C4058" s="88">
        <v>860007336</v>
      </c>
      <c r="F4058" s="89" t="s">
        <v>13626</v>
      </c>
      <c r="G4058" s="91" t="s">
        <v>6557</v>
      </c>
      <c r="H4058" s="93" t="s">
        <v>7573</v>
      </c>
      <c r="I4058" s="95">
        <v>110011135755</v>
      </c>
      <c r="J4058" s="97" t="s">
        <v>7570</v>
      </c>
      <c r="K4058" s="101" t="s">
        <v>17618</v>
      </c>
      <c r="L4058" s="104" t="s">
        <v>7436</v>
      </c>
      <c r="M4058" s="105" t="s">
        <v>20452</v>
      </c>
      <c r="N4058" s="107" t="s">
        <v>4587</v>
      </c>
      <c r="O4058" s="108" t="s">
        <v>7385</v>
      </c>
      <c r="P4058" s="110">
        <v>25</v>
      </c>
      <c r="R4058" s="112" t="s">
        <v>3717</v>
      </c>
      <c r="S4058" s="114" t="s">
        <v>3767</v>
      </c>
      <c r="T4058" s="116" t="s">
        <v>3717</v>
      </c>
      <c r="U4058" s="118" t="s">
        <v>4586</v>
      </c>
      <c r="X4058"/>
    </row>
    <row r="4059" spans="1:24" ht="30" customHeight="1" x14ac:dyDescent="0.25">
      <c r="A4059" s="85">
        <v>110011135757</v>
      </c>
      <c r="B4059" s="86" t="s">
        <v>591</v>
      </c>
      <c r="C4059" s="88">
        <v>860007336</v>
      </c>
      <c r="F4059" s="89" t="s">
        <v>13626</v>
      </c>
      <c r="G4059" s="91" t="s">
        <v>6557</v>
      </c>
      <c r="H4059" s="93" t="s">
        <v>7574</v>
      </c>
      <c r="I4059" s="95">
        <v>110011135757</v>
      </c>
      <c r="J4059" s="97" t="s">
        <v>7570</v>
      </c>
      <c r="K4059" s="101" t="s">
        <v>17618</v>
      </c>
      <c r="L4059" s="104" t="s">
        <v>7436</v>
      </c>
      <c r="M4059" s="105" t="s">
        <v>20452</v>
      </c>
      <c r="N4059" s="107" t="s">
        <v>4587</v>
      </c>
      <c r="O4059" s="108" t="s">
        <v>7385</v>
      </c>
      <c r="P4059" s="110">
        <v>25</v>
      </c>
      <c r="R4059" s="112" t="s">
        <v>3717</v>
      </c>
      <c r="S4059" s="114" t="s">
        <v>3767</v>
      </c>
      <c r="T4059" s="116" t="s">
        <v>3717</v>
      </c>
      <c r="U4059" s="118" t="s">
        <v>4586</v>
      </c>
      <c r="X4059"/>
    </row>
    <row r="4060" spans="1:24" ht="30" customHeight="1" x14ac:dyDescent="0.25">
      <c r="A4060" s="85">
        <v>110011135759</v>
      </c>
      <c r="B4060" s="86" t="s">
        <v>591</v>
      </c>
      <c r="C4060" s="88">
        <v>860007336</v>
      </c>
      <c r="F4060" s="89" t="s">
        <v>13626</v>
      </c>
      <c r="G4060" s="91" t="s">
        <v>6557</v>
      </c>
      <c r="H4060" s="93" t="s">
        <v>7569</v>
      </c>
      <c r="I4060" s="95">
        <v>110011135759</v>
      </c>
      <c r="J4060" s="97" t="s">
        <v>7570</v>
      </c>
      <c r="K4060" s="101" t="s">
        <v>17618</v>
      </c>
      <c r="L4060" s="104" t="s">
        <v>7436</v>
      </c>
      <c r="M4060" s="105" t="s">
        <v>20452</v>
      </c>
      <c r="N4060" s="107" t="s">
        <v>4587</v>
      </c>
      <c r="O4060" s="108" t="s">
        <v>7385</v>
      </c>
      <c r="P4060" s="110">
        <v>16</v>
      </c>
      <c r="R4060" s="112" t="s">
        <v>3717</v>
      </c>
      <c r="S4060" s="114" t="s">
        <v>3767</v>
      </c>
      <c r="T4060" s="116" t="s">
        <v>3717</v>
      </c>
      <c r="U4060" s="118" t="s">
        <v>4586</v>
      </c>
      <c r="X4060"/>
    </row>
    <row r="4061" spans="1:24" ht="30" customHeight="1" x14ac:dyDescent="0.25">
      <c r="A4061" s="85">
        <v>110011135760</v>
      </c>
      <c r="B4061" s="86" t="s">
        <v>591</v>
      </c>
      <c r="C4061" s="88">
        <v>860007336</v>
      </c>
      <c r="F4061" s="89" t="s">
        <v>13626</v>
      </c>
      <c r="G4061" s="91" t="s">
        <v>6557</v>
      </c>
      <c r="H4061" s="93" t="s">
        <v>7571</v>
      </c>
      <c r="I4061" s="95">
        <v>110011135760</v>
      </c>
      <c r="J4061" s="97" t="s">
        <v>7570</v>
      </c>
      <c r="K4061" s="101" t="s">
        <v>17618</v>
      </c>
      <c r="L4061" s="104" t="s">
        <v>7436</v>
      </c>
      <c r="M4061" s="105" t="s">
        <v>20452</v>
      </c>
      <c r="N4061" s="107" t="s">
        <v>4587</v>
      </c>
      <c r="O4061" s="108" t="s">
        <v>7385</v>
      </c>
      <c r="P4061" s="110">
        <v>15</v>
      </c>
      <c r="R4061" s="112" t="s">
        <v>3717</v>
      </c>
      <c r="S4061" s="114" t="s">
        <v>3767</v>
      </c>
      <c r="T4061" s="116" t="s">
        <v>3717</v>
      </c>
      <c r="U4061" s="118" t="s">
        <v>4586</v>
      </c>
      <c r="X4061"/>
    </row>
    <row r="4062" spans="1:24" ht="30" customHeight="1" x14ac:dyDescent="0.25">
      <c r="A4062" s="85">
        <v>110011135761</v>
      </c>
      <c r="B4062" s="86" t="s">
        <v>591</v>
      </c>
      <c r="C4062" s="88">
        <v>860007336</v>
      </c>
      <c r="F4062" s="89" t="s">
        <v>13626</v>
      </c>
      <c r="G4062" s="91" t="s">
        <v>6557</v>
      </c>
      <c r="H4062" s="93" t="s">
        <v>7572</v>
      </c>
      <c r="I4062" s="95">
        <v>110011135761</v>
      </c>
      <c r="J4062" s="97" t="s">
        <v>7570</v>
      </c>
      <c r="K4062" s="101" t="s">
        <v>17618</v>
      </c>
      <c r="L4062" s="104" t="s">
        <v>7436</v>
      </c>
      <c r="M4062" s="105" t="s">
        <v>20452</v>
      </c>
      <c r="N4062" s="107" t="s">
        <v>4587</v>
      </c>
      <c r="O4062" s="108" t="s">
        <v>7385</v>
      </c>
      <c r="P4062" s="110">
        <v>13</v>
      </c>
      <c r="R4062" s="112" t="s">
        <v>3717</v>
      </c>
      <c r="S4062" s="114" t="s">
        <v>3767</v>
      </c>
      <c r="T4062" s="116" t="s">
        <v>3717</v>
      </c>
      <c r="U4062" s="118" t="s">
        <v>4586</v>
      </c>
      <c r="X4062"/>
    </row>
    <row r="4063" spans="1:24" ht="30" customHeight="1" x14ac:dyDescent="0.25">
      <c r="A4063" s="85">
        <v>110011135762</v>
      </c>
      <c r="B4063" s="86" t="s">
        <v>591</v>
      </c>
      <c r="C4063" s="88">
        <v>860007336</v>
      </c>
      <c r="F4063" s="89" t="s">
        <v>13626</v>
      </c>
      <c r="G4063" s="91" t="s">
        <v>6557</v>
      </c>
      <c r="H4063" s="93" t="s">
        <v>7575</v>
      </c>
      <c r="I4063" s="95">
        <v>110011135762</v>
      </c>
      <c r="J4063" s="97" t="s">
        <v>7570</v>
      </c>
      <c r="K4063" s="101" t="s">
        <v>17618</v>
      </c>
      <c r="L4063" s="104" t="s">
        <v>7436</v>
      </c>
      <c r="M4063" s="105" t="s">
        <v>20452</v>
      </c>
      <c r="N4063" s="107" t="s">
        <v>4587</v>
      </c>
      <c r="O4063" s="108" t="s">
        <v>7385</v>
      </c>
      <c r="P4063" s="110">
        <v>15</v>
      </c>
      <c r="R4063" s="112" t="s">
        <v>3717</v>
      </c>
      <c r="S4063" s="114" t="s">
        <v>3767</v>
      </c>
      <c r="T4063" s="116" t="s">
        <v>3717</v>
      </c>
      <c r="U4063" s="118" t="s">
        <v>4586</v>
      </c>
      <c r="X4063"/>
    </row>
    <row r="4064" spans="1:24" ht="30" customHeight="1" x14ac:dyDescent="0.25">
      <c r="A4064" s="85">
        <v>110011135763</v>
      </c>
      <c r="B4064" s="86" t="s">
        <v>591</v>
      </c>
      <c r="C4064" s="88">
        <v>860007336</v>
      </c>
      <c r="F4064" s="89" t="s">
        <v>13626</v>
      </c>
      <c r="G4064" s="91" t="s">
        <v>6557</v>
      </c>
      <c r="H4064" s="93" t="s">
        <v>7576</v>
      </c>
      <c r="I4064" s="95">
        <v>110011135763</v>
      </c>
      <c r="J4064" s="97" t="s">
        <v>7570</v>
      </c>
      <c r="K4064" s="101" t="s">
        <v>17618</v>
      </c>
      <c r="L4064" s="104" t="s">
        <v>7436</v>
      </c>
      <c r="M4064" s="105" t="s">
        <v>20452</v>
      </c>
      <c r="N4064" s="107" t="s">
        <v>4587</v>
      </c>
      <c r="O4064" s="108" t="s">
        <v>7385</v>
      </c>
      <c r="P4064" s="110">
        <v>14</v>
      </c>
      <c r="R4064" s="112" t="s">
        <v>3717</v>
      </c>
      <c r="S4064" s="114" t="s">
        <v>3767</v>
      </c>
      <c r="T4064" s="116" t="s">
        <v>3717</v>
      </c>
      <c r="U4064" s="118" t="s">
        <v>4586</v>
      </c>
      <c r="X4064"/>
    </row>
    <row r="4065" spans="1:24" ht="30" customHeight="1" x14ac:dyDescent="0.25">
      <c r="A4065" s="85">
        <v>110011135764</v>
      </c>
      <c r="B4065" s="86" t="s">
        <v>591</v>
      </c>
      <c r="C4065" s="88">
        <v>860007336</v>
      </c>
      <c r="F4065" s="89" t="s">
        <v>13626</v>
      </c>
      <c r="G4065" s="91" t="s">
        <v>6557</v>
      </c>
      <c r="H4065" s="93" t="s">
        <v>7577</v>
      </c>
      <c r="I4065" s="95">
        <v>110011135764</v>
      </c>
      <c r="J4065" s="97" t="s">
        <v>7570</v>
      </c>
      <c r="K4065" s="101" t="s">
        <v>17618</v>
      </c>
      <c r="L4065" s="104" t="s">
        <v>7436</v>
      </c>
      <c r="M4065" s="105" t="s">
        <v>20452</v>
      </c>
      <c r="N4065" s="107" t="s">
        <v>4587</v>
      </c>
      <c r="O4065" s="108" t="s">
        <v>7385</v>
      </c>
      <c r="P4065" s="110">
        <v>14</v>
      </c>
      <c r="R4065" s="112" t="s">
        <v>3717</v>
      </c>
      <c r="S4065" s="114" t="s">
        <v>3767</v>
      </c>
      <c r="T4065" s="116" t="s">
        <v>3717</v>
      </c>
      <c r="U4065" s="118" t="s">
        <v>4586</v>
      </c>
      <c r="X4065"/>
    </row>
    <row r="4066" spans="1:24" ht="30" customHeight="1" x14ac:dyDescent="0.25">
      <c r="A4066" s="85">
        <v>110011135765</v>
      </c>
      <c r="B4066" s="86" t="s">
        <v>591</v>
      </c>
      <c r="C4066" s="88">
        <v>860007336</v>
      </c>
      <c r="F4066" s="89" t="s">
        <v>13626</v>
      </c>
      <c r="G4066" s="91" t="s">
        <v>6557</v>
      </c>
      <c r="H4066" s="93" t="s">
        <v>7578</v>
      </c>
      <c r="I4066" s="95">
        <v>110011135765</v>
      </c>
      <c r="J4066" s="97" t="s">
        <v>7570</v>
      </c>
      <c r="K4066" s="101" t="s">
        <v>17618</v>
      </c>
      <c r="L4066" s="104" t="s">
        <v>7436</v>
      </c>
      <c r="M4066" s="105" t="s">
        <v>20452</v>
      </c>
      <c r="N4066" s="107" t="s">
        <v>4587</v>
      </c>
      <c r="O4066" s="108" t="s">
        <v>7385</v>
      </c>
      <c r="P4066" s="110">
        <v>22</v>
      </c>
      <c r="R4066" s="112" t="s">
        <v>3717</v>
      </c>
      <c r="S4066" s="114" t="s">
        <v>3767</v>
      </c>
      <c r="T4066" s="116" t="s">
        <v>3717</v>
      </c>
      <c r="U4066" s="118" t="s">
        <v>4586</v>
      </c>
      <c r="X4066"/>
    </row>
    <row r="4067" spans="1:24" ht="30" customHeight="1" x14ac:dyDescent="0.25">
      <c r="A4067" s="85">
        <v>110011135766</v>
      </c>
      <c r="B4067" s="86" t="s">
        <v>591</v>
      </c>
      <c r="C4067" s="88">
        <v>860007336</v>
      </c>
      <c r="F4067" s="89" t="s">
        <v>13626</v>
      </c>
      <c r="G4067" s="91" t="s">
        <v>6557</v>
      </c>
      <c r="H4067" s="93" t="s">
        <v>7579</v>
      </c>
      <c r="I4067" s="95">
        <v>110011135766</v>
      </c>
      <c r="J4067" s="97" t="s">
        <v>7570</v>
      </c>
      <c r="K4067" s="101" t="s">
        <v>17618</v>
      </c>
      <c r="L4067" s="104" t="s">
        <v>7436</v>
      </c>
      <c r="M4067" s="105" t="s">
        <v>20452</v>
      </c>
      <c r="N4067" s="107" t="s">
        <v>4587</v>
      </c>
      <c r="O4067" s="108" t="s">
        <v>7385</v>
      </c>
      <c r="P4067" s="110">
        <v>23</v>
      </c>
      <c r="R4067" s="112" t="s">
        <v>3717</v>
      </c>
      <c r="S4067" s="114" t="s">
        <v>3767</v>
      </c>
      <c r="T4067" s="116" t="s">
        <v>3717</v>
      </c>
      <c r="U4067" s="118" t="s">
        <v>4586</v>
      </c>
      <c r="X4067"/>
    </row>
    <row r="4068" spans="1:24" ht="30" customHeight="1" x14ac:dyDescent="0.25">
      <c r="A4068" s="85">
        <v>110011135768</v>
      </c>
      <c r="B4068" s="86" t="s">
        <v>591</v>
      </c>
      <c r="C4068" s="88">
        <v>860007336</v>
      </c>
      <c r="F4068" s="89" t="s">
        <v>13626</v>
      </c>
      <c r="G4068" s="91" t="s">
        <v>6557</v>
      </c>
      <c r="H4068" s="93" t="s">
        <v>7584</v>
      </c>
      <c r="I4068" s="95">
        <v>110011135768</v>
      </c>
      <c r="J4068" s="97" t="s">
        <v>7581</v>
      </c>
      <c r="K4068" s="101" t="s">
        <v>17619</v>
      </c>
      <c r="L4068" s="104" t="s">
        <v>7436</v>
      </c>
      <c r="M4068" s="105" t="s">
        <v>20452</v>
      </c>
      <c r="N4068" s="107" t="s">
        <v>4587</v>
      </c>
      <c r="O4068" s="108" t="s">
        <v>7385</v>
      </c>
      <c r="P4068" s="110">
        <v>25</v>
      </c>
      <c r="R4068" s="112" t="s">
        <v>3717</v>
      </c>
      <c r="S4068" s="114" t="s">
        <v>3767</v>
      </c>
      <c r="T4068" s="116" t="s">
        <v>3717</v>
      </c>
      <c r="U4068" s="118" t="s">
        <v>4586</v>
      </c>
      <c r="X4068"/>
    </row>
    <row r="4069" spans="1:24" ht="30" customHeight="1" x14ac:dyDescent="0.25">
      <c r="A4069" s="85">
        <v>110011135769</v>
      </c>
      <c r="B4069" s="86" t="s">
        <v>591</v>
      </c>
      <c r="C4069" s="88">
        <v>860007336</v>
      </c>
      <c r="F4069" s="89" t="s">
        <v>13626</v>
      </c>
      <c r="G4069" s="91" t="s">
        <v>6557</v>
      </c>
      <c r="H4069" s="93" t="s">
        <v>7585</v>
      </c>
      <c r="I4069" s="95">
        <v>110011135769</v>
      </c>
      <c r="J4069" s="97" t="s">
        <v>7581</v>
      </c>
      <c r="K4069" s="101" t="s">
        <v>17619</v>
      </c>
      <c r="L4069" s="104" t="s">
        <v>7436</v>
      </c>
      <c r="M4069" s="105" t="s">
        <v>20452</v>
      </c>
      <c r="N4069" s="107" t="s">
        <v>4587</v>
      </c>
      <c r="O4069" s="108" t="s">
        <v>7385</v>
      </c>
      <c r="P4069" s="110">
        <v>25</v>
      </c>
      <c r="R4069" s="112" t="s">
        <v>3717</v>
      </c>
      <c r="S4069" s="114" t="s">
        <v>3767</v>
      </c>
      <c r="T4069" s="116" t="s">
        <v>3717</v>
      </c>
      <c r="U4069" s="118" t="s">
        <v>4586</v>
      </c>
      <c r="X4069"/>
    </row>
    <row r="4070" spans="1:24" ht="30" customHeight="1" x14ac:dyDescent="0.25">
      <c r="A4070" s="85">
        <v>110011135770</v>
      </c>
      <c r="B4070" s="86" t="s">
        <v>591</v>
      </c>
      <c r="C4070" s="88">
        <v>860007336</v>
      </c>
      <c r="F4070" s="89" t="s">
        <v>13626</v>
      </c>
      <c r="G4070" s="91" t="s">
        <v>6557</v>
      </c>
      <c r="H4070" s="93" t="s">
        <v>7586</v>
      </c>
      <c r="I4070" s="95">
        <v>110011135770</v>
      </c>
      <c r="J4070" s="97" t="s">
        <v>7581</v>
      </c>
      <c r="K4070" s="101" t="s">
        <v>17619</v>
      </c>
      <c r="L4070" s="104" t="s">
        <v>7436</v>
      </c>
      <c r="M4070" s="105" t="s">
        <v>20452</v>
      </c>
      <c r="N4070" s="107" t="s">
        <v>4587</v>
      </c>
      <c r="O4070" s="108" t="s">
        <v>7385</v>
      </c>
      <c r="P4070" s="110">
        <v>25</v>
      </c>
      <c r="R4070" s="112" t="s">
        <v>3717</v>
      </c>
      <c r="S4070" s="114" t="s">
        <v>3767</v>
      </c>
      <c r="T4070" s="116" t="s">
        <v>3717</v>
      </c>
      <c r="U4070" s="118" t="s">
        <v>4586</v>
      </c>
      <c r="X4070"/>
    </row>
    <row r="4071" spans="1:24" ht="30" customHeight="1" x14ac:dyDescent="0.25">
      <c r="A4071" s="85">
        <v>110011135771</v>
      </c>
      <c r="B4071" s="86" t="s">
        <v>591</v>
      </c>
      <c r="C4071" s="88">
        <v>860007336</v>
      </c>
      <c r="F4071" s="89" t="s">
        <v>13626</v>
      </c>
      <c r="G4071" s="91" t="s">
        <v>6557</v>
      </c>
      <c r="H4071" s="93" t="s">
        <v>7580</v>
      </c>
      <c r="I4071" s="95">
        <v>110011135771</v>
      </c>
      <c r="J4071" s="97" t="s">
        <v>7581</v>
      </c>
      <c r="K4071" s="101" t="s">
        <v>17619</v>
      </c>
      <c r="L4071" s="104" t="s">
        <v>7436</v>
      </c>
      <c r="M4071" s="105" t="s">
        <v>20452</v>
      </c>
      <c r="N4071" s="107" t="s">
        <v>4587</v>
      </c>
      <c r="O4071" s="108" t="s">
        <v>7385</v>
      </c>
      <c r="P4071" s="110">
        <v>25</v>
      </c>
      <c r="R4071" s="112" t="s">
        <v>3717</v>
      </c>
      <c r="S4071" s="114" t="s">
        <v>3767</v>
      </c>
      <c r="T4071" s="116" t="s">
        <v>3717</v>
      </c>
      <c r="U4071" s="118" t="s">
        <v>4586</v>
      </c>
      <c r="X4071"/>
    </row>
    <row r="4072" spans="1:24" ht="30" customHeight="1" x14ac:dyDescent="0.25">
      <c r="A4072" s="85">
        <v>110011135774</v>
      </c>
      <c r="B4072" s="86" t="s">
        <v>591</v>
      </c>
      <c r="C4072" s="88">
        <v>860007336</v>
      </c>
      <c r="F4072" s="89" t="s">
        <v>13626</v>
      </c>
      <c r="G4072" s="91" t="s">
        <v>6557</v>
      </c>
      <c r="H4072" s="93" t="s">
        <v>7582</v>
      </c>
      <c r="I4072" s="95">
        <v>110011135774</v>
      </c>
      <c r="J4072" s="97" t="s">
        <v>7581</v>
      </c>
      <c r="K4072" s="101" t="s">
        <v>17619</v>
      </c>
      <c r="L4072" s="104" t="s">
        <v>7436</v>
      </c>
      <c r="M4072" s="105" t="s">
        <v>20452</v>
      </c>
      <c r="N4072" s="107" t="s">
        <v>4587</v>
      </c>
      <c r="O4072" s="108" t="s">
        <v>7385</v>
      </c>
      <c r="P4072" s="110">
        <v>25</v>
      </c>
      <c r="R4072" s="112" t="s">
        <v>3717</v>
      </c>
      <c r="S4072" s="114" t="s">
        <v>3767</v>
      </c>
      <c r="T4072" s="116" t="s">
        <v>3717</v>
      </c>
      <c r="U4072" s="118" t="s">
        <v>4586</v>
      </c>
      <c r="X4072"/>
    </row>
    <row r="4073" spans="1:24" ht="30" customHeight="1" x14ac:dyDescent="0.25">
      <c r="A4073" s="85">
        <v>110011135775</v>
      </c>
      <c r="B4073" s="86" t="s">
        <v>591</v>
      </c>
      <c r="C4073" s="88">
        <v>860007336</v>
      </c>
      <c r="F4073" s="89" t="s">
        <v>13626</v>
      </c>
      <c r="G4073" s="91" t="s">
        <v>6557</v>
      </c>
      <c r="H4073" s="93" t="s">
        <v>7583</v>
      </c>
      <c r="I4073" s="95">
        <v>110011135775</v>
      </c>
      <c r="J4073" s="97" t="s">
        <v>7581</v>
      </c>
      <c r="K4073" s="101" t="s">
        <v>17619</v>
      </c>
      <c r="L4073" s="104" t="s">
        <v>7436</v>
      </c>
      <c r="M4073" s="105" t="s">
        <v>20452</v>
      </c>
      <c r="N4073" s="107" t="s">
        <v>4587</v>
      </c>
      <c r="O4073" s="108" t="s">
        <v>7385</v>
      </c>
      <c r="P4073" s="110">
        <v>25</v>
      </c>
      <c r="R4073" s="112" t="s">
        <v>3717</v>
      </c>
      <c r="S4073" s="114" t="s">
        <v>3767</v>
      </c>
      <c r="T4073" s="116" t="s">
        <v>3717</v>
      </c>
      <c r="U4073" s="118" t="s">
        <v>4586</v>
      </c>
      <c r="X4073"/>
    </row>
    <row r="4074" spans="1:24" ht="30" customHeight="1" x14ac:dyDescent="0.25">
      <c r="A4074" s="85">
        <v>110011135776</v>
      </c>
      <c r="B4074" s="86" t="s">
        <v>591</v>
      </c>
      <c r="C4074" s="88">
        <v>860007336</v>
      </c>
      <c r="F4074" s="89" t="s">
        <v>13626</v>
      </c>
      <c r="G4074" s="91" t="s">
        <v>6557</v>
      </c>
      <c r="H4074" s="93" t="s">
        <v>7628</v>
      </c>
      <c r="I4074" s="95">
        <v>110011135776</v>
      </c>
      <c r="J4074" s="97" t="s">
        <v>7627</v>
      </c>
      <c r="K4074" s="101" t="s">
        <v>17620</v>
      </c>
      <c r="L4074" s="104" t="s">
        <v>7436</v>
      </c>
      <c r="M4074" s="105" t="s">
        <v>20452</v>
      </c>
      <c r="N4074" s="107" t="s">
        <v>4587</v>
      </c>
      <c r="O4074" s="108" t="s">
        <v>7385</v>
      </c>
      <c r="P4074" s="110">
        <v>25</v>
      </c>
      <c r="R4074" s="112" t="s">
        <v>3717</v>
      </c>
      <c r="S4074" s="114" t="s">
        <v>3767</v>
      </c>
      <c r="T4074" s="116" t="s">
        <v>3717</v>
      </c>
      <c r="U4074" s="118" t="s">
        <v>4586</v>
      </c>
      <c r="X4074"/>
    </row>
    <row r="4075" spans="1:24" ht="30" customHeight="1" x14ac:dyDescent="0.25">
      <c r="A4075" s="85">
        <v>110011135777</v>
      </c>
      <c r="B4075" s="86" t="s">
        <v>591</v>
      </c>
      <c r="C4075" s="88">
        <v>860007336</v>
      </c>
      <c r="F4075" s="89" t="s">
        <v>13626</v>
      </c>
      <c r="G4075" s="91" t="s">
        <v>6557</v>
      </c>
      <c r="H4075" s="93" t="s">
        <v>7629</v>
      </c>
      <c r="I4075" s="95">
        <v>110011135777</v>
      </c>
      <c r="J4075" s="97" t="s">
        <v>7627</v>
      </c>
      <c r="K4075" s="101" t="s">
        <v>17620</v>
      </c>
      <c r="L4075" s="104" t="s">
        <v>7436</v>
      </c>
      <c r="M4075" s="105" t="s">
        <v>20452</v>
      </c>
      <c r="N4075" s="107" t="s">
        <v>4587</v>
      </c>
      <c r="O4075" s="108" t="s">
        <v>7385</v>
      </c>
      <c r="P4075" s="110">
        <v>25</v>
      </c>
      <c r="R4075" s="112" t="s">
        <v>3717</v>
      </c>
      <c r="S4075" s="114" t="s">
        <v>3767</v>
      </c>
      <c r="T4075" s="116" t="s">
        <v>3717</v>
      </c>
      <c r="U4075" s="118" t="s">
        <v>4586</v>
      </c>
      <c r="X4075"/>
    </row>
    <row r="4076" spans="1:24" ht="30" customHeight="1" x14ac:dyDescent="0.25">
      <c r="A4076" s="85">
        <v>110011135778</v>
      </c>
      <c r="B4076" s="86" t="s">
        <v>591</v>
      </c>
      <c r="C4076" s="88">
        <v>860007336</v>
      </c>
      <c r="F4076" s="89" t="s">
        <v>13626</v>
      </c>
      <c r="G4076" s="91" t="s">
        <v>6557</v>
      </c>
      <c r="H4076" s="93" t="s">
        <v>7626</v>
      </c>
      <c r="I4076" s="95">
        <v>110011135778</v>
      </c>
      <c r="J4076" s="97" t="s">
        <v>7627</v>
      </c>
      <c r="K4076" s="101" t="s">
        <v>17620</v>
      </c>
      <c r="L4076" s="104" t="s">
        <v>7436</v>
      </c>
      <c r="M4076" s="105" t="s">
        <v>20452</v>
      </c>
      <c r="N4076" s="107" t="s">
        <v>4587</v>
      </c>
      <c r="O4076" s="108" t="s">
        <v>7385</v>
      </c>
      <c r="P4076" s="110">
        <v>25</v>
      </c>
      <c r="R4076" s="112" t="s">
        <v>3717</v>
      </c>
      <c r="S4076" s="114" t="s">
        <v>3767</v>
      </c>
      <c r="T4076" s="116" t="s">
        <v>3717</v>
      </c>
      <c r="U4076" s="118" t="s">
        <v>4586</v>
      </c>
      <c r="X4076"/>
    </row>
    <row r="4077" spans="1:24" ht="30" customHeight="1" x14ac:dyDescent="0.25">
      <c r="A4077" s="85">
        <v>110011135779</v>
      </c>
      <c r="B4077" s="86" t="s">
        <v>591</v>
      </c>
      <c r="C4077" s="88">
        <v>860007336</v>
      </c>
      <c r="F4077" s="89" t="s">
        <v>13626</v>
      </c>
      <c r="G4077" s="91" t="s">
        <v>6557</v>
      </c>
      <c r="H4077" s="93" t="s">
        <v>7631</v>
      </c>
      <c r="I4077" s="95">
        <v>110011135779</v>
      </c>
      <c r="J4077" s="97" t="s">
        <v>7627</v>
      </c>
      <c r="K4077" s="101" t="s">
        <v>17620</v>
      </c>
      <c r="L4077" s="104" t="s">
        <v>7436</v>
      </c>
      <c r="M4077" s="105" t="s">
        <v>20452</v>
      </c>
      <c r="N4077" s="107" t="s">
        <v>4587</v>
      </c>
      <c r="O4077" s="108" t="s">
        <v>7385</v>
      </c>
      <c r="P4077" s="110">
        <v>25</v>
      </c>
      <c r="R4077" s="112" t="s">
        <v>3717</v>
      </c>
      <c r="S4077" s="114" t="s">
        <v>3767</v>
      </c>
      <c r="T4077" s="116" t="s">
        <v>3717</v>
      </c>
      <c r="U4077" s="118" t="s">
        <v>4586</v>
      </c>
      <c r="X4077"/>
    </row>
    <row r="4078" spans="1:24" ht="30" customHeight="1" x14ac:dyDescent="0.25">
      <c r="A4078" s="85">
        <v>110011135780</v>
      </c>
      <c r="B4078" s="86" t="s">
        <v>591</v>
      </c>
      <c r="C4078" s="88">
        <v>860007336</v>
      </c>
      <c r="F4078" s="89" t="s">
        <v>13626</v>
      </c>
      <c r="G4078" s="91" t="s">
        <v>6557</v>
      </c>
      <c r="H4078" s="93" t="s">
        <v>7632</v>
      </c>
      <c r="I4078" s="95">
        <v>110011135780</v>
      </c>
      <c r="J4078" s="97" t="s">
        <v>7627</v>
      </c>
      <c r="K4078" s="101" t="s">
        <v>17620</v>
      </c>
      <c r="L4078" s="104" t="s">
        <v>7436</v>
      </c>
      <c r="M4078" s="105" t="s">
        <v>20452</v>
      </c>
      <c r="N4078" s="107" t="s">
        <v>4587</v>
      </c>
      <c r="O4078" s="108" t="s">
        <v>7385</v>
      </c>
      <c r="P4078" s="110">
        <v>25</v>
      </c>
      <c r="R4078" s="112" t="s">
        <v>3717</v>
      </c>
      <c r="S4078" s="114" t="s">
        <v>3767</v>
      </c>
      <c r="T4078" s="116" t="s">
        <v>3717</v>
      </c>
      <c r="U4078" s="118" t="s">
        <v>4586</v>
      </c>
      <c r="X4078"/>
    </row>
    <row r="4079" spans="1:24" ht="30" customHeight="1" x14ac:dyDescent="0.25">
      <c r="A4079" s="85">
        <v>110011135781</v>
      </c>
      <c r="B4079" s="86" t="s">
        <v>591</v>
      </c>
      <c r="C4079" s="88">
        <v>860007336</v>
      </c>
      <c r="F4079" s="89" t="s">
        <v>13626</v>
      </c>
      <c r="G4079" s="91" t="s">
        <v>6557</v>
      </c>
      <c r="H4079" s="93" t="s">
        <v>7633</v>
      </c>
      <c r="I4079" s="95">
        <v>110011135781</v>
      </c>
      <c r="J4079" s="97" t="s">
        <v>7634</v>
      </c>
      <c r="K4079" s="101" t="s">
        <v>17621</v>
      </c>
      <c r="L4079" s="104" t="s">
        <v>7436</v>
      </c>
      <c r="M4079" s="105" t="s">
        <v>20452</v>
      </c>
      <c r="N4079" s="107" t="s">
        <v>4587</v>
      </c>
      <c r="O4079" s="108" t="s">
        <v>7385</v>
      </c>
      <c r="P4079" s="110">
        <v>26</v>
      </c>
      <c r="R4079" s="112" t="s">
        <v>3717</v>
      </c>
      <c r="S4079" s="114" t="s">
        <v>3767</v>
      </c>
      <c r="T4079" s="116" t="s">
        <v>3717</v>
      </c>
      <c r="U4079" s="118" t="s">
        <v>4586</v>
      </c>
      <c r="X4079"/>
    </row>
    <row r="4080" spans="1:24" ht="30" customHeight="1" x14ac:dyDescent="0.25">
      <c r="A4080" s="85">
        <v>110011135782</v>
      </c>
      <c r="B4080" s="86" t="s">
        <v>591</v>
      </c>
      <c r="C4080" s="88">
        <v>860007336</v>
      </c>
      <c r="F4080" s="89" t="s">
        <v>13626</v>
      </c>
      <c r="G4080" s="91" t="s">
        <v>6557</v>
      </c>
      <c r="H4080" s="93" t="s">
        <v>7635</v>
      </c>
      <c r="I4080" s="95">
        <v>110011135782</v>
      </c>
      <c r="J4080" s="97" t="s">
        <v>7634</v>
      </c>
      <c r="K4080" s="101" t="s">
        <v>17621</v>
      </c>
      <c r="L4080" s="104" t="s">
        <v>7436</v>
      </c>
      <c r="M4080" s="105" t="s">
        <v>20452</v>
      </c>
      <c r="N4080" s="107" t="s">
        <v>4587</v>
      </c>
      <c r="O4080" s="108" t="s">
        <v>7385</v>
      </c>
      <c r="P4080" s="110">
        <v>26</v>
      </c>
      <c r="R4080" s="112" t="s">
        <v>3717</v>
      </c>
      <c r="S4080" s="114" t="s">
        <v>3767</v>
      </c>
      <c r="T4080" s="116" t="s">
        <v>3717</v>
      </c>
      <c r="U4080" s="118" t="s">
        <v>4586</v>
      </c>
      <c r="X4080"/>
    </row>
    <row r="4081" spans="1:24" ht="30" customHeight="1" x14ac:dyDescent="0.25">
      <c r="A4081" s="85">
        <v>110011135783</v>
      </c>
      <c r="B4081" s="86" t="s">
        <v>591</v>
      </c>
      <c r="C4081" s="88">
        <v>860007336</v>
      </c>
      <c r="F4081" s="89" t="s">
        <v>13626</v>
      </c>
      <c r="G4081" s="91" t="s">
        <v>6557</v>
      </c>
      <c r="H4081" s="93" t="s">
        <v>7654</v>
      </c>
      <c r="I4081" s="95">
        <v>110011135783</v>
      </c>
      <c r="J4081" s="97" t="s">
        <v>7655</v>
      </c>
      <c r="K4081" s="101" t="s">
        <v>17622</v>
      </c>
      <c r="L4081" s="104" t="s">
        <v>7436</v>
      </c>
      <c r="M4081" s="105" t="s">
        <v>20452</v>
      </c>
      <c r="N4081" s="107" t="s">
        <v>4587</v>
      </c>
      <c r="O4081" s="108" t="s">
        <v>7385</v>
      </c>
      <c r="P4081" s="110">
        <v>25</v>
      </c>
      <c r="R4081" s="112" t="s">
        <v>3717</v>
      </c>
      <c r="S4081" s="114" t="s">
        <v>3767</v>
      </c>
      <c r="T4081" s="116" t="s">
        <v>3717</v>
      </c>
      <c r="U4081" s="118" t="s">
        <v>4586</v>
      </c>
      <c r="X4081"/>
    </row>
    <row r="4082" spans="1:24" ht="30" customHeight="1" x14ac:dyDescent="0.25">
      <c r="A4082" s="85">
        <v>110011135785</v>
      </c>
      <c r="B4082" s="86" t="s">
        <v>591</v>
      </c>
      <c r="C4082" s="88">
        <v>860007336</v>
      </c>
      <c r="F4082" s="89" t="s">
        <v>13626</v>
      </c>
      <c r="G4082" s="91" t="s">
        <v>6557</v>
      </c>
      <c r="H4082" s="93" t="s">
        <v>7656</v>
      </c>
      <c r="I4082" s="95">
        <v>110011135785</v>
      </c>
      <c r="J4082" s="97" t="s">
        <v>7655</v>
      </c>
      <c r="K4082" s="101" t="s">
        <v>17622</v>
      </c>
      <c r="L4082" s="104" t="s">
        <v>7436</v>
      </c>
      <c r="M4082" s="105" t="s">
        <v>20452</v>
      </c>
      <c r="N4082" s="107" t="s">
        <v>4587</v>
      </c>
      <c r="O4082" s="108" t="s">
        <v>7385</v>
      </c>
      <c r="P4082" s="110">
        <v>25</v>
      </c>
      <c r="R4082" s="112" t="s">
        <v>3717</v>
      </c>
      <c r="S4082" s="114" t="s">
        <v>3767</v>
      </c>
      <c r="T4082" s="116" t="s">
        <v>3717</v>
      </c>
      <c r="U4082" s="118" t="s">
        <v>4586</v>
      </c>
      <c r="X4082"/>
    </row>
    <row r="4083" spans="1:24" ht="30" customHeight="1" x14ac:dyDescent="0.25">
      <c r="A4083" s="85">
        <v>110011135786</v>
      </c>
      <c r="B4083" s="86" t="s">
        <v>591</v>
      </c>
      <c r="C4083" s="88">
        <v>860007336</v>
      </c>
      <c r="F4083" s="89" t="s">
        <v>13626</v>
      </c>
      <c r="G4083" s="91" t="s">
        <v>6557</v>
      </c>
      <c r="H4083" s="93" t="s">
        <v>7657</v>
      </c>
      <c r="I4083" s="95">
        <v>110011135786</v>
      </c>
      <c r="J4083" s="97" t="s">
        <v>7655</v>
      </c>
      <c r="K4083" s="101" t="s">
        <v>17622</v>
      </c>
      <c r="L4083" s="104" t="s">
        <v>7436</v>
      </c>
      <c r="M4083" s="105" t="s">
        <v>20452</v>
      </c>
      <c r="N4083" s="107" t="s">
        <v>4587</v>
      </c>
      <c r="O4083" s="108" t="s">
        <v>7385</v>
      </c>
      <c r="P4083" s="110">
        <v>24</v>
      </c>
      <c r="R4083" s="112" t="s">
        <v>3717</v>
      </c>
      <c r="S4083" s="114" t="s">
        <v>3767</v>
      </c>
      <c r="T4083" s="116" t="s">
        <v>3717</v>
      </c>
      <c r="U4083" s="118" t="s">
        <v>4586</v>
      </c>
      <c r="X4083"/>
    </row>
    <row r="4084" spans="1:24" ht="30" customHeight="1" x14ac:dyDescent="0.25">
      <c r="A4084" s="85">
        <v>110011135787</v>
      </c>
      <c r="B4084" s="86" t="s">
        <v>591</v>
      </c>
      <c r="C4084" s="88">
        <v>860007336</v>
      </c>
      <c r="F4084" s="89" t="s">
        <v>13626</v>
      </c>
      <c r="G4084" s="91" t="s">
        <v>6557</v>
      </c>
      <c r="H4084" s="93" t="s">
        <v>7658</v>
      </c>
      <c r="I4084" s="95">
        <v>110011135787</v>
      </c>
      <c r="J4084" s="97" t="s">
        <v>7655</v>
      </c>
      <c r="K4084" s="101" t="s">
        <v>17622</v>
      </c>
      <c r="L4084" s="104" t="s">
        <v>7436</v>
      </c>
      <c r="M4084" s="105" t="s">
        <v>20452</v>
      </c>
      <c r="N4084" s="107" t="s">
        <v>4587</v>
      </c>
      <c r="O4084" s="108" t="s">
        <v>7385</v>
      </c>
      <c r="P4084" s="110">
        <v>25</v>
      </c>
      <c r="R4084" s="112" t="s">
        <v>3717</v>
      </c>
      <c r="S4084" s="114" t="s">
        <v>3767</v>
      </c>
      <c r="T4084" s="116" t="s">
        <v>3717</v>
      </c>
      <c r="U4084" s="118" t="s">
        <v>4586</v>
      </c>
      <c r="X4084"/>
    </row>
    <row r="4085" spans="1:24" ht="30" customHeight="1" x14ac:dyDescent="0.25">
      <c r="A4085" s="85">
        <v>110011135789</v>
      </c>
      <c r="B4085" s="86" t="s">
        <v>591</v>
      </c>
      <c r="C4085" s="88">
        <v>860007336</v>
      </c>
      <c r="F4085" s="89" t="s">
        <v>13626</v>
      </c>
      <c r="G4085" s="91" t="s">
        <v>6557</v>
      </c>
      <c r="H4085" s="93" t="s">
        <v>7659</v>
      </c>
      <c r="I4085" s="95">
        <v>110011135789</v>
      </c>
      <c r="J4085" s="97" t="s">
        <v>7655</v>
      </c>
      <c r="K4085" s="101" t="s">
        <v>17622</v>
      </c>
      <c r="L4085" s="104" t="s">
        <v>7436</v>
      </c>
      <c r="M4085" s="105" t="s">
        <v>20452</v>
      </c>
      <c r="N4085" s="107" t="s">
        <v>4587</v>
      </c>
      <c r="O4085" s="108" t="s">
        <v>7385</v>
      </c>
      <c r="P4085" s="110">
        <v>25</v>
      </c>
      <c r="R4085" s="112" t="s">
        <v>3717</v>
      </c>
      <c r="S4085" s="114" t="s">
        <v>3767</v>
      </c>
      <c r="T4085" s="116" t="s">
        <v>3717</v>
      </c>
      <c r="U4085" s="118" t="s">
        <v>4586</v>
      </c>
      <c r="X4085"/>
    </row>
    <row r="4086" spans="1:24" ht="30" customHeight="1" x14ac:dyDescent="0.25">
      <c r="A4086" s="85">
        <v>110011135790</v>
      </c>
      <c r="B4086" s="86" t="s">
        <v>591</v>
      </c>
      <c r="C4086" s="88">
        <v>860007336</v>
      </c>
      <c r="F4086" s="89" t="s">
        <v>13626</v>
      </c>
      <c r="G4086" s="91" t="s">
        <v>6557</v>
      </c>
      <c r="H4086" s="93" t="s">
        <v>7660</v>
      </c>
      <c r="I4086" s="95">
        <v>110011135790</v>
      </c>
      <c r="J4086" s="97" t="s">
        <v>7655</v>
      </c>
      <c r="K4086" s="101" t="s">
        <v>17622</v>
      </c>
      <c r="L4086" s="104" t="s">
        <v>7436</v>
      </c>
      <c r="M4086" s="105" t="s">
        <v>20452</v>
      </c>
      <c r="N4086" s="107" t="s">
        <v>4587</v>
      </c>
      <c r="O4086" s="108" t="s">
        <v>7385</v>
      </c>
      <c r="P4086" s="110">
        <v>24</v>
      </c>
      <c r="R4086" s="112" t="s">
        <v>3717</v>
      </c>
      <c r="S4086" s="114" t="s">
        <v>3767</v>
      </c>
      <c r="T4086" s="116" t="s">
        <v>3717</v>
      </c>
      <c r="U4086" s="118" t="s">
        <v>4586</v>
      </c>
      <c r="X4086"/>
    </row>
    <row r="4087" spans="1:24" ht="30" customHeight="1" x14ac:dyDescent="0.25">
      <c r="A4087" s="85">
        <v>110011135793</v>
      </c>
      <c r="B4087" s="86" t="s">
        <v>591</v>
      </c>
      <c r="C4087" s="88">
        <v>860007336</v>
      </c>
      <c r="F4087" s="89" t="s">
        <v>13626</v>
      </c>
      <c r="G4087" s="91" t="s">
        <v>6557</v>
      </c>
      <c r="H4087" s="93" t="s">
        <v>7661</v>
      </c>
      <c r="I4087" s="95">
        <v>110011135793</v>
      </c>
      <c r="J4087" s="97" t="s">
        <v>7655</v>
      </c>
      <c r="K4087" s="101" t="s">
        <v>17622</v>
      </c>
      <c r="L4087" s="104" t="s">
        <v>7436</v>
      </c>
      <c r="M4087" s="105" t="s">
        <v>20452</v>
      </c>
      <c r="N4087" s="107" t="s">
        <v>4587</v>
      </c>
      <c r="O4087" s="108" t="s">
        <v>7385</v>
      </c>
      <c r="P4087" s="110">
        <v>25</v>
      </c>
      <c r="R4087" s="112" t="s">
        <v>3717</v>
      </c>
      <c r="S4087" s="114" t="s">
        <v>3767</v>
      </c>
      <c r="T4087" s="116" t="s">
        <v>3717</v>
      </c>
      <c r="U4087" s="118" t="s">
        <v>4586</v>
      </c>
      <c r="X4087"/>
    </row>
    <row r="4088" spans="1:24" ht="30" customHeight="1" x14ac:dyDescent="0.25">
      <c r="A4088" s="85">
        <v>110011135795</v>
      </c>
      <c r="B4088" s="86" t="s">
        <v>591</v>
      </c>
      <c r="C4088" s="88">
        <v>860007336</v>
      </c>
      <c r="F4088" s="89" t="s">
        <v>13626</v>
      </c>
      <c r="G4088" s="91" t="s">
        <v>6557</v>
      </c>
      <c r="H4088" s="93" t="s">
        <v>7664</v>
      </c>
      <c r="I4088" s="95">
        <v>110011135795</v>
      </c>
      <c r="J4088" s="97" t="s">
        <v>7655</v>
      </c>
      <c r="K4088" s="101" t="s">
        <v>17622</v>
      </c>
      <c r="L4088" s="104" t="s">
        <v>7436</v>
      </c>
      <c r="M4088" s="105" t="s">
        <v>20452</v>
      </c>
      <c r="N4088" s="107" t="s">
        <v>4587</v>
      </c>
      <c r="O4088" s="108" t="s">
        <v>7385</v>
      </c>
      <c r="P4088" s="110">
        <v>24</v>
      </c>
      <c r="R4088" s="112" t="s">
        <v>3717</v>
      </c>
      <c r="S4088" s="114" t="s">
        <v>3767</v>
      </c>
      <c r="T4088" s="116" t="s">
        <v>3717</v>
      </c>
      <c r="U4088" s="118" t="s">
        <v>4586</v>
      </c>
      <c r="X4088"/>
    </row>
    <row r="4089" spans="1:24" ht="30" customHeight="1" x14ac:dyDescent="0.25">
      <c r="A4089" s="85">
        <v>110011135925</v>
      </c>
      <c r="B4089" s="86" t="s">
        <v>591</v>
      </c>
      <c r="C4089" s="88">
        <v>860007336</v>
      </c>
      <c r="F4089" s="89" t="s">
        <v>13626</v>
      </c>
      <c r="G4089" s="91" t="s">
        <v>6522</v>
      </c>
      <c r="H4089" s="93" t="s">
        <v>7665</v>
      </c>
      <c r="I4089" s="95">
        <v>110011135925</v>
      </c>
      <c r="J4089" s="97" t="s">
        <v>7666</v>
      </c>
      <c r="K4089" s="101" t="s">
        <v>17623</v>
      </c>
      <c r="L4089" s="104" t="s">
        <v>7436</v>
      </c>
      <c r="M4089" s="105" t="s">
        <v>20452</v>
      </c>
      <c r="N4089" s="107" t="s">
        <v>4587</v>
      </c>
      <c r="O4089" s="108" t="s">
        <v>7385</v>
      </c>
      <c r="P4089" s="110">
        <v>23</v>
      </c>
      <c r="R4089" s="112" t="s">
        <v>3717</v>
      </c>
      <c r="S4089" s="114" t="s">
        <v>3767</v>
      </c>
      <c r="T4089" s="116" t="s">
        <v>3717</v>
      </c>
      <c r="U4089" s="118" t="s">
        <v>4586</v>
      </c>
      <c r="X4089"/>
    </row>
    <row r="4090" spans="1:24" ht="30" customHeight="1" x14ac:dyDescent="0.25">
      <c r="A4090" s="85">
        <v>110011135926</v>
      </c>
      <c r="B4090" s="86" t="s">
        <v>591</v>
      </c>
      <c r="C4090" s="88">
        <v>860007336</v>
      </c>
      <c r="F4090" s="89" t="s">
        <v>13626</v>
      </c>
      <c r="G4090" s="91" t="s">
        <v>6522</v>
      </c>
      <c r="H4090" s="93" t="s">
        <v>7667</v>
      </c>
      <c r="I4090" s="95">
        <v>110011135926</v>
      </c>
      <c r="J4090" s="97" t="s">
        <v>7666</v>
      </c>
      <c r="K4090" s="101" t="s">
        <v>17623</v>
      </c>
      <c r="L4090" s="104" t="s">
        <v>7436</v>
      </c>
      <c r="M4090" s="105" t="s">
        <v>20452</v>
      </c>
      <c r="N4090" s="107" t="s">
        <v>4587</v>
      </c>
      <c r="O4090" s="108" t="s">
        <v>7385</v>
      </c>
      <c r="P4090" s="110">
        <v>22</v>
      </c>
      <c r="R4090" s="112" t="s">
        <v>3717</v>
      </c>
      <c r="S4090" s="114" t="s">
        <v>3767</v>
      </c>
      <c r="T4090" s="116" t="s">
        <v>3717</v>
      </c>
      <c r="U4090" s="118" t="s">
        <v>4586</v>
      </c>
      <c r="X4090"/>
    </row>
    <row r="4091" spans="1:24" ht="30" customHeight="1" x14ac:dyDescent="0.25">
      <c r="A4091" s="85">
        <v>110011135927</v>
      </c>
      <c r="B4091" s="86" t="s">
        <v>591</v>
      </c>
      <c r="C4091" s="88">
        <v>860007336</v>
      </c>
      <c r="F4091" s="89" t="s">
        <v>13626</v>
      </c>
      <c r="G4091" s="91" t="s">
        <v>6522</v>
      </c>
      <c r="H4091" s="93" t="s">
        <v>7668</v>
      </c>
      <c r="I4091" s="95">
        <v>110011135927</v>
      </c>
      <c r="J4091" s="97" t="s">
        <v>7666</v>
      </c>
      <c r="K4091" s="101" t="s">
        <v>17623</v>
      </c>
      <c r="L4091" s="104" t="s">
        <v>7436</v>
      </c>
      <c r="M4091" s="105" t="s">
        <v>20452</v>
      </c>
      <c r="N4091" s="107" t="s">
        <v>4587</v>
      </c>
      <c r="O4091" s="108" t="s">
        <v>7385</v>
      </c>
      <c r="P4091" s="110">
        <v>24</v>
      </c>
      <c r="R4091" s="112" t="s">
        <v>3717</v>
      </c>
      <c r="S4091" s="114" t="s">
        <v>3767</v>
      </c>
      <c r="T4091" s="116" t="s">
        <v>3717</v>
      </c>
      <c r="U4091" s="118" t="s">
        <v>4586</v>
      </c>
      <c r="X4091"/>
    </row>
    <row r="4092" spans="1:24" ht="30" customHeight="1" x14ac:dyDescent="0.25">
      <c r="A4092" s="85">
        <v>110011135928</v>
      </c>
      <c r="B4092" s="86" t="s">
        <v>591</v>
      </c>
      <c r="C4092" s="88">
        <v>860007336</v>
      </c>
      <c r="F4092" s="89" t="s">
        <v>13626</v>
      </c>
      <c r="G4092" s="91" t="s">
        <v>6522</v>
      </c>
      <c r="H4092" s="93" t="s">
        <v>7669</v>
      </c>
      <c r="I4092" s="95">
        <v>110011135928</v>
      </c>
      <c r="J4092" s="97" t="s">
        <v>7666</v>
      </c>
      <c r="K4092" s="101" t="s">
        <v>17623</v>
      </c>
      <c r="L4092" s="104" t="s">
        <v>7436</v>
      </c>
      <c r="M4092" s="105" t="s">
        <v>20452</v>
      </c>
      <c r="N4092" s="107" t="s">
        <v>4587</v>
      </c>
      <c r="O4092" s="108" t="s">
        <v>7385</v>
      </c>
      <c r="P4092" s="110">
        <v>25</v>
      </c>
      <c r="R4092" s="112" t="s">
        <v>3717</v>
      </c>
      <c r="S4092" s="114" t="s">
        <v>3767</v>
      </c>
      <c r="T4092" s="116" t="s">
        <v>3717</v>
      </c>
      <c r="U4092" s="118" t="s">
        <v>4586</v>
      </c>
      <c r="X4092"/>
    </row>
    <row r="4093" spans="1:24" ht="30" customHeight="1" x14ac:dyDescent="0.25">
      <c r="A4093" s="85">
        <v>110011135929</v>
      </c>
      <c r="B4093" s="86" t="s">
        <v>591</v>
      </c>
      <c r="C4093" s="88">
        <v>860007336</v>
      </c>
      <c r="F4093" s="89" t="s">
        <v>13626</v>
      </c>
      <c r="G4093" s="91" t="s">
        <v>6522</v>
      </c>
      <c r="H4093" s="93" t="s">
        <v>7670</v>
      </c>
      <c r="I4093" s="95">
        <v>110011135929</v>
      </c>
      <c r="J4093" s="97" t="s">
        <v>7666</v>
      </c>
      <c r="K4093" s="101" t="s">
        <v>17623</v>
      </c>
      <c r="L4093" s="104" t="s">
        <v>7436</v>
      </c>
      <c r="M4093" s="105" t="s">
        <v>20452</v>
      </c>
      <c r="N4093" s="107" t="s">
        <v>4587</v>
      </c>
      <c r="O4093" s="108" t="s">
        <v>7385</v>
      </c>
      <c r="P4093" s="110">
        <v>24</v>
      </c>
      <c r="R4093" s="112" t="s">
        <v>3717</v>
      </c>
      <c r="S4093" s="114" t="s">
        <v>3767</v>
      </c>
      <c r="T4093" s="116" t="s">
        <v>3717</v>
      </c>
      <c r="U4093" s="118" t="s">
        <v>4586</v>
      </c>
      <c r="X4093"/>
    </row>
    <row r="4094" spans="1:24" ht="30" customHeight="1" x14ac:dyDescent="0.25">
      <c r="A4094" s="85">
        <v>110011135930</v>
      </c>
      <c r="B4094" s="86" t="s">
        <v>591</v>
      </c>
      <c r="C4094" s="88">
        <v>860007336</v>
      </c>
      <c r="F4094" s="89" t="s">
        <v>13626</v>
      </c>
      <c r="G4094" s="91" t="s">
        <v>6522</v>
      </c>
      <c r="H4094" s="93" t="s">
        <v>7671</v>
      </c>
      <c r="I4094" s="95">
        <v>110011135930</v>
      </c>
      <c r="J4094" s="97" t="s">
        <v>7666</v>
      </c>
      <c r="K4094" s="101" t="s">
        <v>17623</v>
      </c>
      <c r="L4094" s="104" t="s">
        <v>7436</v>
      </c>
      <c r="M4094" s="105" t="s">
        <v>20452</v>
      </c>
      <c r="N4094" s="107" t="s">
        <v>4587</v>
      </c>
      <c r="O4094" s="108" t="s">
        <v>7385</v>
      </c>
      <c r="P4094" s="110">
        <v>26</v>
      </c>
      <c r="R4094" s="112" t="s">
        <v>3717</v>
      </c>
      <c r="S4094" s="114" t="s">
        <v>3767</v>
      </c>
      <c r="T4094" s="116" t="s">
        <v>3717</v>
      </c>
      <c r="U4094" s="118" t="s">
        <v>4586</v>
      </c>
      <c r="X4094"/>
    </row>
    <row r="4095" spans="1:24" ht="30" customHeight="1" x14ac:dyDescent="0.25">
      <c r="A4095" s="85">
        <v>110011135931</v>
      </c>
      <c r="B4095" s="86" t="s">
        <v>591</v>
      </c>
      <c r="C4095" s="88">
        <v>860007336</v>
      </c>
      <c r="F4095" s="89" t="s">
        <v>13626</v>
      </c>
      <c r="G4095" s="91" t="s">
        <v>6522</v>
      </c>
      <c r="H4095" s="93" t="s">
        <v>7672</v>
      </c>
      <c r="I4095" s="95">
        <v>110011135931</v>
      </c>
      <c r="J4095" s="97" t="s">
        <v>7673</v>
      </c>
      <c r="K4095" s="101" t="s">
        <v>17624</v>
      </c>
      <c r="L4095" s="104" t="s">
        <v>7436</v>
      </c>
      <c r="M4095" s="105" t="s">
        <v>20452</v>
      </c>
      <c r="N4095" s="107" t="s">
        <v>4587</v>
      </c>
      <c r="O4095" s="108" t="s">
        <v>7385</v>
      </c>
      <c r="P4095" s="110">
        <v>25</v>
      </c>
      <c r="R4095" s="112" t="s">
        <v>3717</v>
      </c>
      <c r="S4095" s="114" t="s">
        <v>3767</v>
      </c>
      <c r="T4095" s="116" t="s">
        <v>3717</v>
      </c>
      <c r="U4095" s="118" t="s">
        <v>4586</v>
      </c>
      <c r="X4095"/>
    </row>
    <row r="4096" spans="1:24" ht="30" customHeight="1" x14ac:dyDescent="0.25">
      <c r="A4096" s="85">
        <v>110011135932</v>
      </c>
      <c r="B4096" s="86" t="s">
        <v>591</v>
      </c>
      <c r="C4096" s="88">
        <v>860007336</v>
      </c>
      <c r="F4096" s="89" t="s">
        <v>13626</v>
      </c>
      <c r="G4096" s="91" t="s">
        <v>6522</v>
      </c>
      <c r="H4096" s="93" t="s">
        <v>8046</v>
      </c>
      <c r="I4096" s="95">
        <v>110011135932</v>
      </c>
      <c r="J4096" s="97" t="s">
        <v>7673</v>
      </c>
      <c r="K4096" s="101" t="s">
        <v>17624</v>
      </c>
      <c r="L4096" s="104" t="s">
        <v>7436</v>
      </c>
      <c r="M4096" s="105" t="s">
        <v>20452</v>
      </c>
      <c r="N4096" s="107" t="s">
        <v>4587</v>
      </c>
      <c r="O4096" s="108" t="s">
        <v>7385</v>
      </c>
      <c r="P4096" s="110">
        <v>26</v>
      </c>
      <c r="R4096" s="112" t="s">
        <v>3717</v>
      </c>
      <c r="S4096" s="114" t="s">
        <v>3767</v>
      </c>
      <c r="T4096" s="116" t="s">
        <v>3717</v>
      </c>
      <c r="U4096" s="118" t="s">
        <v>4586</v>
      </c>
      <c r="X4096"/>
    </row>
    <row r="4097" spans="1:24" ht="30" customHeight="1" x14ac:dyDescent="0.25">
      <c r="A4097" s="85">
        <v>110011135933</v>
      </c>
      <c r="B4097" s="86" t="s">
        <v>591</v>
      </c>
      <c r="C4097" s="88">
        <v>860007336</v>
      </c>
      <c r="F4097" s="89" t="s">
        <v>13626</v>
      </c>
      <c r="G4097" s="91" t="s">
        <v>6522</v>
      </c>
      <c r="H4097" s="93" t="s">
        <v>7674</v>
      </c>
      <c r="I4097" s="95">
        <v>110011135933</v>
      </c>
      <c r="J4097" s="97" t="s">
        <v>7673</v>
      </c>
      <c r="K4097" s="101" t="s">
        <v>17624</v>
      </c>
      <c r="L4097" s="104" t="s">
        <v>7436</v>
      </c>
      <c r="M4097" s="105" t="s">
        <v>20452</v>
      </c>
      <c r="N4097" s="107" t="s">
        <v>4587</v>
      </c>
      <c r="O4097" s="108" t="s">
        <v>7385</v>
      </c>
      <c r="P4097" s="110">
        <v>24</v>
      </c>
      <c r="R4097" s="112" t="s">
        <v>3717</v>
      </c>
      <c r="S4097" s="114" t="s">
        <v>3767</v>
      </c>
      <c r="T4097" s="116" t="s">
        <v>3717</v>
      </c>
      <c r="U4097" s="118" t="s">
        <v>4586</v>
      </c>
      <c r="X4097"/>
    </row>
    <row r="4098" spans="1:24" ht="30" customHeight="1" x14ac:dyDescent="0.25">
      <c r="A4098" s="85">
        <v>110011135934</v>
      </c>
      <c r="B4098" s="86" t="s">
        <v>591</v>
      </c>
      <c r="C4098" s="88">
        <v>860007336</v>
      </c>
      <c r="F4098" s="89" t="s">
        <v>13626</v>
      </c>
      <c r="G4098" s="91" t="s">
        <v>6522</v>
      </c>
      <c r="H4098" s="93" t="s">
        <v>7675</v>
      </c>
      <c r="I4098" s="95">
        <v>110011135934</v>
      </c>
      <c r="J4098" s="97" t="s">
        <v>7673</v>
      </c>
      <c r="K4098" s="101" t="s">
        <v>17624</v>
      </c>
      <c r="L4098" s="104" t="s">
        <v>7436</v>
      </c>
      <c r="M4098" s="105" t="s">
        <v>20452</v>
      </c>
      <c r="N4098" s="107" t="s">
        <v>4587</v>
      </c>
      <c r="O4098" s="108" t="s">
        <v>7385</v>
      </c>
      <c r="P4098" s="110">
        <v>19</v>
      </c>
      <c r="R4098" s="112" t="s">
        <v>3717</v>
      </c>
      <c r="S4098" s="114" t="s">
        <v>3767</v>
      </c>
      <c r="T4098" s="116" t="s">
        <v>3717</v>
      </c>
      <c r="U4098" s="118" t="s">
        <v>4586</v>
      </c>
      <c r="X4098"/>
    </row>
    <row r="4099" spans="1:24" ht="30" customHeight="1" x14ac:dyDescent="0.25">
      <c r="A4099" s="85">
        <v>110011135935</v>
      </c>
      <c r="B4099" s="86" t="s">
        <v>591</v>
      </c>
      <c r="C4099" s="88">
        <v>860007336</v>
      </c>
      <c r="F4099" s="89" t="s">
        <v>13626</v>
      </c>
      <c r="G4099" s="91" t="s">
        <v>6522</v>
      </c>
      <c r="H4099" s="93" t="s">
        <v>7676</v>
      </c>
      <c r="I4099" s="95">
        <v>110011135935</v>
      </c>
      <c r="J4099" s="97" t="s">
        <v>7673</v>
      </c>
      <c r="K4099" s="101" t="s">
        <v>17624</v>
      </c>
      <c r="L4099" s="104" t="s">
        <v>7436</v>
      </c>
      <c r="M4099" s="105" t="s">
        <v>20452</v>
      </c>
      <c r="N4099" s="107" t="s">
        <v>4587</v>
      </c>
      <c r="O4099" s="108" t="s">
        <v>7385</v>
      </c>
      <c r="P4099" s="110">
        <v>29</v>
      </c>
      <c r="R4099" s="112" t="s">
        <v>3717</v>
      </c>
      <c r="S4099" s="114" t="s">
        <v>3767</v>
      </c>
      <c r="T4099" s="116" t="s">
        <v>3717</v>
      </c>
      <c r="U4099" s="118" t="s">
        <v>4586</v>
      </c>
      <c r="X4099"/>
    </row>
    <row r="4100" spans="1:24" ht="30" customHeight="1" x14ac:dyDescent="0.25">
      <c r="A4100" s="85">
        <v>110011135936</v>
      </c>
      <c r="B4100" s="86" t="s">
        <v>591</v>
      </c>
      <c r="C4100" s="88">
        <v>860007336</v>
      </c>
      <c r="F4100" s="89" t="s">
        <v>13626</v>
      </c>
      <c r="G4100" s="91" t="s">
        <v>6522</v>
      </c>
      <c r="H4100" s="93" t="s">
        <v>7677</v>
      </c>
      <c r="I4100" s="95">
        <v>110011135936</v>
      </c>
      <c r="J4100" s="97" t="s">
        <v>7673</v>
      </c>
      <c r="K4100" s="101" t="s">
        <v>17624</v>
      </c>
      <c r="L4100" s="104" t="s">
        <v>7436</v>
      </c>
      <c r="M4100" s="105" t="s">
        <v>20452</v>
      </c>
      <c r="N4100" s="107" t="s">
        <v>4587</v>
      </c>
      <c r="O4100" s="108" t="s">
        <v>7385</v>
      </c>
      <c r="P4100" s="110">
        <v>25</v>
      </c>
      <c r="R4100" s="112" t="s">
        <v>3717</v>
      </c>
      <c r="S4100" s="114" t="s">
        <v>3767</v>
      </c>
      <c r="T4100" s="116" t="s">
        <v>3717</v>
      </c>
      <c r="U4100" s="118" t="s">
        <v>4586</v>
      </c>
      <c r="X4100"/>
    </row>
    <row r="4101" spans="1:24" ht="30" customHeight="1" x14ac:dyDescent="0.25">
      <c r="A4101" s="85">
        <v>110011135937</v>
      </c>
      <c r="B4101" s="86" t="s">
        <v>591</v>
      </c>
      <c r="C4101" s="88">
        <v>860007336</v>
      </c>
      <c r="F4101" s="89" t="s">
        <v>13626</v>
      </c>
      <c r="G4101" s="91" t="s">
        <v>6522</v>
      </c>
      <c r="H4101" s="93" t="s">
        <v>7678</v>
      </c>
      <c r="I4101" s="95">
        <v>110011135937</v>
      </c>
      <c r="J4101" s="97" t="s">
        <v>7680</v>
      </c>
      <c r="K4101" s="101" t="s">
        <v>17625</v>
      </c>
      <c r="L4101" s="104" t="s">
        <v>7436</v>
      </c>
      <c r="M4101" s="105" t="s">
        <v>20452</v>
      </c>
      <c r="N4101" s="107" t="s">
        <v>4587</v>
      </c>
      <c r="O4101" s="108" t="s">
        <v>7385</v>
      </c>
      <c r="P4101" s="110">
        <v>25</v>
      </c>
      <c r="R4101" s="112" t="s">
        <v>3717</v>
      </c>
      <c r="S4101" s="114" t="s">
        <v>3767</v>
      </c>
      <c r="T4101" s="116" t="s">
        <v>3717</v>
      </c>
      <c r="U4101" s="118" t="s">
        <v>4586</v>
      </c>
      <c r="X4101"/>
    </row>
    <row r="4102" spans="1:24" ht="30" customHeight="1" x14ac:dyDescent="0.25">
      <c r="A4102" s="85">
        <v>110011135938</v>
      </c>
      <c r="B4102" s="86" t="s">
        <v>591</v>
      </c>
      <c r="C4102" s="88">
        <v>860007336</v>
      </c>
      <c r="F4102" s="89" t="s">
        <v>13626</v>
      </c>
      <c r="G4102" s="91" t="s">
        <v>6522</v>
      </c>
      <c r="H4102" s="93" t="s">
        <v>7679</v>
      </c>
      <c r="I4102" s="95">
        <v>110011135938</v>
      </c>
      <c r="J4102" s="97" t="s">
        <v>7680</v>
      </c>
      <c r="K4102" s="101" t="s">
        <v>17625</v>
      </c>
      <c r="L4102" s="104" t="s">
        <v>7436</v>
      </c>
      <c r="M4102" s="105" t="s">
        <v>20452</v>
      </c>
      <c r="N4102" s="107" t="s">
        <v>4587</v>
      </c>
      <c r="O4102" s="108" t="s">
        <v>7385</v>
      </c>
      <c r="P4102" s="110">
        <v>25</v>
      </c>
      <c r="R4102" s="112" t="s">
        <v>3717</v>
      </c>
      <c r="S4102" s="114" t="s">
        <v>3767</v>
      </c>
      <c r="T4102" s="116" t="s">
        <v>3717</v>
      </c>
      <c r="U4102" s="118" t="s">
        <v>4586</v>
      </c>
      <c r="X4102"/>
    </row>
    <row r="4103" spans="1:24" ht="30" customHeight="1" x14ac:dyDescent="0.25">
      <c r="A4103" s="85">
        <v>110011135939</v>
      </c>
      <c r="B4103" s="86" t="s">
        <v>591</v>
      </c>
      <c r="C4103" s="88">
        <v>860007336</v>
      </c>
      <c r="F4103" s="89" t="s">
        <v>13626</v>
      </c>
      <c r="G4103" s="91" t="s">
        <v>6522</v>
      </c>
      <c r="H4103" s="93" t="s">
        <v>7681</v>
      </c>
      <c r="I4103" s="95">
        <v>110011135939</v>
      </c>
      <c r="J4103" s="97" t="s">
        <v>7680</v>
      </c>
      <c r="K4103" s="101" t="s">
        <v>17625</v>
      </c>
      <c r="L4103" s="104" t="s">
        <v>7436</v>
      </c>
      <c r="M4103" s="105" t="s">
        <v>20452</v>
      </c>
      <c r="N4103" s="107" t="s">
        <v>4587</v>
      </c>
      <c r="O4103" s="108" t="s">
        <v>7385</v>
      </c>
      <c r="P4103" s="110">
        <v>23</v>
      </c>
      <c r="R4103" s="112" t="s">
        <v>3717</v>
      </c>
      <c r="S4103" s="114" t="s">
        <v>3767</v>
      </c>
      <c r="T4103" s="116" t="s">
        <v>3717</v>
      </c>
      <c r="U4103" s="118" t="s">
        <v>4586</v>
      </c>
      <c r="X4103"/>
    </row>
    <row r="4104" spans="1:24" ht="30" customHeight="1" x14ac:dyDescent="0.25">
      <c r="A4104" s="85">
        <v>110011135940</v>
      </c>
      <c r="B4104" s="86" t="s">
        <v>591</v>
      </c>
      <c r="C4104" s="88">
        <v>860007336</v>
      </c>
      <c r="F4104" s="89" t="s">
        <v>13626</v>
      </c>
      <c r="G4104" s="91" t="s">
        <v>6522</v>
      </c>
      <c r="H4104" s="93" t="s">
        <v>7682</v>
      </c>
      <c r="I4104" s="95">
        <v>110011135940</v>
      </c>
      <c r="J4104" s="97" t="s">
        <v>7680</v>
      </c>
      <c r="K4104" s="101" t="s">
        <v>17625</v>
      </c>
      <c r="L4104" s="104" t="s">
        <v>7436</v>
      </c>
      <c r="M4104" s="105" t="s">
        <v>20452</v>
      </c>
      <c r="N4104" s="107" t="s">
        <v>4587</v>
      </c>
      <c r="O4104" s="108" t="s">
        <v>7385</v>
      </c>
      <c r="P4104" s="110">
        <v>24</v>
      </c>
      <c r="R4104" s="112" t="s">
        <v>3717</v>
      </c>
      <c r="S4104" s="114" t="s">
        <v>3767</v>
      </c>
      <c r="T4104" s="116" t="s">
        <v>3717</v>
      </c>
      <c r="U4104" s="118" t="s">
        <v>4586</v>
      </c>
      <c r="X4104"/>
    </row>
    <row r="4105" spans="1:24" ht="30" customHeight="1" x14ac:dyDescent="0.25">
      <c r="A4105" s="85">
        <v>110011135943</v>
      </c>
      <c r="B4105" s="86" t="s">
        <v>591</v>
      </c>
      <c r="C4105" s="88">
        <v>860007336</v>
      </c>
      <c r="F4105" s="89" t="s">
        <v>13626</v>
      </c>
      <c r="G4105" s="91" t="s">
        <v>6522</v>
      </c>
      <c r="H4105" s="93" t="s">
        <v>7683</v>
      </c>
      <c r="I4105" s="95">
        <v>110011135943</v>
      </c>
      <c r="J4105" s="97" t="s">
        <v>7680</v>
      </c>
      <c r="K4105" s="101" t="s">
        <v>17625</v>
      </c>
      <c r="L4105" s="104" t="s">
        <v>7436</v>
      </c>
      <c r="M4105" s="105" t="s">
        <v>20452</v>
      </c>
      <c r="N4105" s="107" t="s">
        <v>4587</v>
      </c>
      <c r="O4105" s="108" t="s">
        <v>7385</v>
      </c>
      <c r="P4105" s="110">
        <v>25</v>
      </c>
      <c r="R4105" s="112" t="s">
        <v>3717</v>
      </c>
      <c r="S4105" s="114" t="s">
        <v>3767</v>
      </c>
      <c r="T4105" s="116" t="s">
        <v>3717</v>
      </c>
      <c r="U4105" s="118" t="s">
        <v>4586</v>
      </c>
      <c r="X4105"/>
    </row>
    <row r="4106" spans="1:24" ht="30" customHeight="1" x14ac:dyDescent="0.25">
      <c r="A4106" s="85">
        <v>110011135945</v>
      </c>
      <c r="B4106" s="86" t="s">
        <v>591</v>
      </c>
      <c r="C4106" s="88">
        <v>860007336</v>
      </c>
      <c r="F4106" s="89" t="s">
        <v>13626</v>
      </c>
      <c r="G4106" s="91" t="s">
        <v>6522</v>
      </c>
      <c r="H4106" s="93" t="s">
        <v>7684</v>
      </c>
      <c r="I4106" s="95">
        <v>110011135945</v>
      </c>
      <c r="J4106" s="97" t="s">
        <v>7680</v>
      </c>
      <c r="K4106" s="101" t="s">
        <v>17625</v>
      </c>
      <c r="L4106" s="104" t="s">
        <v>7436</v>
      </c>
      <c r="M4106" s="105" t="s">
        <v>20452</v>
      </c>
      <c r="N4106" s="107" t="s">
        <v>4587</v>
      </c>
      <c r="O4106" s="108" t="s">
        <v>7385</v>
      </c>
      <c r="P4106" s="110">
        <v>25</v>
      </c>
      <c r="R4106" s="112" t="s">
        <v>3717</v>
      </c>
      <c r="S4106" s="114" t="s">
        <v>3767</v>
      </c>
      <c r="T4106" s="116" t="s">
        <v>3717</v>
      </c>
      <c r="U4106" s="118" t="s">
        <v>4586</v>
      </c>
      <c r="X4106"/>
    </row>
    <row r="4107" spans="1:24" ht="30" customHeight="1" x14ac:dyDescent="0.25">
      <c r="A4107" s="85">
        <v>110011135952</v>
      </c>
      <c r="B4107" s="86" t="s">
        <v>591</v>
      </c>
      <c r="C4107" s="88">
        <v>860007336</v>
      </c>
      <c r="F4107" s="89" t="s">
        <v>13626</v>
      </c>
      <c r="G4107" s="91" t="s">
        <v>6522</v>
      </c>
      <c r="H4107" s="93" t="s">
        <v>7685</v>
      </c>
      <c r="I4107" s="95">
        <v>110011135952</v>
      </c>
      <c r="J4107" s="97" t="s">
        <v>7680</v>
      </c>
      <c r="K4107" s="101" t="s">
        <v>17625</v>
      </c>
      <c r="L4107" s="104" t="s">
        <v>7436</v>
      </c>
      <c r="M4107" s="105" t="s">
        <v>20452</v>
      </c>
      <c r="N4107" s="107" t="s">
        <v>4587</v>
      </c>
      <c r="O4107" s="108" t="s">
        <v>7385</v>
      </c>
      <c r="P4107" s="110">
        <v>25</v>
      </c>
      <c r="R4107" s="112" t="s">
        <v>3717</v>
      </c>
      <c r="S4107" s="114" t="s">
        <v>3767</v>
      </c>
      <c r="T4107" s="116" t="s">
        <v>3717</v>
      </c>
      <c r="U4107" s="118" t="s">
        <v>4586</v>
      </c>
      <c r="X4107"/>
    </row>
    <row r="4108" spans="1:24" ht="30" customHeight="1" x14ac:dyDescent="0.25">
      <c r="A4108" s="85">
        <v>110011135955</v>
      </c>
      <c r="B4108" s="86" t="s">
        <v>591</v>
      </c>
      <c r="C4108" s="88">
        <v>860007336</v>
      </c>
      <c r="F4108" s="89" t="s">
        <v>13626</v>
      </c>
      <c r="G4108" s="91" t="s">
        <v>6522</v>
      </c>
      <c r="H4108" s="93" t="s">
        <v>7686</v>
      </c>
      <c r="I4108" s="95">
        <v>110011135955</v>
      </c>
      <c r="J4108" s="97" t="s">
        <v>7680</v>
      </c>
      <c r="K4108" s="101" t="s">
        <v>17625</v>
      </c>
      <c r="L4108" s="104" t="s">
        <v>7436</v>
      </c>
      <c r="M4108" s="105" t="s">
        <v>20452</v>
      </c>
      <c r="N4108" s="107" t="s">
        <v>4587</v>
      </c>
      <c r="O4108" s="108" t="s">
        <v>7385</v>
      </c>
      <c r="P4108" s="110">
        <v>25</v>
      </c>
      <c r="R4108" s="112" t="s">
        <v>3717</v>
      </c>
      <c r="S4108" s="114" t="s">
        <v>3767</v>
      </c>
      <c r="T4108" s="116" t="s">
        <v>3717</v>
      </c>
      <c r="U4108" s="118" t="s">
        <v>4586</v>
      </c>
      <c r="X4108"/>
    </row>
    <row r="4109" spans="1:24" ht="30" customHeight="1" x14ac:dyDescent="0.25">
      <c r="A4109" s="85">
        <v>110011135958</v>
      </c>
      <c r="B4109" s="86" t="s">
        <v>591</v>
      </c>
      <c r="C4109" s="88">
        <v>860007336</v>
      </c>
      <c r="F4109" s="89" t="s">
        <v>13626</v>
      </c>
      <c r="G4109" s="91" t="s">
        <v>6522</v>
      </c>
      <c r="H4109" s="93" t="s">
        <v>7687</v>
      </c>
      <c r="I4109" s="95">
        <v>110011135958</v>
      </c>
      <c r="J4109" s="97" t="s">
        <v>7680</v>
      </c>
      <c r="K4109" s="101" t="s">
        <v>17625</v>
      </c>
      <c r="L4109" s="104" t="s">
        <v>7436</v>
      </c>
      <c r="M4109" s="105" t="s">
        <v>20452</v>
      </c>
      <c r="N4109" s="107" t="s">
        <v>4587</v>
      </c>
      <c r="O4109" s="108" t="s">
        <v>7385</v>
      </c>
      <c r="P4109" s="110">
        <v>26</v>
      </c>
      <c r="R4109" s="112" t="s">
        <v>3717</v>
      </c>
      <c r="S4109" s="114" t="s">
        <v>3767</v>
      </c>
      <c r="T4109" s="116" t="s">
        <v>3717</v>
      </c>
      <c r="U4109" s="118" t="s">
        <v>4586</v>
      </c>
      <c r="X4109"/>
    </row>
    <row r="4110" spans="1:24" ht="30" customHeight="1" x14ac:dyDescent="0.25">
      <c r="A4110" s="85">
        <v>110011135961</v>
      </c>
      <c r="B4110" s="87" t="s">
        <v>591</v>
      </c>
      <c r="C4110" s="88">
        <v>860007336</v>
      </c>
      <c r="F4110" s="90" t="s">
        <v>13626</v>
      </c>
      <c r="G4110" s="92" t="s">
        <v>6522</v>
      </c>
      <c r="H4110" s="94" t="s">
        <v>7789</v>
      </c>
      <c r="I4110" s="95">
        <v>110011135961</v>
      </c>
      <c r="J4110" s="99" t="s">
        <v>7786</v>
      </c>
      <c r="K4110" s="103" t="s">
        <v>17626</v>
      </c>
      <c r="L4110" s="104" t="s">
        <v>7436</v>
      </c>
      <c r="M4110" s="106" t="s">
        <v>20452</v>
      </c>
      <c r="N4110" s="107" t="s">
        <v>4587</v>
      </c>
      <c r="O4110" s="109" t="s">
        <v>7385</v>
      </c>
      <c r="P4110" s="111">
        <v>10</v>
      </c>
      <c r="R4110" s="113" t="s">
        <v>3717</v>
      </c>
      <c r="S4110" s="115" t="s">
        <v>3773</v>
      </c>
      <c r="T4110" s="117" t="s">
        <v>3717</v>
      </c>
      <c r="U4110" s="119" t="s">
        <v>4586</v>
      </c>
      <c r="X4110"/>
    </row>
    <row r="4111" spans="1:24" ht="30" customHeight="1" x14ac:dyDescent="0.25">
      <c r="A4111" s="85">
        <v>110011135962</v>
      </c>
      <c r="B4111" s="86" t="s">
        <v>591</v>
      </c>
      <c r="C4111" s="88">
        <v>860007336</v>
      </c>
      <c r="F4111" s="89" t="s">
        <v>13626</v>
      </c>
      <c r="G4111" s="91" t="s">
        <v>6522</v>
      </c>
      <c r="H4111" s="93" t="s">
        <v>7688</v>
      </c>
      <c r="I4111" s="95">
        <v>110011135962</v>
      </c>
      <c r="J4111" s="97" t="s">
        <v>7680</v>
      </c>
      <c r="K4111" s="101" t="s">
        <v>17625</v>
      </c>
      <c r="L4111" s="104" t="s">
        <v>7436</v>
      </c>
      <c r="M4111" s="105" t="s">
        <v>20452</v>
      </c>
      <c r="N4111" s="107" t="s">
        <v>4587</v>
      </c>
      <c r="O4111" s="108" t="s">
        <v>7385</v>
      </c>
      <c r="P4111" s="110">
        <v>25</v>
      </c>
      <c r="R4111" s="112" t="s">
        <v>3717</v>
      </c>
      <c r="S4111" s="114" t="s">
        <v>3767</v>
      </c>
      <c r="T4111" s="116" t="s">
        <v>3717</v>
      </c>
      <c r="U4111" s="118" t="s">
        <v>4586</v>
      </c>
      <c r="X4111"/>
    </row>
    <row r="4112" spans="1:24" ht="30" customHeight="1" x14ac:dyDescent="0.25">
      <c r="A4112" s="85">
        <v>110011135965</v>
      </c>
      <c r="B4112" s="86" t="s">
        <v>591</v>
      </c>
      <c r="C4112" s="88">
        <v>860007336</v>
      </c>
      <c r="F4112" s="89" t="s">
        <v>13626</v>
      </c>
      <c r="G4112" s="91" t="s">
        <v>6522</v>
      </c>
      <c r="H4112" s="93" t="s">
        <v>7689</v>
      </c>
      <c r="I4112" s="95">
        <v>110011135965</v>
      </c>
      <c r="J4112" s="97" t="s">
        <v>7680</v>
      </c>
      <c r="K4112" s="101" t="s">
        <v>17625</v>
      </c>
      <c r="L4112" s="104" t="s">
        <v>7436</v>
      </c>
      <c r="M4112" s="105" t="s">
        <v>20452</v>
      </c>
      <c r="N4112" s="107" t="s">
        <v>4587</v>
      </c>
      <c r="O4112" s="108" t="s">
        <v>7385</v>
      </c>
      <c r="P4112" s="110">
        <v>25</v>
      </c>
      <c r="R4112" s="112" t="s">
        <v>3717</v>
      </c>
      <c r="S4112" s="114" t="s">
        <v>3767</v>
      </c>
      <c r="T4112" s="116" t="s">
        <v>3717</v>
      </c>
      <c r="U4112" s="118" t="s">
        <v>4586</v>
      </c>
      <c r="X4112"/>
    </row>
    <row r="4113" spans="1:24" ht="30" customHeight="1" x14ac:dyDescent="0.25">
      <c r="A4113" s="85">
        <v>110011135969</v>
      </c>
      <c r="B4113" s="86" t="s">
        <v>591</v>
      </c>
      <c r="C4113" s="88">
        <v>860007336</v>
      </c>
      <c r="F4113" s="89" t="s">
        <v>13626</v>
      </c>
      <c r="G4113" s="91" t="s">
        <v>6522</v>
      </c>
      <c r="H4113" s="93" t="s">
        <v>7690</v>
      </c>
      <c r="I4113" s="95">
        <v>110011135969</v>
      </c>
      <c r="J4113" s="97" t="s">
        <v>7680</v>
      </c>
      <c r="K4113" s="101" t="s">
        <v>17625</v>
      </c>
      <c r="L4113" s="104" t="s">
        <v>7436</v>
      </c>
      <c r="M4113" s="105" t="s">
        <v>20452</v>
      </c>
      <c r="N4113" s="107" t="s">
        <v>4587</v>
      </c>
      <c r="O4113" s="108" t="s">
        <v>7385</v>
      </c>
      <c r="P4113" s="110">
        <v>24</v>
      </c>
      <c r="R4113" s="112" t="s">
        <v>3717</v>
      </c>
      <c r="S4113" s="114" t="s">
        <v>3767</v>
      </c>
      <c r="T4113" s="116" t="s">
        <v>3717</v>
      </c>
      <c r="U4113" s="118" t="s">
        <v>4586</v>
      </c>
      <c r="X4113"/>
    </row>
    <row r="4114" spans="1:24" ht="30" customHeight="1" x14ac:dyDescent="0.25">
      <c r="A4114" s="85">
        <v>110011135970</v>
      </c>
      <c r="B4114" s="86" t="s">
        <v>591</v>
      </c>
      <c r="C4114" s="88">
        <v>860007336</v>
      </c>
      <c r="F4114" s="89" t="s">
        <v>13626</v>
      </c>
      <c r="G4114" s="91" t="s">
        <v>6522</v>
      </c>
      <c r="H4114" s="93" t="s">
        <v>7785</v>
      </c>
      <c r="I4114" s="95">
        <v>110011135970</v>
      </c>
      <c r="J4114" s="97" t="s">
        <v>7786</v>
      </c>
      <c r="K4114" s="101" t="s">
        <v>17627</v>
      </c>
      <c r="L4114" s="104" t="s">
        <v>7436</v>
      </c>
      <c r="M4114" s="105" t="s">
        <v>20452</v>
      </c>
      <c r="N4114" s="107" t="s">
        <v>4587</v>
      </c>
      <c r="O4114" s="108" t="s">
        <v>7385</v>
      </c>
      <c r="P4114" s="110">
        <v>25</v>
      </c>
      <c r="R4114" s="112" t="s">
        <v>3717</v>
      </c>
      <c r="S4114" s="114" t="s">
        <v>3773</v>
      </c>
      <c r="T4114" s="116" t="s">
        <v>3717</v>
      </c>
      <c r="U4114" s="118" t="s">
        <v>4586</v>
      </c>
      <c r="X4114"/>
    </row>
    <row r="4115" spans="1:24" ht="30" customHeight="1" x14ac:dyDescent="0.25">
      <c r="A4115" s="85">
        <v>110011135971</v>
      </c>
      <c r="B4115" s="86" t="s">
        <v>591</v>
      </c>
      <c r="C4115" s="88">
        <v>860007336</v>
      </c>
      <c r="F4115" s="89" t="s">
        <v>13626</v>
      </c>
      <c r="G4115" s="91" t="s">
        <v>6522</v>
      </c>
      <c r="H4115" s="93" t="s">
        <v>7691</v>
      </c>
      <c r="I4115" s="95">
        <v>110011135971</v>
      </c>
      <c r="J4115" s="97" t="s">
        <v>7692</v>
      </c>
      <c r="K4115" s="101" t="s">
        <v>17628</v>
      </c>
      <c r="L4115" s="104" t="s">
        <v>7436</v>
      </c>
      <c r="M4115" s="105" t="s">
        <v>20452</v>
      </c>
      <c r="N4115" s="107" t="s">
        <v>4587</v>
      </c>
      <c r="O4115" s="108" t="s">
        <v>7385</v>
      </c>
      <c r="P4115" s="110">
        <v>23</v>
      </c>
      <c r="R4115" s="112" t="s">
        <v>3717</v>
      </c>
      <c r="S4115" s="114" t="s">
        <v>3767</v>
      </c>
      <c r="T4115" s="116" t="s">
        <v>3717</v>
      </c>
      <c r="U4115" s="118" t="s">
        <v>4586</v>
      </c>
      <c r="X4115"/>
    </row>
    <row r="4116" spans="1:24" ht="30" customHeight="1" x14ac:dyDescent="0.25">
      <c r="A4116" s="85">
        <v>110011135972</v>
      </c>
      <c r="B4116" s="86" t="s">
        <v>591</v>
      </c>
      <c r="C4116" s="88">
        <v>860007336</v>
      </c>
      <c r="F4116" s="89" t="s">
        <v>13626</v>
      </c>
      <c r="G4116" s="91" t="s">
        <v>6522</v>
      </c>
      <c r="H4116" s="93" t="s">
        <v>7787</v>
      </c>
      <c r="I4116" s="95">
        <v>110011135972</v>
      </c>
      <c r="J4116" s="97" t="s">
        <v>7786</v>
      </c>
      <c r="K4116" s="101" t="s">
        <v>17627</v>
      </c>
      <c r="L4116" s="104" t="s">
        <v>7436</v>
      </c>
      <c r="M4116" s="105" t="s">
        <v>20452</v>
      </c>
      <c r="N4116" s="107" t="s">
        <v>4587</v>
      </c>
      <c r="O4116" s="108" t="s">
        <v>7385</v>
      </c>
      <c r="P4116" s="110">
        <v>27</v>
      </c>
      <c r="R4116" s="112" t="s">
        <v>3717</v>
      </c>
      <c r="S4116" s="114" t="s">
        <v>3773</v>
      </c>
      <c r="T4116" s="116" t="s">
        <v>3717</v>
      </c>
      <c r="U4116" s="118" t="s">
        <v>4586</v>
      </c>
      <c r="X4116"/>
    </row>
    <row r="4117" spans="1:24" ht="30" customHeight="1" x14ac:dyDescent="0.25">
      <c r="A4117" s="85">
        <v>110011135973</v>
      </c>
      <c r="B4117" s="86" t="s">
        <v>591</v>
      </c>
      <c r="C4117" s="88">
        <v>860007336</v>
      </c>
      <c r="F4117" s="89" t="s">
        <v>13626</v>
      </c>
      <c r="G4117" s="91" t="s">
        <v>6522</v>
      </c>
      <c r="H4117" s="93" t="s">
        <v>7693</v>
      </c>
      <c r="I4117" s="95">
        <v>110011135973</v>
      </c>
      <c r="J4117" s="97" t="s">
        <v>7692</v>
      </c>
      <c r="K4117" s="101" t="s">
        <v>17628</v>
      </c>
      <c r="L4117" s="104" t="s">
        <v>7436</v>
      </c>
      <c r="M4117" s="105" t="s">
        <v>20452</v>
      </c>
      <c r="N4117" s="107" t="s">
        <v>4587</v>
      </c>
      <c r="O4117" s="108" t="s">
        <v>7385</v>
      </c>
      <c r="P4117" s="110">
        <v>21</v>
      </c>
      <c r="R4117" s="112" t="s">
        <v>3717</v>
      </c>
      <c r="S4117" s="114" t="s">
        <v>3767</v>
      </c>
      <c r="T4117" s="116" t="s">
        <v>3717</v>
      </c>
      <c r="U4117" s="118" t="s">
        <v>4586</v>
      </c>
      <c r="X4117"/>
    </row>
    <row r="4118" spans="1:24" ht="30" customHeight="1" x14ac:dyDescent="0.25">
      <c r="A4118" s="85">
        <v>110011135974</v>
      </c>
      <c r="B4118" s="86" t="s">
        <v>591</v>
      </c>
      <c r="C4118" s="88">
        <v>860007336</v>
      </c>
      <c r="F4118" s="89" t="s">
        <v>13626</v>
      </c>
      <c r="G4118" s="91" t="s">
        <v>6522</v>
      </c>
      <c r="H4118" s="93" t="s">
        <v>7694</v>
      </c>
      <c r="I4118" s="95">
        <v>110011135974</v>
      </c>
      <c r="J4118" s="97" t="s">
        <v>7692</v>
      </c>
      <c r="K4118" s="101" t="s">
        <v>17628</v>
      </c>
      <c r="L4118" s="104" t="s">
        <v>7436</v>
      </c>
      <c r="M4118" s="105" t="s">
        <v>20452</v>
      </c>
      <c r="N4118" s="107" t="s">
        <v>4587</v>
      </c>
      <c r="O4118" s="108" t="s">
        <v>7385</v>
      </c>
      <c r="P4118" s="110">
        <v>20</v>
      </c>
      <c r="R4118" s="112" t="s">
        <v>3717</v>
      </c>
      <c r="S4118" s="114" t="s">
        <v>3767</v>
      </c>
      <c r="T4118" s="116" t="s">
        <v>3717</v>
      </c>
      <c r="U4118" s="118" t="s">
        <v>4586</v>
      </c>
      <c r="X4118"/>
    </row>
    <row r="4119" spans="1:24" ht="30" customHeight="1" x14ac:dyDescent="0.25">
      <c r="A4119" s="85">
        <v>110011135976</v>
      </c>
      <c r="B4119" s="86" t="s">
        <v>591</v>
      </c>
      <c r="C4119" s="88">
        <v>860007336</v>
      </c>
      <c r="F4119" s="89" t="s">
        <v>13626</v>
      </c>
      <c r="G4119" s="91" t="s">
        <v>6522</v>
      </c>
      <c r="H4119" s="93" t="s">
        <v>7695</v>
      </c>
      <c r="I4119" s="95">
        <v>110011135976</v>
      </c>
      <c r="J4119" s="97" t="s">
        <v>7692</v>
      </c>
      <c r="K4119" s="101" t="s">
        <v>17628</v>
      </c>
      <c r="L4119" s="104" t="s">
        <v>7436</v>
      </c>
      <c r="M4119" s="105" t="s">
        <v>20452</v>
      </c>
      <c r="N4119" s="107" t="s">
        <v>4587</v>
      </c>
      <c r="O4119" s="108" t="s">
        <v>7385</v>
      </c>
      <c r="P4119" s="110">
        <v>17</v>
      </c>
      <c r="R4119" s="112" t="s">
        <v>3717</v>
      </c>
      <c r="S4119" s="114" t="s">
        <v>3767</v>
      </c>
      <c r="T4119" s="116" t="s">
        <v>3717</v>
      </c>
      <c r="U4119" s="118" t="s">
        <v>4586</v>
      </c>
      <c r="X4119"/>
    </row>
    <row r="4120" spans="1:24" ht="30" customHeight="1" x14ac:dyDescent="0.25">
      <c r="A4120" s="85">
        <v>110011135977</v>
      </c>
      <c r="B4120" s="86" t="s">
        <v>591</v>
      </c>
      <c r="C4120" s="88">
        <v>860007336</v>
      </c>
      <c r="F4120" s="89" t="s">
        <v>13626</v>
      </c>
      <c r="G4120" s="91" t="s">
        <v>6522</v>
      </c>
      <c r="H4120" s="93" t="s">
        <v>7750</v>
      </c>
      <c r="I4120" s="95">
        <v>110011135977</v>
      </c>
      <c r="J4120" s="97" t="s">
        <v>7751</v>
      </c>
      <c r="K4120" s="101" t="s">
        <v>17629</v>
      </c>
      <c r="L4120" s="104" t="s">
        <v>7436</v>
      </c>
      <c r="M4120" s="105" t="s">
        <v>20452</v>
      </c>
      <c r="N4120" s="107" t="s">
        <v>4587</v>
      </c>
      <c r="O4120" s="108" t="s">
        <v>7385</v>
      </c>
      <c r="P4120" s="110">
        <v>24</v>
      </c>
      <c r="R4120" s="112" t="s">
        <v>3717</v>
      </c>
      <c r="S4120" s="114" t="s">
        <v>3767</v>
      </c>
      <c r="T4120" s="116" t="s">
        <v>3717</v>
      </c>
      <c r="U4120" s="118" t="s">
        <v>4586</v>
      </c>
      <c r="X4120"/>
    </row>
    <row r="4121" spans="1:24" ht="30" customHeight="1" x14ac:dyDescent="0.25">
      <c r="A4121" s="85">
        <v>110011135979</v>
      </c>
      <c r="B4121" s="86" t="s">
        <v>591</v>
      </c>
      <c r="C4121" s="88">
        <v>860007336</v>
      </c>
      <c r="F4121" s="89" t="s">
        <v>13626</v>
      </c>
      <c r="G4121" s="91" t="s">
        <v>6522</v>
      </c>
      <c r="H4121" s="93" t="s">
        <v>7752</v>
      </c>
      <c r="I4121" s="95">
        <v>110011135979</v>
      </c>
      <c r="J4121" s="97" t="s">
        <v>7751</v>
      </c>
      <c r="K4121" s="101" t="s">
        <v>17629</v>
      </c>
      <c r="L4121" s="104" t="s">
        <v>7436</v>
      </c>
      <c r="M4121" s="105" t="s">
        <v>20452</v>
      </c>
      <c r="N4121" s="107" t="s">
        <v>4587</v>
      </c>
      <c r="O4121" s="108" t="s">
        <v>7385</v>
      </c>
      <c r="P4121" s="110">
        <v>23</v>
      </c>
      <c r="R4121" s="112" t="s">
        <v>3717</v>
      </c>
      <c r="S4121" s="114" t="s">
        <v>3767</v>
      </c>
      <c r="T4121" s="116" t="s">
        <v>3717</v>
      </c>
      <c r="U4121" s="118" t="s">
        <v>4586</v>
      </c>
      <c r="X4121"/>
    </row>
    <row r="4122" spans="1:24" ht="30" customHeight="1" x14ac:dyDescent="0.25">
      <c r="A4122" s="85">
        <v>110011135980</v>
      </c>
      <c r="B4122" s="86" t="s">
        <v>591</v>
      </c>
      <c r="C4122" s="88">
        <v>860007336</v>
      </c>
      <c r="F4122" s="89" t="s">
        <v>13626</v>
      </c>
      <c r="G4122" s="91" t="s">
        <v>6522</v>
      </c>
      <c r="H4122" s="93" t="s">
        <v>7753</v>
      </c>
      <c r="I4122" s="95">
        <v>110011135980</v>
      </c>
      <c r="J4122" s="97" t="s">
        <v>7751</v>
      </c>
      <c r="K4122" s="101" t="s">
        <v>17629</v>
      </c>
      <c r="L4122" s="104" t="s">
        <v>7436</v>
      </c>
      <c r="M4122" s="105" t="s">
        <v>20452</v>
      </c>
      <c r="N4122" s="107" t="s">
        <v>4587</v>
      </c>
      <c r="O4122" s="108" t="s">
        <v>7385</v>
      </c>
      <c r="P4122" s="110">
        <v>26</v>
      </c>
      <c r="R4122" s="112" t="s">
        <v>3717</v>
      </c>
      <c r="S4122" s="114" t="s">
        <v>3767</v>
      </c>
      <c r="T4122" s="116" t="s">
        <v>3717</v>
      </c>
      <c r="U4122" s="118" t="s">
        <v>4586</v>
      </c>
      <c r="X4122"/>
    </row>
    <row r="4123" spans="1:24" ht="30" customHeight="1" x14ac:dyDescent="0.25">
      <c r="A4123" s="85">
        <v>110011135981</v>
      </c>
      <c r="B4123" s="86" t="s">
        <v>591</v>
      </c>
      <c r="C4123" s="88">
        <v>860007336</v>
      </c>
      <c r="F4123" s="89" t="s">
        <v>13626</v>
      </c>
      <c r="G4123" s="91" t="s">
        <v>6522</v>
      </c>
      <c r="H4123" s="93" t="s">
        <v>7754</v>
      </c>
      <c r="I4123" s="95">
        <v>110011135981</v>
      </c>
      <c r="J4123" s="97" t="s">
        <v>7751</v>
      </c>
      <c r="K4123" s="101" t="s">
        <v>17629</v>
      </c>
      <c r="L4123" s="104" t="s">
        <v>7436</v>
      </c>
      <c r="M4123" s="105" t="s">
        <v>20452</v>
      </c>
      <c r="N4123" s="107" t="s">
        <v>4587</v>
      </c>
      <c r="O4123" s="108" t="s">
        <v>7385</v>
      </c>
      <c r="P4123" s="110">
        <v>27</v>
      </c>
      <c r="R4123" s="112" t="s">
        <v>3717</v>
      </c>
      <c r="S4123" s="114" t="s">
        <v>3767</v>
      </c>
      <c r="T4123" s="116" t="s">
        <v>3717</v>
      </c>
      <c r="U4123" s="118" t="s">
        <v>4586</v>
      </c>
      <c r="X4123"/>
    </row>
    <row r="4124" spans="1:24" ht="30" customHeight="1" x14ac:dyDescent="0.25">
      <c r="A4124" s="85">
        <v>110011135983</v>
      </c>
      <c r="B4124" s="86" t="s">
        <v>591</v>
      </c>
      <c r="C4124" s="88">
        <v>860007336</v>
      </c>
      <c r="F4124" s="89" t="s">
        <v>13626</v>
      </c>
      <c r="G4124" s="91" t="s">
        <v>6522</v>
      </c>
      <c r="H4124" s="93" t="s">
        <v>7755</v>
      </c>
      <c r="I4124" s="95">
        <v>110011135983</v>
      </c>
      <c r="J4124" s="97" t="s">
        <v>7751</v>
      </c>
      <c r="K4124" s="101" t="s">
        <v>17629</v>
      </c>
      <c r="L4124" s="104" t="s">
        <v>7436</v>
      </c>
      <c r="M4124" s="105" t="s">
        <v>20452</v>
      </c>
      <c r="N4124" s="107" t="s">
        <v>4587</v>
      </c>
      <c r="O4124" s="108" t="s">
        <v>7385</v>
      </c>
      <c r="P4124" s="110">
        <v>26</v>
      </c>
      <c r="R4124" s="112" t="s">
        <v>3717</v>
      </c>
      <c r="S4124" s="114" t="s">
        <v>3767</v>
      </c>
      <c r="T4124" s="116" t="s">
        <v>3717</v>
      </c>
      <c r="U4124" s="118" t="s">
        <v>4586</v>
      </c>
      <c r="X4124"/>
    </row>
    <row r="4125" spans="1:24" ht="30" customHeight="1" x14ac:dyDescent="0.25">
      <c r="A4125" s="85">
        <v>110011135985</v>
      </c>
      <c r="B4125" s="86" t="s">
        <v>591</v>
      </c>
      <c r="C4125" s="88">
        <v>860007336</v>
      </c>
      <c r="F4125" s="89" t="s">
        <v>13626</v>
      </c>
      <c r="G4125" s="91" t="s">
        <v>6522</v>
      </c>
      <c r="H4125" s="93" t="s">
        <v>7788</v>
      </c>
      <c r="I4125" s="95">
        <v>110011135985</v>
      </c>
      <c r="J4125" s="97" t="s">
        <v>7786</v>
      </c>
      <c r="K4125" s="101" t="s">
        <v>17626</v>
      </c>
      <c r="L4125" s="104" t="s">
        <v>7436</v>
      </c>
      <c r="M4125" s="105" t="s">
        <v>20452</v>
      </c>
      <c r="N4125" s="107" t="s">
        <v>4587</v>
      </c>
      <c r="O4125" s="108" t="s">
        <v>7385</v>
      </c>
      <c r="P4125" s="110">
        <v>16</v>
      </c>
      <c r="R4125" s="112" t="s">
        <v>3717</v>
      </c>
      <c r="S4125" s="114" t="s">
        <v>3773</v>
      </c>
      <c r="T4125" s="116" t="s">
        <v>3717</v>
      </c>
      <c r="U4125" s="118" t="s">
        <v>4586</v>
      </c>
      <c r="X4125"/>
    </row>
    <row r="4126" spans="1:24" ht="30" customHeight="1" x14ac:dyDescent="0.25">
      <c r="A4126" s="85">
        <v>110011135988</v>
      </c>
      <c r="B4126" s="86" t="s">
        <v>591</v>
      </c>
      <c r="C4126" s="88">
        <v>860007336</v>
      </c>
      <c r="F4126" s="89" t="s">
        <v>13626</v>
      </c>
      <c r="G4126" s="91" t="s">
        <v>6522</v>
      </c>
      <c r="H4126" s="93" t="s">
        <v>7756</v>
      </c>
      <c r="I4126" s="95">
        <v>110011135988</v>
      </c>
      <c r="J4126" s="97" t="s">
        <v>7751</v>
      </c>
      <c r="K4126" s="101" t="s">
        <v>17629</v>
      </c>
      <c r="L4126" s="104" t="s">
        <v>7436</v>
      </c>
      <c r="M4126" s="105" t="s">
        <v>20452</v>
      </c>
      <c r="N4126" s="107" t="s">
        <v>4587</v>
      </c>
      <c r="O4126" s="108" t="s">
        <v>7385</v>
      </c>
      <c r="P4126" s="110">
        <v>24</v>
      </c>
      <c r="R4126" s="112" t="s">
        <v>3717</v>
      </c>
      <c r="S4126" s="114" t="s">
        <v>3767</v>
      </c>
      <c r="T4126" s="116" t="s">
        <v>3717</v>
      </c>
      <c r="U4126" s="118" t="s">
        <v>4586</v>
      </c>
      <c r="X4126"/>
    </row>
    <row r="4127" spans="1:24" ht="30" customHeight="1" x14ac:dyDescent="0.25">
      <c r="A4127" s="85">
        <v>110011135989</v>
      </c>
      <c r="B4127" s="86" t="s">
        <v>591</v>
      </c>
      <c r="C4127" s="88">
        <v>860007336</v>
      </c>
      <c r="F4127" s="89" t="s">
        <v>13626</v>
      </c>
      <c r="G4127" s="91" t="s">
        <v>6522</v>
      </c>
      <c r="H4127" s="93" t="s">
        <v>7790</v>
      </c>
      <c r="I4127" s="95">
        <v>110011135989</v>
      </c>
      <c r="J4127" s="97" t="s">
        <v>7786</v>
      </c>
      <c r="K4127" s="101" t="s">
        <v>17627</v>
      </c>
      <c r="L4127" s="104" t="s">
        <v>7436</v>
      </c>
      <c r="M4127" s="105" t="s">
        <v>20452</v>
      </c>
      <c r="N4127" s="107" t="s">
        <v>4587</v>
      </c>
      <c r="O4127" s="108" t="s">
        <v>7385</v>
      </c>
      <c r="P4127" s="110">
        <v>24</v>
      </c>
      <c r="R4127" s="112" t="s">
        <v>3717</v>
      </c>
      <c r="S4127" s="114" t="s">
        <v>3773</v>
      </c>
      <c r="T4127" s="116" t="s">
        <v>3717</v>
      </c>
      <c r="U4127" s="118" t="s">
        <v>4586</v>
      </c>
      <c r="X4127"/>
    </row>
    <row r="4128" spans="1:24" ht="30" customHeight="1" x14ac:dyDescent="0.25">
      <c r="A4128" s="85">
        <v>110011135991</v>
      </c>
      <c r="B4128" s="86" t="s">
        <v>591</v>
      </c>
      <c r="C4128" s="88">
        <v>860007336</v>
      </c>
      <c r="F4128" s="89" t="s">
        <v>13626</v>
      </c>
      <c r="G4128" s="91" t="s">
        <v>6522</v>
      </c>
      <c r="H4128" s="93" t="s">
        <v>7791</v>
      </c>
      <c r="I4128" s="95">
        <v>110011135991</v>
      </c>
      <c r="J4128" s="97" t="s">
        <v>7786</v>
      </c>
      <c r="K4128" s="101" t="s">
        <v>17626</v>
      </c>
      <c r="L4128" s="104" t="s">
        <v>7436</v>
      </c>
      <c r="M4128" s="105" t="s">
        <v>20452</v>
      </c>
      <c r="N4128" s="107" t="s">
        <v>4587</v>
      </c>
      <c r="O4128" s="108" t="s">
        <v>7385</v>
      </c>
      <c r="P4128" s="110">
        <v>3</v>
      </c>
      <c r="R4128" s="112" t="s">
        <v>3717</v>
      </c>
      <c r="S4128" s="114" t="s">
        <v>3773</v>
      </c>
      <c r="T4128" s="116" t="s">
        <v>3717</v>
      </c>
      <c r="U4128" s="118" t="s">
        <v>4586</v>
      </c>
      <c r="X4128"/>
    </row>
    <row r="4129" spans="1:24" ht="30" customHeight="1" x14ac:dyDescent="0.25">
      <c r="A4129" s="85">
        <v>110011135995</v>
      </c>
      <c r="B4129" s="86" t="s">
        <v>591</v>
      </c>
      <c r="C4129" s="88">
        <v>860007336</v>
      </c>
      <c r="F4129" s="89" t="s">
        <v>13626</v>
      </c>
      <c r="G4129" s="91" t="s">
        <v>6522</v>
      </c>
      <c r="H4129" s="93" t="s">
        <v>7757</v>
      </c>
      <c r="I4129" s="95">
        <v>110011135995</v>
      </c>
      <c r="J4129" s="97" t="s">
        <v>7751</v>
      </c>
      <c r="K4129" s="101" t="s">
        <v>17629</v>
      </c>
      <c r="L4129" s="104" t="s">
        <v>7436</v>
      </c>
      <c r="M4129" s="105" t="s">
        <v>20452</v>
      </c>
      <c r="N4129" s="107" t="s">
        <v>4587</v>
      </c>
      <c r="O4129" s="108" t="s">
        <v>7385</v>
      </c>
      <c r="P4129" s="110">
        <v>22</v>
      </c>
      <c r="R4129" s="112" t="s">
        <v>3717</v>
      </c>
      <c r="S4129" s="114" t="s">
        <v>3767</v>
      </c>
      <c r="T4129" s="116" t="s">
        <v>3717</v>
      </c>
      <c r="U4129" s="118" t="s">
        <v>4586</v>
      </c>
      <c r="X4129"/>
    </row>
    <row r="4130" spans="1:24" ht="30" customHeight="1" x14ac:dyDescent="0.25">
      <c r="A4130" s="85">
        <v>110011135997</v>
      </c>
      <c r="B4130" s="86" t="s">
        <v>591</v>
      </c>
      <c r="C4130" s="88">
        <v>860007336</v>
      </c>
      <c r="F4130" s="89" t="s">
        <v>13626</v>
      </c>
      <c r="G4130" s="91" t="s">
        <v>6522</v>
      </c>
      <c r="H4130" s="93" t="s">
        <v>7792</v>
      </c>
      <c r="I4130" s="95">
        <v>110011135997</v>
      </c>
      <c r="J4130" s="97" t="s">
        <v>7793</v>
      </c>
      <c r="K4130" s="101" t="s">
        <v>17630</v>
      </c>
      <c r="L4130" s="104" t="s">
        <v>7436</v>
      </c>
      <c r="M4130" s="105" t="s">
        <v>20452</v>
      </c>
      <c r="N4130" s="107" t="s">
        <v>4587</v>
      </c>
      <c r="O4130" s="108" t="s">
        <v>7385</v>
      </c>
      <c r="P4130" s="110">
        <v>27</v>
      </c>
      <c r="R4130" s="112" t="s">
        <v>3717</v>
      </c>
      <c r="S4130" s="114" t="s">
        <v>3773</v>
      </c>
      <c r="T4130" s="116" t="s">
        <v>3717</v>
      </c>
      <c r="U4130" s="118" t="s">
        <v>4586</v>
      </c>
      <c r="X4130"/>
    </row>
    <row r="4131" spans="1:24" ht="30" customHeight="1" x14ac:dyDescent="0.25">
      <c r="A4131" s="85">
        <v>110011135998</v>
      </c>
      <c r="B4131" s="87" t="s">
        <v>591</v>
      </c>
      <c r="C4131" s="88">
        <v>860007336</v>
      </c>
      <c r="F4131" s="90" t="s">
        <v>13626</v>
      </c>
      <c r="G4131" s="92" t="s">
        <v>6522</v>
      </c>
      <c r="H4131" s="94" t="s">
        <v>7758</v>
      </c>
      <c r="I4131" s="95">
        <v>110011135998</v>
      </c>
      <c r="J4131" s="99" t="s">
        <v>7751</v>
      </c>
      <c r="K4131" s="103" t="s">
        <v>17629</v>
      </c>
      <c r="L4131" s="104" t="s">
        <v>7436</v>
      </c>
      <c r="M4131" s="106" t="s">
        <v>20452</v>
      </c>
      <c r="N4131" s="107" t="s">
        <v>4587</v>
      </c>
      <c r="O4131" s="109" t="s">
        <v>7385</v>
      </c>
      <c r="P4131" s="111">
        <v>23</v>
      </c>
      <c r="R4131" s="113" t="s">
        <v>3717</v>
      </c>
      <c r="S4131" s="115" t="s">
        <v>3767</v>
      </c>
      <c r="T4131" s="117" t="s">
        <v>3717</v>
      </c>
      <c r="U4131" s="119" t="s">
        <v>4586</v>
      </c>
      <c r="X4131"/>
    </row>
    <row r="4132" spans="1:24" ht="30" customHeight="1" x14ac:dyDescent="0.25">
      <c r="A4132" s="85">
        <v>110011136000</v>
      </c>
      <c r="B4132" s="87" t="s">
        <v>591</v>
      </c>
      <c r="C4132" s="88">
        <v>860007336</v>
      </c>
      <c r="F4132" s="90" t="s">
        <v>13626</v>
      </c>
      <c r="G4132" s="92" t="s">
        <v>6522</v>
      </c>
      <c r="H4132" s="94" t="s">
        <v>7759</v>
      </c>
      <c r="I4132" s="95">
        <v>110011136000</v>
      </c>
      <c r="J4132" s="99" t="s">
        <v>7751</v>
      </c>
      <c r="K4132" s="103" t="s">
        <v>17629</v>
      </c>
      <c r="L4132" s="104" t="s">
        <v>7436</v>
      </c>
      <c r="M4132" s="106" t="s">
        <v>20452</v>
      </c>
      <c r="N4132" s="107" t="s">
        <v>4587</v>
      </c>
      <c r="O4132" s="109" t="s">
        <v>7385</v>
      </c>
      <c r="P4132" s="111">
        <v>20</v>
      </c>
      <c r="R4132" s="113" t="s">
        <v>3717</v>
      </c>
      <c r="S4132" s="115" t="s">
        <v>3767</v>
      </c>
      <c r="T4132" s="117" t="s">
        <v>3717</v>
      </c>
      <c r="U4132" s="119" t="s">
        <v>4586</v>
      </c>
      <c r="X4132"/>
    </row>
    <row r="4133" spans="1:24" ht="30" customHeight="1" x14ac:dyDescent="0.25">
      <c r="A4133" s="85">
        <v>110011136002</v>
      </c>
      <c r="B4133" s="86" t="s">
        <v>591</v>
      </c>
      <c r="C4133" s="88">
        <v>860007336</v>
      </c>
      <c r="F4133" s="89" t="s">
        <v>13626</v>
      </c>
      <c r="G4133" s="91" t="s">
        <v>6522</v>
      </c>
      <c r="H4133" s="93" t="s">
        <v>7794</v>
      </c>
      <c r="I4133" s="95">
        <v>110011136002</v>
      </c>
      <c r="J4133" s="97" t="s">
        <v>7793</v>
      </c>
      <c r="K4133" s="101" t="s">
        <v>17631</v>
      </c>
      <c r="L4133" s="104" t="s">
        <v>7436</v>
      </c>
      <c r="M4133" s="105" t="s">
        <v>20452</v>
      </c>
      <c r="N4133" s="107" t="s">
        <v>4587</v>
      </c>
      <c r="O4133" s="108" t="s">
        <v>7385</v>
      </c>
      <c r="P4133" s="110">
        <v>26</v>
      </c>
      <c r="R4133" s="112" t="s">
        <v>3717</v>
      </c>
      <c r="S4133" s="114" t="s">
        <v>3773</v>
      </c>
      <c r="T4133" s="116" t="s">
        <v>3717</v>
      </c>
      <c r="U4133" s="118" t="s">
        <v>4586</v>
      </c>
      <c r="X4133"/>
    </row>
    <row r="4134" spans="1:24" ht="30" customHeight="1" x14ac:dyDescent="0.25">
      <c r="A4134" s="85">
        <v>110011136003</v>
      </c>
      <c r="B4134" s="87" t="s">
        <v>591</v>
      </c>
      <c r="C4134" s="88">
        <v>860007336</v>
      </c>
      <c r="F4134" s="90" t="s">
        <v>13626</v>
      </c>
      <c r="G4134" s="92" t="s">
        <v>6522</v>
      </c>
      <c r="H4134" s="94" t="s">
        <v>7760</v>
      </c>
      <c r="I4134" s="95">
        <v>110011136003</v>
      </c>
      <c r="J4134" s="99" t="s">
        <v>7751</v>
      </c>
      <c r="K4134" s="103" t="s">
        <v>17629</v>
      </c>
      <c r="L4134" s="104" t="s">
        <v>7436</v>
      </c>
      <c r="M4134" s="106" t="s">
        <v>20452</v>
      </c>
      <c r="N4134" s="107" t="s">
        <v>4587</v>
      </c>
      <c r="O4134" s="109" t="s">
        <v>7385</v>
      </c>
      <c r="P4134" s="111">
        <v>24</v>
      </c>
      <c r="R4134" s="113" t="s">
        <v>3717</v>
      </c>
      <c r="S4134" s="115" t="s">
        <v>3767</v>
      </c>
      <c r="T4134" s="117" t="s">
        <v>3717</v>
      </c>
      <c r="U4134" s="119" t="s">
        <v>4586</v>
      </c>
      <c r="X4134"/>
    </row>
    <row r="4135" spans="1:24" ht="30" customHeight="1" x14ac:dyDescent="0.25">
      <c r="A4135" s="85">
        <v>110011136004</v>
      </c>
      <c r="B4135" s="86" t="s">
        <v>591</v>
      </c>
      <c r="C4135" s="88">
        <v>860007336</v>
      </c>
      <c r="F4135" s="89" t="s">
        <v>13626</v>
      </c>
      <c r="G4135" s="91" t="s">
        <v>6522</v>
      </c>
      <c r="H4135" s="93" t="s">
        <v>7795</v>
      </c>
      <c r="I4135" s="95">
        <v>110011136004</v>
      </c>
      <c r="J4135" s="97" t="s">
        <v>7793</v>
      </c>
      <c r="K4135" s="101" t="s">
        <v>17630</v>
      </c>
      <c r="L4135" s="104" t="s">
        <v>7436</v>
      </c>
      <c r="M4135" s="105" t="s">
        <v>20452</v>
      </c>
      <c r="N4135" s="107" t="s">
        <v>4587</v>
      </c>
      <c r="O4135" s="108" t="s">
        <v>7385</v>
      </c>
      <c r="P4135" s="110">
        <v>25</v>
      </c>
      <c r="R4135" s="112" t="s">
        <v>3717</v>
      </c>
      <c r="S4135" s="114" t="s">
        <v>3773</v>
      </c>
      <c r="T4135" s="116" t="s">
        <v>3717</v>
      </c>
      <c r="U4135" s="118" t="s">
        <v>4586</v>
      </c>
      <c r="X4135"/>
    </row>
    <row r="4136" spans="1:24" ht="30" customHeight="1" x14ac:dyDescent="0.25">
      <c r="A4136" s="85">
        <v>110011136006</v>
      </c>
      <c r="B4136" s="86" t="s">
        <v>591</v>
      </c>
      <c r="C4136" s="88">
        <v>860007336</v>
      </c>
      <c r="F4136" s="89" t="s">
        <v>13626</v>
      </c>
      <c r="G4136" s="91" t="s">
        <v>6522</v>
      </c>
      <c r="H4136" s="93" t="s">
        <v>7636</v>
      </c>
      <c r="I4136" s="95">
        <v>110011136006</v>
      </c>
      <c r="J4136" s="97" t="s">
        <v>7637</v>
      </c>
      <c r="K4136" s="101" t="s">
        <v>17632</v>
      </c>
      <c r="L4136" s="104" t="s">
        <v>7436</v>
      </c>
      <c r="M4136" s="105" t="s">
        <v>20452</v>
      </c>
      <c r="N4136" s="107" t="s">
        <v>4587</v>
      </c>
      <c r="O4136" s="108" t="s">
        <v>7385</v>
      </c>
      <c r="P4136" s="110">
        <v>25</v>
      </c>
      <c r="R4136" s="112" t="s">
        <v>3717</v>
      </c>
      <c r="S4136" s="114" t="s">
        <v>3767</v>
      </c>
      <c r="T4136" s="116" t="s">
        <v>3717</v>
      </c>
      <c r="U4136" s="118" t="s">
        <v>4586</v>
      </c>
      <c r="X4136"/>
    </row>
    <row r="4137" spans="1:24" ht="30" customHeight="1" x14ac:dyDescent="0.25">
      <c r="A4137" s="85">
        <v>110011136009</v>
      </c>
      <c r="B4137" s="86" t="s">
        <v>591</v>
      </c>
      <c r="C4137" s="88">
        <v>860007336</v>
      </c>
      <c r="F4137" s="89" t="s">
        <v>13626</v>
      </c>
      <c r="G4137" s="91" t="s">
        <v>6522</v>
      </c>
      <c r="H4137" s="93" t="s">
        <v>7638</v>
      </c>
      <c r="I4137" s="95">
        <v>110011136009</v>
      </c>
      <c r="J4137" s="97" t="s">
        <v>7637</v>
      </c>
      <c r="K4137" s="101" t="s">
        <v>17632</v>
      </c>
      <c r="L4137" s="104" t="s">
        <v>7436</v>
      </c>
      <c r="M4137" s="105" t="s">
        <v>20452</v>
      </c>
      <c r="N4137" s="107" t="s">
        <v>4587</v>
      </c>
      <c r="O4137" s="108" t="s">
        <v>7385</v>
      </c>
      <c r="P4137" s="110">
        <v>25</v>
      </c>
      <c r="R4137" s="112" t="s">
        <v>3717</v>
      </c>
      <c r="S4137" s="114" t="s">
        <v>3767</v>
      </c>
      <c r="T4137" s="116" t="s">
        <v>3717</v>
      </c>
      <c r="U4137" s="118" t="s">
        <v>4586</v>
      </c>
      <c r="X4137"/>
    </row>
    <row r="4138" spans="1:24" ht="30" customHeight="1" x14ac:dyDescent="0.25">
      <c r="A4138" s="85">
        <v>110011136012</v>
      </c>
      <c r="B4138" s="86" t="s">
        <v>591</v>
      </c>
      <c r="C4138" s="88">
        <v>860007336</v>
      </c>
      <c r="F4138" s="89" t="s">
        <v>13626</v>
      </c>
      <c r="G4138" s="91" t="s">
        <v>6522</v>
      </c>
      <c r="H4138" s="93" t="s">
        <v>7639</v>
      </c>
      <c r="I4138" s="95">
        <v>110011136012</v>
      </c>
      <c r="J4138" s="97" t="s">
        <v>7637</v>
      </c>
      <c r="K4138" s="101" t="s">
        <v>17632</v>
      </c>
      <c r="L4138" s="104" t="s">
        <v>7436</v>
      </c>
      <c r="M4138" s="105" t="s">
        <v>20452</v>
      </c>
      <c r="N4138" s="107" t="s">
        <v>4587</v>
      </c>
      <c r="O4138" s="108" t="s">
        <v>7385</v>
      </c>
      <c r="P4138" s="110">
        <v>25</v>
      </c>
      <c r="R4138" s="112" t="s">
        <v>3717</v>
      </c>
      <c r="S4138" s="114" t="s">
        <v>3767</v>
      </c>
      <c r="T4138" s="116" t="s">
        <v>3717</v>
      </c>
      <c r="U4138" s="118" t="s">
        <v>4586</v>
      </c>
      <c r="X4138"/>
    </row>
    <row r="4139" spans="1:24" ht="30" customHeight="1" x14ac:dyDescent="0.25">
      <c r="A4139" s="85">
        <v>110011136013</v>
      </c>
      <c r="B4139" s="87" t="s">
        <v>591</v>
      </c>
      <c r="C4139" s="88">
        <v>860007336</v>
      </c>
      <c r="F4139" s="90" t="s">
        <v>13626</v>
      </c>
      <c r="G4139" s="92" t="s">
        <v>6522</v>
      </c>
      <c r="H4139" s="94" t="s">
        <v>7796</v>
      </c>
      <c r="I4139" s="95">
        <v>110011136013</v>
      </c>
      <c r="J4139" s="99" t="s">
        <v>7793</v>
      </c>
      <c r="K4139" s="103" t="s">
        <v>17631</v>
      </c>
      <c r="L4139" s="104" t="s">
        <v>7436</v>
      </c>
      <c r="M4139" s="106" t="s">
        <v>20452</v>
      </c>
      <c r="N4139" s="107" t="s">
        <v>4587</v>
      </c>
      <c r="O4139" s="109" t="s">
        <v>7385</v>
      </c>
      <c r="P4139" s="111">
        <v>25</v>
      </c>
      <c r="R4139" s="113" t="s">
        <v>3717</v>
      </c>
      <c r="S4139" s="115" t="s">
        <v>3773</v>
      </c>
      <c r="T4139" s="117" t="s">
        <v>3717</v>
      </c>
      <c r="U4139" s="119" t="s">
        <v>4586</v>
      </c>
      <c r="X4139"/>
    </row>
    <row r="4140" spans="1:24" ht="30" customHeight="1" x14ac:dyDescent="0.25">
      <c r="A4140" s="85">
        <v>110011136014</v>
      </c>
      <c r="B4140" s="86" t="s">
        <v>591</v>
      </c>
      <c r="C4140" s="88">
        <v>860007336</v>
      </c>
      <c r="F4140" s="89" t="s">
        <v>13626</v>
      </c>
      <c r="G4140" s="91" t="s">
        <v>6522</v>
      </c>
      <c r="H4140" s="93" t="s">
        <v>7640</v>
      </c>
      <c r="I4140" s="95">
        <v>110011136014</v>
      </c>
      <c r="J4140" s="97" t="s">
        <v>7637</v>
      </c>
      <c r="K4140" s="101" t="s">
        <v>17632</v>
      </c>
      <c r="L4140" s="104" t="s">
        <v>7436</v>
      </c>
      <c r="M4140" s="105" t="s">
        <v>20452</v>
      </c>
      <c r="N4140" s="107" t="s">
        <v>4587</v>
      </c>
      <c r="O4140" s="108" t="s">
        <v>7385</v>
      </c>
      <c r="P4140" s="110">
        <v>25</v>
      </c>
      <c r="R4140" s="112" t="s">
        <v>3717</v>
      </c>
      <c r="S4140" s="114" t="s">
        <v>3767</v>
      </c>
      <c r="T4140" s="116" t="s">
        <v>3717</v>
      </c>
      <c r="U4140" s="118" t="s">
        <v>4586</v>
      </c>
      <c r="X4140"/>
    </row>
    <row r="4141" spans="1:24" ht="30" customHeight="1" x14ac:dyDescent="0.25">
      <c r="A4141" s="85">
        <v>110011136016</v>
      </c>
      <c r="B4141" s="87" t="s">
        <v>591</v>
      </c>
      <c r="C4141" s="88">
        <v>860007336</v>
      </c>
      <c r="F4141" s="90" t="s">
        <v>13626</v>
      </c>
      <c r="G4141" s="92" t="s">
        <v>6522</v>
      </c>
      <c r="H4141" s="94" t="s">
        <v>7798</v>
      </c>
      <c r="I4141" s="95">
        <v>110011136016</v>
      </c>
      <c r="J4141" s="99" t="s">
        <v>7793</v>
      </c>
      <c r="K4141" s="103" t="s">
        <v>17631</v>
      </c>
      <c r="L4141" s="104" t="s">
        <v>7436</v>
      </c>
      <c r="M4141" s="106" t="s">
        <v>20452</v>
      </c>
      <c r="N4141" s="107" t="s">
        <v>4587</v>
      </c>
      <c r="O4141" s="109" t="s">
        <v>7385</v>
      </c>
      <c r="P4141" s="111">
        <v>9</v>
      </c>
      <c r="R4141" s="113" t="s">
        <v>3717</v>
      </c>
      <c r="S4141" s="115" t="s">
        <v>3773</v>
      </c>
      <c r="T4141" s="117" t="s">
        <v>3717</v>
      </c>
      <c r="U4141" s="119" t="s">
        <v>4586</v>
      </c>
      <c r="X4141"/>
    </row>
    <row r="4142" spans="1:24" ht="30" customHeight="1" x14ac:dyDescent="0.25">
      <c r="A4142" s="85">
        <v>110011136017</v>
      </c>
      <c r="B4142" s="86" t="s">
        <v>591</v>
      </c>
      <c r="C4142" s="88">
        <v>860007336</v>
      </c>
      <c r="F4142" s="89" t="s">
        <v>13626</v>
      </c>
      <c r="G4142" s="91" t="s">
        <v>6522</v>
      </c>
      <c r="H4142" s="93" t="s">
        <v>7641</v>
      </c>
      <c r="I4142" s="95">
        <v>110011136017</v>
      </c>
      <c r="J4142" s="97" t="s">
        <v>7637</v>
      </c>
      <c r="K4142" s="101" t="s">
        <v>17632</v>
      </c>
      <c r="L4142" s="104" t="s">
        <v>7436</v>
      </c>
      <c r="M4142" s="105" t="s">
        <v>20452</v>
      </c>
      <c r="N4142" s="107" t="s">
        <v>4587</v>
      </c>
      <c r="O4142" s="108" t="s">
        <v>7385</v>
      </c>
      <c r="P4142" s="110">
        <v>25</v>
      </c>
      <c r="R4142" s="112" t="s">
        <v>3717</v>
      </c>
      <c r="S4142" s="114" t="s">
        <v>3767</v>
      </c>
      <c r="T4142" s="116" t="s">
        <v>3717</v>
      </c>
      <c r="U4142" s="118" t="s">
        <v>4586</v>
      </c>
      <c r="X4142"/>
    </row>
    <row r="4143" spans="1:24" ht="30" customHeight="1" x14ac:dyDescent="0.25">
      <c r="A4143" s="85">
        <v>110011136018</v>
      </c>
      <c r="B4143" s="87" t="s">
        <v>591</v>
      </c>
      <c r="C4143" s="88">
        <v>860007336</v>
      </c>
      <c r="F4143" s="90" t="s">
        <v>13626</v>
      </c>
      <c r="G4143" s="92" t="s">
        <v>6522</v>
      </c>
      <c r="H4143" s="94" t="s">
        <v>7797</v>
      </c>
      <c r="I4143" s="95">
        <v>110011136018</v>
      </c>
      <c r="J4143" s="99" t="s">
        <v>7793</v>
      </c>
      <c r="K4143" s="103" t="s">
        <v>17626</v>
      </c>
      <c r="L4143" s="104" t="s">
        <v>7436</v>
      </c>
      <c r="M4143" s="106" t="s">
        <v>20452</v>
      </c>
      <c r="N4143" s="107" t="s">
        <v>4587</v>
      </c>
      <c r="O4143" s="109" t="s">
        <v>7385</v>
      </c>
      <c r="P4143" s="111">
        <v>26</v>
      </c>
      <c r="R4143" s="113" t="s">
        <v>3717</v>
      </c>
      <c r="S4143" s="115" t="s">
        <v>3773</v>
      </c>
      <c r="T4143" s="117" t="s">
        <v>3717</v>
      </c>
      <c r="U4143" s="119" t="s">
        <v>4586</v>
      </c>
      <c r="X4143"/>
    </row>
    <row r="4144" spans="1:24" ht="30" customHeight="1" x14ac:dyDescent="0.25">
      <c r="A4144" s="85">
        <v>110011136021</v>
      </c>
      <c r="B4144" s="86" t="s">
        <v>591</v>
      </c>
      <c r="C4144" s="88">
        <v>860007336</v>
      </c>
      <c r="F4144" s="89" t="s">
        <v>13626</v>
      </c>
      <c r="G4144" s="91" t="s">
        <v>6522</v>
      </c>
      <c r="H4144" s="93" t="s">
        <v>7642</v>
      </c>
      <c r="I4144" s="95">
        <v>110011136021</v>
      </c>
      <c r="J4144" s="97" t="s">
        <v>7637</v>
      </c>
      <c r="K4144" s="101" t="s">
        <v>17632</v>
      </c>
      <c r="L4144" s="104" t="s">
        <v>7436</v>
      </c>
      <c r="M4144" s="105" t="s">
        <v>20452</v>
      </c>
      <c r="N4144" s="107" t="s">
        <v>4587</v>
      </c>
      <c r="O4144" s="108" t="s">
        <v>7385</v>
      </c>
      <c r="P4144" s="110">
        <v>23</v>
      </c>
      <c r="R4144" s="112" t="s">
        <v>3717</v>
      </c>
      <c r="S4144" s="114" t="s">
        <v>3767</v>
      </c>
      <c r="T4144" s="116" t="s">
        <v>3717</v>
      </c>
      <c r="U4144" s="118" t="s">
        <v>4586</v>
      </c>
      <c r="X4144"/>
    </row>
    <row r="4145" spans="1:24" ht="30" customHeight="1" x14ac:dyDescent="0.25">
      <c r="A4145" s="85">
        <v>110011136023</v>
      </c>
      <c r="B4145" s="86" t="s">
        <v>591</v>
      </c>
      <c r="C4145" s="88">
        <v>860007336</v>
      </c>
      <c r="F4145" s="89" t="s">
        <v>13626</v>
      </c>
      <c r="G4145" s="91" t="s">
        <v>6522</v>
      </c>
      <c r="H4145" s="93" t="s">
        <v>7833</v>
      </c>
      <c r="I4145" s="95">
        <v>110011136023</v>
      </c>
      <c r="J4145" s="97" t="s">
        <v>7834</v>
      </c>
      <c r="K4145" s="101" t="s">
        <v>17633</v>
      </c>
      <c r="L4145" s="104" t="s">
        <v>7436</v>
      </c>
      <c r="M4145" s="105" t="s">
        <v>20452</v>
      </c>
      <c r="N4145" s="107" t="s">
        <v>4587</v>
      </c>
      <c r="O4145" s="108" t="s">
        <v>7385</v>
      </c>
      <c r="P4145" s="110">
        <v>25</v>
      </c>
      <c r="R4145" s="112" t="s">
        <v>3717</v>
      </c>
      <c r="S4145" s="114" t="s">
        <v>3773</v>
      </c>
      <c r="T4145" s="116" t="s">
        <v>3717</v>
      </c>
      <c r="U4145" s="118" t="s">
        <v>4586</v>
      </c>
      <c r="X4145"/>
    </row>
    <row r="4146" spans="1:24" ht="30" customHeight="1" x14ac:dyDescent="0.25">
      <c r="A4146" s="85">
        <v>110011136026</v>
      </c>
      <c r="B4146" s="86" t="s">
        <v>591</v>
      </c>
      <c r="C4146" s="88">
        <v>860007336</v>
      </c>
      <c r="F4146" s="89" t="s">
        <v>13626</v>
      </c>
      <c r="G4146" s="91" t="s">
        <v>6522</v>
      </c>
      <c r="H4146" s="93" t="s">
        <v>7643</v>
      </c>
      <c r="I4146" s="95">
        <v>110011136026</v>
      </c>
      <c r="J4146" s="97" t="s">
        <v>7637</v>
      </c>
      <c r="K4146" s="101" t="s">
        <v>17632</v>
      </c>
      <c r="L4146" s="104" t="s">
        <v>7436</v>
      </c>
      <c r="M4146" s="105" t="s">
        <v>20452</v>
      </c>
      <c r="N4146" s="107" t="s">
        <v>4587</v>
      </c>
      <c r="O4146" s="108" t="s">
        <v>7385</v>
      </c>
      <c r="P4146" s="110">
        <v>24</v>
      </c>
      <c r="R4146" s="112" t="s">
        <v>3717</v>
      </c>
      <c r="S4146" s="114" t="s">
        <v>3767</v>
      </c>
      <c r="T4146" s="116" t="s">
        <v>3717</v>
      </c>
      <c r="U4146" s="118" t="s">
        <v>4586</v>
      </c>
      <c r="X4146"/>
    </row>
    <row r="4147" spans="1:24" ht="30" customHeight="1" x14ac:dyDescent="0.25">
      <c r="A4147" s="85">
        <v>110011136029</v>
      </c>
      <c r="B4147" s="86" t="s">
        <v>591</v>
      </c>
      <c r="C4147" s="88">
        <v>860007336</v>
      </c>
      <c r="F4147" s="89" t="s">
        <v>13626</v>
      </c>
      <c r="G4147" s="91" t="s">
        <v>6522</v>
      </c>
      <c r="H4147" s="93" t="s">
        <v>7835</v>
      </c>
      <c r="I4147" s="95">
        <v>110011136029</v>
      </c>
      <c r="J4147" s="97" t="s">
        <v>7834</v>
      </c>
      <c r="K4147" s="101" t="s">
        <v>17633</v>
      </c>
      <c r="L4147" s="104" t="s">
        <v>7436</v>
      </c>
      <c r="M4147" s="105" t="s">
        <v>20452</v>
      </c>
      <c r="N4147" s="107" t="s">
        <v>4587</v>
      </c>
      <c r="O4147" s="108" t="s">
        <v>7385</v>
      </c>
      <c r="P4147" s="110">
        <v>25</v>
      </c>
      <c r="R4147" s="112" t="s">
        <v>3717</v>
      </c>
      <c r="S4147" s="114" t="s">
        <v>3773</v>
      </c>
      <c r="T4147" s="116" t="s">
        <v>3717</v>
      </c>
      <c r="U4147" s="118" t="s">
        <v>4586</v>
      </c>
      <c r="X4147"/>
    </row>
    <row r="4148" spans="1:24" ht="30" customHeight="1" x14ac:dyDescent="0.25">
      <c r="A4148" s="85">
        <v>110011136030</v>
      </c>
      <c r="B4148" s="86" t="s">
        <v>591</v>
      </c>
      <c r="C4148" s="88">
        <v>860007336</v>
      </c>
      <c r="F4148" s="89" t="s">
        <v>13626</v>
      </c>
      <c r="G4148" s="91" t="s">
        <v>6522</v>
      </c>
      <c r="H4148" s="93" t="s">
        <v>7644</v>
      </c>
      <c r="I4148" s="95">
        <v>110011136030</v>
      </c>
      <c r="J4148" s="97" t="s">
        <v>7637</v>
      </c>
      <c r="K4148" s="101" t="s">
        <v>17632</v>
      </c>
      <c r="L4148" s="104" t="s">
        <v>7436</v>
      </c>
      <c r="M4148" s="105" t="s">
        <v>20452</v>
      </c>
      <c r="N4148" s="107" t="s">
        <v>4587</v>
      </c>
      <c r="O4148" s="108" t="s">
        <v>7385</v>
      </c>
      <c r="P4148" s="110">
        <v>25</v>
      </c>
      <c r="R4148" s="112" t="s">
        <v>3717</v>
      </c>
      <c r="S4148" s="114" t="s">
        <v>3767</v>
      </c>
      <c r="T4148" s="116" t="s">
        <v>3717</v>
      </c>
      <c r="U4148" s="118" t="s">
        <v>4586</v>
      </c>
      <c r="X4148"/>
    </row>
    <row r="4149" spans="1:24" ht="30" customHeight="1" x14ac:dyDescent="0.25">
      <c r="A4149" s="85">
        <v>110011136032</v>
      </c>
      <c r="B4149" s="86" t="s">
        <v>591</v>
      </c>
      <c r="C4149" s="88">
        <v>860007336</v>
      </c>
      <c r="F4149" s="89" t="s">
        <v>13626</v>
      </c>
      <c r="G4149" s="91" t="s">
        <v>6522</v>
      </c>
      <c r="H4149" s="93" t="s">
        <v>7645</v>
      </c>
      <c r="I4149" s="95">
        <v>110011136032</v>
      </c>
      <c r="J4149" s="97" t="s">
        <v>7637</v>
      </c>
      <c r="K4149" s="101" t="s">
        <v>17632</v>
      </c>
      <c r="L4149" s="104" t="s">
        <v>7436</v>
      </c>
      <c r="M4149" s="105" t="s">
        <v>20452</v>
      </c>
      <c r="N4149" s="107" t="s">
        <v>4587</v>
      </c>
      <c r="O4149" s="108" t="s">
        <v>7385</v>
      </c>
      <c r="P4149" s="110">
        <v>25</v>
      </c>
      <c r="R4149" s="112" t="s">
        <v>3717</v>
      </c>
      <c r="S4149" s="114" t="s">
        <v>3767</v>
      </c>
      <c r="T4149" s="116" t="s">
        <v>3717</v>
      </c>
      <c r="U4149" s="118" t="s">
        <v>4586</v>
      </c>
      <c r="X4149"/>
    </row>
    <row r="4150" spans="1:24" ht="30" customHeight="1" x14ac:dyDescent="0.25">
      <c r="A4150" s="85">
        <v>110011136035</v>
      </c>
      <c r="B4150" s="86" t="s">
        <v>591</v>
      </c>
      <c r="C4150" s="88">
        <v>860007336</v>
      </c>
      <c r="F4150" s="89" t="s">
        <v>13626</v>
      </c>
      <c r="G4150" s="91" t="s">
        <v>6522</v>
      </c>
      <c r="H4150" s="93" t="s">
        <v>7836</v>
      </c>
      <c r="I4150" s="95">
        <v>110011136035</v>
      </c>
      <c r="J4150" s="97" t="s">
        <v>7834</v>
      </c>
      <c r="K4150" s="101" t="s">
        <v>17633</v>
      </c>
      <c r="L4150" s="104" t="s">
        <v>7436</v>
      </c>
      <c r="M4150" s="105" t="s">
        <v>20452</v>
      </c>
      <c r="N4150" s="107" t="s">
        <v>4587</v>
      </c>
      <c r="O4150" s="108" t="s">
        <v>7385</v>
      </c>
      <c r="P4150" s="110">
        <v>25</v>
      </c>
      <c r="R4150" s="112" t="s">
        <v>3717</v>
      </c>
      <c r="S4150" s="114" t="s">
        <v>3773</v>
      </c>
      <c r="T4150" s="116" t="s">
        <v>3717</v>
      </c>
      <c r="U4150" s="118" t="s">
        <v>4586</v>
      </c>
      <c r="X4150"/>
    </row>
    <row r="4151" spans="1:24" ht="30" customHeight="1" x14ac:dyDescent="0.25">
      <c r="A4151" s="85">
        <v>110011136036</v>
      </c>
      <c r="B4151" s="86" t="s">
        <v>591</v>
      </c>
      <c r="C4151" s="88">
        <v>860007336</v>
      </c>
      <c r="F4151" s="89" t="s">
        <v>13626</v>
      </c>
      <c r="G4151" s="91" t="s">
        <v>6522</v>
      </c>
      <c r="H4151" s="93" t="s">
        <v>7646</v>
      </c>
      <c r="I4151" s="95">
        <v>110011136036</v>
      </c>
      <c r="J4151" s="97" t="s">
        <v>7637</v>
      </c>
      <c r="K4151" s="101" t="s">
        <v>17632</v>
      </c>
      <c r="L4151" s="104" t="s">
        <v>7436</v>
      </c>
      <c r="M4151" s="105" t="s">
        <v>20452</v>
      </c>
      <c r="N4151" s="107" t="s">
        <v>4587</v>
      </c>
      <c r="O4151" s="108" t="s">
        <v>7385</v>
      </c>
      <c r="P4151" s="110">
        <v>20</v>
      </c>
      <c r="R4151" s="112" t="s">
        <v>3717</v>
      </c>
      <c r="S4151" s="114" t="s">
        <v>3767</v>
      </c>
      <c r="T4151" s="116" t="s">
        <v>3717</v>
      </c>
      <c r="U4151" s="118" t="s">
        <v>4586</v>
      </c>
      <c r="X4151"/>
    </row>
    <row r="4152" spans="1:24" ht="30" customHeight="1" x14ac:dyDescent="0.25">
      <c r="A4152" s="85">
        <v>110011136038</v>
      </c>
      <c r="B4152" s="86" t="s">
        <v>591</v>
      </c>
      <c r="C4152" s="88">
        <v>860007336</v>
      </c>
      <c r="F4152" s="89" t="s">
        <v>13626</v>
      </c>
      <c r="G4152" s="91" t="s">
        <v>6522</v>
      </c>
      <c r="H4152" s="93" t="s">
        <v>7837</v>
      </c>
      <c r="I4152" s="95">
        <v>110011136038</v>
      </c>
      <c r="J4152" s="97" t="s">
        <v>7834</v>
      </c>
      <c r="K4152" s="101" t="s">
        <v>17633</v>
      </c>
      <c r="L4152" s="104" t="s">
        <v>7436</v>
      </c>
      <c r="M4152" s="105" t="s">
        <v>20452</v>
      </c>
      <c r="N4152" s="107" t="s">
        <v>4587</v>
      </c>
      <c r="O4152" s="108" t="s">
        <v>7385</v>
      </c>
      <c r="P4152" s="110">
        <v>24</v>
      </c>
      <c r="R4152" s="112" t="s">
        <v>3717</v>
      </c>
      <c r="S4152" s="114" t="s">
        <v>3773</v>
      </c>
      <c r="T4152" s="116" t="s">
        <v>3717</v>
      </c>
      <c r="U4152" s="118" t="s">
        <v>4586</v>
      </c>
      <c r="X4152"/>
    </row>
    <row r="4153" spans="1:24" ht="30" customHeight="1" x14ac:dyDescent="0.25">
      <c r="A4153" s="85">
        <v>110011136040</v>
      </c>
      <c r="B4153" s="86" t="s">
        <v>591</v>
      </c>
      <c r="C4153" s="88">
        <v>860007336</v>
      </c>
      <c r="F4153" s="89" t="s">
        <v>13626</v>
      </c>
      <c r="G4153" s="91" t="s">
        <v>6522</v>
      </c>
      <c r="H4153" s="93" t="s">
        <v>7647</v>
      </c>
      <c r="I4153" s="95">
        <v>110011136040</v>
      </c>
      <c r="J4153" s="97" t="s">
        <v>7637</v>
      </c>
      <c r="K4153" s="101" t="s">
        <v>17632</v>
      </c>
      <c r="L4153" s="104" t="s">
        <v>7436</v>
      </c>
      <c r="M4153" s="105" t="s">
        <v>20452</v>
      </c>
      <c r="N4153" s="107" t="s">
        <v>4587</v>
      </c>
      <c r="O4153" s="108" t="s">
        <v>7385</v>
      </c>
      <c r="P4153" s="110">
        <v>19</v>
      </c>
      <c r="R4153" s="112" t="s">
        <v>3717</v>
      </c>
      <c r="S4153" s="114" t="s">
        <v>3767</v>
      </c>
      <c r="T4153" s="116" t="s">
        <v>3717</v>
      </c>
      <c r="U4153" s="118" t="s">
        <v>4586</v>
      </c>
      <c r="X4153"/>
    </row>
    <row r="4154" spans="1:24" ht="30" customHeight="1" x14ac:dyDescent="0.25">
      <c r="A4154" s="85">
        <v>110011136042</v>
      </c>
      <c r="B4154" s="86" t="s">
        <v>591</v>
      </c>
      <c r="C4154" s="88">
        <v>860007336</v>
      </c>
      <c r="F4154" s="89" t="s">
        <v>13626</v>
      </c>
      <c r="G4154" s="91" t="s">
        <v>6522</v>
      </c>
      <c r="H4154" s="93" t="s">
        <v>7648</v>
      </c>
      <c r="I4154" s="95">
        <v>110011136042</v>
      </c>
      <c r="J4154" s="97" t="s">
        <v>7637</v>
      </c>
      <c r="K4154" s="101" t="s">
        <v>17632</v>
      </c>
      <c r="L4154" s="104" t="s">
        <v>7436</v>
      </c>
      <c r="M4154" s="105" t="s">
        <v>20452</v>
      </c>
      <c r="N4154" s="107" t="s">
        <v>4587</v>
      </c>
      <c r="O4154" s="108" t="s">
        <v>7385</v>
      </c>
      <c r="P4154" s="110">
        <v>25</v>
      </c>
      <c r="R4154" s="112" t="s">
        <v>3717</v>
      </c>
      <c r="S4154" s="114" t="s">
        <v>3767</v>
      </c>
      <c r="T4154" s="116" t="s">
        <v>3717</v>
      </c>
      <c r="U4154" s="118" t="s">
        <v>4586</v>
      </c>
      <c r="X4154"/>
    </row>
    <row r="4155" spans="1:24" ht="30" customHeight="1" x14ac:dyDescent="0.25">
      <c r="A4155" s="85">
        <v>110011136044</v>
      </c>
      <c r="B4155" s="86" t="s">
        <v>591</v>
      </c>
      <c r="C4155" s="88">
        <v>860007336</v>
      </c>
      <c r="F4155" s="89" t="s">
        <v>13626</v>
      </c>
      <c r="G4155" s="91" t="s">
        <v>6522</v>
      </c>
      <c r="H4155" s="93" t="s">
        <v>7838</v>
      </c>
      <c r="I4155" s="95">
        <v>110011136044</v>
      </c>
      <c r="J4155" s="97" t="s">
        <v>7834</v>
      </c>
      <c r="K4155" s="101" t="s">
        <v>17633</v>
      </c>
      <c r="L4155" s="104" t="s">
        <v>7436</v>
      </c>
      <c r="M4155" s="105" t="s">
        <v>20452</v>
      </c>
      <c r="N4155" s="107" t="s">
        <v>4587</v>
      </c>
      <c r="O4155" s="108" t="s">
        <v>7385</v>
      </c>
      <c r="P4155" s="110">
        <v>25</v>
      </c>
      <c r="R4155" s="112" t="s">
        <v>3717</v>
      </c>
      <c r="S4155" s="114" t="s">
        <v>3773</v>
      </c>
      <c r="T4155" s="116" t="s">
        <v>3717</v>
      </c>
      <c r="U4155" s="118" t="s">
        <v>4586</v>
      </c>
      <c r="X4155"/>
    </row>
    <row r="4156" spans="1:24" ht="30" customHeight="1" x14ac:dyDescent="0.25">
      <c r="A4156" s="85">
        <v>110011136046</v>
      </c>
      <c r="B4156" s="86" t="s">
        <v>591</v>
      </c>
      <c r="C4156" s="88">
        <v>860007336</v>
      </c>
      <c r="F4156" s="89" t="s">
        <v>13626</v>
      </c>
      <c r="G4156" s="91" t="s">
        <v>6522</v>
      </c>
      <c r="H4156" s="93" t="s">
        <v>7649</v>
      </c>
      <c r="I4156" s="95">
        <v>110011136046</v>
      </c>
      <c r="J4156" s="97" t="s">
        <v>7637</v>
      </c>
      <c r="K4156" s="101" t="s">
        <v>17632</v>
      </c>
      <c r="L4156" s="104" t="s">
        <v>7436</v>
      </c>
      <c r="M4156" s="105" t="s">
        <v>20452</v>
      </c>
      <c r="N4156" s="107" t="s">
        <v>4587</v>
      </c>
      <c r="O4156" s="108" t="s">
        <v>7385</v>
      </c>
      <c r="P4156" s="110">
        <v>25</v>
      </c>
      <c r="R4156" s="112" t="s">
        <v>3717</v>
      </c>
      <c r="S4156" s="114" t="s">
        <v>3767</v>
      </c>
      <c r="T4156" s="116" t="s">
        <v>3717</v>
      </c>
      <c r="U4156" s="118" t="s">
        <v>4586</v>
      </c>
      <c r="X4156"/>
    </row>
    <row r="4157" spans="1:24" ht="30" customHeight="1" x14ac:dyDescent="0.25">
      <c r="A4157" s="85">
        <v>110011136049</v>
      </c>
      <c r="B4157" s="86" t="s">
        <v>591</v>
      </c>
      <c r="C4157" s="88">
        <v>860007336</v>
      </c>
      <c r="F4157" s="89" t="s">
        <v>13626</v>
      </c>
      <c r="G4157" s="91" t="s">
        <v>6522</v>
      </c>
      <c r="H4157" s="93" t="s">
        <v>7839</v>
      </c>
      <c r="I4157" s="95">
        <v>110011136049</v>
      </c>
      <c r="J4157" s="97" t="s">
        <v>7834</v>
      </c>
      <c r="K4157" s="101" t="s">
        <v>17633</v>
      </c>
      <c r="L4157" s="104" t="s">
        <v>7436</v>
      </c>
      <c r="M4157" s="105" t="s">
        <v>20452</v>
      </c>
      <c r="N4157" s="107" t="s">
        <v>4587</v>
      </c>
      <c r="O4157" s="108" t="s">
        <v>7385</v>
      </c>
      <c r="P4157" s="110">
        <v>25</v>
      </c>
      <c r="R4157" s="112" t="s">
        <v>3717</v>
      </c>
      <c r="S4157" s="114" t="s">
        <v>3773</v>
      </c>
      <c r="T4157" s="116" t="s">
        <v>3717</v>
      </c>
      <c r="U4157" s="118" t="s">
        <v>4586</v>
      </c>
      <c r="X4157"/>
    </row>
    <row r="4158" spans="1:24" ht="30" customHeight="1" x14ac:dyDescent="0.25">
      <c r="A4158" s="85">
        <v>110011136052</v>
      </c>
      <c r="B4158" s="86" t="s">
        <v>591</v>
      </c>
      <c r="C4158" s="88">
        <v>860007336</v>
      </c>
      <c r="F4158" s="89" t="s">
        <v>13626</v>
      </c>
      <c r="G4158" s="91" t="s">
        <v>6522</v>
      </c>
      <c r="H4158" s="93" t="s">
        <v>7650</v>
      </c>
      <c r="I4158" s="95">
        <v>110011136052</v>
      </c>
      <c r="J4158" s="97" t="s">
        <v>7637</v>
      </c>
      <c r="K4158" s="101" t="s">
        <v>17632</v>
      </c>
      <c r="L4158" s="104" t="s">
        <v>7436</v>
      </c>
      <c r="M4158" s="105" t="s">
        <v>20452</v>
      </c>
      <c r="N4158" s="107" t="s">
        <v>4587</v>
      </c>
      <c r="O4158" s="108" t="s">
        <v>7385</v>
      </c>
      <c r="P4158" s="110">
        <v>25</v>
      </c>
      <c r="R4158" s="112" t="s">
        <v>3717</v>
      </c>
      <c r="S4158" s="114" t="s">
        <v>3767</v>
      </c>
      <c r="T4158" s="116" t="s">
        <v>3717</v>
      </c>
      <c r="U4158" s="118" t="s">
        <v>4586</v>
      </c>
      <c r="X4158"/>
    </row>
    <row r="4159" spans="1:24" ht="30" customHeight="1" x14ac:dyDescent="0.25">
      <c r="A4159" s="85">
        <v>110011136059</v>
      </c>
      <c r="B4159" s="86" t="s">
        <v>591</v>
      </c>
      <c r="C4159" s="88">
        <v>860007336</v>
      </c>
      <c r="F4159" s="89" t="s">
        <v>13626</v>
      </c>
      <c r="G4159" s="91" t="s">
        <v>6522</v>
      </c>
      <c r="H4159" s="93" t="s">
        <v>7651</v>
      </c>
      <c r="I4159" s="95">
        <v>110011136059</v>
      </c>
      <c r="J4159" s="97" t="s">
        <v>7637</v>
      </c>
      <c r="K4159" s="101" t="s">
        <v>17632</v>
      </c>
      <c r="L4159" s="104" t="s">
        <v>7436</v>
      </c>
      <c r="M4159" s="105" t="s">
        <v>20452</v>
      </c>
      <c r="N4159" s="107" t="s">
        <v>4587</v>
      </c>
      <c r="O4159" s="108" t="s">
        <v>7385</v>
      </c>
      <c r="P4159" s="110">
        <v>25</v>
      </c>
      <c r="R4159" s="112" t="s">
        <v>3717</v>
      </c>
      <c r="S4159" s="114" t="s">
        <v>3767</v>
      </c>
      <c r="T4159" s="116" t="s">
        <v>3717</v>
      </c>
      <c r="U4159" s="118" t="s">
        <v>4586</v>
      </c>
      <c r="X4159"/>
    </row>
    <row r="4160" spans="1:24" ht="30" customHeight="1" x14ac:dyDescent="0.25">
      <c r="A4160" s="85">
        <v>110011136062</v>
      </c>
      <c r="B4160" s="86" t="s">
        <v>591</v>
      </c>
      <c r="C4160" s="88">
        <v>860007336</v>
      </c>
      <c r="F4160" s="89" t="s">
        <v>13626</v>
      </c>
      <c r="G4160" s="91" t="s">
        <v>6522</v>
      </c>
      <c r="H4160" s="93" t="s">
        <v>7652</v>
      </c>
      <c r="I4160" s="95">
        <v>110011136062</v>
      </c>
      <c r="J4160" s="97" t="s">
        <v>7637</v>
      </c>
      <c r="K4160" s="101" t="s">
        <v>17632</v>
      </c>
      <c r="L4160" s="104" t="s">
        <v>7436</v>
      </c>
      <c r="M4160" s="105" t="s">
        <v>20452</v>
      </c>
      <c r="N4160" s="107" t="s">
        <v>4587</v>
      </c>
      <c r="O4160" s="108" t="s">
        <v>7385</v>
      </c>
      <c r="P4160" s="110">
        <v>25</v>
      </c>
      <c r="R4160" s="112" t="s">
        <v>3717</v>
      </c>
      <c r="S4160" s="114" t="s">
        <v>3767</v>
      </c>
      <c r="T4160" s="116" t="s">
        <v>3717</v>
      </c>
      <c r="U4160" s="118" t="s">
        <v>4586</v>
      </c>
      <c r="X4160"/>
    </row>
    <row r="4161" spans="1:24" ht="30" customHeight="1" x14ac:dyDescent="0.25">
      <c r="A4161" s="85">
        <v>110011136072</v>
      </c>
      <c r="B4161" s="87" t="s">
        <v>591</v>
      </c>
      <c r="C4161" s="88">
        <v>860007336</v>
      </c>
      <c r="F4161" s="90" t="s">
        <v>13626</v>
      </c>
      <c r="G4161" s="92" t="s">
        <v>6522</v>
      </c>
      <c r="H4161" s="94" t="s">
        <v>7630</v>
      </c>
      <c r="I4161" s="95">
        <v>110011136072</v>
      </c>
      <c r="J4161" s="99" t="s">
        <v>7627</v>
      </c>
      <c r="K4161" s="103" t="s">
        <v>17620</v>
      </c>
      <c r="L4161" s="104" t="s">
        <v>7436</v>
      </c>
      <c r="M4161" s="106" t="s">
        <v>20452</v>
      </c>
      <c r="N4161" s="107" t="s">
        <v>4587</v>
      </c>
      <c r="O4161" s="109" t="s">
        <v>7385</v>
      </c>
      <c r="P4161" s="111">
        <v>25</v>
      </c>
      <c r="R4161" s="113" t="s">
        <v>3717</v>
      </c>
      <c r="S4161" s="115" t="s">
        <v>3767</v>
      </c>
      <c r="T4161" s="117" t="s">
        <v>3717</v>
      </c>
      <c r="U4161" s="119" t="s">
        <v>4586</v>
      </c>
      <c r="X4161"/>
    </row>
    <row r="4162" spans="1:24" ht="30" customHeight="1" x14ac:dyDescent="0.25">
      <c r="A4162" s="85">
        <v>110011136271</v>
      </c>
      <c r="B4162" s="87" t="s">
        <v>591</v>
      </c>
      <c r="C4162" s="88">
        <v>860007336</v>
      </c>
      <c r="F4162" s="90" t="s">
        <v>13626</v>
      </c>
      <c r="G4162" s="92" t="s">
        <v>6477</v>
      </c>
      <c r="H4162" s="94" t="s">
        <v>7653</v>
      </c>
      <c r="I4162" s="95">
        <v>110011136271</v>
      </c>
      <c r="J4162" s="99" t="s">
        <v>7637</v>
      </c>
      <c r="K4162" s="103" t="s">
        <v>17632</v>
      </c>
      <c r="L4162" s="104" t="s">
        <v>7436</v>
      </c>
      <c r="M4162" s="106" t="s">
        <v>20452</v>
      </c>
      <c r="N4162" s="107" t="s">
        <v>4587</v>
      </c>
      <c r="O4162" s="109" t="s">
        <v>7385</v>
      </c>
      <c r="P4162" s="111">
        <v>14</v>
      </c>
      <c r="R4162" s="113" t="s">
        <v>3717</v>
      </c>
      <c r="S4162" s="115" t="s">
        <v>3767</v>
      </c>
      <c r="T4162" s="117" t="s">
        <v>3717</v>
      </c>
      <c r="U4162" s="119" t="s">
        <v>4586</v>
      </c>
      <c r="X4162"/>
    </row>
    <row r="4163" spans="1:24" ht="30" customHeight="1" x14ac:dyDescent="0.25">
      <c r="A4163" s="85">
        <v>110011136272</v>
      </c>
      <c r="B4163" s="87" t="s">
        <v>591</v>
      </c>
      <c r="C4163" s="88">
        <v>860007336</v>
      </c>
      <c r="F4163" s="90" t="s">
        <v>13626</v>
      </c>
      <c r="G4163" s="92" t="s">
        <v>6477</v>
      </c>
      <c r="H4163" s="94" t="s">
        <v>7892</v>
      </c>
      <c r="I4163" s="95">
        <v>110011136272</v>
      </c>
      <c r="J4163" s="99" t="s">
        <v>7893</v>
      </c>
      <c r="K4163" s="103" t="s">
        <v>17634</v>
      </c>
      <c r="L4163" s="104" t="s">
        <v>7436</v>
      </c>
      <c r="M4163" s="106" t="s">
        <v>20452</v>
      </c>
      <c r="N4163" s="107" t="s">
        <v>4587</v>
      </c>
      <c r="O4163" s="109" t="s">
        <v>7385</v>
      </c>
      <c r="P4163" s="111">
        <v>25</v>
      </c>
      <c r="R4163" s="113" t="s">
        <v>3717</v>
      </c>
      <c r="S4163" s="115" t="s">
        <v>3767</v>
      </c>
      <c r="T4163" s="117" t="s">
        <v>3717</v>
      </c>
      <c r="U4163" s="119" t="s">
        <v>4586</v>
      </c>
      <c r="X4163"/>
    </row>
    <row r="4164" spans="1:24" ht="30" customHeight="1" x14ac:dyDescent="0.25">
      <c r="A4164" s="85">
        <v>110011136273</v>
      </c>
      <c r="B4164" s="87" t="s">
        <v>591</v>
      </c>
      <c r="C4164" s="88">
        <v>860007336</v>
      </c>
      <c r="F4164" s="90" t="s">
        <v>13626</v>
      </c>
      <c r="G4164" s="92" t="s">
        <v>6477</v>
      </c>
      <c r="H4164" s="94" t="s">
        <v>7894</v>
      </c>
      <c r="I4164" s="95">
        <v>110011136273</v>
      </c>
      <c r="J4164" s="99" t="s">
        <v>7893</v>
      </c>
      <c r="K4164" s="103" t="s">
        <v>17634</v>
      </c>
      <c r="L4164" s="104" t="s">
        <v>7436</v>
      </c>
      <c r="M4164" s="106" t="s">
        <v>20452</v>
      </c>
      <c r="N4164" s="107" t="s">
        <v>4587</v>
      </c>
      <c r="O4164" s="109" t="s">
        <v>7385</v>
      </c>
      <c r="P4164" s="111">
        <v>24</v>
      </c>
      <c r="R4164" s="113" t="s">
        <v>3717</v>
      </c>
      <c r="S4164" s="115" t="s">
        <v>3767</v>
      </c>
      <c r="T4164" s="117" t="s">
        <v>3717</v>
      </c>
      <c r="U4164" s="119" t="s">
        <v>4586</v>
      </c>
      <c r="X4164"/>
    </row>
    <row r="4165" spans="1:24" ht="30" customHeight="1" x14ac:dyDescent="0.25">
      <c r="A4165" s="85">
        <v>110011136274</v>
      </c>
      <c r="B4165" s="87" t="s">
        <v>591</v>
      </c>
      <c r="C4165" s="88">
        <v>860007336</v>
      </c>
      <c r="F4165" s="90" t="s">
        <v>13626</v>
      </c>
      <c r="G4165" s="92" t="s">
        <v>6477</v>
      </c>
      <c r="H4165" s="94" t="s">
        <v>7895</v>
      </c>
      <c r="I4165" s="95">
        <v>110011136274</v>
      </c>
      <c r="J4165" s="99" t="s">
        <v>7893</v>
      </c>
      <c r="K4165" s="103" t="s">
        <v>17634</v>
      </c>
      <c r="L4165" s="104" t="s">
        <v>7436</v>
      </c>
      <c r="M4165" s="106" t="s">
        <v>20452</v>
      </c>
      <c r="N4165" s="107" t="s">
        <v>4587</v>
      </c>
      <c r="O4165" s="109" t="s">
        <v>7385</v>
      </c>
      <c r="P4165" s="111">
        <v>25</v>
      </c>
      <c r="R4165" s="113" t="s">
        <v>3717</v>
      </c>
      <c r="S4165" s="115" t="s">
        <v>3767</v>
      </c>
      <c r="T4165" s="117" t="s">
        <v>3717</v>
      </c>
      <c r="U4165" s="119" t="s">
        <v>4586</v>
      </c>
      <c r="X4165"/>
    </row>
    <row r="4166" spans="1:24" ht="30" customHeight="1" x14ac:dyDescent="0.25">
      <c r="A4166" s="85">
        <v>110011136276</v>
      </c>
      <c r="B4166" s="87" t="s">
        <v>591</v>
      </c>
      <c r="C4166" s="88">
        <v>860007336</v>
      </c>
      <c r="F4166" s="90" t="s">
        <v>13626</v>
      </c>
      <c r="G4166" s="92" t="s">
        <v>6477</v>
      </c>
      <c r="H4166" s="94" t="s">
        <v>7896</v>
      </c>
      <c r="I4166" s="95">
        <v>110011136276</v>
      </c>
      <c r="J4166" s="99" t="s">
        <v>7893</v>
      </c>
      <c r="K4166" s="103" t="s">
        <v>17634</v>
      </c>
      <c r="L4166" s="104" t="s">
        <v>7436</v>
      </c>
      <c r="M4166" s="106" t="s">
        <v>20452</v>
      </c>
      <c r="N4166" s="107" t="s">
        <v>4587</v>
      </c>
      <c r="O4166" s="109" t="s">
        <v>7385</v>
      </c>
      <c r="P4166" s="111">
        <v>25</v>
      </c>
      <c r="R4166" s="113" t="s">
        <v>3717</v>
      </c>
      <c r="S4166" s="115" t="s">
        <v>3767</v>
      </c>
      <c r="T4166" s="117" t="s">
        <v>3717</v>
      </c>
      <c r="U4166" s="119" t="s">
        <v>4586</v>
      </c>
      <c r="X4166"/>
    </row>
    <row r="4167" spans="1:24" ht="30" customHeight="1" x14ac:dyDescent="0.25">
      <c r="A4167" s="85">
        <v>110011136277</v>
      </c>
      <c r="B4167" s="87" t="s">
        <v>591</v>
      </c>
      <c r="C4167" s="88">
        <v>860007336</v>
      </c>
      <c r="F4167" s="90" t="s">
        <v>13626</v>
      </c>
      <c r="G4167" s="92" t="s">
        <v>6477</v>
      </c>
      <c r="H4167" s="94" t="s">
        <v>7897</v>
      </c>
      <c r="I4167" s="95">
        <v>110011136277</v>
      </c>
      <c r="J4167" s="99" t="s">
        <v>7893</v>
      </c>
      <c r="K4167" s="103" t="s">
        <v>17634</v>
      </c>
      <c r="L4167" s="104" t="s">
        <v>7436</v>
      </c>
      <c r="M4167" s="106" t="s">
        <v>20452</v>
      </c>
      <c r="N4167" s="107" t="s">
        <v>4587</v>
      </c>
      <c r="O4167" s="109" t="s">
        <v>7385</v>
      </c>
      <c r="P4167" s="111">
        <v>23</v>
      </c>
      <c r="R4167" s="113" t="s">
        <v>3717</v>
      </c>
      <c r="S4167" s="115" t="s">
        <v>3767</v>
      </c>
      <c r="T4167" s="117" t="s">
        <v>3717</v>
      </c>
      <c r="U4167" s="119" t="s">
        <v>4586</v>
      </c>
      <c r="X4167"/>
    </row>
    <row r="4168" spans="1:24" ht="30" customHeight="1" x14ac:dyDescent="0.25">
      <c r="A4168" s="85">
        <v>110011136278</v>
      </c>
      <c r="B4168" s="87" t="s">
        <v>591</v>
      </c>
      <c r="C4168" s="88">
        <v>860007336</v>
      </c>
      <c r="F4168" s="90" t="s">
        <v>13626</v>
      </c>
      <c r="G4168" s="92" t="s">
        <v>6477</v>
      </c>
      <c r="H4168" s="94" t="s">
        <v>7898</v>
      </c>
      <c r="I4168" s="95">
        <v>110011136278</v>
      </c>
      <c r="J4168" s="99" t="s">
        <v>7893</v>
      </c>
      <c r="K4168" s="103" t="s">
        <v>17634</v>
      </c>
      <c r="L4168" s="104" t="s">
        <v>7436</v>
      </c>
      <c r="M4168" s="106" t="s">
        <v>20452</v>
      </c>
      <c r="N4168" s="107" t="s">
        <v>4587</v>
      </c>
      <c r="O4168" s="109" t="s">
        <v>7385</v>
      </c>
      <c r="P4168" s="111">
        <v>23</v>
      </c>
      <c r="R4168" s="113" t="s">
        <v>3717</v>
      </c>
      <c r="S4168" s="115" t="s">
        <v>3767</v>
      </c>
      <c r="T4168" s="117" t="s">
        <v>3717</v>
      </c>
      <c r="U4168" s="119" t="s">
        <v>4586</v>
      </c>
      <c r="X4168"/>
    </row>
    <row r="4169" spans="1:24" ht="30" customHeight="1" x14ac:dyDescent="0.25">
      <c r="A4169" s="85">
        <v>110011136279</v>
      </c>
      <c r="B4169" s="87" t="s">
        <v>591</v>
      </c>
      <c r="C4169" s="88">
        <v>860007336</v>
      </c>
      <c r="F4169" s="90" t="s">
        <v>13626</v>
      </c>
      <c r="G4169" s="92" t="s">
        <v>6477</v>
      </c>
      <c r="H4169" s="94" t="s">
        <v>7899</v>
      </c>
      <c r="I4169" s="95">
        <v>110011136279</v>
      </c>
      <c r="J4169" s="99" t="s">
        <v>7893</v>
      </c>
      <c r="K4169" s="103" t="s">
        <v>17634</v>
      </c>
      <c r="L4169" s="104" t="s">
        <v>7436</v>
      </c>
      <c r="M4169" s="106" t="s">
        <v>20452</v>
      </c>
      <c r="N4169" s="107" t="s">
        <v>4587</v>
      </c>
      <c r="O4169" s="109" t="s">
        <v>7385</v>
      </c>
      <c r="P4169" s="111">
        <v>24</v>
      </c>
      <c r="R4169" s="113" t="s">
        <v>3717</v>
      </c>
      <c r="S4169" s="115" t="s">
        <v>3767</v>
      </c>
      <c r="T4169" s="117" t="s">
        <v>3717</v>
      </c>
      <c r="U4169" s="119" t="s">
        <v>4586</v>
      </c>
      <c r="X4169"/>
    </row>
    <row r="4170" spans="1:24" ht="30" customHeight="1" x14ac:dyDescent="0.25">
      <c r="A4170" s="85">
        <v>110011136283</v>
      </c>
      <c r="B4170" s="87" t="s">
        <v>591</v>
      </c>
      <c r="C4170" s="88">
        <v>860007336</v>
      </c>
      <c r="F4170" s="90" t="s">
        <v>13626</v>
      </c>
      <c r="G4170" s="92" t="s">
        <v>6477</v>
      </c>
      <c r="H4170" s="94" t="s">
        <v>7900</v>
      </c>
      <c r="I4170" s="95">
        <v>110011136283</v>
      </c>
      <c r="J4170" s="99" t="s">
        <v>7893</v>
      </c>
      <c r="K4170" s="103" t="s">
        <v>17634</v>
      </c>
      <c r="L4170" s="104" t="s">
        <v>7436</v>
      </c>
      <c r="M4170" s="106" t="s">
        <v>20452</v>
      </c>
      <c r="N4170" s="107" t="s">
        <v>4587</v>
      </c>
      <c r="O4170" s="109" t="s">
        <v>7385</v>
      </c>
      <c r="P4170" s="111">
        <v>25</v>
      </c>
      <c r="R4170" s="113" t="s">
        <v>3717</v>
      </c>
      <c r="S4170" s="115" t="s">
        <v>3767</v>
      </c>
      <c r="T4170" s="117" t="s">
        <v>3717</v>
      </c>
      <c r="U4170" s="119" t="s">
        <v>4586</v>
      </c>
      <c r="X4170"/>
    </row>
    <row r="4171" spans="1:24" ht="30" customHeight="1" x14ac:dyDescent="0.25">
      <c r="A4171" s="85">
        <v>110011136285</v>
      </c>
      <c r="B4171" s="87" t="s">
        <v>591</v>
      </c>
      <c r="C4171" s="88">
        <v>860007336</v>
      </c>
      <c r="F4171" s="90" t="s">
        <v>13626</v>
      </c>
      <c r="G4171" s="92" t="s">
        <v>6477</v>
      </c>
      <c r="H4171" s="94" t="s">
        <v>7901</v>
      </c>
      <c r="I4171" s="95">
        <v>110011136285</v>
      </c>
      <c r="J4171" s="99" t="s">
        <v>7893</v>
      </c>
      <c r="K4171" s="103" t="s">
        <v>17634</v>
      </c>
      <c r="L4171" s="104" t="s">
        <v>7436</v>
      </c>
      <c r="M4171" s="106" t="s">
        <v>20452</v>
      </c>
      <c r="N4171" s="107" t="s">
        <v>4587</v>
      </c>
      <c r="O4171" s="109" t="s">
        <v>7385</v>
      </c>
      <c r="P4171" s="111">
        <v>25</v>
      </c>
      <c r="R4171" s="113" t="s">
        <v>3717</v>
      </c>
      <c r="S4171" s="115" t="s">
        <v>3767</v>
      </c>
      <c r="T4171" s="117" t="s">
        <v>3717</v>
      </c>
      <c r="U4171" s="119" t="s">
        <v>4586</v>
      </c>
      <c r="X4171"/>
    </row>
    <row r="4172" spans="1:24" ht="30" customHeight="1" x14ac:dyDescent="0.25">
      <c r="A4172" s="85">
        <v>110011136290</v>
      </c>
      <c r="B4172" s="87" t="s">
        <v>591</v>
      </c>
      <c r="C4172" s="88">
        <v>860007336</v>
      </c>
      <c r="F4172" s="90" t="s">
        <v>13626</v>
      </c>
      <c r="G4172" s="92" t="s">
        <v>6477</v>
      </c>
      <c r="H4172" s="94" t="s">
        <v>7902</v>
      </c>
      <c r="I4172" s="95">
        <v>110011136290</v>
      </c>
      <c r="J4172" s="99" t="s">
        <v>7893</v>
      </c>
      <c r="K4172" s="103" t="s">
        <v>17634</v>
      </c>
      <c r="L4172" s="104" t="s">
        <v>7436</v>
      </c>
      <c r="M4172" s="106" t="s">
        <v>20452</v>
      </c>
      <c r="N4172" s="107" t="s">
        <v>4587</v>
      </c>
      <c r="O4172" s="109" t="s">
        <v>7385</v>
      </c>
      <c r="P4172" s="111">
        <v>25</v>
      </c>
      <c r="R4172" s="113" t="s">
        <v>3717</v>
      </c>
      <c r="S4172" s="115" t="s">
        <v>3767</v>
      </c>
      <c r="T4172" s="117" t="s">
        <v>3717</v>
      </c>
      <c r="U4172" s="119" t="s">
        <v>4586</v>
      </c>
      <c r="X4172"/>
    </row>
    <row r="4173" spans="1:24" ht="30" customHeight="1" x14ac:dyDescent="0.25">
      <c r="A4173" s="85">
        <v>110011136291</v>
      </c>
      <c r="B4173" s="87" t="s">
        <v>591</v>
      </c>
      <c r="C4173" s="88">
        <v>860007336</v>
      </c>
      <c r="F4173" s="90" t="s">
        <v>13626</v>
      </c>
      <c r="G4173" s="92" t="s">
        <v>6477</v>
      </c>
      <c r="H4173" s="94" t="s">
        <v>7903</v>
      </c>
      <c r="I4173" s="95">
        <v>110011136291</v>
      </c>
      <c r="J4173" s="99" t="s">
        <v>7893</v>
      </c>
      <c r="K4173" s="103" t="s">
        <v>17634</v>
      </c>
      <c r="L4173" s="104" t="s">
        <v>7436</v>
      </c>
      <c r="M4173" s="106" t="s">
        <v>20452</v>
      </c>
      <c r="N4173" s="107" t="s">
        <v>4587</v>
      </c>
      <c r="O4173" s="109" t="s">
        <v>7385</v>
      </c>
      <c r="P4173" s="111">
        <v>24</v>
      </c>
      <c r="R4173" s="113" t="s">
        <v>3717</v>
      </c>
      <c r="S4173" s="115" t="s">
        <v>3767</v>
      </c>
      <c r="T4173" s="117" t="s">
        <v>3717</v>
      </c>
      <c r="U4173" s="119" t="s">
        <v>4586</v>
      </c>
      <c r="X4173"/>
    </row>
    <row r="4174" spans="1:24" ht="30" customHeight="1" x14ac:dyDescent="0.25">
      <c r="A4174" s="85">
        <v>110011136298</v>
      </c>
      <c r="B4174" s="87" t="s">
        <v>591</v>
      </c>
      <c r="C4174" s="88">
        <v>860007336</v>
      </c>
      <c r="F4174" s="90" t="s">
        <v>13626</v>
      </c>
      <c r="G4174" s="92" t="s">
        <v>6477</v>
      </c>
      <c r="H4174" s="94" t="s">
        <v>7904</v>
      </c>
      <c r="I4174" s="95">
        <v>110011136298</v>
      </c>
      <c r="J4174" s="99" t="s">
        <v>7893</v>
      </c>
      <c r="K4174" s="103" t="s">
        <v>17634</v>
      </c>
      <c r="L4174" s="104" t="s">
        <v>7436</v>
      </c>
      <c r="M4174" s="106" t="s">
        <v>20452</v>
      </c>
      <c r="N4174" s="107" t="s">
        <v>4587</v>
      </c>
      <c r="O4174" s="109" t="s">
        <v>7385</v>
      </c>
      <c r="P4174" s="111">
        <v>22</v>
      </c>
      <c r="R4174" s="113" t="s">
        <v>3717</v>
      </c>
      <c r="S4174" s="115" t="s">
        <v>3767</v>
      </c>
      <c r="T4174" s="117" t="s">
        <v>3717</v>
      </c>
      <c r="U4174" s="119" t="s">
        <v>4586</v>
      </c>
      <c r="X4174"/>
    </row>
    <row r="4175" spans="1:24" ht="30" customHeight="1" x14ac:dyDescent="0.25">
      <c r="A4175" s="85">
        <v>110011136300</v>
      </c>
      <c r="B4175" s="87" t="s">
        <v>591</v>
      </c>
      <c r="C4175" s="88">
        <v>860007336</v>
      </c>
      <c r="F4175" s="90" t="s">
        <v>13626</v>
      </c>
      <c r="G4175" s="92" t="s">
        <v>6477</v>
      </c>
      <c r="H4175" s="94" t="s">
        <v>7905</v>
      </c>
      <c r="I4175" s="95">
        <v>110011136300</v>
      </c>
      <c r="J4175" s="99" t="s">
        <v>7893</v>
      </c>
      <c r="K4175" s="103" t="s">
        <v>17634</v>
      </c>
      <c r="L4175" s="104" t="s">
        <v>7436</v>
      </c>
      <c r="M4175" s="106" t="s">
        <v>20452</v>
      </c>
      <c r="N4175" s="107" t="s">
        <v>4587</v>
      </c>
      <c r="O4175" s="109" t="s">
        <v>7385</v>
      </c>
      <c r="P4175" s="111">
        <v>25</v>
      </c>
      <c r="R4175" s="113" t="s">
        <v>3717</v>
      </c>
      <c r="S4175" s="115" t="s">
        <v>3767</v>
      </c>
      <c r="T4175" s="117" t="s">
        <v>3717</v>
      </c>
      <c r="U4175" s="119" t="s">
        <v>4586</v>
      </c>
      <c r="X4175"/>
    </row>
    <row r="4176" spans="1:24" ht="30" customHeight="1" x14ac:dyDescent="0.25">
      <c r="A4176" s="85">
        <v>110011136302</v>
      </c>
      <c r="B4176" s="87" t="s">
        <v>591</v>
      </c>
      <c r="C4176" s="88">
        <v>860007336</v>
      </c>
      <c r="F4176" s="90" t="s">
        <v>13626</v>
      </c>
      <c r="G4176" s="92" t="s">
        <v>6477</v>
      </c>
      <c r="H4176" s="94" t="s">
        <v>7906</v>
      </c>
      <c r="I4176" s="95">
        <v>110011136302</v>
      </c>
      <c r="J4176" s="99" t="s">
        <v>7893</v>
      </c>
      <c r="K4176" s="103" t="s">
        <v>17634</v>
      </c>
      <c r="L4176" s="104" t="s">
        <v>7436</v>
      </c>
      <c r="M4176" s="106" t="s">
        <v>20452</v>
      </c>
      <c r="N4176" s="107" t="s">
        <v>4587</v>
      </c>
      <c r="O4176" s="109" t="s">
        <v>7385</v>
      </c>
      <c r="P4176" s="111">
        <v>24</v>
      </c>
      <c r="R4176" s="113" t="s">
        <v>3717</v>
      </c>
      <c r="S4176" s="115" t="s">
        <v>3767</v>
      </c>
      <c r="T4176" s="117" t="s">
        <v>3717</v>
      </c>
      <c r="U4176" s="119" t="s">
        <v>4586</v>
      </c>
      <c r="X4176"/>
    </row>
    <row r="4177" spans="1:24" ht="30" customHeight="1" x14ac:dyDescent="0.25">
      <c r="A4177" s="85">
        <v>110011136304</v>
      </c>
      <c r="B4177" s="87" t="s">
        <v>591</v>
      </c>
      <c r="C4177" s="88">
        <v>860007336</v>
      </c>
      <c r="F4177" s="90" t="s">
        <v>13626</v>
      </c>
      <c r="G4177" s="92" t="s">
        <v>6477</v>
      </c>
      <c r="H4177" s="94" t="s">
        <v>7907</v>
      </c>
      <c r="I4177" s="95">
        <v>110011136304</v>
      </c>
      <c r="J4177" s="99" t="s">
        <v>7893</v>
      </c>
      <c r="K4177" s="103" t="s">
        <v>17634</v>
      </c>
      <c r="L4177" s="104" t="s">
        <v>7436</v>
      </c>
      <c r="M4177" s="106" t="s">
        <v>20452</v>
      </c>
      <c r="N4177" s="107" t="s">
        <v>4587</v>
      </c>
      <c r="O4177" s="109" t="s">
        <v>7385</v>
      </c>
      <c r="P4177" s="111">
        <v>24</v>
      </c>
      <c r="R4177" s="113" t="s">
        <v>3717</v>
      </c>
      <c r="S4177" s="115" t="s">
        <v>3767</v>
      </c>
      <c r="T4177" s="117" t="s">
        <v>3717</v>
      </c>
      <c r="U4177" s="119" t="s">
        <v>4586</v>
      </c>
      <c r="X4177"/>
    </row>
    <row r="4178" spans="1:24" ht="30" customHeight="1" x14ac:dyDescent="0.25">
      <c r="A4178" s="85">
        <v>110011136306</v>
      </c>
      <c r="B4178" s="87" t="s">
        <v>591</v>
      </c>
      <c r="C4178" s="88">
        <v>860007336</v>
      </c>
      <c r="F4178" s="90" t="s">
        <v>13626</v>
      </c>
      <c r="G4178" s="92" t="s">
        <v>6477</v>
      </c>
      <c r="H4178" s="94" t="s">
        <v>7908</v>
      </c>
      <c r="I4178" s="95">
        <v>110011136306</v>
      </c>
      <c r="J4178" s="99" t="s">
        <v>7893</v>
      </c>
      <c r="K4178" s="103" t="s">
        <v>17634</v>
      </c>
      <c r="L4178" s="104" t="s">
        <v>7436</v>
      </c>
      <c r="M4178" s="106" t="s">
        <v>20452</v>
      </c>
      <c r="N4178" s="107" t="s">
        <v>4587</v>
      </c>
      <c r="O4178" s="109" t="s">
        <v>7385</v>
      </c>
      <c r="P4178" s="111">
        <v>25</v>
      </c>
      <c r="R4178" s="113" t="s">
        <v>3717</v>
      </c>
      <c r="S4178" s="115" t="s">
        <v>3767</v>
      </c>
      <c r="T4178" s="117" t="s">
        <v>3717</v>
      </c>
      <c r="U4178" s="119" t="s">
        <v>4586</v>
      </c>
      <c r="X4178"/>
    </row>
    <row r="4179" spans="1:24" ht="30" customHeight="1" x14ac:dyDescent="0.25">
      <c r="A4179" s="85">
        <v>110011136307</v>
      </c>
      <c r="B4179" s="87" t="s">
        <v>591</v>
      </c>
      <c r="C4179" s="88">
        <v>860007336</v>
      </c>
      <c r="F4179" s="90" t="s">
        <v>13626</v>
      </c>
      <c r="G4179" s="92" t="s">
        <v>6477</v>
      </c>
      <c r="H4179" s="94" t="s">
        <v>7909</v>
      </c>
      <c r="I4179" s="95">
        <v>110011136307</v>
      </c>
      <c r="J4179" s="99" t="s">
        <v>7893</v>
      </c>
      <c r="K4179" s="103" t="s">
        <v>17634</v>
      </c>
      <c r="L4179" s="104" t="s">
        <v>7436</v>
      </c>
      <c r="M4179" s="106" t="s">
        <v>20452</v>
      </c>
      <c r="N4179" s="107" t="s">
        <v>4587</v>
      </c>
      <c r="O4179" s="109" t="s">
        <v>7385</v>
      </c>
      <c r="P4179" s="111">
        <v>24</v>
      </c>
      <c r="R4179" s="113" t="s">
        <v>3717</v>
      </c>
      <c r="S4179" s="115" t="s">
        <v>3767</v>
      </c>
      <c r="T4179" s="117" t="s">
        <v>3717</v>
      </c>
      <c r="U4179" s="119" t="s">
        <v>4586</v>
      </c>
      <c r="X4179"/>
    </row>
    <row r="4180" spans="1:24" ht="30" customHeight="1" x14ac:dyDescent="0.25">
      <c r="A4180" s="85">
        <v>110011136309</v>
      </c>
      <c r="B4180" s="87" t="s">
        <v>591</v>
      </c>
      <c r="C4180" s="88">
        <v>860007336</v>
      </c>
      <c r="F4180" s="90" t="s">
        <v>13626</v>
      </c>
      <c r="G4180" s="92" t="s">
        <v>6477</v>
      </c>
      <c r="H4180" s="94" t="s">
        <v>7910</v>
      </c>
      <c r="I4180" s="95">
        <v>110011136309</v>
      </c>
      <c r="J4180" s="99" t="s">
        <v>7893</v>
      </c>
      <c r="K4180" s="103" t="s">
        <v>17634</v>
      </c>
      <c r="L4180" s="104" t="s">
        <v>7436</v>
      </c>
      <c r="M4180" s="106" t="s">
        <v>20452</v>
      </c>
      <c r="N4180" s="107" t="s">
        <v>4587</v>
      </c>
      <c r="O4180" s="109" t="s">
        <v>7385</v>
      </c>
      <c r="P4180" s="111">
        <v>10</v>
      </c>
      <c r="R4180" s="113" t="s">
        <v>3717</v>
      </c>
      <c r="S4180" s="115" t="s">
        <v>3767</v>
      </c>
      <c r="T4180" s="117" t="s">
        <v>3717</v>
      </c>
      <c r="U4180" s="119" t="s">
        <v>4586</v>
      </c>
      <c r="X4180"/>
    </row>
    <row r="4181" spans="1:24" ht="30" customHeight="1" x14ac:dyDescent="0.25">
      <c r="A4181" s="85">
        <v>110011136311</v>
      </c>
      <c r="B4181" s="87" t="s">
        <v>591</v>
      </c>
      <c r="C4181" s="88">
        <v>860007336</v>
      </c>
      <c r="F4181" s="90" t="s">
        <v>13626</v>
      </c>
      <c r="G4181" s="92" t="s">
        <v>6477</v>
      </c>
      <c r="H4181" s="94" t="s">
        <v>7911</v>
      </c>
      <c r="I4181" s="95">
        <v>110011136311</v>
      </c>
      <c r="J4181" s="99" t="s">
        <v>7912</v>
      </c>
      <c r="K4181" s="103" t="s">
        <v>17635</v>
      </c>
      <c r="L4181" s="104" t="s">
        <v>7436</v>
      </c>
      <c r="M4181" s="106" t="s">
        <v>20452</v>
      </c>
      <c r="N4181" s="107" t="s">
        <v>4587</v>
      </c>
      <c r="O4181" s="109" t="s">
        <v>7385</v>
      </c>
      <c r="P4181" s="111">
        <v>25</v>
      </c>
      <c r="R4181" s="113" t="s">
        <v>3717</v>
      </c>
      <c r="S4181" s="115" t="s">
        <v>3767</v>
      </c>
      <c r="T4181" s="117" t="s">
        <v>3717</v>
      </c>
      <c r="U4181" s="119" t="s">
        <v>4586</v>
      </c>
      <c r="X4181"/>
    </row>
    <row r="4182" spans="1:24" ht="30" customHeight="1" x14ac:dyDescent="0.25">
      <c r="A4182" s="85">
        <v>110011136313</v>
      </c>
      <c r="B4182" s="87" t="s">
        <v>591</v>
      </c>
      <c r="C4182" s="88">
        <v>860007336</v>
      </c>
      <c r="F4182" s="90" t="s">
        <v>13626</v>
      </c>
      <c r="G4182" s="92" t="s">
        <v>6477</v>
      </c>
      <c r="H4182" s="94" t="s">
        <v>7913</v>
      </c>
      <c r="I4182" s="95">
        <v>110011136313</v>
      </c>
      <c r="J4182" s="99" t="s">
        <v>7912</v>
      </c>
      <c r="K4182" s="103" t="s">
        <v>17635</v>
      </c>
      <c r="L4182" s="104" t="s">
        <v>7436</v>
      </c>
      <c r="M4182" s="106" t="s">
        <v>20452</v>
      </c>
      <c r="N4182" s="107" t="s">
        <v>4587</v>
      </c>
      <c r="O4182" s="109" t="s">
        <v>7385</v>
      </c>
      <c r="P4182" s="111">
        <v>25</v>
      </c>
      <c r="R4182" s="113" t="s">
        <v>3717</v>
      </c>
      <c r="S4182" s="115" t="s">
        <v>3767</v>
      </c>
      <c r="T4182" s="117" t="s">
        <v>3717</v>
      </c>
      <c r="U4182" s="119" t="s">
        <v>4586</v>
      </c>
      <c r="X4182"/>
    </row>
    <row r="4183" spans="1:24" ht="30" customHeight="1" x14ac:dyDescent="0.25">
      <c r="A4183" s="85">
        <v>110011136317</v>
      </c>
      <c r="B4183" s="87" t="s">
        <v>591</v>
      </c>
      <c r="C4183" s="88">
        <v>860007336</v>
      </c>
      <c r="F4183" s="90" t="s">
        <v>13626</v>
      </c>
      <c r="G4183" s="92" t="s">
        <v>6477</v>
      </c>
      <c r="H4183" s="94" t="s">
        <v>7914</v>
      </c>
      <c r="I4183" s="95">
        <v>110011136317</v>
      </c>
      <c r="J4183" s="99" t="s">
        <v>7912</v>
      </c>
      <c r="K4183" s="103" t="s">
        <v>17635</v>
      </c>
      <c r="L4183" s="104" t="s">
        <v>7436</v>
      </c>
      <c r="M4183" s="106" t="s">
        <v>20452</v>
      </c>
      <c r="N4183" s="107" t="s">
        <v>4587</v>
      </c>
      <c r="O4183" s="109" t="s">
        <v>7385</v>
      </c>
      <c r="P4183" s="111">
        <v>25</v>
      </c>
      <c r="R4183" s="113" t="s">
        <v>3717</v>
      </c>
      <c r="S4183" s="115" t="s">
        <v>3767</v>
      </c>
      <c r="T4183" s="117" t="s">
        <v>3717</v>
      </c>
      <c r="U4183" s="119" t="s">
        <v>4586</v>
      </c>
      <c r="X4183"/>
    </row>
    <row r="4184" spans="1:24" ht="30" customHeight="1" x14ac:dyDescent="0.25">
      <c r="A4184" s="85">
        <v>110011136319</v>
      </c>
      <c r="B4184" s="87" t="s">
        <v>591</v>
      </c>
      <c r="C4184" s="88">
        <v>860007336</v>
      </c>
      <c r="F4184" s="90" t="s">
        <v>13626</v>
      </c>
      <c r="G4184" s="92" t="s">
        <v>6477</v>
      </c>
      <c r="H4184" s="94" t="s">
        <v>7915</v>
      </c>
      <c r="I4184" s="95">
        <v>110011136319</v>
      </c>
      <c r="J4184" s="99" t="s">
        <v>7912</v>
      </c>
      <c r="K4184" s="103" t="s">
        <v>17635</v>
      </c>
      <c r="L4184" s="104" t="s">
        <v>7436</v>
      </c>
      <c r="M4184" s="106" t="s">
        <v>20452</v>
      </c>
      <c r="N4184" s="107" t="s">
        <v>4587</v>
      </c>
      <c r="O4184" s="109" t="s">
        <v>7385</v>
      </c>
      <c r="P4184" s="111">
        <v>24</v>
      </c>
      <c r="R4184" s="113" t="s">
        <v>3717</v>
      </c>
      <c r="S4184" s="115" t="s">
        <v>3767</v>
      </c>
      <c r="T4184" s="117" t="s">
        <v>3717</v>
      </c>
      <c r="U4184" s="119" t="s">
        <v>4586</v>
      </c>
      <c r="X4184"/>
    </row>
    <row r="4185" spans="1:24" ht="30" customHeight="1" x14ac:dyDescent="0.25">
      <c r="A4185" s="85">
        <v>110011136322</v>
      </c>
      <c r="B4185" s="87" t="s">
        <v>591</v>
      </c>
      <c r="C4185" s="88">
        <v>860007336</v>
      </c>
      <c r="F4185" s="90" t="s">
        <v>13626</v>
      </c>
      <c r="G4185" s="92" t="s">
        <v>6477</v>
      </c>
      <c r="H4185" s="94" t="s">
        <v>7916</v>
      </c>
      <c r="I4185" s="95">
        <v>110011136322</v>
      </c>
      <c r="J4185" s="99" t="s">
        <v>7912</v>
      </c>
      <c r="K4185" s="103" t="s">
        <v>17635</v>
      </c>
      <c r="L4185" s="104" t="s">
        <v>7436</v>
      </c>
      <c r="M4185" s="106" t="s">
        <v>20452</v>
      </c>
      <c r="N4185" s="107" t="s">
        <v>4587</v>
      </c>
      <c r="O4185" s="109" t="s">
        <v>7385</v>
      </c>
      <c r="P4185" s="111">
        <v>25</v>
      </c>
      <c r="R4185" s="113" t="s">
        <v>3717</v>
      </c>
      <c r="S4185" s="115" t="s">
        <v>3767</v>
      </c>
      <c r="T4185" s="117" t="s">
        <v>3717</v>
      </c>
      <c r="U4185" s="119" t="s">
        <v>4586</v>
      </c>
      <c r="X4185"/>
    </row>
    <row r="4186" spans="1:24" ht="30" customHeight="1" x14ac:dyDescent="0.25">
      <c r="A4186" s="85">
        <v>110011136325</v>
      </c>
      <c r="B4186" s="87" t="s">
        <v>591</v>
      </c>
      <c r="C4186" s="88">
        <v>860007336</v>
      </c>
      <c r="F4186" s="90" t="s">
        <v>13626</v>
      </c>
      <c r="G4186" s="92" t="s">
        <v>6477</v>
      </c>
      <c r="H4186" s="94" t="s">
        <v>7917</v>
      </c>
      <c r="I4186" s="95">
        <v>110011136325</v>
      </c>
      <c r="J4186" s="99" t="s">
        <v>7912</v>
      </c>
      <c r="K4186" s="103" t="s">
        <v>17635</v>
      </c>
      <c r="L4186" s="104" t="s">
        <v>7436</v>
      </c>
      <c r="M4186" s="106" t="s">
        <v>20452</v>
      </c>
      <c r="N4186" s="107" t="s">
        <v>4587</v>
      </c>
      <c r="O4186" s="109" t="s">
        <v>7385</v>
      </c>
      <c r="P4186" s="111">
        <v>25</v>
      </c>
      <c r="R4186" s="113" t="s">
        <v>3717</v>
      </c>
      <c r="S4186" s="115" t="s">
        <v>3767</v>
      </c>
      <c r="T4186" s="117" t="s">
        <v>3717</v>
      </c>
      <c r="U4186" s="119" t="s">
        <v>4586</v>
      </c>
      <c r="X4186"/>
    </row>
    <row r="4187" spans="1:24" ht="30" customHeight="1" x14ac:dyDescent="0.25">
      <c r="A4187" s="85">
        <v>110011136330</v>
      </c>
      <c r="B4187" s="87" t="s">
        <v>591</v>
      </c>
      <c r="C4187" s="88">
        <v>860007336</v>
      </c>
      <c r="F4187" s="90" t="s">
        <v>13626</v>
      </c>
      <c r="G4187" s="92" t="s">
        <v>6477</v>
      </c>
      <c r="H4187" s="94" t="s">
        <v>7918</v>
      </c>
      <c r="I4187" s="95">
        <v>110011136330</v>
      </c>
      <c r="J4187" s="99" t="s">
        <v>7912</v>
      </c>
      <c r="K4187" s="103" t="s">
        <v>17635</v>
      </c>
      <c r="L4187" s="104" t="s">
        <v>7436</v>
      </c>
      <c r="M4187" s="106" t="s">
        <v>20452</v>
      </c>
      <c r="N4187" s="107" t="s">
        <v>4587</v>
      </c>
      <c r="O4187" s="109" t="s">
        <v>7385</v>
      </c>
      <c r="P4187" s="111">
        <v>25</v>
      </c>
      <c r="R4187" s="113" t="s">
        <v>3717</v>
      </c>
      <c r="S4187" s="115" t="s">
        <v>3767</v>
      </c>
      <c r="T4187" s="117" t="s">
        <v>3717</v>
      </c>
      <c r="U4187" s="119" t="s">
        <v>4586</v>
      </c>
      <c r="X4187"/>
    </row>
    <row r="4188" spans="1:24" ht="30" customHeight="1" x14ac:dyDescent="0.25">
      <c r="A4188" s="85">
        <v>110011136332</v>
      </c>
      <c r="B4188" s="87" t="s">
        <v>591</v>
      </c>
      <c r="C4188" s="88">
        <v>860007336</v>
      </c>
      <c r="F4188" s="90" t="s">
        <v>13626</v>
      </c>
      <c r="G4188" s="92" t="s">
        <v>6477</v>
      </c>
      <c r="H4188" s="94" t="s">
        <v>7919</v>
      </c>
      <c r="I4188" s="95">
        <v>110011136332</v>
      </c>
      <c r="J4188" s="99" t="s">
        <v>7912</v>
      </c>
      <c r="K4188" s="103" t="s">
        <v>17635</v>
      </c>
      <c r="L4188" s="104" t="s">
        <v>7436</v>
      </c>
      <c r="M4188" s="106" t="s">
        <v>20452</v>
      </c>
      <c r="N4188" s="107" t="s">
        <v>4587</v>
      </c>
      <c r="O4188" s="109" t="s">
        <v>7385</v>
      </c>
      <c r="P4188" s="111">
        <v>24</v>
      </c>
      <c r="R4188" s="113" t="s">
        <v>3717</v>
      </c>
      <c r="S4188" s="115" t="s">
        <v>3767</v>
      </c>
      <c r="T4188" s="117" t="s">
        <v>3717</v>
      </c>
      <c r="U4188" s="119" t="s">
        <v>4586</v>
      </c>
      <c r="X4188"/>
    </row>
    <row r="4189" spans="1:24" ht="30" customHeight="1" x14ac:dyDescent="0.25">
      <c r="A4189" s="85">
        <v>110011136335</v>
      </c>
      <c r="B4189" s="87" t="s">
        <v>591</v>
      </c>
      <c r="C4189" s="88">
        <v>860007336</v>
      </c>
      <c r="F4189" s="90" t="s">
        <v>13626</v>
      </c>
      <c r="G4189" s="92" t="s">
        <v>6477</v>
      </c>
      <c r="H4189" s="94" t="s">
        <v>7920</v>
      </c>
      <c r="I4189" s="95">
        <v>110011136335</v>
      </c>
      <c r="J4189" s="99" t="s">
        <v>7912</v>
      </c>
      <c r="K4189" s="103" t="s">
        <v>17635</v>
      </c>
      <c r="L4189" s="104" t="s">
        <v>7436</v>
      </c>
      <c r="M4189" s="106" t="s">
        <v>20452</v>
      </c>
      <c r="N4189" s="107" t="s">
        <v>4587</v>
      </c>
      <c r="O4189" s="109" t="s">
        <v>7385</v>
      </c>
      <c r="P4189" s="111">
        <v>25</v>
      </c>
      <c r="R4189" s="113" t="s">
        <v>3717</v>
      </c>
      <c r="S4189" s="115" t="s">
        <v>3767</v>
      </c>
      <c r="T4189" s="117" t="s">
        <v>3717</v>
      </c>
      <c r="U4189" s="119" t="s">
        <v>4586</v>
      </c>
      <c r="X4189"/>
    </row>
    <row r="4190" spans="1:24" ht="30" customHeight="1" x14ac:dyDescent="0.25">
      <c r="A4190" s="85">
        <v>110011136336</v>
      </c>
      <c r="B4190" s="87" t="s">
        <v>591</v>
      </c>
      <c r="C4190" s="88">
        <v>860007336</v>
      </c>
      <c r="F4190" s="90" t="s">
        <v>13626</v>
      </c>
      <c r="G4190" s="92" t="s">
        <v>6477</v>
      </c>
      <c r="H4190" s="94" t="s">
        <v>7921</v>
      </c>
      <c r="I4190" s="95">
        <v>110011136336</v>
      </c>
      <c r="J4190" s="99" t="s">
        <v>7912</v>
      </c>
      <c r="K4190" s="103" t="s">
        <v>17635</v>
      </c>
      <c r="L4190" s="104" t="s">
        <v>7436</v>
      </c>
      <c r="M4190" s="106" t="s">
        <v>20452</v>
      </c>
      <c r="N4190" s="107" t="s">
        <v>4587</v>
      </c>
      <c r="O4190" s="109" t="s">
        <v>7385</v>
      </c>
      <c r="P4190" s="111">
        <v>25</v>
      </c>
      <c r="R4190" s="113" t="s">
        <v>3717</v>
      </c>
      <c r="S4190" s="115" t="s">
        <v>3767</v>
      </c>
      <c r="T4190" s="117" t="s">
        <v>3717</v>
      </c>
      <c r="U4190" s="119" t="s">
        <v>4586</v>
      </c>
      <c r="X4190"/>
    </row>
    <row r="4191" spans="1:24" ht="30" customHeight="1" x14ac:dyDescent="0.25">
      <c r="A4191" s="85">
        <v>110011136341</v>
      </c>
      <c r="B4191" s="87" t="s">
        <v>591</v>
      </c>
      <c r="C4191" s="88">
        <v>860007336</v>
      </c>
      <c r="F4191" s="90" t="s">
        <v>13626</v>
      </c>
      <c r="G4191" s="92" t="s">
        <v>6477</v>
      </c>
      <c r="H4191" s="94" t="s">
        <v>7922</v>
      </c>
      <c r="I4191" s="95">
        <v>110011136341</v>
      </c>
      <c r="J4191" s="99" t="s">
        <v>7912</v>
      </c>
      <c r="K4191" s="103" t="s">
        <v>17635</v>
      </c>
      <c r="L4191" s="104" t="s">
        <v>7436</v>
      </c>
      <c r="M4191" s="106" t="s">
        <v>20452</v>
      </c>
      <c r="N4191" s="107" t="s">
        <v>4587</v>
      </c>
      <c r="O4191" s="109" t="s">
        <v>7385</v>
      </c>
      <c r="P4191" s="111">
        <v>25</v>
      </c>
      <c r="R4191" s="113" t="s">
        <v>3717</v>
      </c>
      <c r="S4191" s="115" t="s">
        <v>3767</v>
      </c>
      <c r="T4191" s="117" t="s">
        <v>3717</v>
      </c>
      <c r="U4191" s="119" t="s">
        <v>4586</v>
      </c>
      <c r="X4191"/>
    </row>
    <row r="4192" spans="1:24" ht="30" customHeight="1" x14ac:dyDescent="0.25">
      <c r="A4192" s="85">
        <v>110011136346</v>
      </c>
      <c r="B4192" s="87" t="s">
        <v>591</v>
      </c>
      <c r="C4192" s="88">
        <v>860007336</v>
      </c>
      <c r="F4192" s="90" t="s">
        <v>13626</v>
      </c>
      <c r="G4192" s="92" t="s">
        <v>6477</v>
      </c>
      <c r="H4192" s="94" t="s">
        <v>7923</v>
      </c>
      <c r="I4192" s="95">
        <v>110011136346</v>
      </c>
      <c r="J4192" s="99" t="s">
        <v>7912</v>
      </c>
      <c r="K4192" s="103" t="s">
        <v>17635</v>
      </c>
      <c r="L4192" s="104" t="s">
        <v>7436</v>
      </c>
      <c r="M4192" s="106" t="s">
        <v>20452</v>
      </c>
      <c r="N4192" s="107" t="s">
        <v>4587</v>
      </c>
      <c r="O4192" s="109" t="s">
        <v>7385</v>
      </c>
      <c r="P4192" s="111">
        <v>25</v>
      </c>
      <c r="R4192" s="113" t="s">
        <v>3717</v>
      </c>
      <c r="S4192" s="115" t="s">
        <v>3767</v>
      </c>
      <c r="T4192" s="117" t="s">
        <v>3717</v>
      </c>
      <c r="U4192" s="119" t="s">
        <v>4586</v>
      </c>
      <c r="X4192"/>
    </row>
    <row r="4193" spans="1:24" ht="30" customHeight="1" x14ac:dyDescent="0.25">
      <c r="A4193" s="85">
        <v>110011136349</v>
      </c>
      <c r="B4193" s="87" t="s">
        <v>591</v>
      </c>
      <c r="C4193" s="88">
        <v>860007336</v>
      </c>
      <c r="F4193" s="90" t="s">
        <v>13626</v>
      </c>
      <c r="G4193" s="92" t="s">
        <v>6477</v>
      </c>
      <c r="H4193" s="94" t="s">
        <v>7924</v>
      </c>
      <c r="I4193" s="95">
        <v>110011136349</v>
      </c>
      <c r="J4193" s="99" t="s">
        <v>7912</v>
      </c>
      <c r="K4193" s="103" t="s">
        <v>17635</v>
      </c>
      <c r="L4193" s="104" t="s">
        <v>7436</v>
      </c>
      <c r="M4193" s="106" t="s">
        <v>20452</v>
      </c>
      <c r="N4193" s="107" t="s">
        <v>4587</v>
      </c>
      <c r="O4193" s="109" t="s">
        <v>7385</v>
      </c>
      <c r="P4193" s="111">
        <v>24</v>
      </c>
      <c r="R4193" s="113" t="s">
        <v>3717</v>
      </c>
      <c r="S4193" s="115" t="s">
        <v>3767</v>
      </c>
      <c r="T4193" s="117" t="s">
        <v>3717</v>
      </c>
      <c r="U4193" s="119" t="s">
        <v>4586</v>
      </c>
      <c r="X4193"/>
    </row>
    <row r="4194" spans="1:24" ht="30" customHeight="1" x14ac:dyDescent="0.25">
      <c r="A4194" s="85">
        <v>110011136390</v>
      </c>
      <c r="B4194" s="87" t="s">
        <v>591</v>
      </c>
      <c r="C4194" s="88">
        <v>860007336</v>
      </c>
      <c r="F4194" s="90" t="s">
        <v>13626</v>
      </c>
      <c r="G4194" s="92" t="s">
        <v>6477</v>
      </c>
      <c r="H4194" s="94" t="s">
        <v>7936</v>
      </c>
      <c r="I4194" s="95">
        <v>110011136390</v>
      </c>
      <c r="J4194" s="99" t="s">
        <v>7937</v>
      </c>
      <c r="K4194" s="103" t="s">
        <v>17636</v>
      </c>
      <c r="L4194" s="104" t="s">
        <v>7436</v>
      </c>
      <c r="M4194" s="106" t="s">
        <v>20452</v>
      </c>
      <c r="N4194" s="107" t="s">
        <v>4587</v>
      </c>
      <c r="O4194" s="109" t="s">
        <v>7385</v>
      </c>
      <c r="P4194" s="111">
        <v>25</v>
      </c>
      <c r="R4194" s="113" t="s">
        <v>3717</v>
      </c>
      <c r="S4194" s="115" t="s">
        <v>3767</v>
      </c>
      <c r="T4194" s="117" t="s">
        <v>3717</v>
      </c>
      <c r="U4194" s="119" t="s">
        <v>4586</v>
      </c>
      <c r="X4194"/>
    </row>
    <row r="4195" spans="1:24" ht="30" customHeight="1" x14ac:dyDescent="0.25">
      <c r="A4195" s="85">
        <v>110011136391</v>
      </c>
      <c r="B4195" s="87" t="s">
        <v>591</v>
      </c>
      <c r="C4195" s="88">
        <v>860007336</v>
      </c>
      <c r="F4195" s="90" t="s">
        <v>13626</v>
      </c>
      <c r="G4195" s="92" t="s">
        <v>6477</v>
      </c>
      <c r="H4195" s="94" t="s">
        <v>7938</v>
      </c>
      <c r="I4195" s="95">
        <v>110011136391</v>
      </c>
      <c r="J4195" s="99" t="s">
        <v>7937</v>
      </c>
      <c r="K4195" s="103" t="s">
        <v>17636</v>
      </c>
      <c r="L4195" s="104" t="s">
        <v>7436</v>
      </c>
      <c r="M4195" s="106" t="s">
        <v>20452</v>
      </c>
      <c r="N4195" s="107" t="s">
        <v>4587</v>
      </c>
      <c r="O4195" s="109" t="s">
        <v>7385</v>
      </c>
      <c r="P4195" s="111">
        <v>21</v>
      </c>
      <c r="R4195" s="113" t="s">
        <v>3717</v>
      </c>
      <c r="S4195" s="115" t="s">
        <v>3767</v>
      </c>
      <c r="T4195" s="117" t="s">
        <v>3717</v>
      </c>
      <c r="U4195" s="119" t="s">
        <v>4586</v>
      </c>
      <c r="X4195"/>
    </row>
    <row r="4196" spans="1:24" ht="30" customHeight="1" x14ac:dyDescent="0.25">
      <c r="A4196" s="85">
        <v>110011136392</v>
      </c>
      <c r="B4196" s="87" t="s">
        <v>591</v>
      </c>
      <c r="C4196" s="88">
        <v>860007336</v>
      </c>
      <c r="F4196" s="90" t="s">
        <v>13626</v>
      </c>
      <c r="G4196" s="92" t="s">
        <v>6477</v>
      </c>
      <c r="H4196" s="94" t="s">
        <v>7939</v>
      </c>
      <c r="I4196" s="95">
        <v>110011136392</v>
      </c>
      <c r="J4196" s="99" t="s">
        <v>7937</v>
      </c>
      <c r="K4196" s="103" t="s">
        <v>17636</v>
      </c>
      <c r="L4196" s="104" t="s">
        <v>7436</v>
      </c>
      <c r="M4196" s="106" t="s">
        <v>20452</v>
      </c>
      <c r="N4196" s="107" t="s">
        <v>4587</v>
      </c>
      <c r="O4196" s="109" t="s">
        <v>7385</v>
      </c>
      <c r="P4196" s="111">
        <v>15</v>
      </c>
      <c r="R4196" s="113" t="s">
        <v>3717</v>
      </c>
      <c r="S4196" s="115" t="s">
        <v>3767</v>
      </c>
      <c r="T4196" s="117" t="s">
        <v>3717</v>
      </c>
      <c r="U4196" s="119" t="s">
        <v>4586</v>
      </c>
      <c r="X4196"/>
    </row>
    <row r="4197" spans="1:24" ht="30" customHeight="1" x14ac:dyDescent="0.25">
      <c r="A4197" s="85">
        <v>110011136394</v>
      </c>
      <c r="B4197" s="87" t="s">
        <v>591</v>
      </c>
      <c r="C4197" s="88">
        <v>860007336</v>
      </c>
      <c r="F4197" s="90" t="s">
        <v>13626</v>
      </c>
      <c r="G4197" s="92" t="s">
        <v>6477</v>
      </c>
      <c r="H4197" s="94" t="s">
        <v>7940</v>
      </c>
      <c r="I4197" s="95">
        <v>110011136394</v>
      </c>
      <c r="J4197" s="99" t="s">
        <v>7937</v>
      </c>
      <c r="K4197" s="103" t="s">
        <v>17636</v>
      </c>
      <c r="L4197" s="104" t="s">
        <v>7436</v>
      </c>
      <c r="M4197" s="106" t="s">
        <v>20452</v>
      </c>
      <c r="N4197" s="107" t="s">
        <v>4587</v>
      </c>
      <c r="O4197" s="109" t="s">
        <v>7385</v>
      </c>
      <c r="P4197" s="111">
        <v>25</v>
      </c>
      <c r="R4197" s="113" t="s">
        <v>3717</v>
      </c>
      <c r="S4197" s="115" t="s">
        <v>3767</v>
      </c>
      <c r="T4197" s="117" t="s">
        <v>3717</v>
      </c>
      <c r="U4197" s="119" t="s">
        <v>4586</v>
      </c>
      <c r="X4197"/>
    </row>
    <row r="4198" spans="1:24" ht="30" customHeight="1" x14ac:dyDescent="0.25">
      <c r="A4198" s="85">
        <v>110011136395</v>
      </c>
      <c r="B4198" s="87" t="s">
        <v>591</v>
      </c>
      <c r="C4198" s="88">
        <v>860007336</v>
      </c>
      <c r="F4198" s="90" t="s">
        <v>13626</v>
      </c>
      <c r="G4198" s="92" t="s">
        <v>6477</v>
      </c>
      <c r="H4198" s="94" t="s">
        <v>7941</v>
      </c>
      <c r="I4198" s="95">
        <v>110011136395</v>
      </c>
      <c r="J4198" s="99" t="s">
        <v>7937</v>
      </c>
      <c r="K4198" s="103" t="s">
        <v>17636</v>
      </c>
      <c r="L4198" s="104" t="s">
        <v>7436</v>
      </c>
      <c r="M4198" s="106" t="s">
        <v>20452</v>
      </c>
      <c r="N4198" s="107" t="s">
        <v>4587</v>
      </c>
      <c r="O4198" s="109" t="s">
        <v>7385</v>
      </c>
      <c r="P4198" s="111">
        <v>25</v>
      </c>
      <c r="R4198" s="113" t="s">
        <v>3717</v>
      </c>
      <c r="S4198" s="115" t="s">
        <v>3767</v>
      </c>
      <c r="T4198" s="117" t="s">
        <v>3717</v>
      </c>
      <c r="U4198" s="119" t="s">
        <v>4586</v>
      </c>
      <c r="X4198"/>
    </row>
    <row r="4199" spans="1:24" ht="30" customHeight="1" x14ac:dyDescent="0.25">
      <c r="A4199" s="85">
        <v>110011136397</v>
      </c>
      <c r="B4199" s="87" t="s">
        <v>591</v>
      </c>
      <c r="C4199" s="88">
        <v>860007336</v>
      </c>
      <c r="F4199" s="90" t="s">
        <v>13626</v>
      </c>
      <c r="G4199" s="92" t="s">
        <v>6477</v>
      </c>
      <c r="H4199" s="94" t="s">
        <v>7942</v>
      </c>
      <c r="I4199" s="95">
        <v>110011136397</v>
      </c>
      <c r="J4199" s="99" t="s">
        <v>7937</v>
      </c>
      <c r="K4199" s="103" t="s">
        <v>17636</v>
      </c>
      <c r="L4199" s="104" t="s">
        <v>7436</v>
      </c>
      <c r="M4199" s="106" t="s">
        <v>20452</v>
      </c>
      <c r="N4199" s="107" t="s">
        <v>4587</v>
      </c>
      <c r="O4199" s="109" t="s">
        <v>7385</v>
      </c>
      <c r="P4199" s="111">
        <v>22</v>
      </c>
      <c r="R4199" s="113" t="s">
        <v>3717</v>
      </c>
      <c r="S4199" s="115" t="s">
        <v>3767</v>
      </c>
      <c r="T4199" s="117" t="s">
        <v>3717</v>
      </c>
      <c r="U4199" s="119" t="s">
        <v>4586</v>
      </c>
      <c r="X4199"/>
    </row>
    <row r="4200" spans="1:24" ht="30" customHeight="1" x14ac:dyDescent="0.25">
      <c r="A4200" s="85">
        <v>110011136400</v>
      </c>
      <c r="B4200" s="87" t="s">
        <v>591</v>
      </c>
      <c r="C4200" s="88">
        <v>860007336</v>
      </c>
      <c r="F4200" s="90" t="s">
        <v>13626</v>
      </c>
      <c r="G4200" s="92" t="s">
        <v>6477</v>
      </c>
      <c r="H4200" s="94" t="s">
        <v>7943</v>
      </c>
      <c r="I4200" s="95">
        <v>110011136400</v>
      </c>
      <c r="J4200" s="99" t="s">
        <v>7937</v>
      </c>
      <c r="K4200" s="103" t="s">
        <v>17636</v>
      </c>
      <c r="L4200" s="104" t="s">
        <v>7436</v>
      </c>
      <c r="M4200" s="106" t="s">
        <v>20452</v>
      </c>
      <c r="N4200" s="107" t="s">
        <v>4587</v>
      </c>
      <c r="O4200" s="109" t="s">
        <v>7385</v>
      </c>
      <c r="P4200" s="111">
        <v>24</v>
      </c>
      <c r="R4200" s="113" t="s">
        <v>3717</v>
      </c>
      <c r="S4200" s="115" t="s">
        <v>3767</v>
      </c>
      <c r="T4200" s="117" t="s">
        <v>3717</v>
      </c>
      <c r="U4200" s="119" t="s">
        <v>4586</v>
      </c>
      <c r="X4200"/>
    </row>
    <row r="4201" spans="1:24" ht="30" customHeight="1" x14ac:dyDescent="0.25">
      <c r="A4201" s="85">
        <v>110011136402</v>
      </c>
      <c r="B4201" s="87" t="s">
        <v>591</v>
      </c>
      <c r="C4201" s="88">
        <v>860007336</v>
      </c>
      <c r="F4201" s="90" t="s">
        <v>13626</v>
      </c>
      <c r="G4201" s="92" t="s">
        <v>6477</v>
      </c>
      <c r="H4201" s="94" t="s">
        <v>7944</v>
      </c>
      <c r="I4201" s="95">
        <v>110011136402</v>
      </c>
      <c r="J4201" s="99" t="s">
        <v>7937</v>
      </c>
      <c r="K4201" s="103" t="s">
        <v>17636</v>
      </c>
      <c r="L4201" s="104" t="s">
        <v>7436</v>
      </c>
      <c r="M4201" s="106" t="s">
        <v>20452</v>
      </c>
      <c r="N4201" s="107" t="s">
        <v>4587</v>
      </c>
      <c r="O4201" s="109" t="s">
        <v>7385</v>
      </c>
      <c r="P4201" s="111">
        <v>23</v>
      </c>
      <c r="R4201" s="113" t="s">
        <v>3717</v>
      </c>
      <c r="S4201" s="115" t="s">
        <v>3767</v>
      </c>
      <c r="T4201" s="117" t="s">
        <v>3717</v>
      </c>
      <c r="U4201" s="119" t="s">
        <v>4586</v>
      </c>
      <c r="X4201"/>
    </row>
    <row r="4202" spans="1:24" ht="30" customHeight="1" x14ac:dyDescent="0.25">
      <c r="A4202" s="85">
        <v>110011136403</v>
      </c>
      <c r="B4202" s="87" t="s">
        <v>591</v>
      </c>
      <c r="C4202" s="88">
        <v>860007336</v>
      </c>
      <c r="F4202" s="90" t="s">
        <v>13626</v>
      </c>
      <c r="G4202" s="92" t="s">
        <v>6477</v>
      </c>
      <c r="H4202" s="94" t="s">
        <v>7945</v>
      </c>
      <c r="I4202" s="95">
        <v>110011136403</v>
      </c>
      <c r="J4202" s="99" t="s">
        <v>7937</v>
      </c>
      <c r="K4202" s="103" t="s">
        <v>17636</v>
      </c>
      <c r="L4202" s="104" t="s">
        <v>7436</v>
      </c>
      <c r="M4202" s="106" t="s">
        <v>20452</v>
      </c>
      <c r="N4202" s="107" t="s">
        <v>4587</v>
      </c>
      <c r="O4202" s="109" t="s">
        <v>7385</v>
      </c>
      <c r="P4202" s="111">
        <v>25</v>
      </c>
      <c r="R4202" s="113" t="s">
        <v>3717</v>
      </c>
      <c r="S4202" s="115" t="s">
        <v>3767</v>
      </c>
      <c r="T4202" s="117" t="s">
        <v>3717</v>
      </c>
      <c r="U4202" s="119" t="s">
        <v>4586</v>
      </c>
      <c r="X4202"/>
    </row>
    <row r="4203" spans="1:24" ht="30" customHeight="1" x14ac:dyDescent="0.25">
      <c r="A4203" s="85">
        <v>110011136405</v>
      </c>
      <c r="B4203" s="87" t="s">
        <v>591</v>
      </c>
      <c r="C4203" s="88">
        <v>860007336</v>
      </c>
      <c r="F4203" s="90" t="s">
        <v>13626</v>
      </c>
      <c r="G4203" s="92" t="s">
        <v>6477</v>
      </c>
      <c r="H4203" s="94" t="s">
        <v>7946</v>
      </c>
      <c r="I4203" s="95">
        <v>110011136405</v>
      </c>
      <c r="J4203" s="99" t="s">
        <v>7937</v>
      </c>
      <c r="K4203" s="103" t="s">
        <v>17636</v>
      </c>
      <c r="L4203" s="104" t="s">
        <v>7436</v>
      </c>
      <c r="M4203" s="106" t="s">
        <v>20452</v>
      </c>
      <c r="N4203" s="107" t="s">
        <v>4587</v>
      </c>
      <c r="O4203" s="109" t="s">
        <v>7385</v>
      </c>
      <c r="P4203" s="111">
        <v>23</v>
      </c>
      <c r="R4203" s="113" t="s">
        <v>3717</v>
      </c>
      <c r="S4203" s="115" t="s">
        <v>3767</v>
      </c>
      <c r="T4203" s="117" t="s">
        <v>3717</v>
      </c>
      <c r="U4203" s="119" t="s">
        <v>4586</v>
      </c>
      <c r="X4203"/>
    </row>
    <row r="4204" spans="1:24" ht="30" customHeight="1" x14ac:dyDescent="0.25">
      <c r="A4204" s="85">
        <v>110011136406</v>
      </c>
      <c r="B4204" s="87" t="s">
        <v>591</v>
      </c>
      <c r="C4204" s="88">
        <v>860007336</v>
      </c>
      <c r="F4204" s="90" t="s">
        <v>13626</v>
      </c>
      <c r="G4204" s="92" t="s">
        <v>6477</v>
      </c>
      <c r="H4204" s="94" t="s">
        <v>7947</v>
      </c>
      <c r="I4204" s="95">
        <v>110011136406</v>
      </c>
      <c r="J4204" s="99" t="s">
        <v>7937</v>
      </c>
      <c r="K4204" s="103" t="s">
        <v>17636</v>
      </c>
      <c r="L4204" s="104" t="s">
        <v>7436</v>
      </c>
      <c r="M4204" s="106" t="s">
        <v>20452</v>
      </c>
      <c r="N4204" s="107" t="s">
        <v>4587</v>
      </c>
      <c r="O4204" s="109" t="s">
        <v>7385</v>
      </c>
      <c r="P4204" s="111">
        <v>24</v>
      </c>
      <c r="R4204" s="113" t="s">
        <v>3717</v>
      </c>
      <c r="S4204" s="115" t="s">
        <v>3767</v>
      </c>
      <c r="T4204" s="117" t="s">
        <v>3717</v>
      </c>
      <c r="U4204" s="119" t="s">
        <v>4586</v>
      </c>
      <c r="X4204"/>
    </row>
    <row r="4205" spans="1:24" ht="30" customHeight="1" x14ac:dyDescent="0.25">
      <c r="A4205" s="85">
        <v>110011136410</v>
      </c>
      <c r="B4205" s="87" t="s">
        <v>591</v>
      </c>
      <c r="C4205" s="88">
        <v>860007336</v>
      </c>
      <c r="F4205" s="90" t="s">
        <v>13626</v>
      </c>
      <c r="G4205" s="92" t="s">
        <v>6477</v>
      </c>
      <c r="H4205" s="94" t="s">
        <v>7948</v>
      </c>
      <c r="I4205" s="95">
        <v>110011136410</v>
      </c>
      <c r="J4205" s="99" t="s">
        <v>7937</v>
      </c>
      <c r="K4205" s="103" t="s">
        <v>17636</v>
      </c>
      <c r="L4205" s="104" t="s">
        <v>7436</v>
      </c>
      <c r="M4205" s="106" t="s">
        <v>20452</v>
      </c>
      <c r="N4205" s="107" t="s">
        <v>4587</v>
      </c>
      <c r="O4205" s="109" t="s">
        <v>7385</v>
      </c>
      <c r="P4205" s="111">
        <v>20</v>
      </c>
      <c r="R4205" s="113" t="s">
        <v>3717</v>
      </c>
      <c r="S4205" s="115" t="s">
        <v>3767</v>
      </c>
      <c r="T4205" s="117" t="s">
        <v>3717</v>
      </c>
      <c r="U4205" s="119" t="s">
        <v>4586</v>
      </c>
      <c r="X4205"/>
    </row>
    <row r="4206" spans="1:24" ht="30" customHeight="1" x14ac:dyDescent="0.25">
      <c r="A4206" s="85">
        <v>110011136411</v>
      </c>
      <c r="B4206" s="87" t="s">
        <v>591</v>
      </c>
      <c r="C4206" s="88">
        <v>860007336</v>
      </c>
      <c r="F4206" s="90" t="s">
        <v>13626</v>
      </c>
      <c r="G4206" s="92" t="s">
        <v>6477</v>
      </c>
      <c r="H4206" s="94" t="s">
        <v>7951</v>
      </c>
      <c r="I4206" s="95">
        <v>110011136411</v>
      </c>
      <c r="J4206" s="99" t="s">
        <v>7952</v>
      </c>
      <c r="K4206" s="103" t="s">
        <v>17637</v>
      </c>
      <c r="L4206" s="104" t="s">
        <v>7436</v>
      </c>
      <c r="M4206" s="106" t="s">
        <v>20452</v>
      </c>
      <c r="N4206" s="107" t="s">
        <v>4587</v>
      </c>
      <c r="O4206" s="109" t="s">
        <v>7385</v>
      </c>
      <c r="P4206" s="111">
        <v>25</v>
      </c>
      <c r="R4206" s="113" t="s">
        <v>3717</v>
      </c>
      <c r="S4206" s="115" t="s">
        <v>3767</v>
      </c>
      <c r="T4206" s="117" t="s">
        <v>3717</v>
      </c>
      <c r="U4206" s="119" t="s">
        <v>4586</v>
      </c>
      <c r="X4206"/>
    </row>
    <row r="4207" spans="1:24" ht="30" customHeight="1" x14ac:dyDescent="0.25">
      <c r="A4207" s="85">
        <v>110011136412</v>
      </c>
      <c r="B4207" s="87" t="s">
        <v>591</v>
      </c>
      <c r="C4207" s="88">
        <v>860007336</v>
      </c>
      <c r="F4207" s="90" t="s">
        <v>13626</v>
      </c>
      <c r="G4207" s="92" t="s">
        <v>6477</v>
      </c>
      <c r="H4207" s="94" t="s">
        <v>7953</v>
      </c>
      <c r="I4207" s="95">
        <v>110011136412</v>
      </c>
      <c r="J4207" s="99" t="s">
        <v>7952</v>
      </c>
      <c r="K4207" s="103" t="s">
        <v>17637</v>
      </c>
      <c r="L4207" s="104" t="s">
        <v>7436</v>
      </c>
      <c r="M4207" s="106" t="s">
        <v>20452</v>
      </c>
      <c r="N4207" s="107" t="s">
        <v>4587</v>
      </c>
      <c r="O4207" s="109" t="s">
        <v>7385</v>
      </c>
      <c r="P4207" s="111">
        <v>25</v>
      </c>
      <c r="R4207" s="113" t="s">
        <v>3717</v>
      </c>
      <c r="S4207" s="115" t="s">
        <v>3767</v>
      </c>
      <c r="T4207" s="117" t="s">
        <v>3717</v>
      </c>
      <c r="U4207" s="119" t="s">
        <v>4586</v>
      </c>
      <c r="X4207"/>
    </row>
    <row r="4208" spans="1:24" ht="30" customHeight="1" x14ac:dyDescent="0.25">
      <c r="A4208" s="85">
        <v>110011136413</v>
      </c>
      <c r="B4208" s="87" t="s">
        <v>591</v>
      </c>
      <c r="C4208" s="88">
        <v>860007336</v>
      </c>
      <c r="F4208" s="90" t="s">
        <v>13626</v>
      </c>
      <c r="G4208" s="92" t="s">
        <v>6477</v>
      </c>
      <c r="H4208" s="94" t="s">
        <v>7954</v>
      </c>
      <c r="I4208" s="95">
        <v>110011136413</v>
      </c>
      <c r="J4208" s="99" t="s">
        <v>7952</v>
      </c>
      <c r="K4208" s="103" t="s">
        <v>17637</v>
      </c>
      <c r="L4208" s="104" t="s">
        <v>7436</v>
      </c>
      <c r="M4208" s="106" t="s">
        <v>20452</v>
      </c>
      <c r="N4208" s="107" t="s">
        <v>4587</v>
      </c>
      <c r="O4208" s="109" t="s">
        <v>7385</v>
      </c>
      <c r="P4208" s="111">
        <v>25</v>
      </c>
      <c r="R4208" s="113" t="s">
        <v>3717</v>
      </c>
      <c r="S4208" s="115" t="s">
        <v>3767</v>
      </c>
      <c r="T4208" s="117" t="s">
        <v>3717</v>
      </c>
      <c r="U4208" s="119" t="s">
        <v>4586</v>
      </c>
      <c r="X4208"/>
    </row>
    <row r="4209" spans="1:24" ht="30" customHeight="1" x14ac:dyDescent="0.25">
      <c r="A4209" s="85">
        <v>110011136414</v>
      </c>
      <c r="B4209" s="87" t="s">
        <v>591</v>
      </c>
      <c r="C4209" s="88">
        <v>860007336</v>
      </c>
      <c r="F4209" s="90" t="s">
        <v>13626</v>
      </c>
      <c r="G4209" s="92" t="s">
        <v>6477</v>
      </c>
      <c r="H4209" s="94" t="s">
        <v>7955</v>
      </c>
      <c r="I4209" s="95">
        <v>110011136414</v>
      </c>
      <c r="J4209" s="99" t="s">
        <v>7952</v>
      </c>
      <c r="K4209" s="103" t="s">
        <v>17637</v>
      </c>
      <c r="L4209" s="104" t="s">
        <v>7436</v>
      </c>
      <c r="M4209" s="106" t="s">
        <v>20452</v>
      </c>
      <c r="N4209" s="107" t="s">
        <v>4587</v>
      </c>
      <c r="O4209" s="109" t="s">
        <v>7385</v>
      </c>
      <c r="P4209" s="111">
        <v>25</v>
      </c>
      <c r="R4209" s="113" t="s">
        <v>3717</v>
      </c>
      <c r="S4209" s="115" t="s">
        <v>3767</v>
      </c>
      <c r="T4209" s="117" t="s">
        <v>3717</v>
      </c>
      <c r="U4209" s="119" t="s">
        <v>4586</v>
      </c>
      <c r="X4209"/>
    </row>
    <row r="4210" spans="1:24" ht="30" customHeight="1" x14ac:dyDescent="0.25">
      <c r="A4210" s="85">
        <v>110011136415</v>
      </c>
      <c r="B4210" s="87" t="s">
        <v>591</v>
      </c>
      <c r="C4210" s="88">
        <v>860007336</v>
      </c>
      <c r="F4210" s="90" t="s">
        <v>13626</v>
      </c>
      <c r="G4210" s="92" t="s">
        <v>6477</v>
      </c>
      <c r="H4210" s="94" t="s">
        <v>7956</v>
      </c>
      <c r="I4210" s="95">
        <v>110011136415</v>
      </c>
      <c r="J4210" s="99" t="s">
        <v>7952</v>
      </c>
      <c r="K4210" s="103" t="s">
        <v>17637</v>
      </c>
      <c r="L4210" s="104" t="s">
        <v>7436</v>
      </c>
      <c r="M4210" s="106" t="s">
        <v>20452</v>
      </c>
      <c r="N4210" s="107" t="s">
        <v>4587</v>
      </c>
      <c r="O4210" s="109" t="s">
        <v>7385</v>
      </c>
      <c r="P4210" s="111">
        <v>25</v>
      </c>
      <c r="R4210" s="113" t="s">
        <v>3717</v>
      </c>
      <c r="S4210" s="115" t="s">
        <v>3767</v>
      </c>
      <c r="T4210" s="117" t="s">
        <v>3717</v>
      </c>
      <c r="U4210" s="119" t="s">
        <v>4586</v>
      </c>
      <c r="X4210"/>
    </row>
    <row r="4211" spans="1:24" ht="30" customHeight="1" x14ac:dyDescent="0.25">
      <c r="A4211" s="85">
        <v>110011136416</v>
      </c>
      <c r="B4211" s="87" t="s">
        <v>591</v>
      </c>
      <c r="C4211" s="88">
        <v>860007336</v>
      </c>
      <c r="F4211" s="90" t="s">
        <v>13626</v>
      </c>
      <c r="G4211" s="92" t="s">
        <v>6477</v>
      </c>
      <c r="H4211" s="94" t="s">
        <v>7957</v>
      </c>
      <c r="I4211" s="95">
        <v>110011136416</v>
      </c>
      <c r="J4211" s="99" t="s">
        <v>7952</v>
      </c>
      <c r="K4211" s="103" t="s">
        <v>17637</v>
      </c>
      <c r="L4211" s="104" t="s">
        <v>7436</v>
      </c>
      <c r="M4211" s="106" t="s">
        <v>20452</v>
      </c>
      <c r="N4211" s="107" t="s">
        <v>4587</v>
      </c>
      <c r="O4211" s="109" t="s">
        <v>7385</v>
      </c>
      <c r="P4211" s="111">
        <v>24</v>
      </c>
      <c r="R4211" s="113" t="s">
        <v>3717</v>
      </c>
      <c r="S4211" s="115" t="s">
        <v>3767</v>
      </c>
      <c r="T4211" s="117" t="s">
        <v>3717</v>
      </c>
      <c r="U4211" s="119" t="s">
        <v>4586</v>
      </c>
      <c r="X4211"/>
    </row>
    <row r="4212" spans="1:24" ht="30" customHeight="1" x14ac:dyDescent="0.25">
      <c r="A4212" s="85">
        <v>110011136417</v>
      </c>
      <c r="B4212" s="87" t="s">
        <v>591</v>
      </c>
      <c r="C4212" s="88">
        <v>860007336</v>
      </c>
      <c r="F4212" s="90" t="s">
        <v>13626</v>
      </c>
      <c r="G4212" s="92" t="s">
        <v>6477</v>
      </c>
      <c r="H4212" s="94" t="s">
        <v>7958</v>
      </c>
      <c r="I4212" s="95">
        <v>110011136417</v>
      </c>
      <c r="J4212" s="99" t="s">
        <v>7952</v>
      </c>
      <c r="K4212" s="103" t="s">
        <v>17637</v>
      </c>
      <c r="L4212" s="104" t="s">
        <v>7436</v>
      </c>
      <c r="M4212" s="106" t="s">
        <v>20452</v>
      </c>
      <c r="N4212" s="107" t="s">
        <v>4587</v>
      </c>
      <c r="O4212" s="109" t="s">
        <v>7385</v>
      </c>
      <c r="P4212" s="111">
        <v>27</v>
      </c>
      <c r="R4212" s="113" t="s">
        <v>3717</v>
      </c>
      <c r="S4212" s="115" t="s">
        <v>3767</v>
      </c>
      <c r="T4212" s="117" t="s">
        <v>3717</v>
      </c>
      <c r="U4212" s="119" t="s">
        <v>4586</v>
      </c>
      <c r="X4212"/>
    </row>
    <row r="4213" spans="1:24" ht="30" customHeight="1" x14ac:dyDescent="0.25">
      <c r="A4213" s="85">
        <v>110011136418</v>
      </c>
      <c r="B4213" s="87" t="s">
        <v>591</v>
      </c>
      <c r="C4213" s="88">
        <v>860007336</v>
      </c>
      <c r="F4213" s="90" t="s">
        <v>13626</v>
      </c>
      <c r="G4213" s="92" t="s">
        <v>6477</v>
      </c>
      <c r="H4213" s="94" t="s">
        <v>7959</v>
      </c>
      <c r="I4213" s="95">
        <v>110011136418</v>
      </c>
      <c r="J4213" s="99" t="s">
        <v>7952</v>
      </c>
      <c r="K4213" s="103" t="s">
        <v>17637</v>
      </c>
      <c r="L4213" s="104" t="s">
        <v>7436</v>
      </c>
      <c r="M4213" s="106" t="s">
        <v>20452</v>
      </c>
      <c r="N4213" s="107" t="s">
        <v>4587</v>
      </c>
      <c r="O4213" s="109" t="s">
        <v>7385</v>
      </c>
      <c r="P4213" s="111">
        <v>25</v>
      </c>
      <c r="R4213" s="113" t="s">
        <v>3717</v>
      </c>
      <c r="S4213" s="115" t="s">
        <v>3767</v>
      </c>
      <c r="T4213" s="117" t="s">
        <v>3717</v>
      </c>
      <c r="U4213" s="119" t="s">
        <v>4586</v>
      </c>
      <c r="X4213"/>
    </row>
    <row r="4214" spans="1:24" ht="30" customHeight="1" x14ac:dyDescent="0.25">
      <c r="A4214" s="85">
        <v>110011136419</v>
      </c>
      <c r="B4214" s="87" t="s">
        <v>591</v>
      </c>
      <c r="C4214" s="88">
        <v>860007336</v>
      </c>
      <c r="F4214" s="90" t="s">
        <v>13626</v>
      </c>
      <c r="G4214" s="92" t="s">
        <v>6477</v>
      </c>
      <c r="H4214" s="94" t="s">
        <v>7960</v>
      </c>
      <c r="I4214" s="95">
        <v>110011136419</v>
      </c>
      <c r="J4214" s="99" t="s">
        <v>7952</v>
      </c>
      <c r="K4214" s="103" t="s">
        <v>17637</v>
      </c>
      <c r="L4214" s="104" t="s">
        <v>7436</v>
      </c>
      <c r="M4214" s="106" t="s">
        <v>20452</v>
      </c>
      <c r="N4214" s="107" t="s">
        <v>4587</v>
      </c>
      <c r="O4214" s="109" t="s">
        <v>7385</v>
      </c>
      <c r="P4214" s="111">
        <v>27</v>
      </c>
      <c r="R4214" s="113" t="s">
        <v>3717</v>
      </c>
      <c r="S4214" s="115" t="s">
        <v>3767</v>
      </c>
      <c r="T4214" s="117" t="s">
        <v>3717</v>
      </c>
      <c r="U4214" s="119" t="s">
        <v>4586</v>
      </c>
      <c r="X4214"/>
    </row>
    <row r="4215" spans="1:24" ht="30" customHeight="1" x14ac:dyDescent="0.25">
      <c r="A4215" s="85">
        <v>110011136420</v>
      </c>
      <c r="B4215" s="87" t="s">
        <v>591</v>
      </c>
      <c r="C4215" s="88">
        <v>860007336</v>
      </c>
      <c r="F4215" s="90" t="s">
        <v>13626</v>
      </c>
      <c r="G4215" s="92" t="s">
        <v>6477</v>
      </c>
      <c r="H4215" s="94" t="s">
        <v>7961</v>
      </c>
      <c r="I4215" s="95">
        <v>110011136420</v>
      </c>
      <c r="J4215" s="99" t="s">
        <v>7952</v>
      </c>
      <c r="K4215" s="103" t="s">
        <v>17637</v>
      </c>
      <c r="L4215" s="104" t="s">
        <v>7436</v>
      </c>
      <c r="M4215" s="106" t="s">
        <v>20452</v>
      </c>
      <c r="N4215" s="107" t="s">
        <v>4587</v>
      </c>
      <c r="O4215" s="109" t="s">
        <v>7385</v>
      </c>
      <c r="P4215" s="111">
        <v>25</v>
      </c>
      <c r="R4215" s="113" t="s">
        <v>3717</v>
      </c>
      <c r="S4215" s="115" t="s">
        <v>3767</v>
      </c>
      <c r="T4215" s="117" t="s">
        <v>3717</v>
      </c>
      <c r="U4215" s="119" t="s">
        <v>4586</v>
      </c>
      <c r="X4215"/>
    </row>
    <row r="4216" spans="1:24" ht="30" customHeight="1" x14ac:dyDescent="0.25">
      <c r="A4216" s="85">
        <v>110011136422</v>
      </c>
      <c r="B4216" s="87" t="s">
        <v>591</v>
      </c>
      <c r="C4216" s="88">
        <v>860007336</v>
      </c>
      <c r="F4216" s="90" t="s">
        <v>13626</v>
      </c>
      <c r="G4216" s="92" t="s">
        <v>6477</v>
      </c>
      <c r="H4216" s="94" t="s">
        <v>7962</v>
      </c>
      <c r="I4216" s="95">
        <v>110011136422</v>
      </c>
      <c r="J4216" s="99" t="s">
        <v>7952</v>
      </c>
      <c r="K4216" s="103" t="s">
        <v>17637</v>
      </c>
      <c r="L4216" s="104" t="s">
        <v>7436</v>
      </c>
      <c r="M4216" s="106" t="s">
        <v>20452</v>
      </c>
      <c r="N4216" s="107" t="s">
        <v>4587</v>
      </c>
      <c r="O4216" s="109" t="s">
        <v>7385</v>
      </c>
      <c r="P4216" s="111">
        <v>25</v>
      </c>
      <c r="R4216" s="113" t="s">
        <v>3717</v>
      </c>
      <c r="S4216" s="115" t="s">
        <v>3767</v>
      </c>
      <c r="T4216" s="117" t="s">
        <v>3717</v>
      </c>
      <c r="U4216" s="119" t="s">
        <v>4586</v>
      </c>
      <c r="X4216"/>
    </row>
    <row r="4217" spans="1:24" ht="30" customHeight="1" x14ac:dyDescent="0.25">
      <c r="A4217" s="85">
        <v>110011136423</v>
      </c>
      <c r="B4217" s="87" t="s">
        <v>591</v>
      </c>
      <c r="C4217" s="88">
        <v>860007336</v>
      </c>
      <c r="F4217" s="90" t="s">
        <v>13626</v>
      </c>
      <c r="G4217" s="92" t="s">
        <v>6477</v>
      </c>
      <c r="H4217" s="94" t="s">
        <v>7963</v>
      </c>
      <c r="I4217" s="95">
        <v>110011136423</v>
      </c>
      <c r="J4217" s="99" t="s">
        <v>7952</v>
      </c>
      <c r="K4217" s="103" t="s">
        <v>17637</v>
      </c>
      <c r="L4217" s="104" t="s">
        <v>7436</v>
      </c>
      <c r="M4217" s="106" t="s">
        <v>20452</v>
      </c>
      <c r="N4217" s="107" t="s">
        <v>4587</v>
      </c>
      <c r="O4217" s="109" t="s">
        <v>7385</v>
      </c>
      <c r="P4217" s="111">
        <v>25</v>
      </c>
      <c r="R4217" s="113" t="s">
        <v>3717</v>
      </c>
      <c r="S4217" s="115" t="s">
        <v>3767</v>
      </c>
      <c r="T4217" s="117" t="s">
        <v>3717</v>
      </c>
      <c r="U4217" s="119" t="s">
        <v>4586</v>
      </c>
      <c r="X4217"/>
    </row>
    <row r="4218" spans="1:24" ht="30" customHeight="1" x14ac:dyDescent="0.25">
      <c r="A4218" s="85">
        <v>110011136430</v>
      </c>
      <c r="B4218" s="87" t="s">
        <v>591</v>
      </c>
      <c r="C4218" s="88">
        <v>860007336</v>
      </c>
      <c r="F4218" s="90" t="s">
        <v>13626</v>
      </c>
      <c r="G4218" s="92" t="s">
        <v>6477</v>
      </c>
      <c r="H4218" s="94" t="s">
        <v>7964</v>
      </c>
      <c r="I4218" s="95">
        <v>110011136430</v>
      </c>
      <c r="J4218" s="99" t="s">
        <v>7952</v>
      </c>
      <c r="K4218" s="103" t="s">
        <v>17637</v>
      </c>
      <c r="L4218" s="104" t="s">
        <v>7436</v>
      </c>
      <c r="M4218" s="106" t="s">
        <v>20452</v>
      </c>
      <c r="N4218" s="107" t="s">
        <v>4587</v>
      </c>
      <c r="O4218" s="109" t="s">
        <v>7385</v>
      </c>
      <c r="P4218" s="111">
        <v>25</v>
      </c>
      <c r="R4218" s="113" t="s">
        <v>3717</v>
      </c>
      <c r="S4218" s="115" t="s">
        <v>3767</v>
      </c>
      <c r="T4218" s="117" t="s">
        <v>3717</v>
      </c>
      <c r="U4218" s="119" t="s">
        <v>4586</v>
      </c>
      <c r="X4218"/>
    </row>
    <row r="4219" spans="1:24" ht="30" customHeight="1" x14ac:dyDescent="0.25">
      <c r="A4219" s="85">
        <v>110011136431</v>
      </c>
      <c r="B4219" s="87" t="s">
        <v>591</v>
      </c>
      <c r="C4219" s="88">
        <v>860007336</v>
      </c>
      <c r="F4219" s="90" t="s">
        <v>13626</v>
      </c>
      <c r="G4219" s="92" t="s">
        <v>6477</v>
      </c>
      <c r="H4219" s="94" t="s">
        <v>7965</v>
      </c>
      <c r="I4219" s="95">
        <v>110011136431</v>
      </c>
      <c r="J4219" s="99" t="s">
        <v>7952</v>
      </c>
      <c r="K4219" s="103" t="s">
        <v>17637</v>
      </c>
      <c r="L4219" s="104" t="s">
        <v>7436</v>
      </c>
      <c r="M4219" s="106" t="s">
        <v>20452</v>
      </c>
      <c r="N4219" s="107" t="s">
        <v>4587</v>
      </c>
      <c r="O4219" s="109" t="s">
        <v>7385</v>
      </c>
      <c r="P4219" s="111">
        <v>25</v>
      </c>
      <c r="R4219" s="113" t="s">
        <v>3717</v>
      </c>
      <c r="S4219" s="115" t="s">
        <v>3767</v>
      </c>
      <c r="T4219" s="117" t="s">
        <v>3717</v>
      </c>
      <c r="U4219" s="119" t="s">
        <v>4586</v>
      </c>
      <c r="X4219"/>
    </row>
    <row r="4220" spans="1:24" ht="30" customHeight="1" x14ac:dyDescent="0.25">
      <c r="A4220" s="85">
        <v>110011136433</v>
      </c>
      <c r="B4220" s="87" t="s">
        <v>591</v>
      </c>
      <c r="C4220" s="88">
        <v>860007336</v>
      </c>
      <c r="F4220" s="90" t="s">
        <v>13626</v>
      </c>
      <c r="G4220" s="92" t="s">
        <v>6477</v>
      </c>
      <c r="H4220" s="94" t="s">
        <v>7966</v>
      </c>
      <c r="I4220" s="95">
        <v>110011136433</v>
      </c>
      <c r="J4220" s="99" t="s">
        <v>7952</v>
      </c>
      <c r="K4220" s="103" t="s">
        <v>17637</v>
      </c>
      <c r="L4220" s="104" t="s">
        <v>7436</v>
      </c>
      <c r="M4220" s="106" t="s">
        <v>20452</v>
      </c>
      <c r="N4220" s="107" t="s">
        <v>4587</v>
      </c>
      <c r="O4220" s="109" t="s">
        <v>7385</v>
      </c>
      <c r="P4220" s="111">
        <v>25</v>
      </c>
      <c r="R4220" s="113" t="s">
        <v>3717</v>
      </c>
      <c r="S4220" s="115" t="s">
        <v>3767</v>
      </c>
      <c r="T4220" s="117" t="s">
        <v>3717</v>
      </c>
      <c r="U4220" s="119" t="s">
        <v>4586</v>
      </c>
      <c r="X4220"/>
    </row>
    <row r="4221" spans="1:24" ht="30" customHeight="1" x14ac:dyDescent="0.25">
      <c r="A4221" s="85">
        <v>110011136435</v>
      </c>
      <c r="B4221" s="87" t="s">
        <v>591</v>
      </c>
      <c r="C4221" s="88">
        <v>860007336</v>
      </c>
      <c r="F4221" s="90" t="s">
        <v>13626</v>
      </c>
      <c r="G4221" s="92" t="s">
        <v>6477</v>
      </c>
      <c r="H4221" s="94" t="s">
        <v>7967</v>
      </c>
      <c r="I4221" s="95">
        <v>110011136435</v>
      </c>
      <c r="J4221" s="99" t="s">
        <v>7952</v>
      </c>
      <c r="K4221" s="103" t="s">
        <v>17637</v>
      </c>
      <c r="L4221" s="104" t="s">
        <v>7436</v>
      </c>
      <c r="M4221" s="106" t="s">
        <v>20452</v>
      </c>
      <c r="N4221" s="107" t="s">
        <v>4587</v>
      </c>
      <c r="O4221" s="109" t="s">
        <v>7385</v>
      </c>
      <c r="P4221" s="111">
        <v>25</v>
      </c>
      <c r="R4221" s="113" t="s">
        <v>3717</v>
      </c>
      <c r="S4221" s="115" t="s">
        <v>3767</v>
      </c>
      <c r="T4221" s="117" t="s">
        <v>3717</v>
      </c>
      <c r="U4221" s="119" t="s">
        <v>4586</v>
      </c>
      <c r="X4221"/>
    </row>
    <row r="4222" spans="1:24" ht="30" customHeight="1" x14ac:dyDescent="0.25">
      <c r="A4222" s="85">
        <v>110011136438</v>
      </c>
      <c r="B4222" s="87" t="s">
        <v>591</v>
      </c>
      <c r="C4222" s="88">
        <v>860007336</v>
      </c>
      <c r="F4222" s="90" t="s">
        <v>13626</v>
      </c>
      <c r="G4222" s="92" t="s">
        <v>6477</v>
      </c>
      <c r="H4222" s="94" t="s">
        <v>7968</v>
      </c>
      <c r="I4222" s="95">
        <v>110011136438</v>
      </c>
      <c r="J4222" s="99" t="s">
        <v>7952</v>
      </c>
      <c r="K4222" s="103" t="s">
        <v>17637</v>
      </c>
      <c r="L4222" s="104" t="s">
        <v>7436</v>
      </c>
      <c r="M4222" s="106" t="s">
        <v>20452</v>
      </c>
      <c r="N4222" s="107" t="s">
        <v>4587</v>
      </c>
      <c r="O4222" s="109" t="s">
        <v>7385</v>
      </c>
      <c r="P4222" s="111">
        <v>25</v>
      </c>
      <c r="R4222" s="113" t="s">
        <v>3717</v>
      </c>
      <c r="S4222" s="115" t="s">
        <v>3767</v>
      </c>
      <c r="T4222" s="117" t="s">
        <v>3717</v>
      </c>
      <c r="U4222" s="119" t="s">
        <v>4586</v>
      </c>
      <c r="X4222"/>
    </row>
    <row r="4223" spans="1:24" ht="30" customHeight="1" x14ac:dyDescent="0.25">
      <c r="A4223" s="85">
        <v>110011136439</v>
      </c>
      <c r="B4223" s="87" t="s">
        <v>591</v>
      </c>
      <c r="C4223" s="88">
        <v>860007336</v>
      </c>
      <c r="F4223" s="90" t="s">
        <v>13626</v>
      </c>
      <c r="G4223" s="92" t="s">
        <v>6477</v>
      </c>
      <c r="H4223" s="94" t="s">
        <v>7969</v>
      </c>
      <c r="I4223" s="95">
        <v>110011136439</v>
      </c>
      <c r="J4223" s="99" t="s">
        <v>7952</v>
      </c>
      <c r="K4223" s="103" t="s">
        <v>17637</v>
      </c>
      <c r="L4223" s="104" t="s">
        <v>7436</v>
      </c>
      <c r="M4223" s="106" t="s">
        <v>20452</v>
      </c>
      <c r="N4223" s="107" t="s">
        <v>4587</v>
      </c>
      <c r="O4223" s="109" t="s">
        <v>7385</v>
      </c>
      <c r="P4223" s="111">
        <v>25</v>
      </c>
      <c r="R4223" s="113" t="s">
        <v>3717</v>
      </c>
      <c r="S4223" s="115" t="s">
        <v>3767</v>
      </c>
      <c r="T4223" s="117" t="s">
        <v>3717</v>
      </c>
      <c r="U4223" s="119" t="s">
        <v>4586</v>
      </c>
      <c r="X4223"/>
    </row>
    <row r="4224" spans="1:24" ht="30" customHeight="1" x14ac:dyDescent="0.25">
      <c r="A4224" s="85">
        <v>110011136790</v>
      </c>
      <c r="B4224" s="86" t="s">
        <v>591</v>
      </c>
      <c r="C4224" s="88">
        <v>860007336</v>
      </c>
      <c r="F4224" s="89" t="s">
        <v>13626</v>
      </c>
      <c r="G4224" s="91" t="s">
        <v>7970</v>
      </c>
      <c r="H4224" s="93" t="s">
        <v>7971</v>
      </c>
      <c r="I4224" s="95">
        <v>110011136790</v>
      </c>
      <c r="J4224" s="97" t="s">
        <v>7972</v>
      </c>
      <c r="K4224" s="101" t="s">
        <v>17638</v>
      </c>
      <c r="L4224" s="104" t="s">
        <v>7436</v>
      </c>
      <c r="M4224" s="105" t="s">
        <v>20452</v>
      </c>
      <c r="N4224" s="107" t="s">
        <v>4587</v>
      </c>
      <c r="O4224" s="108" t="s">
        <v>7385</v>
      </c>
      <c r="P4224" s="110">
        <v>24</v>
      </c>
      <c r="R4224" s="112" t="s">
        <v>3717</v>
      </c>
      <c r="S4224" s="114" t="s">
        <v>3767</v>
      </c>
      <c r="T4224" s="116" t="s">
        <v>3717</v>
      </c>
      <c r="U4224" s="118" t="s">
        <v>4586</v>
      </c>
      <c r="X4224"/>
    </row>
    <row r="4225" spans="1:24" ht="30" customHeight="1" x14ac:dyDescent="0.25">
      <c r="A4225" s="85">
        <v>110011136791</v>
      </c>
      <c r="B4225" s="86" t="s">
        <v>591</v>
      </c>
      <c r="C4225" s="88">
        <v>860007336</v>
      </c>
      <c r="F4225" s="89" t="s">
        <v>13626</v>
      </c>
      <c r="G4225" s="91" t="s">
        <v>7970</v>
      </c>
      <c r="H4225" s="93" t="s">
        <v>7973</v>
      </c>
      <c r="I4225" s="95">
        <v>110011136791</v>
      </c>
      <c r="J4225" s="97" t="s">
        <v>7972</v>
      </c>
      <c r="K4225" s="101" t="s">
        <v>17638</v>
      </c>
      <c r="L4225" s="104" t="s">
        <v>7436</v>
      </c>
      <c r="M4225" s="105" t="s">
        <v>20452</v>
      </c>
      <c r="N4225" s="107" t="s">
        <v>4587</v>
      </c>
      <c r="O4225" s="108" t="s">
        <v>7385</v>
      </c>
      <c r="P4225" s="110">
        <v>26</v>
      </c>
      <c r="R4225" s="112" t="s">
        <v>3717</v>
      </c>
      <c r="S4225" s="114" t="s">
        <v>3767</v>
      </c>
      <c r="T4225" s="116" t="s">
        <v>3717</v>
      </c>
      <c r="U4225" s="118" t="s">
        <v>4586</v>
      </c>
      <c r="X4225"/>
    </row>
    <row r="4226" spans="1:24" ht="30" customHeight="1" x14ac:dyDescent="0.25">
      <c r="A4226" s="85">
        <v>110011136792</v>
      </c>
      <c r="B4226" s="86" t="s">
        <v>591</v>
      </c>
      <c r="C4226" s="88">
        <v>860007336</v>
      </c>
      <c r="F4226" s="89" t="s">
        <v>13626</v>
      </c>
      <c r="G4226" s="91" t="s">
        <v>7970</v>
      </c>
      <c r="H4226" s="93" t="s">
        <v>7974</v>
      </c>
      <c r="I4226" s="95">
        <v>110011136792</v>
      </c>
      <c r="J4226" s="97" t="s">
        <v>7972</v>
      </c>
      <c r="K4226" s="101" t="s">
        <v>17638</v>
      </c>
      <c r="L4226" s="104" t="s">
        <v>7436</v>
      </c>
      <c r="M4226" s="105" t="s">
        <v>20452</v>
      </c>
      <c r="N4226" s="107" t="s">
        <v>4587</v>
      </c>
      <c r="O4226" s="108" t="s">
        <v>7385</v>
      </c>
      <c r="P4226" s="110">
        <v>25</v>
      </c>
      <c r="R4226" s="112" t="s">
        <v>3717</v>
      </c>
      <c r="S4226" s="114" t="s">
        <v>3767</v>
      </c>
      <c r="T4226" s="116" t="s">
        <v>3717</v>
      </c>
      <c r="U4226" s="118" t="s">
        <v>4586</v>
      </c>
      <c r="X4226"/>
    </row>
    <row r="4227" spans="1:24" ht="30" customHeight="1" x14ac:dyDescent="0.25">
      <c r="A4227" s="85">
        <v>110011136793</v>
      </c>
      <c r="B4227" s="86" t="s">
        <v>591</v>
      </c>
      <c r="C4227" s="88">
        <v>860007336</v>
      </c>
      <c r="F4227" s="89" t="s">
        <v>13626</v>
      </c>
      <c r="G4227" s="91" t="s">
        <v>7970</v>
      </c>
      <c r="H4227" s="93" t="s">
        <v>7975</v>
      </c>
      <c r="I4227" s="95">
        <v>110011136793</v>
      </c>
      <c r="J4227" s="97" t="s">
        <v>7972</v>
      </c>
      <c r="K4227" s="101" t="s">
        <v>17638</v>
      </c>
      <c r="L4227" s="104" t="s">
        <v>7436</v>
      </c>
      <c r="M4227" s="105" t="s">
        <v>20452</v>
      </c>
      <c r="N4227" s="107" t="s">
        <v>4587</v>
      </c>
      <c r="O4227" s="108" t="s">
        <v>7385</v>
      </c>
      <c r="P4227" s="110">
        <v>25</v>
      </c>
      <c r="R4227" s="112" t="s">
        <v>3717</v>
      </c>
      <c r="S4227" s="114" t="s">
        <v>3767</v>
      </c>
      <c r="T4227" s="116" t="s">
        <v>3717</v>
      </c>
      <c r="U4227" s="118" t="s">
        <v>4586</v>
      </c>
      <c r="X4227"/>
    </row>
    <row r="4228" spans="1:24" ht="30" customHeight="1" x14ac:dyDescent="0.25">
      <c r="A4228" s="85">
        <v>110011136794</v>
      </c>
      <c r="B4228" s="86" t="s">
        <v>591</v>
      </c>
      <c r="C4228" s="88">
        <v>860007336</v>
      </c>
      <c r="F4228" s="89" t="s">
        <v>13626</v>
      </c>
      <c r="G4228" s="91" t="s">
        <v>7970</v>
      </c>
      <c r="H4228" s="93" t="s">
        <v>7976</v>
      </c>
      <c r="I4228" s="95">
        <v>110011136794</v>
      </c>
      <c r="J4228" s="97" t="s">
        <v>7972</v>
      </c>
      <c r="K4228" s="101" t="s">
        <v>17638</v>
      </c>
      <c r="L4228" s="104" t="s">
        <v>7436</v>
      </c>
      <c r="M4228" s="105" t="s">
        <v>20452</v>
      </c>
      <c r="N4228" s="107" t="s">
        <v>4587</v>
      </c>
      <c r="O4228" s="108" t="s">
        <v>7385</v>
      </c>
      <c r="P4228" s="110">
        <v>25</v>
      </c>
      <c r="R4228" s="112" t="s">
        <v>3717</v>
      </c>
      <c r="S4228" s="114" t="s">
        <v>3767</v>
      </c>
      <c r="T4228" s="116" t="s">
        <v>3717</v>
      </c>
      <c r="U4228" s="118" t="s">
        <v>4586</v>
      </c>
      <c r="X4228"/>
    </row>
    <row r="4229" spans="1:24" ht="30" customHeight="1" x14ac:dyDescent="0.25">
      <c r="A4229" s="85">
        <v>110011136795</v>
      </c>
      <c r="B4229" s="86" t="s">
        <v>591</v>
      </c>
      <c r="C4229" s="88">
        <v>860007336</v>
      </c>
      <c r="F4229" s="89" t="s">
        <v>13626</v>
      </c>
      <c r="G4229" s="91" t="s">
        <v>7970</v>
      </c>
      <c r="H4229" s="93" t="s">
        <v>7977</v>
      </c>
      <c r="I4229" s="95">
        <v>110011136795</v>
      </c>
      <c r="J4229" s="97" t="s">
        <v>7972</v>
      </c>
      <c r="K4229" s="101" t="s">
        <v>17638</v>
      </c>
      <c r="L4229" s="104" t="s">
        <v>7436</v>
      </c>
      <c r="M4229" s="105" t="s">
        <v>20452</v>
      </c>
      <c r="N4229" s="107" t="s">
        <v>4587</v>
      </c>
      <c r="O4229" s="108" t="s">
        <v>7385</v>
      </c>
      <c r="P4229" s="110">
        <v>25</v>
      </c>
      <c r="R4229" s="112" t="s">
        <v>3717</v>
      </c>
      <c r="S4229" s="114" t="s">
        <v>3767</v>
      </c>
      <c r="T4229" s="116" t="s">
        <v>3717</v>
      </c>
      <c r="U4229" s="118" t="s">
        <v>4586</v>
      </c>
      <c r="X4229"/>
    </row>
    <row r="4230" spans="1:24" ht="30" customHeight="1" x14ac:dyDescent="0.25">
      <c r="A4230" s="85">
        <v>110011136797</v>
      </c>
      <c r="B4230" s="86" t="s">
        <v>591</v>
      </c>
      <c r="C4230" s="88">
        <v>860007336</v>
      </c>
      <c r="F4230" s="89" t="s">
        <v>13626</v>
      </c>
      <c r="G4230" s="91" t="s">
        <v>7970</v>
      </c>
      <c r="H4230" s="93" t="s">
        <v>7978</v>
      </c>
      <c r="I4230" s="95">
        <v>110011136797</v>
      </c>
      <c r="J4230" s="97" t="s">
        <v>7972</v>
      </c>
      <c r="K4230" s="101" t="s">
        <v>17638</v>
      </c>
      <c r="L4230" s="104" t="s">
        <v>7436</v>
      </c>
      <c r="M4230" s="105" t="s">
        <v>20452</v>
      </c>
      <c r="N4230" s="107" t="s">
        <v>4587</v>
      </c>
      <c r="O4230" s="108" t="s">
        <v>7385</v>
      </c>
      <c r="P4230" s="110">
        <v>25</v>
      </c>
      <c r="R4230" s="112" t="s">
        <v>3717</v>
      </c>
      <c r="S4230" s="114" t="s">
        <v>3767</v>
      </c>
      <c r="T4230" s="116" t="s">
        <v>3717</v>
      </c>
      <c r="U4230" s="118" t="s">
        <v>4586</v>
      </c>
      <c r="X4230"/>
    </row>
    <row r="4231" spans="1:24" ht="30" customHeight="1" x14ac:dyDescent="0.25">
      <c r="A4231" s="85">
        <v>110011136798</v>
      </c>
      <c r="B4231" s="86" t="s">
        <v>591</v>
      </c>
      <c r="C4231" s="88">
        <v>860007336</v>
      </c>
      <c r="F4231" s="89" t="s">
        <v>13626</v>
      </c>
      <c r="G4231" s="91" t="s">
        <v>7970</v>
      </c>
      <c r="H4231" s="93" t="s">
        <v>7979</v>
      </c>
      <c r="I4231" s="95">
        <v>110011136798</v>
      </c>
      <c r="J4231" s="97" t="s">
        <v>7972</v>
      </c>
      <c r="K4231" s="101" t="s">
        <v>17638</v>
      </c>
      <c r="L4231" s="104" t="s">
        <v>7436</v>
      </c>
      <c r="M4231" s="105" t="s">
        <v>20452</v>
      </c>
      <c r="N4231" s="107" t="s">
        <v>4587</v>
      </c>
      <c r="O4231" s="108" t="s">
        <v>7385</v>
      </c>
      <c r="P4231" s="110">
        <v>23</v>
      </c>
      <c r="R4231" s="112" t="s">
        <v>3717</v>
      </c>
      <c r="S4231" s="114" t="s">
        <v>3767</v>
      </c>
      <c r="T4231" s="116" t="s">
        <v>3717</v>
      </c>
      <c r="U4231" s="118" t="s">
        <v>4586</v>
      </c>
      <c r="X4231"/>
    </row>
    <row r="4232" spans="1:24" ht="30" customHeight="1" x14ac:dyDescent="0.25">
      <c r="A4232" s="85">
        <v>110011136799</v>
      </c>
      <c r="B4232" s="86" t="s">
        <v>591</v>
      </c>
      <c r="C4232" s="88">
        <v>860007336</v>
      </c>
      <c r="F4232" s="89" t="s">
        <v>13626</v>
      </c>
      <c r="G4232" s="91" t="s">
        <v>7970</v>
      </c>
      <c r="H4232" s="93" t="s">
        <v>8038</v>
      </c>
      <c r="I4232" s="95">
        <v>110011136799</v>
      </c>
      <c r="J4232" s="97" t="s">
        <v>8039</v>
      </c>
      <c r="K4232" s="101" t="s">
        <v>17639</v>
      </c>
      <c r="L4232" s="104" t="s">
        <v>7436</v>
      </c>
      <c r="M4232" s="105" t="s">
        <v>20452</v>
      </c>
      <c r="N4232" s="107" t="s">
        <v>4587</v>
      </c>
      <c r="O4232" s="108" t="s">
        <v>7385</v>
      </c>
      <c r="P4232" s="110">
        <v>25</v>
      </c>
      <c r="R4232" s="112" t="s">
        <v>3717</v>
      </c>
      <c r="S4232" s="114" t="s">
        <v>3767</v>
      </c>
      <c r="T4232" s="116" t="s">
        <v>3717</v>
      </c>
      <c r="U4232" s="118" t="s">
        <v>4586</v>
      </c>
      <c r="X4232"/>
    </row>
    <row r="4233" spans="1:24" ht="30" customHeight="1" x14ac:dyDescent="0.25">
      <c r="A4233" s="85">
        <v>110011136800</v>
      </c>
      <c r="B4233" s="86" t="s">
        <v>591</v>
      </c>
      <c r="C4233" s="88">
        <v>860007336</v>
      </c>
      <c r="F4233" s="89" t="s">
        <v>13626</v>
      </c>
      <c r="G4233" s="91" t="s">
        <v>7970</v>
      </c>
      <c r="H4233" s="93" t="s">
        <v>8040</v>
      </c>
      <c r="I4233" s="95">
        <v>110011136800</v>
      </c>
      <c r="J4233" s="97" t="s">
        <v>8041</v>
      </c>
      <c r="K4233" s="101" t="s">
        <v>17639</v>
      </c>
      <c r="L4233" s="104" t="s">
        <v>7436</v>
      </c>
      <c r="M4233" s="105" t="s">
        <v>20452</v>
      </c>
      <c r="N4233" s="107" t="s">
        <v>4587</v>
      </c>
      <c r="O4233" s="108" t="s">
        <v>7385</v>
      </c>
      <c r="P4233" s="110">
        <v>24</v>
      </c>
      <c r="R4233" s="112" t="s">
        <v>3717</v>
      </c>
      <c r="S4233" s="114" t="s">
        <v>3767</v>
      </c>
      <c r="T4233" s="116" t="s">
        <v>3717</v>
      </c>
      <c r="U4233" s="118" t="s">
        <v>4586</v>
      </c>
      <c r="X4233"/>
    </row>
    <row r="4234" spans="1:24" ht="30" customHeight="1" x14ac:dyDescent="0.25">
      <c r="A4234" s="85">
        <v>110011136801</v>
      </c>
      <c r="B4234" s="86" t="s">
        <v>591</v>
      </c>
      <c r="C4234" s="88">
        <v>860007336</v>
      </c>
      <c r="F4234" s="89" t="s">
        <v>13626</v>
      </c>
      <c r="G4234" s="91" t="s">
        <v>7970</v>
      </c>
      <c r="H4234" s="93" t="s">
        <v>8042</v>
      </c>
      <c r="I4234" s="95">
        <v>110011136801</v>
      </c>
      <c r="J4234" s="97" t="s">
        <v>8039</v>
      </c>
      <c r="K4234" s="101" t="s">
        <v>17639</v>
      </c>
      <c r="L4234" s="104" t="s">
        <v>7436</v>
      </c>
      <c r="M4234" s="105" t="s">
        <v>20452</v>
      </c>
      <c r="N4234" s="107" t="s">
        <v>4587</v>
      </c>
      <c r="O4234" s="108" t="s">
        <v>7385</v>
      </c>
      <c r="P4234" s="110">
        <v>25</v>
      </c>
      <c r="R4234" s="112" t="s">
        <v>3717</v>
      </c>
      <c r="S4234" s="114" t="s">
        <v>3767</v>
      </c>
      <c r="T4234" s="116" t="s">
        <v>3717</v>
      </c>
      <c r="U4234" s="118" t="s">
        <v>4586</v>
      </c>
      <c r="X4234"/>
    </row>
    <row r="4235" spans="1:24" ht="30" customHeight="1" x14ac:dyDescent="0.25">
      <c r="A4235" s="85">
        <v>110011136802</v>
      </c>
      <c r="B4235" s="86" t="s">
        <v>591</v>
      </c>
      <c r="C4235" s="88">
        <v>860007336</v>
      </c>
      <c r="F4235" s="89" t="s">
        <v>13626</v>
      </c>
      <c r="G4235" s="91" t="s">
        <v>7970</v>
      </c>
      <c r="H4235" s="93" t="s">
        <v>8043</v>
      </c>
      <c r="I4235" s="95">
        <v>110011136802</v>
      </c>
      <c r="J4235" s="97" t="s">
        <v>8039</v>
      </c>
      <c r="K4235" s="101" t="s">
        <v>17639</v>
      </c>
      <c r="L4235" s="104" t="s">
        <v>7436</v>
      </c>
      <c r="M4235" s="105" t="s">
        <v>20452</v>
      </c>
      <c r="N4235" s="107" t="s">
        <v>4587</v>
      </c>
      <c r="O4235" s="108" t="s">
        <v>7385</v>
      </c>
      <c r="P4235" s="110">
        <v>25</v>
      </c>
      <c r="R4235" s="112" t="s">
        <v>3717</v>
      </c>
      <c r="S4235" s="114" t="s">
        <v>3767</v>
      </c>
      <c r="T4235" s="116" t="s">
        <v>3717</v>
      </c>
      <c r="U4235" s="118" t="s">
        <v>4586</v>
      </c>
      <c r="X4235"/>
    </row>
    <row r="4236" spans="1:24" ht="30" customHeight="1" x14ac:dyDescent="0.25">
      <c r="A4236" s="85">
        <v>110011136804</v>
      </c>
      <c r="B4236" s="86" t="s">
        <v>591</v>
      </c>
      <c r="C4236" s="88">
        <v>860007336</v>
      </c>
      <c r="F4236" s="89" t="s">
        <v>13626</v>
      </c>
      <c r="G4236" s="91" t="s">
        <v>7970</v>
      </c>
      <c r="H4236" s="93" t="s">
        <v>8044</v>
      </c>
      <c r="I4236" s="95">
        <v>110011136804</v>
      </c>
      <c r="J4236" s="97" t="s">
        <v>8039</v>
      </c>
      <c r="K4236" s="101" t="s">
        <v>17639</v>
      </c>
      <c r="L4236" s="104" t="s">
        <v>7436</v>
      </c>
      <c r="M4236" s="105" t="s">
        <v>20452</v>
      </c>
      <c r="N4236" s="107" t="s">
        <v>4587</v>
      </c>
      <c r="O4236" s="108" t="s">
        <v>7385</v>
      </c>
      <c r="P4236" s="110">
        <v>25</v>
      </c>
      <c r="R4236" s="112" t="s">
        <v>3717</v>
      </c>
      <c r="S4236" s="114" t="s">
        <v>3767</v>
      </c>
      <c r="T4236" s="116" t="s">
        <v>3717</v>
      </c>
      <c r="U4236" s="118" t="s">
        <v>4586</v>
      </c>
      <c r="X4236"/>
    </row>
    <row r="4237" spans="1:24" ht="30" customHeight="1" x14ac:dyDescent="0.25">
      <c r="A4237" s="85">
        <v>110011136805</v>
      </c>
      <c r="B4237" s="86" t="s">
        <v>591</v>
      </c>
      <c r="C4237" s="88">
        <v>860007336</v>
      </c>
      <c r="F4237" s="89" t="s">
        <v>13626</v>
      </c>
      <c r="G4237" s="91" t="s">
        <v>7970</v>
      </c>
      <c r="H4237" s="93" t="s">
        <v>8045</v>
      </c>
      <c r="I4237" s="95">
        <v>110011136805</v>
      </c>
      <c r="J4237" s="97" t="s">
        <v>8039</v>
      </c>
      <c r="K4237" s="101" t="s">
        <v>17639</v>
      </c>
      <c r="L4237" s="104" t="s">
        <v>7436</v>
      </c>
      <c r="M4237" s="105" t="s">
        <v>20452</v>
      </c>
      <c r="N4237" s="107" t="s">
        <v>4587</v>
      </c>
      <c r="O4237" s="108" t="s">
        <v>7385</v>
      </c>
      <c r="P4237" s="110">
        <v>25</v>
      </c>
      <c r="R4237" s="112" t="s">
        <v>3717</v>
      </c>
      <c r="S4237" s="114" t="s">
        <v>3767</v>
      </c>
      <c r="T4237" s="116" t="s">
        <v>3717</v>
      </c>
      <c r="U4237" s="118" t="s">
        <v>4586</v>
      </c>
      <c r="X4237"/>
    </row>
    <row r="4238" spans="1:24" ht="30" customHeight="1" x14ac:dyDescent="0.25">
      <c r="A4238" s="85">
        <v>110011136806</v>
      </c>
      <c r="B4238" s="86" t="s">
        <v>591</v>
      </c>
      <c r="C4238" s="88">
        <v>860007336</v>
      </c>
      <c r="F4238" s="89" t="s">
        <v>13626</v>
      </c>
      <c r="G4238" s="91" t="s">
        <v>7970</v>
      </c>
      <c r="H4238" s="93" t="s">
        <v>8147</v>
      </c>
      <c r="I4238" s="95">
        <v>110011136806</v>
      </c>
      <c r="J4238" s="97" t="s">
        <v>8148</v>
      </c>
      <c r="K4238" s="101" t="s">
        <v>17640</v>
      </c>
      <c r="L4238" s="104" t="s">
        <v>7436</v>
      </c>
      <c r="M4238" s="105" t="s">
        <v>20452</v>
      </c>
      <c r="N4238" s="107" t="s">
        <v>4587</v>
      </c>
      <c r="O4238" s="108" t="s">
        <v>7385</v>
      </c>
      <c r="P4238" s="110">
        <v>25</v>
      </c>
      <c r="R4238" s="112" t="s">
        <v>3717</v>
      </c>
      <c r="S4238" s="114" t="s">
        <v>3767</v>
      </c>
      <c r="T4238" s="116" t="s">
        <v>3717</v>
      </c>
      <c r="U4238" s="118" t="s">
        <v>4586</v>
      </c>
      <c r="X4238"/>
    </row>
    <row r="4239" spans="1:24" ht="30" customHeight="1" x14ac:dyDescent="0.25">
      <c r="A4239" s="85">
        <v>110011136807</v>
      </c>
      <c r="B4239" s="86" t="s">
        <v>591</v>
      </c>
      <c r="C4239" s="88">
        <v>860007336</v>
      </c>
      <c r="F4239" s="89" t="s">
        <v>13626</v>
      </c>
      <c r="G4239" s="91" t="s">
        <v>7970</v>
      </c>
      <c r="H4239" s="93" t="s">
        <v>8149</v>
      </c>
      <c r="I4239" s="95">
        <v>110011136807</v>
      </c>
      <c r="J4239" s="97" t="s">
        <v>8148</v>
      </c>
      <c r="K4239" s="101" t="s">
        <v>17640</v>
      </c>
      <c r="L4239" s="104" t="s">
        <v>7436</v>
      </c>
      <c r="M4239" s="105" t="s">
        <v>20452</v>
      </c>
      <c r="N4239" s="107" t="s">
        <v>4587</v>
      </c>
      <c r="O4239" s="108" t="s">
        <v>7385</v>
      </c>
      <c r="P4239" s="110">
        <v>25</v>
      </c>
      <c r="R4239" s="112" t="s">
        <v>3717</v>
      </c>
      <c r="S4239" s="114" t="s">
        <v>3767</v>
      </c>
      <c r="T4239" s="116" t="s">
        <v>3717</v>
      </c>
      <c r="U4239" s="118" t="s">
        <v>4586</v>
      </c>
      <c r="X4239"/>
    </row>
    <row r="4240" spans="1:24" ht="30" customHeight="1" x14ac:dyDescent="0.25">
      <c r="A4240" s="85">
        <v>110011136808</v>
      </c>
      <c r="B4240" s="86" t="s">
        <v>591</v>
      </c>
      <c r="C4240" s="88">
        <v>860007336</v>
      </c>
      <c r="F4240" s="89" t="s">
        <v>13626</v>
      </c>
      <c r="G4240" s="91" t="s">
        <v>7970</v>
      </c>
      <c r="H4240" s="93" t="s">
        <v>8150</v>
      </c>
      <c r="I4240" s="95">
        <v>110011136808</v>
      </c>
      <c r="J4240" s="97" t="s">
        <v>8148</v>
      </c>
      <c r="K4240" s="101" t="s">
        <v>17640</v>
      </c>
      <c r="L4240" s="104" t="s">
        <v>7436</v>
      </c>
      <c r="M4240" s="105" t="s">
        <v>20452</v>
      </c>
      <c r="N4240" s="107" t="s">
        <v>4587</v>
      </c>
      <c r="O4240" s="108" t="s">
        <v>7385</v>
      </c>
      <c r="P4240" s="110">
        <v>25</v>
      </c>
      <c r="R4240" s="112" t="s">
        <v>3717</v>
      </c>
      <c r="S4240" s="114" t="s">
        <v>3767</v>
      </c>
      <c r="T4240" s="116" t="s">
        <v>3717</v>
      </c>
      <c r="U4240" s="118" t="s">
        <v>4586</v>
      </c>
      <c r="X4240"/>
    </row>
    <row r="4241" spans="1:24" ht="30" customHeight="1" x14ac:dyDescent="0.25">
      <c r="A4241" s="85">
        <v>110011136809</v>
      </c>
      <c r="B4241" s="86" t="s">
        <v>591</v>
      </c>
      <c r="C4241" s="88">
        <v>860007336</v>
      </c>
      <c r="F4241" s="89" t="s">
        <v>13626</v>
      </c>
      <c r="G4241" s="91" t="s">
        <v>7970</v>
      </c>
      <c r="H4241" s="93" t="s">
        <v>8151</v>
      </c>
      <c r="I4241" s="95">
        <v>110011136809</v>
      </c>
      <c r="J4241" s="97" t="s">
        <v>8148</v>
      </c>
      <c r="K4241" s="101" t="s">
        <v>17640</v>
      </c>
      <c r="L4241" s="104" t="s">
        <v>7436</v>
      </c>
      <c r="M4241" s="105" t="s">
        <v>20452</v>
      </c>
      <c r="N4241" s="107" t="s">
        <v>4587</v>
      </c>
      <c r="O4241" s="108" t="s">
        <v>7385</v>
      </c>
      <c r="P4241" s="110">
        <v>25</v>
      </c>
      <c r="R4241" s="112" t="s">
        <v>3717</v>
      </c>
      <c r="S4241" s="114" t="s">
        <v>3767</v>
      </c>
      <c r="T4241" s="116" t="s">
        <v>3717</v>
      </c>
      <c r="U4241" s="118" t="s">
        <v>4586</v>
      </c>
      <c r="X4241"/>
    </row>
    <row r="4242" spans="1:24" ht="30" customHeight="1" x14ac:dyDescent="0.25">
      <c r="A4242" s="85">
        <v>110011136810</v>
      </c>
      <c r="B4242" s="86" t="s">
        <v>591</v>
      </c>
      <c r="C4242" s="88">
        <v>860007336</v>
      </c>
      <c r="F4242" s="89" t="s">
        <v>13626</v>
      </c>
      <c r="G4242" s="91" t="s">
        <v>7970</v>
      </c>
      <c r="H4242" s="93" t="s">
        <v>8152</v>
      </c>
      <c r="I4242" s="95">
        <v>110011136810</v>
      </c>
      <c r="J4242" s="97" t="s">
        <v>8148</v>
      </c>
      <c r="K4242" s="101" t="s">
        <v>17640</v>
      </c>
      <c r="L4242" s="104" t="s">
        <v>7436</v>
      </c>
      <c r="M4242" s="105" t="s">
        <v>20452</v>
      </c>
      <c r="N4242" s="107" t="s">
        <v>4587</v>
      </c>
      <c r="O4242" s="108" t="s">
        <v>7385</v>
      </c>
      <c r="P4242" s="110">
        <v>24</v>
      </c>
      <c r="R4242" s="112" t="s">
        <v>3717</v>
      </c>
      <c r="S4242" s="114" t="s">
        <v>3767</v>
      </c>
      <c r="T4242" s="116" t="s">
        <v>3717</v>
      </c>
      <c r="U4242" s="118" t="s">
        <v>4586</v>
      </c>
      <c r="X4242"/>
    </row>
    <row r="4243" spans="1:24" ht="30" customHeight="1" x14ac:dyDescent="0.25">
      <c r="A4243" s="85">
        <v>110011136811</v>
      </c>
      <c r="B4243" s="86" t="s">
        <v>591</v>
      </c>
      <c r="C4243" s="88">
        <v>860007336</v>
      </c>
      <c r="F4243" s="89" t="s">
        <v>13626</v>
      </c>
      <c r="G4243" s="91" t="s">
        <v>7970</v>
      </c>
      <c r="H4243" s="93" t="s">
        <v>8153</v>
      </c>
      <c r="I4243" s="95">
        <v>110011136811</v>
      </c>
      <c r="J4243" s="97" t="s">
        <v>8148</v>
      </c>
      <c r="K4243" s="101" t="s">
        <v>17640</v>
      </c>
      <c r="L4243" s="104" t="s">
        <v>7436</v>
      </c>
      <c r="M4243" s="105" t="s">
        <v>20452</v>
      </c>
      <c r="N4243" s="107" t="s">
        <v>4587</v>
      </c>
      <c r="O4243" s="108" t="s">
        <v>7385</v>
      </c>
      <c r="P4243" s="110">
        <v>25</v>
      </c>
      <c r="R4243" s="112" t="s">
        <v>3717</v>
      </c>
      <c r="S4243" s="114" t="s">
        <v>3767</v>
      </c>
      <c r="T4243" s="116" t="s">
        <v>3717</v>
      </c>
      <c r="U4243" s="118" t="s">
        <v>4586</v>
      </c>
      <c r="X4243"/>
    </row>
    <row r="4244" spans="1:24" ht="30" customHeight="1" x14ac:dyDescent="0.25">
      <c r="A4244" s="85">
        <v>110011136812</v>
      </c>
      <c r="B4244" s="86" t="s">
        <v>591</v>
      </c>
      <c r="C4244" s="88">
        <v>860007336</v>
      </c>
      <c r="F4244" s="89" t="s">
        <v>13626</v>
      </c>
      <c r="G4244" s="91" t="s">
        <v>7970</v>
      </c>
      <c r="H4244" s="93" t="s">
        <v>8154</v>
      </c>
      <c r="I4244" s="95">
        <v>110011136812</v>
      </c>
      <c r="J4244" s="97" t="s">
        <v>8148</v>
      </c>
      <c r="K4244" s="101" t="s">
        <v>17640</v>
      </c>
      <c r="L4244" s="104" t="s">
        <v>7436</v>
      </c>
      <c r="M4244" s="105" t="s">
        <v>20452</v>
      </c>
      <c r="N4244" s="107" t="s">
        <v>4587</v>
      </c>
      <c r="O4244" s="108" t="s">
        <v>7385</v>
      </c>
      <c r="P4244" s="110">
        <v>25</v>
      </c>
      <c r="R4244" s="112" t="s">
        <v>3717</v>
      </c>
      <c r="S4244" s="114" t="s">
        <v>3767</v>
      </c>
      <c r="T4244" s="116" t="s">
        <v>3717</v>
      </c>
      <c r="U4244" s="118" t="s">
        <v>4586</v>
      </c>
      <c r="X4244"/>
    </row>
    <row r="4245" spans="1:24" ht="30" customHeight="1" x14ac:dyDescent="0.25">
      <c r="A4245" s="85">
        <v>110011136814</v>
      </c>
      <c r="B4245" s="86" t="s">
        <v>591</v>
      </c>
      <c r="C4245" s="88">
        <v>860007336</v>
      </c>
      <c r="F4245" s="89" t="s">
        <v>13626</v>
      </c>
      <c r="G4245" s="91" t="s">
        <v>7970</v>
      </c>
      <c r="H4245" s="93" t="s">
        <v>8155</v>
      </c>
      <c r="I4245" s="95">
        <v>110011136814</v>
      </c>
      <c r="J4245" s="97" t="s">
        <v>8148</v>
      </c>
      <c r="K4245" s="101" t="s">
        <v>17640</v>
      </c>
      <c r="L4245" s="104" t="s">
        <v>7436</v>
      </c>
      <c r="M4245" s="105" t="s">
        <v>20452</v>
      </c>
      <c r="N4245" s="107" t="s">
        <v>4587</v>
      </c>
      <c r="O4245" s="108" t="s">
        <v>7385</v>
      </c>
      <c r="P4245" s="110">
        <v>25</v>
      </c>
      <c r="R4245" s="112" t="s">
        <v>3717</v>
      </c>
      <c r="S4245" s="114" t="s">
        <v>3767</v>
      </c>
      <c r="T4245" s="116" t="s">
        <v>3717</v>
      </c>
      <c r="U4245" s="118" t="s">
        <v>4586</v>
      </c>
      <c r="X4245"/>
    </row>
    <row r="4246" spans="1:24" ht="30" customHeight="1" x14ac:dyDescent="0.25">
      <c r="A4246" s="85">
        <v>110011136816</v>
      </c>
      <c r="B4246" s="86" t="s">
        <v>591</v>
      </c>
      <c r="C4246" s="88">
        <v>860007336</v>
      </c>
      <c r="F4246" s="89" t="s">
        <v>13626</v>
      </c>
      <c r="G4246" s="91" t="s">
        <v>7970</v>
      </c>
      <c r="H4246" s="93" t="s">
        <v>8192</v>
      </c>
      <c r="I4246" s="95">
        <v>110011136816</v>
      </c>
      <c r="J4246" s="97" t="s">
        <v>8193</v>
      </c>
      <c r="K4246" s="101" t="s">
        <v>17641</v>
      </c>
      <c r="L4246" s="104" t="s">
        <v>7436</v>
      </c>
      <c r="M4246" s="105" t="s">
        <v>20452</v>
      </c>
      <c r="N4246" s="107" t="s">
        <v>4587</v>
      </c>
      <c r="O4246" s="108" t="s">
        <v>7385</v>
      </c>
      <c r="P4246" s="110">
        <v>26</v>
      </c>
      <c r="R4246" s="112" t="s">
        <v>3717</v>
      </c>
      <c r="S4246" s="114" t="s">
        <v>3767</v>
      </c>
      <c r="T4246" s="116" t="s">
        <v>3717</v>
      </c>
      <c r="U4246" s="118" t="s">
        <v>4586</v>
      </c>
      <c r="X4246"/>
    </row>
    <row r="4247" spans="1:24" ht="30" customHeight="1" x14ac:dyDescent="0.25">
      <c r="A4247" s="85">
        <v>110011136817</v>
      </c>
      <c r="B4247" s="86" t="s">
        <v>591</v>
      </c>
      <c r="C4247" s="88">
        <v>860007336</v>
      </c>
      <c r="F4247" s="89" t="s">
        <v>13626</v>
      </c>
      <c r="G4247" s="91" t="s">
        <v>7970</v>
      </c>
      <c r="H4247" s="93" t="s">
        <v>8194</v>
      </c>
      <c r="I4247" s="95">
        <v>110011136817</v>
      </c>
      <c r="J4247" s="97" t="s">
        <v>8193</v>
      </c>
      <c r="K4247" s="101" t="s">
        <v>17641</v>
      </c>
      <c r="L4247" s="104" t="s">
        <v>7436</v>
      </c>
      <c r="M4247" s="105" t="s">
        <v>20452</v>
      </c>
      <c r="N4247" s="107" t="s">
        <v>4587</v>
      </c>
      <c r="O4247" s="108" t="s">
        <v>7385</v>
      </c>
      <c r="P4247" s="110">
        <v>25</v>
      </c>
      <c r="R4247" s="112" t="s">
        <v>3717</v>
      </c>
      <c r="S4247" s="114" t="s">
        <v>3767</v>
      </c>
      <c r="T4247" s="116" t="s">
        <v>3717</v>
      </c>
      <c r="U4247" s="118" t="s">
        <v>4586</v>
      </c>
      <c r="X4247"/>
    </row>
    <row r="4248" spans="1:24" ht="30" customHeight="1" x14ac:dyDescent="0.25">
      <c r="A4248" s="85">
        <v>110011136818</v>
      </c>
      <c r="B4248" s="86" t="s">
        <v>591</v>
      </c>
      <c r="C4248" s="88">
        <v>860007336</v>
      </c>
      <c r="F4248" s="89" t="s">
        <v>13626</v>
      </c>
      <c r="G4248" s="91" t="s">
        <v>7970</v>
      </c>
      <c r="H4248" s="93" t="s">
        <v>8195</v>
      </c>
      <c r="I4248" s="95">
        <v>110011136818</v>
      </c>
      <c r="J4248" s="97" t="s">
        <v>8193</v>
      </c>
      <c r="K4248" s="101" t="s">
        <v>17641</v>
      </c>
      <c r="L4248" s="104" t="s">
        <v>7436</v>
      </c>
      <c r="M4248" s="105" t="s">
        <v>20452</v>
      </c>
      <c r="N4248" s="107" t="s">
        <v>4587</v>
      </c>
      <c r="O4248" s="108" t="s">
        <v>7385</v>
      </c>
      <c r="P4248" s="110">
        <v>27</v>
      </c>
      <c r="R4248" s="112" t="s">
        <v>3717</v>
      </c>
      <c r="S4248" s="114" t="s">
        <v>3767</v>
      </c>
      <c r="T4248" s="116" t="s">
        <v>3717</v>
      </c>
      <c r="U4248" s="118" t="s">
        <v>4586</v>
      </c>
      <c r="X4248"/>
    </row>
    <row r="4249" spans="1:24" ht="30" customHeight="1" x14ac:dyDescent="0.25">
      <c r="A4249" s="85">
        <v>110011136819</v>
      </c>
      <c r="B4249" s="86" t="s">
        <v>591</v>
      </c>
      <c r="C4249" s="88">
        <v>860007336</v>
      </c>
      <c r="F4249" s="89" t="s">
        <v>13626</v>
      </c>
      <c r="G4249" s="91" t="s">
        <v>7970</v>
      </c>
      <c r="H4249" s="93" t="s">
        <v>8196</v>
      </c>
      <c r="I4249" s="95">
        <v>110011136819</v>
      </c>
      <c r="J4249" s="97" t="s">
        <v>8193</v>
      </c>
      <c r="K4249" s="101" t="s">
        <v>17641</v>
      </c>
      <c r="L4249" s="104" t="s">
        <v>7436</v>
      </c>
      <c r="M4249" s="105" t="s">
        <v>20452</v>
      </c>
      <c r="N4249" s="107" t="s">
        <v>4587</v>
      </c>
      <c r="O4249" s="108" t="s">
        <v>7385</v>
      </c>
      <c r="P4249" s="110">
        <v>32</v>
      </c>
      <c r="R4249" s="112" t="s">
        <v>3717</v>
      </c>
      <c r="S4249" s="114" t="s">
        <v>3767</v>
      </c>
      <c r="T4249" s="116" t="s">
        <v>3717</v>
      </c>
      <c r="U4249" s="118" t="s">
        <v>4586</v>
      </c>
      <c r="X4249"/>
    </row>
    <row r="4250" spans="1:24" ht="30" customHeight="1" x14ac:dyDescent="0.25">
      <c r="A4250" s="85">
        <v>110011136820</v>
      </c>
      <c r="B4250" s="86" t="s">
        <v>591</v>
      </c>
      <c r="C4250" s="88">
        <v>860007336</v>
      </c>
      <c r="F4250" s="89" t="s">
        <v>13626</v>
      </c>
      <c r="G4250" s="91" t="s">
        <v>7970</v>
      </c>
      <c r="H4250" s="93" t="s">
        <v>8197</v>
      </c>
      <c r="I4250" s="95">
        <v>110011136820</v>
      </c>
      <c r="J4250" s="97" t="s">
        <v>8193</v>
      </c>
      <c r="K4250" s="101" t="s">
        <v>17641</v>
      </c>
      <c r="L4250" s="104" t="s">
        <v>7436</v>
      </c>
      <c r="M4250" s="105" t="s">
        <v>20452</v>
      </c>
      <c r="N4250" s="107" t="s">
        <v>4587</v>
      </c>
      <c r="O4250" s="108" t="s">
        <v>7385</v>
      </c>
      <c r="P4250" s="110">
        <v>29</v>
      </c>
      <c r="R4250" s="112" t="s">
        <v>3717</v>
      </c>
      <c r="S4250" s="114" t="s">
        <v>3767</v>
      </c>
      <c r="T4250" s="116" t="s">
        <v>3717</v>
      </c>
      <c r="U4250" s="118" t="s">
        <v>4586</v>
      </c>
      <c r="X4250"/>
    </row>
    <row r="4251" spans="1:24" ht="30" customHeight="1" x14ac:dyDescent="0.25">
      <c r="A4251" s="85">
        <v>110011136821</v>
      </c>
      <c r="B4251" s="86" t="s">
        <v>591</v>
      </c>
      <c r="C4251" s="88">
        <v>860007336</v>
      </c>
      <c r="F4251" s="89" t="s">
        <v>13626</v>
      </c>
      <c r="G4251" s="91" t="s">
        <v>7970</v>
      </c>
      <c r="H4251" s="93" t="s">
        <v>8198</v>
      </c>
      <c r="I4251" s="95">
        <v>110011136821</v>
      </c>
      <c r="J4251" s="97" t="s">
        <v>8193</v>
      </c>
      <c r="K4251" s="101" t="s">
        <v>17641</v>
      </c>
      <c r="L4251" s="104" t="s">
        <v>7436</v>
      </c>
      <c r="M4251" s="105" t="s">
        <v>20452</v>
      </c>
      <c r="N4251" s="107" t="s">
        <v>4587</v>
      </c>
      <c r="O4251" s="108" t="s">
        <v>7385</v>
      </c>
      <c r="P4251" s="110">
        <v>36</v>
      </c>
      <c r="R4251" s="112" t="s">
        <v>3717</v>
      </c>
      <c r="S4251" s="114" t="s">
        <v>3767</v>
      </c>
      <c r="T4251" s="116" t="s">
        <v>3717</v>
      </c>
      <c r="U4251" s="118" t="s">
        <v>4586</v>
      </c>
      <c r="X4251"/>
    </row>
    <row r="4252" spans="1:24" ht="30" customHeight="1" x14ac:dyDescent="0.25">
      <c r="A4252" s="85">
        <v>110011136822</v>
      </c>
      <c r="B4252" s="86" t="s">
        <v>591</v>
      </c>
      <c r="C4252" s="88">
        <v>860007336</v>
      </c>
      <c r="F4252" s="89" t="s">
        <v>13626</v>
      </c>
      <c r="G4252" s="91" t="s">
        <v>7970</v>
      </c>
      <c r="H4252" s="93" t="s">
        <v>8199</v>
      </c>
      <c r="I4252" s="95">
        <v>110011136822</v>
      </c>
      <c r="J4252" s="97" t="s">
        <v>8193</v>
      </c>
      <c r="K4252" s="101" t="s">
        <v>17641</v>
      </c>
      <c r="L4252" s="104" t="s">
        <v>7436</v>
      </c>
      <c r="M4252" s="105" t="s">
        <v>20452</v>
      </c>
      <c r="N4252" s="107" t="s">
        <v>4587</v>
      </c>
      <c r="O4252" s="108" t="s">
        <v>7385</v>
      </c>
      <c r="P4252" s="110">
        <v>25</v>
      </c>
      <c r="R4252" s="112" t="s">
        <v>3717</v>
      </c>
      <c r="S4252" s="114" t="s">
        <v>3767</v>
      </c>
      <c r="T4252" s="116" t="s">
        <v>3717</v>
      </c>
      <c r="U4252" s="118" t="s">
        <v>4586</v>
      </c>
      <c r="X4252"/>
    </row>
    <row r="4253" spans="1:24" ht="30" customHeight="1" x14ac:dyDescent="0.25">
      <c r="A4253" s="85">
        <v>110011136823</v>
      </c>
      <c r="B4253" s="86" t="s">
        <v>591</v>
      </c>
      <c r="C4253" s="88">
        <v>860007336</v>
      </c>
      <c r="F4253" s="89" t="s">
        <v>13626</v>
      </c>
      <c r="G4253" s="91" t="s">
        <v>7970</v>
      </c>
      <c r="H4253" s="93" t="s">
        <v>8200</v>
      </c>
      <c r="I4253" s="95">
        <v>110011136823</v>
      </c>
      <c r="J4253" s="97" t="s">
        <v>8193</v>
      </c>
      <c r="K4253" s="101" t="s">
        <v>17641</v>
      </c>
      <c r="L4253" s="104" t="s">
        <v>7436</v>
      </c>
      <c r="M4253" s="105" t="s">
        <v>20452</v>
      </c>
      <c r="N4253" s="107" t="s">
        <v>4587</v>
      </c>
      <c r="O4253" s="108" t="s">
        <v>7385</v>
      </c>
      <c r="P4253" s="110">
        <v>29</v>
      </c>
      <c r="R4253" s="112" t="s">
        <v>3717</v>
      </c>
      <c r="S4253" s="114" t="s">
        <v>3767</v>
      </c>
      <c r="T4253" s="116" t="s">
        <v>3717</v>
      </c>
      <c r="U4253" s="118" t="s">
        <v>4586</v>
      </c>
      <c r="X4253"/>
    </row>
    <row r="4254" spans="1:24" ht="30" customHeight="1" x14ac:dyDescent="0.25">
      <c r="A4254" s="85">
        <v>110011136824</v>
      </c>
      <c r="B4254" s="86" t="s">
        <v>591</v>
      </c>
      <c r="C4254" s="88">
        <v>860007336</v>
      </c>
      <c r="F4254" s="89" t="s">
        <v>13626</v>
      </c>
      <c r="G4254" s="91" t="s">
        <v>7970</v>
      </c>
      <c r="H4254" s="93" t="s">
        <v>8203</v>
      </c>
      <c r="I4254" s="95">
        <v>110011136824</v>
      </c>
      <c r="J4254" s="97" t="s">
        <v>8204</v>
      </c>
      <c r="K4254" s="101" t="s">
        <v>17642</v>
      </c>
      <c r="L4254" s="104" t="s">
        <v>7436</v>
      </c>
      <c r="M4254" s="105" t="s">
        <v>20452</v>
      </c>
      <c r="N4254" s="107" t="s">
        <v>4587</v>
      </c>
      <c r="O4254" s="108" t="s">
        <v>7385</v>
      </c>
      <c r="P4254" s="110">
        <v>25</v>
      </c>
      <c r="R4254" s="112" t="s">
        <v>3717</v>
      </c>
      <c r="S4254" s="114" t="s">
        <v>3767</v>
      </c>
      <c r="T4254" s="116" t="s">
        <v>3717</v>
      </c>
      <c r="U4254" s="118" t="s">
        <v>4586</v>
      </c>
      <c r="X4254"/>
    </row>
    <row r="4255" spans="1:24" ht="30" customHeight="1" x14ac:dyDescent="0.25">
      <c r="A4255" s="85">
        <v>110011136825</v>
      </c>
      <c r="B4255" s="86" t="s">
        <v>591</v>
      </c>
      <c r="C4255" s="88">
        <v>860007336</v>
      </c>
      <c r="F4255" s="89" t="s">
        <v>13626</v>
      </c>
      <c r="G4255" s="91" t="s">
        <v>6666</v>
      </c>
      <c r="H4255" s="93" t="s">
        <v>8205</v>
      </c>
      <c r="I4255" s="95">
        <v>110011136825</v>
      </c>
      <c r="J4255" s="97" t="s">
        <v>8204</v>
      </c>
      <c r="K4255" s="101" t="s">
        <v>17642</v>
      </c>
      <c r="L4255" s="104" t="s">
        <v>7436</v>
      </c>
      <c r="M4255" s="105" t="s">
        <v>20452</v>
      </c>
      <c r="N4255" s="107" t="s">
        <v>4587</v>
      </c>
      <c r="O4255" s="108" t="s">
        <v>7385</v>
      </c>
      <c r="P4255" s="110">
        <v>25</v>
      </c>
      <c r="R4255" s="112" t="s">
        <v>3717</v>
      </c>
      <c r="S4255" s="114" t="s">
        <v>3767</v>
      </c>
      <c r="T4255" s="116" t="s">
        <v>3717</v>
      </c>
      <c r="U4255" s="118" t="s">
        <v>4586</v>
      </c>
      <c r="X4255"/>
    </row>
    <row r="4256" spans="1:24" ht="30" customHeight="1" x14ac:dyDescent="0.25">
      <c r="A4256" s="85">
        <v>110011136826</v>
      </c>
      <c r="B4256" s="86" t="s">
        <v>591</v>
      </c>
      <c r="C4256" s="88">
        <v>860007336</v>
      </c>
      <c r="F4256" s="89" t="s">
        <v>13626</v>
      </c>
      <c r="G4256" s="91" t="s">
        <v>7970</v>
      </c>
      <c r="H4256" s="93" t="s">
        <v>8206</v>
      </c>
      <c r="I4256" s="95">
        <v>110011136826</v>
      </c>
      <c r="J4256" s="97" t="s">
        <v>8204</v>
      </c>
      <c r="K4256" s="101" t="s">
        <v>17642</v>
      </c>
      <c r="L4256" s="104" t="s">
        <v>7436</v>
      </c>
      <c r="M4256" s="105" t="s">
        <v>20452</v>
      </c>
      <c r="N4256" s="107" t="s">
        <v>4587</v>
      </c>
      <c r="O4256" s="108" t="s">
        <v>7385</v>
      </c>
      <c r="P4256" s="110">
        <v>25</v>
      </c>
      <c r="R4256" s="112" t="s">
        <v>3717</v>
      </c>
      <c r="S4256" s="114" t="s">
        <v>3767</v>
      </c>
      <c r="T4256" s="116" t="s">
        <v>3717</v>
      </c>
      <c r="U4256" s="118" t="s">
        <v>4586</v>
      </c>
      <c r="X4256"/>
    </row>
    <row r="4257" spans="1:24" ht="30" customHeight="1" x14ac:dyDescent="0.25">
      <c r="A4257" s="85">
        <v>110011136827</v>
      </c>
      <c r="B4257" s="86" t="s">
        <v>591</v>
      </c>
      <c r="C4257" s="88">
        <v>860007336</v>
      </c>
      <c r="F4257" s="89" t="s">
        <v>13626</v>
      </c>
      <c r="G4257" s="91" t="s">
        <v>7970</v>
      </c>
      <c r="H4257" s="93" t="s">
        <v>8207</v>
      </c>
      <c r="I4257" s="95">
        <v>110011136827</v>
      </c>
      <c r="J4257" s="97" t="s">
        <v>8204</v>
      </c>
      <c r="K4257" s="101" t="s">
        <v>17642</v>
      </c>
      <c r="L4257" s="104" t="s">
        <v>7436</v>
      </c>
      <c r="M4257" s="105" t="s">
        <v>20452</v>
      </c>
      <c r="N4257" s="107" t="s">
        <v>4587</v>
      </c>
      <c r="O4257" s="108" t="s">
        <v>7385</v>
      </c>
      <c r="P4257" s="110">
        <v>25</v>
      </c>
      <c r="R4257" s="112" t="s">
        <v>3717</v>
      </c>
      <c r="S4257" s="114" t="s">
        <v>3767</v>
      </c>
      <c r="T4257" s="116" t="s">
        <v>3717</v>
      </c>
      <c r="U4257" s="118" t="s">
        <v>4586</v>
      </c>
      <c r="X4257"/>
    </row>
    <row r="4258" spans="1:24" ht="30" customHeight="1" x14ac:dyDescent="0.25">
      <c r="A4258" s="85">
        <v>110011136828</v>
      </c>
      <c r="B4258" s="86" t="s">
        <v>591</v>
      </c>
      <c r="C4258" s="88">
        <v>860007336</v>
      </c>
      <c r="F4258" s="89" t="s">
        <v>13626</v>
      </c>
      <c r="G4258" s="91" t="s">
        <v>7970</v>
      </c>
      <c r="H4258" s="93" t="s">
        <v>8208</v>
      </c>
      <c r="I4258" s="95">
        <v>110011136828</v>
      </c>
      <c r="J4258" s="97" t="s">
        <v>8204</v>
      </c>
      <c r="K4258" s="101" t="s">
        <v>17642</v>
      </c>
      <c r="L4258" s="104" t="s">
        <v>7436</v>
      </c>
      <c r="M4258" s="105" t="s">
        <v>20452</v>
      </c>
      <c r="N4258" s="107" t="s">
        <v>4587</v>
      </c>
      <c r="O4258" s="108" t="s">
        <v>7385</v>
      </c>
      <c r="P4258" s="110">
        <v>25</v>
      </c>
      <c r="R4258" s="112" t="s">
        <v>3717</v>
      </c>
      <c r="S4258" s="114" t="s">
        <v>3767</v>
      </c>
      <c r="T4258" s="116" t="s">
        <v>3717</v>
      </c>
      <c r="U4258" s="118" t="s">
        <v>4586</v>
      </c>
      <c r="X4258"/>
    </row>
    <row r="4259" spans="1:24" ht="30" customHeight="1" x14ac:dyDescent="0.25">
      <c r="A4259" s="85">
        <v>110011136829</v>
      </c>
      <c r="B4259" s="86" t="s">
        <v>591</v>
      </c>
      <c r="C4259" s="88">
        <v>860007336</v>
      </c>
      <c r="F4259" s="89" t="s">
        <v>13626</v>
      </c>
      <c r="G4259" s="91" t="s">
        <v>7970</v>
      </c>
      <c r="H4259" s="93" t="s">
        <v>8209</v>
      </c>
      <c r="I4259" s="95">
        <v>110011136829</v>
      </c>
      <c r="J4259" s="97" t="s">
        <v>8204</v>
      </c>
      <c r="K4259" s="101" t="s">
        <v>17642</v>
      </c>
      <c r="L4259" s="104" t="s">
        <v>7436</v>
      </c>
      <c r="M4259" s="105" t="s">
        <v>20452</v>
      </c>
      <c r="N4259" s="107" t="s">
        <v>4587</v>
      </c>
      <c r="O4259" s="108" t="s">
        <v>7385</v>
      </c>
      <c r="P4259" s="110">
        <v>27</v>
      </c>
      <c r="R4259" s="112" t="s">
        <v>3717</v>
      </c>
      <c r="S4259" s="114" t="s">
        <v>3767</v>
      </c>
      <c r="T4259" s="116" t="s">
        <v>3717</v>
      </c>
      <c r="U4259" s="118" t="s">
        <v>4586</v>
      </c>
      <c r="X4259"/>
    </row>
    <row r="4260" spans="1:24" ht="30" customHeight="1" x14ac:dyDescent="0.25">
      <c r="A4260" s="85">
        <v>110011136830</v>
      </c>
      <c r="B4260" s="86" t="s">
        <v>591</v>
      </c>
      <c r="C4260" s="88">
        <v>860007336</v>
      </c>
      <c r="F4260" s="89" t="s">
        <v>13626</v>
      </c>
      <c r="G4260" s="91" t="s">
        <v>7970</v>
      </c>
      <c r="H4260" s="93" t="s">
        <v>8210</v>
      </c>
      <c r="I4260" s="95">
        <v>110011136830</v>
      </c>
      <c r="J4260" s="97" t="s">
        <v>8204</v>
      </c>
      <c r="K4260" s="101" t="s">
        <v>17642</v>
      </c>
      <c r="L4260" s="104" t="s">
        <v>7436</v>
      </c>
      <c r="M4260" s="105" t="s">
        <v>20452</v>
      </c>
      <c r="N4260" s="107" t="s">
        <v>4587</v>
      </c>
      <c r="O4260" s="108" t="s">
        <v>7385</v>
      </c>
      <c r="P4260" s="110">
        <v>24</v>
      </c>
      <c r="R4260" s="112" t="s">
        <v>3717</v>
      </c>
      <c r="S4260" s="114" t="s">
        <v>3767</v>
      </c>
      <c r="T4260" s="116" t="s">
        <v>3717</v>
      </c>
      <c r="U4260" s="118" t="s">
        <v>4586</v>
      </c>
      <c r="X4260"/>
    </row>
    <row r="4261" spans="1:24" ht="30" customHeight="1" x14ac:dyDescent="0.25">
      <c r="A4261" s="85">
        <v>110011136831</v>
      </c>
      <c r="B4261" s="86" t="s">
        <v>591</v>
      </c>
      <c r="C4261" s="88">
        <v>860007336</v>
      </c>
      <c r="F4261" s="89" t="s">
        <v>13626</v>
      </c>
      <c r="G4261" s="91" t="s">
        <v>7970</v>
      </c>
      <c r="H4261" s="93" t="s">
        <v>14385</v>
      </c>
      <c r="I4261" s="95">
        <v>110011136831</v>
      </c>
      <c r="J4261" s="97" t="s">
        <v>8251</v>
      </c>
      <c r="K4261" s="101" t="s">
        <v>17643</v>
      </c>
      <c r="L4261" s="104" t="s">
        <v>7436</v>
      </c>
      <c r="M4261" s="105" t="s">
        <v>20452</v>
      </c>
      <c r="N4261" s="107" t="s">
        <v>4587</v>
      </c>
      <c r="O4261" s="108" t="s">
        <v>7385</v>
      </c>
      <c r="P4261" s="110">
        <v>25</v>
      </c>
      <c r="R4261" s="112" t="s">
        <v>3717</v>
      </c>
      <c r="S4261" s="114" t="s">
        <v>3767</v>
      </c>
      <c r="T4261" s="116" t="s">
        <v>3717</v>
      </c>
      <c r="U4261" s="118" t="s">
        <v>4586</v>
      </c>
      <c r="X4261"/>
    </row>
    <row r="4262" spans="1:24" ht="30" customHeight="1" x14ac:dyDescent="0.25">
      <c r="A4262" s="85">
        <v>110011136832</v>
      </c>
      <c r="B4262" s="86" t="s">
        <v>591</v>
      </c>
      <c r="C4262" s="88">
        <v>860007336</v>
      </c>
      <c r="F4262" s="89" t="s">
        <v>13626</v>
      </c>
      <c r="G4262" s="91" t="s">
        <v>7970</v>
      </c>
      <c r="H4262" s="93" t="s">
        <v>14386</v>
      </c>
      <c r="I4262" s="95">
        <v>110011136832</v>
      </c>
      <c r="J4262" s="97" t="s">
        <v>8252</v>
      </c>
      <c r="K4262" s="101" t="s">
        <v>17643</v>
      </c>
      <c r="L4262" s="104" t="s">
        <v>7436</v>
      </c>
      <c r="M4262" s="105" t="s">
        <v>20452</v>
      </c>
      <c r="N4262" s="107" t="s">
        <v>4587</v>
      </c>
      <c r="O4262" s="108" t="s">
        <v>7385</v>
      </c>
      <c r="P4262" s="110">
        <v>27</v>
      </c>
      <c r="R4262" s="112" t="s">
        <v>3717</v>
      </c>
      <c r="S4262" s="114" t="s">
        <v>3767</v>
      </c>
      <c r="T4262" s="116" t="s">
        <v>3717</v>
      </c>
      <c r="U4262" s="118" t="s">
        <v>4586</v>
      </c>
      <c r="X4262"/>
    </row>
    <row r="4263" spans="1:24" ht="30" customHeight="1" x14ac:dyDescent="0.25">
      <c r="A4263" s="85">
        <v>110011136834</v>
      </c>
      <c r="B4263" s="86" t="s">
        <v>591</v>
      </c>
      <c r="C4263" s="88">
        <v>860007336</v>
      </c>
      <c r="F4263" s="89" t="s">
        <v>13626</v>
      </c>
      <c r="G4263" s="91" t="s">
        <v>7970</v>
      </c>
      <c r="H4263" s="93" t="s">
        <v>14387</v>
      </c>
      <c r="I4263" s="95">
        <v>110011136834</v>
      </c>
      <c r="J4263" s="97" t="s">
        <v>8252</v>
      </c>
      <c r="K4263" s="101" t="s">
        <v>17643</v>
      </c>
      <c r="L4263" s="104" t="s">
        <v>7436</v>
      </c>
      <c r="M4263" s="105" t="s">
        <v>20452</v>
      </c>
      <c r="N4263" s="107" t="s">
        <v>4587</v>
      </c>
      <c r="O4263" s="108" t="s">
        <v>7385</v>
      </c>
      <c r="P4263" s="110">
        <v>24</v>
      </c>
      <c r="R4263" s="112" t="s">
        <v>3717</v>
      </c>
      <c r="S4263" s="114" t="s">
        <v>3767</v>
      </c>
      <c r="T4263" s="116" t="s">
        <v>3717</v>
      </c>
      <c r="U4263" s="118" t="s">
        <v>4586</v>
      </c>
      <c r="X4263"/>
    </row>
    <row r="4264" spans="1:24" ht="30" customHeight="1" x14ac:dyDescent="0.25">
      <c r="A4264" s="85">
        <v>110011136835</v>
      </c>
      <c r="B4264" s="86" t="s">
        <v>591</v>
      </c>
      <c r="C4264" s="88">
        <v>860007336</v>
      </c>
      <c r="F4264" s="89" t="s">
        <v>13626</v>
      </c>
      <c r="G4264" s="91" t="s">
        <v>7970</v>
      </c>
      <c r="H4264" s="93" t="s">
        <v>14388</v>
      </c>
      <c r="I4264" s="95">
        <v>110011136835</v>
      </c>
      <c r="J4264" s="97" t="s">
        <v>8252</v>
      </c>
      <c r="K4264" s="101" t="s">
        <v>17643</v>
      </c>
      <c r="L4264" s="104" t="s">
        <v>7436</v>
      </c>
      <c r="M4264" s="105" t="s">
        <v>20452</v>
      </c>
      <c r="N4264" s="107" t="s">
        <v>4587</v>
      </c>
      <c r="O4264" s="108" t="s">
        <v>7385</v>
      </c>
      <c r="P4264" s="110">
        <v>25</v>
      </c>
      <c r="R4264" s="112" t="s">
        <v>3717</v>
      </c>
      <c r="S4264" s="114" t="s">
        <v>3767</v>
      </c>
      <c r="T4264" s="116" t="s">
        <v>3717</v>
      </c>
      <c r="U4264" s="118" t="s">
        <v>4586</v>
      </c>
      <c r="X4264"/>
    </row>
    <row r="4265" spans="1:24" ht="30" customHeight="1" x14ac:dyDescent="0.25">
      <c r="A4265" s="85">
        <v>110011136836</v>
      </c>
      <c r="B4265" s="86" t="s">
        <v>591</v>
      </c>
      <c r="C4265" s="88">
        <v>860007336</v>
      </c>
      <c r="F4265" s="89" t="s">
        <v>13626</v>
      </c>
      <c r="G4265" s="91" t="s">
        <v>7970</v>
      </c>
      <c r="H4265" s="93" t="s">
        <v>14389</v>
      </c>
      <c r="I4265" s="95">
        <v>110011136836</v>
      </c>
      <c r="J4265" s="97" t="s">
        <v>8252</v>
      </c>
      <c r="K4265" s="101" t="s">
        <v>17643</v>
      </c>
      <c r="L4265" s="104" t="s">
        <v>7436</v>
      </c>
      <c r="M4265" s="105" t="s">
        <v>20452</v>
      </c>
      <c r="N4265" s="107" t="s">
        <v>4587</v>
      </c>
      <c r="O4265" s="108" t="s">
        <v>7385</v>
      </c>
      <c r="P4265" s="110">
        <v>21</v>
      </c>
      <c r="R4265" s="112" t="s">
        <v>3717</v>
      </c>
      <c r="S4265" s="114" t="s">
        <v>3767</v>
      </c>
      <c r="T4265" s="116" t="s">
        <v>3717</v>
      </c>
      <c r="U4265" s="118" t="s">
        <v>4586</v>
      </c>
      <c r="X4265"/>
    </row>
    <row r="4266" spans="1:24" ht="30" customHeight="1" x14ac:dyDescent="0.25">
      <c r="A4266" s="85">
        <v>110011136837</v>
      </c>
      <c r="B4266" s="86" t="s">
        <v>591</v>
      </c>
      <c r="C4266" s="88">
        <v>860007336</v>
      </c>
      <c r="F4266" s="89" t="s">
        <v>13626</v>
      </c>
      <c r="G4266" s="91" t="s">
        <v>7970</v>
      </c>
      <c r="H4266" s="93" t="s">
        <v>14390</v>
      </c>
      <c r="I4266" s="95">
        <v>110011136837</v>
      </c>
      <c r="J4266" s="97" t="s">
        <v>8252</v>
      </c>
      <c r="K4266" s="101" t="s">
        <v>17643</v>
      </c>
      <c r="L4266" s="104" t="s">
        <v>7436</v>
      </c>
      <c r="M4266" s="105" t="s">
        <v>20452</v>
      </c>
      <c r="N4266" s="107" t="s">
        <v>4587</v>
      </c>
      <c r="O4266" s="108" t="s">
        <v>7385</v>
      </c>
      <c r="P4266" s="110">
        <v>25</v>
      </c>
      <c r="R4266" s="112" t="s">
        <v>3717</v>
      </c>
      <c r="S4266" s="114" t="s">
        <v>3767</v>
      </c>
      <c r="T4266" s="116" t="s">
        <v>3717</v>
      </c>
      <c r="U4266" s="118" t="s">
        <v>4586</v>
      </c>
      <c r="X4266"/>
    </row>
    <row r="4267" spans="1:24" ht="30" customHeight="1" x14ac:dyDescent="0.25">
      <c r="A4267" s="85">
        <v>110011136838</v>
      </c>
      <c r="B4267" s="86" t="s">
        <v>591</v>
      </c>
      <c r="C4267" s="88">
        <v>860007336</v>
      </c>
      <c r="F4267" s="89" t="s">
        <v>13626</v>
      </c>
      <c r="G4267" s="91" t="s">
        <v>7970</v>
      </c>
      <c r="H4267" s="93" t="s">
        <v>14391</v>
      </c>
      <c r="I4267" s="95">
        <v>110011136838</v>
      </c>
      <c r="J4267" s="97" t="s">
        <v>8252</v>
      </c>
      <c r="K4267" s="101" t="s">
        <v>17643</v>
      </c>
      <c r="L4267" s="104" t="s">
        <v>7436</v>
      </c>
      <c r="M4267" s="105" t="s">
        <v>20452</v>
      </c>
      <c r="N4267" s="107" t="s">
        <v>4587</v>
      </c>
      <c r="O4267" s="108" t="s">
        <v>7385</v>
      </c>
      <c r="P4267" s="110">
        <v>25</v>
      </c>
      <c r="R4267" s="112" t="s">
        <v>3717</v>
      </c>
      <c r="S4267" s="114" t="s">
        <v>3767</v>
      </c>
      <c r="T4267" s="116" t="s">
        <v>3717</v>
      </c>
      <c r="U4267" s="118" t="s">
        <v>4586</v>
      </c>
      <c r="X4267"/>
    </row>
    <row r="4268" spans="1:24" ht="30" customHeight="1" x14ac:dyDescent="0.25">
      <c r="A4268" s="85">
        <v>110011136839</v>
      </c>
      <c r="B4268" s="86" t="s">
        <v>591</v>
      </c>
      <c r="C4268" s="88">
        <v>860007336</v>
      </c>
      <c r="F4268" s="89" t="s">
        <v>13626</v>
      </c>
      <c r="G4268" s="91" t="s">
        <v>7970</v>
      </c>
      <c r="H4268" s="93" t="s">
        <v>14392</v>
      </c>
      <c r="I4268" s="95">
        <v>110011136839</v>
      </c>
      <c r="J4268" s="97" t="s">
        <v>8252</v>
      </c>
      <c r="K4268" s="101" t="s">
        <v>17643</v>
      </c>
      <c r="L4268" s="104" t="s">
        <v>7436</v>
      </c>
      <c r="M4268" s="105" t="s">
        <v>20452</v>
      </c>
      <c r="N4268" s="107" t="s">
        <v>4587</v>
      </c>
      <c r="O4268" s="108" t="s">
        <v>7385</v>
      </c>
      <c r="P4268" s="110">
        <v>25</v>
      </c>
      <c r="R4268" s="112" t="s">
        <v>3717</v>
      </c>
      <c r="S4268" s="114" t="s">
        <v>3767</v>
      </c>
      <c r="T4268" s="116" t="s">
        <v>3717</v>
      </c>
      <c r="U4268" s="118" t="s">
        <v>4586</v>
      </c>
      <c r="X4268"/>
    </row>
    <row r="4269" spans="1:24" ht="30" customHeight="1" x14ac:dyDescent="0.25">
      <c r="A4269" s="85">
        <v>110011136841</v>
      </c>
      <c r="B4269" s="86" t="s">
        <v>591</v>
      </c>
      <c r="C4269" s="88">
        <v>860007336</v>
      </c>
      <c r="F4269" s="89" t="s">
        <v>13626</v>
      </c>
      <c r="G4269" s="91" t="s">
        <v>7970</v>
      </c>
      <c r="H4269" s="93" t="s">
        <v>14393</v>
      </c>
      <c r="I4269" s="95">
        <v>110011136841</v>
      </c>
      <c r="J4269" s="97" t="s">
        <v>8252</v>
      </c>
      <c r="K4269" s="101" t="s">
        <v>17643</v>
      </c>
      <c r="L4269" s="104" t="s">
        <v>7436</v>
      </c>
      <c r="M4269" s="105" t="s">
        <v>20452</v>
      </c>
      <c r="N4269" s="107" t="s">
        <v>4587</v>
      </c>
      <c r="O4269" s="108" t="s">
        <v>7385</v>
      </c>
      <c r="P4269" s="110">
        <v>25</v>
      </c>
      <c r="R4269" s="112" t="s">
        <v>3717</v>
      </c>
      <c r="S4269" s="114" t="s">
        <v>3767</v>
      </c>
      <c r="T4269" s="116" t="s">
        <v>3717</v>
      </c>
      <c r="U4269" s="118" t="s">
        <v>4586</v>
      </c>
      <c r="X4269"/>
    </row>
    <row r="4270" spans="1:24" ht="30" customHeight="1" x14ac:dyDescent="0.25">
      <c r="A4270" s="85">
        <v>110011136842</v>
      </c>
      <c r="B4270" s="86" t="s">
        <v>591</v>
      </c>
      <c r="C4270" s="88">
        <v>860007336</v>
      </c>
      <c r="F4270" s="89" t="s">
        <v>13626</v>
      </c>
      <c r="G4270" s="91" t="s">
        <v>7970</v>
      </c>
      <c r="H4270" s="93" t="s">
        <v>14394</v>
      </c>
      <c r="I4270" s="95">
        <v>110011136842</v>
      </c>
      <c r="J4270" s="97" t="s">
        <v>8252</v>
      </c>
      <c r="K4270" s="101" t="s">
        <v>17643</v>
      </c>
      <c r="L4270" s="104" t="s">
        <v>7436</v>
      </c>
      <c r="M4270" s="105" t="s">
        <v>20452</v>
      </c>
      <c r="N4270" s="107" t="s">
        <v>4587</v>
      </c>
      <c r="O4270" s="108" t="s">
        <v>7385</v>
      </c>
      <c r="P4270" s="110">
        <v>25</v>
      </c>
      <c r="R4270" s="112" t="s">
        <v>3717</v>
      </c>
      <c r="S4270" s="114" t="s">
        <v>3767</v>
      </c>
      <c r="T4270" s="116" t="s">
        <v>3717</v>
      </c>
      <c r="U4270" s="118" t="s">
        <v>4586</v>
      </c>
      <c r="X4270"/>
    </row>
    <row r="4271" spans="1:24" ht="30" customHeight="1" x14ac:dyDescent="0.25">
      <c r="A4271" s="85">
        <v>110011136843</v>
      </c>
      <c r="B4271" s="86" t="s">
        <v>591</v>
      </c>
      <c r="C4271" s="88">
        <v>860007336</v>
      </c>
      <c r="F4271" s="89" t="s">
        <v>13626</v>
      </c>
      <c r="G4271" s="91" t="s">
        <v>7970</v>
      </c>
      <c r="H4271" s="93" t="s">
        <v>14395</v>
      </c>
      <c r="I4271" s="95">
        <v>110011136843</v>
      </c>
      <c r="J4271" s="97" t="s">
        <v>8252</v>
      </c>
      <c r="K4271" s="101" t="s">
        <v>17643</v>
      </c>
      <c r="L4271" s="104" t="s">
        <v>7436</v>
      </c>
      <c r="M4271" s="105" t="s">
        <v>20452</v>
      </c>
      <c r="N4271" s="107" t="s">
        <v>4587</v>
      </c>
      <c r="O4271" s="108" t="s">
        <v>7385</v>
      </c>
      <c r="P4271" s="110">
        <v>21</v>
      </c>
      <c r="R4271" s="112" t="s">
        <v>3717</v>
      </c>
      <c r="S4271" s="114" t="s">
        <v>3767</v>
      </c>
      <c r="T4271" s="116" t="s">
        <v>3717</v>
      </c>
      <c r="U4271" s="118" t="s">
        <v>4586</v>
      </c>
      <c r="X4271"/>
    </row>
    <row r="4272" spans="1:24" ht="30" customHeight="1" x14ac:dyDescent="0.25">
      <c r="A4272" s="85">
        <v>110011136844</v>
      </c>
      <c r="B4272" s="86" t="s">
        <v>591</v>
      </c>
      <c r="C4272" s="88">
        <v>860007336</v>
      </c>
      <c r="F4272" s="89" t="s">
        <v>13626</v>
      </c>
      <c r="G4272" s="91" t="s">
        <v>7970</v>
      </c>
      <c r="H4272" s="93" t="s">
        <v>14396</v>
      </c>
      <c r="I4272" s="95">
        <v>110011136844</v>
      </c>
      <c r="J4272" s="97" t="s">
        <v>8252</v>
      </c>
      <c r="K4272" s="101" t="s">
        <v>17643</v>
      </c>
      <c r="L4272" s="104" t="s">
        <v>7436</v>
      </c>
      <c r="M4272" s="105" t="s">
        <v>20452</v>
      </c>
      <c r="N4272" s="107" t="s">
        <v>4587</v>
      </c>
      <c r="O4272" s="108" t="s">
        <v>7385</v>
      </c>
      <c r="P4272" s="110">
        <v>19</v>
      </c>
      <c r="R4272" s="112" t="s">
        <v>3717</v>
      </c>
      <c r="S4272" s="114" t="s">
        <v>3767</v>
      </c>
      <c r="T4272" s="116" t="s">
        <v>3717</v>
      </c>
      <c r="U4272" s="118" t="s">
        <v>4586</v>
      </c>
      <c r="X4272"/>
    </row>
    <row r="4273" spans="1:24" ht="30" customHeight="1" x14ac:dyDescent="0.25">
      <c r="A4273" s="85">
        <v>110011136848</v>
      </c>
      <c r="B4273" s="86" t="s">
        <v>591</v>
      </c>
      <c r="C4273" s="88">
        <v>860007336</v>
      </c>
      <c r="F4273" s="89" t="s">
        <v>13626</v>
      </c>
      <c r="G4273" s="91" t="s">
        <v>7970</v>
      </c>
      <c r="H4273" s="93" t="s">
        <v>8324</v>
      </c>
      <c r="I4273" s="95">
        <v>110011136848</v>
      </c>
      <c r="J4273" s="97" t="s">
        <v>8326</v>
      </c>
      <c r="K4273" s="101" t="s">
        <v>17644</v>
      </c>
      <c r="L4273" s="104" t="s">
        <v>7436</v>
      </c>
      <c r="M4273" s="105" t="s">
        <v>20452</v>
      </c>
      <c r="N4273" s="107" t="s">
        <v>4587</v>
      </c>
      <c r="O4273" s="108" t="s">
        <v>7385</v>
      </c>
      <c r="P4273" s="110">
        <v>23</v>
      </c>
      <c r="R4273" s="112" t="s">
        <v>3717</v>
      </c>
      <c r="S4273" s="114" t="s">
        <v>3767</v>
      </c>
      <c r="T4273" s="116" t="s">
        <v>3717</v>
      </c>
      <c r="U4273" s="118" t="s">
        <v>4586</v>
      </c>
      <c r="X4273"/>
    </row>
    <row r="4274" spans="1:24" ht="30" customHeight="1" x14ac:dyDescent="0.25">
      <c r="A4274" s="85">
        <v>110011136850</v>
      </c>
      <c r="B4274" s="86" t="s">
        <v>591</v>
      </c>
      <c r="C4274" s="88">
        <v>860007336</v>
      </c>
      <c r="F4274" s="89" t="s">
        <v>13626</v>
      </c>
      <c r="G4274" s="91" t="s">
        <v>7970</v>
      </c>
      <c r="H4274" s="93" t="s">
        <v>8325</v>
      </c>
      <c r="I4274" s="95">
        <v>110011136850</v>
      </c>
      <c r="J4274" s="97" t="s">
        <v>8326</v>
      </c>
      <c r="K4274" s="101" t="s">
        <v>17644</v>
      </c>
      <c r="L4274" s="104" t="s">
        <v>7436</v>
      </c>
      <c r="M4274" s="105" t="s">
        <v>20452</v>
      </c>
      <c r="N4274" s="107" t="s">
        <v>4587</v>
      </c>
      <c r="O4274" s="108" t="s">
        <v>7385</v>
      </c>
      <c r="P4274" s="110">
        <v>26</v>
      </c>
      <c r="R4274" s="112" t="s">
        <v>3717</v>
      </c>
      <c r="S4274" s="114" t="s">
        <v>3767</v>
      </c>
      <c r="T4274" s="116" t="s">
        <v>3717</v>
      </c>
      <c r="U4274" s="118" t="s">
        <v>4586</v>
      </c>
      <c r="X4274"/>
    </row>
    <row r="4275" spans="1:24" ht="30" customHeight="1" x14ac:dyDescent="0.25">
      <c r="A4275" s="85">
        <v>110011136851</v>
      </c>
      <c r="B4275" s="86" t="s">
        <v>591</v>
      </c>
      <c r="C4275" s="88">
        <v>860007336</v>
      </c>
      <c r="F4275" s="89" t="s">
        <v>13626</v>
      </c>
      <c r="G4275" s="91" t="s">
        <v>7970</v>
      </c>
      <c r="H4275" s="93" t="s">
        <v>8327</v>
      </c>
      <c r="I4275" s="95">
        <v>110011136851</v>
      </c>
      <c r="J4275" s="97" t="s">
        <v>8326</v>
      </c>
      <c r="K4275" s="101" t="s">
        <v>17644</v>
      </c>
      <c r="L4275" s="104" t="s">
        <v>7436</v>
      </c>
      <c r="M4275" s="105" t="s">
        <v>20452</v>
      </c>
      <c r="N4275" s="107" t="s">
        <v>4587</v>
      </c>
      <c r="O4275" s="108" t="s">
        <v>7385</v>
      </c>
      <c r="P4275" s="110">
        <v>26</v>
      </c>
      <c r="R4275" s="112" t="s">
        <v>3717</v>
      </c>
      <c r="S4275" s="114" t="s">
        <v>3767</v>
      </c>
      <c r="T4275" s="116" t="s">
        <v>3717</v>
      </c>
      <c r="U4275" s="118" t="s">
        <v>4586</v>
      </c>
      <c r="X4275"/>
    </row>
    <row r="4276" spans="1:24" ht="30" customHeight="1" x14ac:dyDescent="0.25">
      <c r="A4276" s="85">
        <v>110011136852</v>
      </c>
      <c r="B4276" s="86" t="s">
        <v>591</v>
      </c>
      <c r="C4276" s="88">
        <v>860007336</v>
      </c>
      <c r="F4276" s="89" t="s">
        <v>13626</v>
      </c>
      <c r="G4276" s="91" t="s">
        <v>7970</v>
      </c>
      <c r="H4276" s="93" t="s">
        <v>8328</v>
      </c>
      <c r="I4276" s="95">
        <v>110011136852</v>
      </c>
      <c r="J4276" s="97" t="s">
        <v>8326</v>
      </c>
      <c r="K4276" s="101" t="s">
        <v>17644</v>
      </c>
      <c r="L4276" s="104" t="s">
        <v>7436</v>
      </c>
      <c r="M4276" s="105" t="s">
        <v>20452</v>
      </c>
      <c r="N4276" s="107" t="s">
        <v>4587</v>
      </c>
      <c r="O4276" s="108" t="s">
        <v>7385</v>
      </c>
      <c r="P4276" s="110">
        <v>27</v>
      </c>
      <c r="R4276" s="112" t="s">
        <v>3717</v>
      </c>
      <c r="S4276" s="114" t="s">
        <v>3767</v>
      </c>
      <c r="T4276" s="116" t="s">
        <v>3717</v>
      </c>
      <c r="U4276" s="118" t="s">
        <v>4586</v>
      </c>
      <c r="X4276"/>
    </row>
    <row r="4277" spans="1:24" ht="30" customHeight="1" x14ac:dyDescent="0.25">
      <c r="A4277" s="85">
        <v>110011136853</v>
      </c>
      <c r="B4277" s="86" t="s">
        <v>591</v>
      </c>
      <c r="C4277" s="88">
        <v>860007336</v>
      </c>
      <c r="F4277" s="89" t="s">
        <v>13626</v>
      </c>
      <c r="G4277" s="91" t="s">
        <v>7970</v>
      </c>
      <c r="H4277" s="93" t="s">
        <v>8329</v>
      </c>
      <c r="I4277" s="95">
        <v>110011136853</v>
      </c>
      <c r="J4277" s="97" t="s">
        <v>8326</v>
      </c>
      <c r="K4277" s="101" t="s">
        <v>17644</v>
      </c>
      <c r="L4277" s="104" t="s">
        <v>7436</v>
      </c>
      <c r="M4277" s="105" t="s">
        <v>20452</v>
      </c>
      <c r="N4277" s="107" t="s">
        <v>4587</v>
      </c>
      <c r="O4277" s="108" t="s">
        <v>7385</v>
      </c>
      <c r="P4277" s="110">
        <v>25</v>
      </c>
      <c r="R4277" s="112" t="s">
        <v>3717</v>
      </c>
      <c r="S4277" s="114" t="s">
        <v>3767</v>
      </c>
      <c r="T4277" s="116" t="s">
        <v>3717</v>
      </c>
      <c r="U4277" s="118" t="s">
        <v>4586</v>
      </c>
      <c r="X4277"/>
    </row>
    <row r="4278" spans="1:24" ht="30" customHeight="1" x14ac:dyDescent="0.25">
      <c r="A4278" s="85">
        <v>110011136855</v>
      </c>
      <c r="B4278" s="86" t="s">
        <v>591</v>
      </c>
      <c r="C4278" s="88">
        <v>860007336</v>
      </c>
      <c r="F4278" s="89" t="s">
        <v>13626</v>
      </c>
      <c r="G4278" s="91" t="s">
        <v>7970</v>
      </c>
      <c r="H4278" s="93" t="s">
        <v>8330</v>
      </c>
      <c r="I4278" s="95">
        <v>110011136855</v>
      </c>
      <c r="J4278" s="97" t="s">
        <v>8326</v>
      </c>
      <c r="K4278" s="101" t="s">
        <v>17644</v>
      </c>
      <c r="L4278" s="104" t="s">
        <v>7436</v>
      </c>
      <c r="M4278" s="105" t="s">
        <v>20452</v>
      </c>
      <c r="N4278" s="107" t="s">
        <v>4587</v>
      </c>
      <c r="O4278" s="108" t="s">
        <v>7385</v>
      </c>
      <c r="P4278" s="110">
        <v>25</v>
      </c>
      <c r="R4278" s="112" t="s">
        <v>3717</v>
      </c>
      <c r="S4278" s="114" t="s">
        <v>3767</v>
      </c>
      <c r="T4278" s="116" t="s">
        <v>3717</v>
      </c>
      <c r="U4278" s="118" t="s">
        <v>4586</v>
      </c>
      <c r="X4278"/>
    </row>
    <row r="4279" spans="1:24" ht="30" customHeight="1" x14ac:dyDescent="0.25">
      <c r="A4279" s="85">
        <v>110011136856</v>
      </c>
      <c r="B4279" s="86" t="s">
        <v>591</v>
      </c>
      <c r="C4279" s="88">
        <v>860007336</v>
      </c>
      <c r="F4279" s="89" t="s">
        <v>13626</v>
      </c>
      <c r="G4279" s="91" t="s">
        <v>7970</v>
      </c>
      <c r="H4279" s="93" t="s">
        <v>8331</v>
      </c>
      <c r="I4279" s="95">
        <v>110011136856</v>
      </c>
      <c r="J4279" s="97" t="s">
        <v>8326</v>
      </c>
      <c r="K4279" s="101" t="s">
        <v>17644</v>
      </c>
      <c r="L4279" s="104" t="s">
        <v>7436</v>
      </c>
      <c r="M4279" s="105" t="s">
        <v>20452</v>
      </c>
      <c r="N4279" s="107" t="s">
        <v>4587</v>
      </c>
      <c r="O4279" s="108" t="s">
        <v>7385</v>
      </c>
      <c r="P4279" s="110">
        <v>27</v>
      </c>
      <c r="R4279" s="112" t="s">
        <v>3717</v>
      </c>
      <c r="S4279" s="114" t="s">
        <v>3767</v>
      </c>
      <c r="T4279" s="116" t="s">
        <v>3717</v>
      </c>
      <c r="U4279" s="118" t="s">
        <v>4586</v>
      </c>
      <c r="X4279"/>
    </row>
    <row r="4280" spans="1:24" ht="30" customHeight="1" x14ac:dyDescent="0.25">
      <c r="A4280" s="85">
        <v>110011136857</v>
      </c>
      <c r="B4280" s="86" t="s">
        <v>591</v>
      </c>
      <c r="C4280" s="88">
        <v>860007336</v>
      </c>
      <c r="F4280" s="89" t="s">
        <v>13626</v>
      </c>
      <c r="G4280" s="91" t="s">
        <v>7970</v>
      </c>
      <c r="H4280" s="93" t="s">
        <v>8332</v>
      </c>
      <c r="I4280" s="95">
        <v>110011136857</v>
      </c>
      <c r="J4280" s="97" t="s">
        <v>8326</v>
      </c>
      <c r="K4280" s="101" t="s">
        <v>17644</v>
      </c>
      <c r="L4280" s="104" t="s">
        <v>7436</v>
      </c>
      <c r="M4280" s="105" t="s">
        <v>20452</v>
      </c>
      <c r="N4280" s="107" t="s">
        <v>4587</v>
      </c>
      <c r="O4280" s="108" t="s">
        <v>7385</v>
      </c>
      <c r="P4280" s="110">
        <v>28</v>
      </c>
      <c r="R4280" s="112" t="s">
        <v>3717</v>
      </c>
      <c r="S4280" s="114" t="s">
        <v>3767</v>
      </c>
      <c r="T4280" s="116" t="s">
        <v>3717</v>
      </c>
      <c r="U4280" s="118" t="s">
        <v>4586</v>
      </c>
      <c r="X4280"/>
    </row>
    <row r="4281" spans="1:24" ht="30" customHeight="1" x14ac:dyDescent="0.25">
      <c r="A4281" s="85">
        <v>110011136858</v>
      </c>
      <c r="B4281" s="86" t="s">
        <v>591</v>
      </c>
      <c r="C4281" s="88">
        <v>860007336</v>
      </c>
      <c r="F4281" s="89" t="s">
        <v>13626</v>
      </c>
      <c r="G4281" s="91" t="s">
        <v>7970</v>
      </c>
      <c r="H4281" s="93" t="s">
        <v>8333</v>
      </c>
      <c r="I4281" s="95">
        <v>110011136858</v>
      </c>
      <c r="J4281" s="97" t="s">
        <v>8326</v>
      </c>
      <c r="K4281" s="101" t="s">
        <v>17644</v>
      </c>
      <c r="L4281" s="104" t="s">
        <v>7436</v>
      </c>
      <c r="M4281" s="105" t="s">
        <v>20452</v>
      </c>
      <c r="N4281" s="107" t="s">
        <v>4587</v>
      </c>
      <c r="O4281" s="108" t="s">
        <v>7385</v>
      </c>
      <c r="P4281" s="110">
        <v>28</v>
      </c>
      <c r="R4281" s="112" t="s">
        <v>3717</v>
      </c>
      <c r="S4281" s="114" t="s">
        <v>3767</v>
      </c>
      <c r="T4281" s="116" t="s">
        <v>3717</v>
      </c>
      <c r="U4281" s="118" t="s">
        <v>4586</v>
      </c>
      <c r="X4281"/>
    </row>
    <row r="4282" spans="1:24" ht="30" customHeight="1" x14ac:dyDescent="0.25">
      <c r="A4282" s="85">
        <v>110011136859</v>
      </c>
      <c r="B4282" s="86" t="s">
        <v>591</v>
      </c>
      <c r="C4282" s="88">
        <v>860007336</v>
      </c>
      <c r="F4282" s="89" t="s">
        <v>13626</v>
      </c>
      <c r="G4282" s="91" t="s">
        <v>7970</v>
      </c>
      <c r="H4282" s="93" t="s">
        <v>8334</v>
      </c>
      <c r="I4282" s="95">
        <v>110011136859</v>
      </c>
      <c r="J4282" s="97" t="s">
        <v>8326</v>
      </c>
      <c r="K4282" s="101" t="s">
        <v>17644</v>
      </c>
      <c r="L4282" s="104" t="s">
        <v>7436</v>
      </c>
      <c r="M4282" s="105" t="s">
        <v>20452</v>
      </c>
      <c r="N4282" s="107" t="s">
        <v>4587</v>
      </c>
      <c r="O4282" s="108" t="s">
        <v>7385</v>
      </c>
      <c r="P4282" s="110">
        <v>27</v>
      </c>
      <c r="R4282" s="112" t="s">
        <v>3717</v>
      </c>
      <c r="S4282" s="114" t="s">
        <v>3767</v>
      </c>
      <c r="T4282" s="116" t="s">
        <v>3717</v>
      </c>
      <c r="U4282" s="118" t="s">
        <v>4586</v>
      </c>
      <c r="X4282"/>
    </row>
    <row r="4283" spans="1:24" ht="30" customHeight="1" x14ac:dyDescent="0.25">
      <c r="A4283" s="85">
        <v>110011136861</v>
      </c>
      <c r="B4283" s="86" t="s">
        <v>591</v>
      </c>
      <c r="C4283" s="88">
        <v>860007336</v>
      </c>
      <c r="F4283" s="89" t="s">
        <v>13626</v>
      </c>
      <c r="G4283" s="91" t="s">
        <v>7970</v>
      </c>
      <c r="H4283" s="93" t="s">
        <v>8335</v>
      </c>
      <c r="I4283" s="95">
        <v>110011136861</v>
      </c>
      <c r="J4283" s="97" t="s">
        <v>8326</v>
      </c>
      <c r="K4283" s="101" t="s">
        <v>17644</v>
      </c>
      <c r="L4283" s="104" t="s">
        <v>7436</v>
      </c>
      <c r="M4283" s="105" t="s">
        <v>20452</v>
      </c>
      <c r="N4283" s="107" t="s">
        <v>4587</v>
      </c>
      <c r="O4283" s="108" t="s">
        <v>7385</v>
      </c>
      <c r="P4283" s="110">
        <v>29</v>
      </c>
      <c r="R4283" s="112" t="s">
        <v>3717</v>
      </c>
      <c r="S4283" s="114" t="s">
        <v>3767</v>
      </c>
      <c r="T4283" s="116" t="s">
        <v>3717</v>
      </c>
      <c r="U4283" s="118" t="s">
        <v>4586</v>
      </c>
      <c r="X4283"/>
    </row>
    <row r="4284" spans="1:24" ht="30" customHeight="1" x14ac:dyDescent="0.25">
      <c r="A4284" s="85">
        <v>110011136862</v>
      </c>
      <c r="B4284" s="86" t="s">
        <v>591</v>
      </c>
      <c r="C4284" s="88">
        <v>860007336</v>
      </c>
      <c r="F4284" s="89" t="s">
        <v>13626</v>
      </c>
      <c r="G4284" s="91" t="s">
        <v>7970</v>
      </c>
      <c r="H4284" s="93" t="s">
        <v>8336</v>
      </c>
      <c r="I4284" s="95">
        <v>110011136862</v>
      </c>
      <c r="J4284" s="97" t="s">
        <v>8326</v>
      </c>
      <c r="K4284" s="101" t="s">
        <v>17644</v>
      </c>
      <c r="L4284" s="104" t="s">
        <v>7436</v>
      </c>
      <c r="M4284" s="105" t="s">
        <v>20452</v>
      </c>
      <c r="N4284" s="107" t="s">
        <v>4587</v>
      </c>
      <c r="O4284" s="108" t="s">
        <v>7385</v>
      </c>
      <c r="P4284" s="110">
        <v>29</v>
      </c>
      <c r="R4284" s="112" t="s">
        <v>3717</v>
      </c>
      <c r="S4284" s="114" t="s">
        <v>3767</v>
      </c>
      <c r="T4284" s="116" t="s">
        <v>3717</v>
      </c>
      <c r="U4284" s="118" t="s">
        <v>4586</v>
      </c>
      <c r="X4284"/>
    </row>
    <row r="4285" spans="1:24" ht="30" customHeight="1" x14ac:dyDescent="0.25">
      <c r="A4285" s="85">
        <v>110011136863</v>
      </c>
      <c r="B4285" s="86" t="s">
        <v>591</v>
      </c>
      <c r="C4285" s="88">
        <v>860007336</v>
      </c>
      <c r="F4285" s="89" t="s">
        <v>13626</v>
      </c>
      <c r="G4285" s="91" t="s">
        <v>7970</v>
      </c>
      <c r="H4285" s="93" t="s">
        <v>8357</v>
      </c>
      <c r="I4285" s="95">
        <v>110011136863</v>
      </c>
      <c r="J4285" s="97" t="s">
        <v>8358</v>
      </c>
      <c r="K4285" s="101" t="s">
        <v>17645</v>
      </c>
      <c r="L4285" s="104" t="s">
        <v>7436</v>
      </c>
      <c r="M4285" s="105" t="s">
        <v>20452</v>
      </c>
      <c r="N4285" s="107" t="s">
        <v>4587</v>
      </c>
      <c r="O4285" s="108" t="s">
        <v>7385</v>
      </c>
      <c r="P4285" s="110">
        <v>25</v>
      </c>
      <c r="R4285" s="112" t="s">
        <v>3717</v>
      </c>
      <c r="S4285" s="114" t="s">
        <v>3767</v>
      </c>
      <c r="T4285" s="116" t="s">
        <v>3717</v>
      </c>
      <c r="U4285" s="118" t="s">
        <v>4586</v>
      </c>
      <c r="X4285"/>
    </row>
    <row r="4286" spans="1:24" ht="30" customHeight="1" x14ac:dyDescent="0.25">
      <c r="A4286" s="85">
        <v>110011136864</v>
      </c>
      <c r="B4286" s="87" t="s">
        <v>591</v>
      </c>
      <c r="C4286" s="88">
        <v>860007336</v>
      </c>
      <c r="F4286" s="90" t="s">
        <v>13626</v>
      </c>
      <c r="G4286" s="92" t="s">
        <v>7970</v>
      </c>
      <c r="H4286" s="94" t="s">
        <v>8359</v>
      </c>
      <c r="I4286" s="95">
        <v>110011136864</v>
      </c>
      <c r="J4286" s="99" t="s">
        <v>8358</v>
      </c>
      <c r="K4286" s="103" t="s">
        <v>17645</v>
      </c>
      <c r="L4286" s="104" t="s">
        <v>7436</v>
      </c>
      <c r="M4286" s="106" t="s">
        <v>20452</v>
      </c>
      <c r="N4286" s="107" t="s">
        <v>4587</v>
      </c>
      <c r="O4286" s="109" t="s">
        <v>7385</v>
      </c>
      <c r="P4286" s="111">
        <v>25</v>
      </c>
      <c r="R4286" s="113" t="s">
        <v>3717</v>
      </c>
      <c r="S4286" s="115" t="s">
        <v>3767</v>
      </c>
      <c r="T4286" s="117" t="s">
        <v>3717</v>
      </c>
      <c r="U4286" s="119" t="s">
        <v>4586</v>
      </c>
      <c r="X4286"/>
    </row>
    <row r="4287" spans="1:24" ht="30" customHeight="1" x14ac:dyDescent="0.25">
      <c r="A4287" s="85">
        <v>110011136865</v>
      </c>
      <c r="B4287" s="87" t="s">
        <v>591</v>
      </c>
      <c r="C4287" s="88">
        <v>860007336</v>
      </c>
      <c r="F4287" s="90" t="s">
        <v>13626</v>
      </c>
      <c r="G4287" s="92" t="s">
        <v>7970</v>
      </c>
      <c r="H4287" s="94" t="s">
        <v>8360</v>
      </c>
      <c r="I4287" s="95">
        <v>110011136865</v>
      </c>
      <c r="J4287" s="99" t="s">
        <v>8358</v>
      </c>
      <c r="K4287" s="103" t="s">
        <v>17645</v>
      </c>
      <c r="L4287" s="104" t="s">
        <v>7436</v>
      </c>
      <c r="M4287" s="106" t="s">
        <v>20452</v>
      </c>
      <c r="N4287" s="107" t="s">
        <v>4587</v>
      </c>
      <c r="O4287" s="109" t="s">
        <v>7385</v>
      </c>
      <c r="P4287" s="111">
        <v>30</v>
      </c>
      <c r="R4287" s="113" t="s">
        <v>3717</v>
      </c>
      <c r="S4287" s="115" t="s">
        <v>3767</v>
      </c>
      <c r="T4287" s="117" t="s">
        <v>3717</v>
      </c>
      <c r="U4287" s="119" t="s">
        <v>4586</v>
      </c>
      <c r="X4287"/>
    </row>
    <row r="4288" spans="1:24" ht="30" customHeight="1" x14ac:dyDescent="0.25">
      <c r="A4288" s="85">
        <v>110011136866</v>
      </c>
      <c r="B4288" s="87" t="s">
        <v>591</v>
      </c>
      <c r="C4288" s="88">
        <v>860007336</v>
      </c>
      <c r="F4288" s="90" t="s">
        <v>13626</v>
      </c>
      <c r="G4288" s="92" t="s">
        <v>7970</v>
      </c>
      <c r="H4288" s="94" t="s">
        <v>8361</v>
      </c>
      <c r="I4288" s="95">
        <v>110011136866</v>
      </c>
      <c r="J4288" s="99" t="s">
        <v>8358</v>
      </c>
      <c r="K4288" s="103" t="s">
        <v>17645</v>
      </c>
      <c r="L4288" s="104" t="s">
        <v>7436</v>
      </c>
      <c r="M4288" s="106" t="s">
        <v>20452</v>
      </c>
      <c r="N4288" s="107" t="s">
        <v>4587</v>
      </c>
      <c r="O4288" s="109" t="s">
        <v>7385</v>
      </c>
      <c r="P4288" s="111">
        <v>29</v>
      </c>
      <c r="R4288" s="113" t="s">
        <v>3717</v>
      </c>
      <c r="S4288" s="115" t="s">
        <v>3767</v>
      </c>
      <c r="T4288" s="117" t="s">
        <v>3717</v>
      </c>
      <c r="U4288" s="119" t="s">
        <v>4586</v>
      </c>
      <c r="X4288"/>
    </row>
    <row r="4289" spans="1:24" ht="30" customHeight="1" x14ac:dyDescent="0.25">
      <c r="A4289" s="85">
        <v>110011136867</v>
      </c>
      <c r="B4289" s="87" t="s">
        <v>591</v>
      </c>
      <c r="C4289" s="88">
        <v>860007336</v>
      </c>
      <c r="F4289" s="90" t="s">
        <v>13626</v>
      </c>
      <c r="G4289" s="92" t="s">
        <v>7970</v>
      </c>
      <c r="H4289" s="94" t="s">
        <v>8362</v>
      </c>
      <c r="I4289" s="95">
        <v>110011136867</v>
      </c>
      <c r="J4289" s="99" t="s">
        <v>8358</v>
      </c>
      <c r="K4289" s="103" t="s">
        <v>17645</v>
      </c>
      <c r="L4289" s="104" t="s">
        <v>7436</v>
      </c>
      <c r="M4289" s="106" t="s">
        <v>20452</v>
      </c>
      <c r="N4289" s="107" t="s">
        <v>4587</v>
      </c>
      <c r="O4289" s="109" t="s">
        <v>7385</v>
      </c>
      <c r="P4289" s="111">
        <v>27</v>
      </c>
      <c r="R4289" s="113" t="s">
        <v>3717</v>
      </c>
      <c r="S4289" s="115" t="s">
        <v>3767</v>
      </c>
      <c r="T4289" s="117" t="s">
        <v>3717</v>
      </c>
      <c r="U4289" s="119" t="s">
        <v>4586</v>
      </c>
      <c r="X4289"/>
    </row>
    <row r="4290" spans="1:24" ht="30" customHeight="1" x14ac:dyDescent="0.25">
      <c r="A4290" s="85">
        <v>110011136868</v>
      </c>
      <c r="B4290" s="87" t="s">
        <v>591</v>
      </c>
      <c r="C4290" s="88">
        <v>860007336</v>
      </c>
      <c r="F4290" s="90" t="s">
        <v>13626</v>
      </c>
      <c r="G4290" s="92" t="s">
        <v>7970</v>
      </c>
      <c r="H4290" s="94" t="s">
        <v>8363</v>
      </c>
      <c r="I4290" s="95">
        <v>110011136868</v>
      </c>
      <c r="J4290" s="99" t="s">
        <v>8358</v>
      </c>
      <c r="K4290" s="103" t="s">
        <v>17645</v>
      </c>
      <c r="L4290" s="104" t="s">
        <v>7436</v>
      </c>
      <c r="M4290" s="106" t="s">
        <v>20452</v>
      </c>
      <c r="N4290" s="107" t="s">
        <v>4587</v>
      </c>
      <c r="O4290" s="109" t="s">
        <v>7385</v>
      </c>
      <c r="P4290" s="111">
        <v>25</v>
      </c>
      <c r="R4290" s="113" t="s">
        <v>3717</v>
      </c>
      <c r="S4290" s="115" t="s">
        <v>3767</v>
      </c>
      <c r="T4290" s="117" t="s">
        <v>3717</v>
      </c>
      <c r="U4290" s="119" t="s">
        <v>4586</v>
      </c>
      <c r="X4290"/>
    </row>
    <row r="4291" spans="1:24" ht="30" customHeight="1" x14ac:dyDescent="0.25">
      <c r="A4291" s="85">
        <v>110011136869</v>
      </c>
      <c r="B4291" s="87" t="s">
        <v>591</v>
      </c>
      <c r="C4291" s="88">
        <v>860007336</v>
      </c>
      <c r="F4291" s="90" t="s">
        <v>13626</v>
      </c>
      <c r="G4291" s="92" t="s">
        <v>7970</v>
      </c>
      <c r="H4291" s="94" t="s">
        <v>8364</v>
      </c>
      <c r="I4291" s="95">
        <v>110011136869</v>
      </c>
      <c r="J4291" s="99" t="s">
        <v>8358</v>
      </c>
      <c r="K4291" s="103" t="s">
        <v>17645</v>
      </c>
      <c r="L4291" s="104" t="s">
        <v>7436</v>
      </c>
      <c r="M4291" s="106" t="s">
        <v>20452</v>
      </c>
      <c r="N4291" s="107" t="s">
        <v>4587</v>
      </c>
      <c r="O4291" s="109" t="s">
        <v>7385</v>
      </c>
      <c r="P4291" s="111">
        <v>24</v>
      </c>
      <c r="R4291" s="113" t="s">
        <v>3717</v>
      </c>
      <c r="S4291" s="115" t="s">
        <v>3767</v>
      </c>
      <c r="T4291" s="117" t="s">
        <v>3717</v>
      </c>
      <c r="U4291" s="119" t="s">
        <v>4586</v>
      </c>
      <c r="X4291"/>
    </row>
    <row r="4292" spans="1:24" ht="30" customHeight="1" x14ac:dyDescent="0.25">
      <c r="A4292" s="85">
        <v>110011136870</v>
      </c>
      <c r="B4292" s="87" t="s">
        <v>591</v>
      </c>
      <c r="C4292" s="88">
        <v>860007336</v>
      </c>
      <c r="F4292" s="90" t="s">
        <v>13626</v>
      </c>
      <c r="G4292" s="92" t="s">
        <v>7970</v>
      </c>
      <c r="H4292" s="94" t="s">
        <v>8365</v>
      </c>
      <c r="I4292" s="95">
        <v>110011136870</v>
      </c>
      <c r="J4292" s="99" t="s">
        <v>8358</v>
      </c>
      <c r="K4292" s="103" t="s">
        <v>17645</v>
      </c>
      <c r="L4292" s="104" t="s">
        <v>7436</v>
      </c>
      <c r="M4292" s="106" t="s">
        <v>20452</v>
      </c>
      <c r="N4292" s="107" t="s">
        <v>4587</v>
      </c>
      <c r="O4292" s="109" t="s">
        <v>7385</v>
      </c>
      <c r="P4292" s="111">
        <v>30</v>
      </c>
      <c r="R4292" s="113" t="s">
        <v>3717</v>
      </c>
      <c r="S4292" s="115" t="s">
        <v>3767</v>
      </c>
      <c r="T4292" s="117" t="s">
        <v>3717</v>
      </c>
      <c r="U4292" s="119" t="s">
        <v>4586</v>
      </c>
      <c r="X4292"/>
    </row>
    <row r="4293" spans="1:24" ht="30" customHeight="1" x14ac:dyDescent="0.25">
      <c r="A4293" s="85">
        <v>110011136871</v>
      </c>
      <c r="B4293" s="87" t="s">
        <v>591</v>
      </c>
      <c r="C4293" s="88">
        <v>860007336</v>
      </c>
      <c r="F4293" s="90" t="s">
        <v>13626</v>
      </c>
      <c r="G4293" s="92" t="s">
        <v>7970</v>
      </c>
      <c r="H4293" s="94" t="s">
        <v>8366</v>
      </c>
      <c r="I4293" s="95">
        <v>110011136871</v>
      </c>
      <c r="J4293" s="99" t="s">
        <v>8358</v>
      </c>
      <c r="K4293" s="103" t="s">
        <v>17645</v>
      </c>
      <c r="L4293" s="104" t="s">
        <v>7436</v>
      </c>
      <c r="M4293" s="106" t="s">
        <v>20452</v>
      </c>
      <c r="N4293" s="107" t="s">
        <v>4587</v>
      </c>
      <c r="O4293" s="109" t="s">
        <v>7385</v>
      </c>
      <c r="P4293" s="111">
        <v>30</v>
      </c>
      <c r="R4293" s="113" t="s">
        <v>3717</v>
      </c>
      <c r="S4293" s="115" t="s">
        <v>3767</v>
      </c>
      <c r="T4293" s="117" t="s">
        <v>3717</v>
      </c>
      <c r="U4293" s="119" t="s">
        <v>4586</v>
      </c>
      <c r="X4293"/>
    </row>
    <row r="4294" spans="1:24" ht="30" customHeight="1" x14ac:dyDescent="0.25">
      <c r="A4294" s="85">
        <v>110011136872</v>
      </c>
      <c r="B4294" s="87" t="s">
        <v>591</v>
      </c>
      <c r="C4294" s="88">
        <v>860007336</v>
      </c>
      <c r="F4294" s="90" t="s">
        <v>13626</v>
      </c>
      <c r="G4294" s="92" t="s">
        <v>7970</v>
      </c>
      <c r="H4294" s="94" t="s">
        <v>8367</v>
      </c>
      <c r="I4294" s="95">
        <v>110011136872</v>
      </c>
      <c r="J4294" s="99" t="s">
        <v>8358</v>
      </c>
      <c r="K4294" s="103" t="s">
        <v>17645</v>
      </c>
      <c r="L4294" s="104" t="s">
        <v>7436</v>
      </c>
      <c r="M4294" s="106" t="s">
        <v>20452</v>
      </c>
      <c r="N4294" s="107" t="s">
        <v>4587</v>
      </c>
      <c r="O4294" s="109" t="s">
        <v>7385</v>
      </c>
      <c r="P4294" s="111">
        <v>29</v>
      </c>
      <c r="R4294" s="113" t="s">
        <v>3717</v>
      </c>
      <c r="S4294" s="115" t="s">
        <v>3767</v>
      </c>
      <c r="T4294" s="117" t="s">
        <v>3717</v>
      </c>
      <c r="U4294" s="119" t="s">
        <v>4586</v>
      </c>
      <c r="X4294"/>
    </row>
    <row r="4295" spans="1:24" ht="30" customHeight="1" x14ac:dyDescent="0.25">
      <c r="A4295" s="85">
        <v>110011137537</v>
      </c>
      <c r="B4295" s="86" t="s">
        <v>7431</v>
      </c>
      <c r="C4295" s="88">
        <v>860066942</v>
      </c>
      <c r="F4295" s="89" t="s">
        <v>13627</v>
      </c>
      <c r="G4295" s="91" t="s">
        <v>6573</v>
      </c>
      <c r="H4295" s="93" t="s">
        <v>14397</v>
      </c>
      <c r="I4295" s="95">
        <v>110011137537</v>
      </c>
      <c r="J4295" s="97" t="s">
        <v>7507</v>
      </c>
      <c r="K4295" s="101" t="s">
        <v>17646</v>
      </c>
      <c r="L4295" s="104" t="s">
        <v>7433</v>
      </c>
      <c r="M4295" s="105" t="s">
        <v>20450</v>
      </c>
      <c r="N4295" s="107" t="s">
        <v>4587</v>
      </c>
      <c r="O4295" s="108" t="s">
        <v>7385</v>
      </c>
      <c r="P4295" s="110">
        <v>25</v>
      </c>
      <c r="R4295" s="112" t="s">
        <v>3717</v>
      </c>
      <c r="S4295" s="114" t="s">
        <v>3774</v>
      </c>
      <c r="T4295" s="116" t="s">
        <v>3717</v>
      </c>
      <c r="U4295" s="118" t="s">
        <v>4586</v>
      </c>
      <c r="X4295"/>
    </row>
    <row r="4296" spans="1:24" ht="30" customHeight="1" x14ac:dyDescent="0.25">
      <c r="A4296" s="85">
        <v>110011137538</v>
      </c>
      <c r="B4296" s="86" t="s">
        <v>7431</v>
      </c>
      <c r="C4296" s="88">
        <v>860066942</v>
      </c>
      <c r="F4296" s="89" t="s">
        <v>13627</v>
      </c>
      <c r="G4296" s="91" t="s">
        <v>6573</v>
      </c>
      <c r="H4296" s="93" t="s">
        <v>13916</v>
      </c>
      <c r="I4296" s="95">
        <v>110011137538</v>
      </c>
      <c r="J4296" s="97" t="s">
        <v>8099</v>
      </c>
      <c r="K4296" s="101" t="s">
        <v>17492</v>
      </c>
      <c r="L4296" s="104" t="s">
        <v>7433</v>
      </c>
      <c r="M4296" s="105" t="s">
        <v>20450</v>
      </c>
      <c r="N4296" s="107" t="s">
        <v>4587</v>
      </c>
      <c r="O4296" s="108" t="s">
        <v>7385</v>
      </c>
      <c r="P4296" s="110">
        <v>24</v>
      </c>
      <c r="R4296" s="112" t="s">
        <v>3717</v>
      </c>
      <c r="S4296" s="114" t="s">
        <v>3779</v>
      </c>
      <c r="T4296" s="116" t="s">
        <v>3717</v>
      </c>
      <c r="U4296" s="118" t="s">
        <v>4586</v>
      </c>
      <c r="X4296"/>
    </row>
    <row r="4297" spans="1:24" ht="30" customHeight="1" x14ac:dyDescent="0.25">
      <c r="A4297" s="85">
        <v>110011137539</v>
      </c>
      <c r="B4297" s="86" t="s">
        <v>7431</v>
      </c>
      <c r="C4297" s="88">
        <v>860066942</v>
      </c>
      <c r="F4297" s="89" t="s">
        <v>13627</v>
      </c>
      <c r="G4297" s="91" t="s">
        <v>6573</v>
      </c>
      <c r="H4297" s="93" t="s">
        <v>14154</v>
      </c>
      <c r="I4297" s="95">
        <v>110011137539</v>
      </c>
      <c r="J4297" s="97" t="s">
        <v>7509</v>
      </c>
      <c r="K4297" s="101" t="s">
        <v>17647</v>
      </c>
      <c r="L4297" s="104" t="s">
        <v>7433</v>
      </c>
      <c r="M4297" s="105" t="s">
        <v>20450</v>
      </c>
      <c r="N4297" s="107" t="s">
        <v>4587</v>
      </c>
      <c r="O4297" s="108" t="s">
        <v>7385</v>
      </c>
      <c r="P4297" s="110">
        <v>11</v>
      </c>
      <c r="R4297" s="112" t="s">
        <v>3717</v>
      </c>
      <c r="S4297" s="114" t="s">
        <v>3774</v>
      </c>
      <c r="T4297" s="116" t="s">
        <v>3717</v>
      </c>
      <c r="U4297" s="118" t="s">
        <v>4586</v>
      </c>
      <c r="X4297"/>
    </row>
    <row r="4298" spans="1:24" ht="30" customHeight="1" x14ac:dyDescent="0.25">
      <c r="A4298" s="85">
        <v>110011137540</v>
      </c>
      <c r="B4298" s="86" t="s">
        <v>7431</v>
      </c>
      <c r="C4298" s="88">
        <v>860066942</v>
      </c>
      <c r="F4298" s="89" t="s">
        <v>13627</v>
      </c>
      <c r="G4298" s="91" t="s">
        <v>6573</v>
      </c>
      <c r="H4298" s="93" t="s">
        <v>14144</v>
      </c>
      <c r="I4298" s="95">
        <v>110011137540</v>
      </c>
      <c r="J4298" s="97" t="s">
        <v>7508</v>
      </c>
      <c r="K4298" s="101" t="s">
        <v>17567</v>
      </c>
      <c r="L4298" s="104" t="s">
        <v>7433</v>
      </c>
      <c r="M4298" s="105" t="s">
        <v>20450</v>
      </c>
      <c r="N4298" s="107" t="s">
        <v>4587</v>
      </c>
      <c r="O4298" s="108" t="s">
        <v>7385</v>
      </c>
      <c r="P4298" s="110">
        <v>21</v>
      </c>
      <c r="R4298" s="112" t="s">
        <v>3717</v>
      </c>
      <c r="S4298" s="114" t="s">
        <v>3777</v>
      </c>
      <c r="T4298" s="116" t="s">
        <v>3717</v>
      </c>
      <c r="U4298" s="118" t="s">
        <v>4586</v>
      </c>
      <c r="X4298"/>
    </row>
    <row r="4299" spans="1:24" ht="30" customHeight="1" x14ac:dyDescent="0.25">
      <c r="A4299" s="85">
        <v>110011137541</v>
      </c>
      <c r="B4299" s="86" t="s">
        <v>7431</v>
      </c>
      <c r="C4299" s="88">
        <v>860066942</v>
      </c>
      <c r="F4299" s="89" t="s">
        <v>13627</v>
      </c>
      <c r="G4299" s="91" t="s">
        <v>6573</v>
      </c>
      <c r="H4299" s="93" t="s">
        <v>14398</v>
      </c>
      <c r="I4299" s="95">
        <v>110011137541</v>
      </c>
      <c r="J4299" s="97" t="s">
        <v>8099</v>
      </c>
      <c r="K4299" s="101" t="s">
        <v>17492</v>
      </c>
      <c r="L4299" s="104" t="s">
        <v>7433</v>
      </c>
      <c r="M4299" s="105" t="s">
        <v>20450</v>
      </c>
      <c r="N4299" s="107" t="s">
        <v>4587</v>
      </c>
      <c r="O4299" s="108" t="s">
        <v>7385</v>
      </c>
      <c r="P4299" s="110">
        <v>25</v>
      </c>
      <c r="R4299" s="112" t="s">
        <v>3717</v>
      </c>
      <c r="S4299" s="114" t="s">
        <v>3779</v>
      </c>
      <c r="T4299" s="116" t="s">
        <v>3717</v>
      </c>
      <c r="U4299" s="118" t="s">
        <v>4586</v>
      </c>
      <c r="X4299"/>
    </row>
    <row r="4300" spans="1:24" ht="30" customHeight="1" x14ac:dyDescent="0.25">
      <c r="A4300" s="85">
        <v>110011137542</v>
      </c>
      <c r="B4300" s="86" t="s">
        <v>7431</v>
      </c>
      <c r="C4300" s="88">
        <v>860066942</v>
      </c>
      <c r="F4300" s="89" t="s">
        <v>13627</v>
      </c>
      <c r="G4300" s="91" t="s">
        <v>7451</v>
      </c>
      <c r="H4300" s="93" t="s">
        <v>13922</v>
      </c>
      <c r="I4300" s="95">
        <v>110011137542</v>
      </c>
      <c r="J4300" s="97" t="s">
        <v>8099</v>
      </c>
      <c r="K4300" s="101" t="s">
        <v>17492</v>
      </c>
      <c r="L4300" s="104" t="s">
        <v>7433</v>
      </c>
      <c r="M4300" s="105" t="s">
        <v>20450</v>
      </c>
      <c r="N4300" s="107" t="s">
        <v>4587</v>
      </c>
      <c r="O4300" s="108" t="s">
        <v>7385</v>
      </c>
      <c r="P4300" s="110">
        <v>25</v>
      </c>
      <c r="R4300" s="112" t="s">
        <v>3717</v>
      </c>
      <c r="S4300" s="114" t="s">
        <v>3779</v>
      </c>
      <c r="T4300" s="116" t="s">
        <v>3717</v>
      </c>
      <c r="U4300" s="118" t="s">
        <v>4586</v>
      </c>
      <c r="X4300"/>
    </row>
    <row r="4301" spans="1:24" ht="30" customHeight="1" x14ac:dyDescent="0.25">
      <c r="A4301" s="85">
        <v>110011137543</v>
      </c>
      <c r="B4301" s="86" t="s">
        <v>7431</v>
      </c>
      <c r="C4301" s="88">
        <v>860066942</v>
      </c>
      <c r="F4301" s="89" t="s">
        <v>13627</v>
      </c>
      <c r="G4301" s="91" t="s">
        <v>6573</v>
      </c>
      <c r="H4301" s="93" t="s">
        <v>14146</v>
      </c>
      <c r="I4301" s="95">
        <v>110011137543</v>
      </c>
      <c r="J4301" s="97" t="s">
        <v>7508</v>
      </c>
      <c r="K4301" s="100"/>
      <c r="L4301" s="104" t="s">
        <v>7433</v>
      </c>
      <c r="M4301" s="105" t="s">
        <v>20450</v>
      </c>
      <c r="N4301" s="107" t="s">
        <v>4587</v>
      </c>
      <c r="O4301" s="108" t="s">
        <v>7385</v>
      </c>
      <c r="P4301" s="110">
        <v>20</v>
      </c>
      <c r="R4301" s="112" t="s">
        <v>3717</v>
      </c>
      <c r="S4301" s="114" t="s">
        <v>3777</v>
      </c>
      <c r="T4301" s="116" t="s">
        <v>3717</v>
      </c>
      <c r="U4301" s="118" t="s">
        <v>4586</v>
      </c>
      <c r="X4301"/>
    </row>
    <row r="4302" spans="1:24" ht="30" customHeight="1" x14ac:dyDescent="0.25">
      <c r="A4302" s="85">
        <v>110011137544</v>
      </c>
      <c r="B4302" s="86" t="s">
        <v>7431</v>
      </c>
      <c r="C4302" s="88">
        <v>860066942</v>
      </c>
      <c r="F4302" s="89" t="s">
        <v>13627</v>
      </c>
      <c r="G4302" s="91" t="s">
        <v>6573</v>
      </c>
      <c r="H4302" s="93" t="s">
        <v>14399</v>
      </c>
      <c r="I4302" s="95">
        <v>110011137544</v>
      </c>
      <c r="J4302" s="97" t="s">
        <v>7509</v>
      </c>
      <c r="K4302" s="101" t="s">
        <v>17647</v>
      </c>
      <c r="L4302" s="104" t="s">
        <v>7433</v>
      </c>
      <c r="M4302" s="105" t="s">
        <v>20450</v>
      </c>
      <c r="N4302" s="107" t="s">
        <v>4587</v>
      </c>
      <c r="O4302" s="108" t="s">
        <v>7385</v>
      </c>
      <c r="P4302" s="110">
        <v>18</v>
      </c>
      <c r="R4302" s="112" t="s">
        <v>3717</v>
      </c>
      <c r="S4302" s="114" t="s">
        <v>3774</v>
      </c>
      <c r="T4302" s="116" t="s">
        <v>3717</v>
      </c>
      <c r="U4302" s="118" t="s">
        <v>4586</v>
      </c>
      <c r="X4302"/>
    </row>
    <row r="4303" spans="1:24" ht="30" customHeight="1" x14ac:dyDescent="0.25">
      <c r="A4303" s="85">
        <v>110011137545</v>
      </c>
      <c r="B4303" s="86" t="s">
        <v>7431</v>
      </c>
      <c r="C4303" s="88">
        <v>860066942</v>
      </c>
      <c r="F4303" s="89" t="s">
        <v>13627</v>
      </c>
      <c r="G4303" s="91" t="s">
        <v>6573</v>
      </c>
      <c r="H4303" s="93" t="s">
        <v>14400</v>
      </c>
      <c r="I4303" s="95">
        <v>110011137545</v>
      </c>
      <c r="J4303" s="97" t="s">
        <v>7509</v>
      </c>
      <c r="K4303" s="101" t="s">
        <v>17647</v>
      </c>
      <c r="L4303" s="104" t="s">
        <v>7433</v>
      </c>
      <c r="M4303" s="105" t="s">
        <v>20450</v>
      </c>
      <c r="N4303" s="107" t="s">
        <v>4587</v>
      </c>
      <c r="O4303" s="108" t="s">
        <v>7385</v>
      </c>
      <c r="P4303" s="110">
        <v>18</v>
      </c>
      <c r="R4303" s="112" t="s">
        <v>3717</v>
      </c>
      <c r="S4303" s="114" t="s">
        <v>3774</v>
      </c>
      <c r="T4303" s="116" t="s">
        <v>3717</v>
      </c>
      <c r="U4303" s="118" t="s">
        <v>4586</v>
      </c>
      <c r="X4303"/>
    </row>
    <row r="4304" spans="1:24" ht="30" customHeight="1" x14ac:dyDescent="0.25">
      <c r="A4304" s="85">
        <v>110011137548</v>
      </c>
      <c r="B4304" s="86" t="s">
        <v>7431</v>
      </c>
      <c r="C4304" s="88">
        <v>860066942</v>
      </c>
      <c r="F4304" s="89" t="s">
        <v>13627</v>
      </c>
      <c r="G4304" s="91" t="s">
        <v>6573</v>
      </c>
      <c r="H4304" s="93" t="s">
        <v>14156</v>
      </c>
      <c r="I4304" s="95">
        <v>110011137548</v>
      </c>
      <c r="J4304" s="97" t="s">
        <v>7509</v>
      </c>
      <c r="K4304" s="101" t="s">
        <v>17647</v>
      </c>
      <c r="L4304" s="104" t="s">
        <v>7433</v>
      </c>
      <c r="M4304" s="105" t="s">
        <v>20450</v>
      </c>
      <c r="N4304" s="107" t="s">
        <v>4587</v>
      </c>
      <c r="O4304" s="108" t="s">
        <v>7385</v>
      </c>
      <c r="P4304" s="110">
        <v>20</v>
      </c>
      <c r="R4304" s="112" t="s">
        <v>3717</v>
      </c>
      <c r="S4304" s="114" t="s">
        <v>3774</v>
      </c>
      <c r="T4304" s="116" t="s">
        <v>3717</v>
      </c>
      <c r="U4304" s="118" t="s">
        <v>4586</v>
      </c>
      <c r="X4304"/>
    </row>
    <row r="4305" spans="1:24" ht="30" customHeight="1" x14ac:dyDescent="0.25">
      <c r="A4305" s="85">
        <v>110011137551</v>
      </c>
      <c r="B4305" s="86" t="s">
        <v>7431</v>
      </c>
      <c r="C4305" s="88">
        <v>860066942</v>
      </c>
      <c r="F4305" s="89" t="s">
        <v>13627</v>
      </c>
      <c r="G4305" s="91" t="s">
        <v>6573</v>
      </c>
      <c r="H4305" s="93" t="s">
        <v>13924</v>
      </c>
      <c r="I4305" s="95">
        <v>110011137551</v>
      </c>
      <c r="J4305" s="97" t="s">
        <v>8099</v>
      </c>
      <c r="K4305" s="101" t="s">
        <v>17492</v>
      </c>
      <c r="L4305" s="104" t="s">
        <v>7433</v>
      </c>
      <c r="M4305" s="105" t="s">
        <v>20450</v>
      </c>
      <c r="N4305" s="107" t="s">
        <v>4587</v>
      </c>
      <c r="O4305" s="108" t="s">
        <v>7385</v>
      </c>
      <c r="P4305" s="110">
        <v>25</v>
      </c>
      <c r="R4305" s="112" t="s">
        <v>3717</v>
      </c>
      <c r="S4305" s="114" t="s">
        <v>3779</v>
      </c>
      <c r="T4305" s="116" t="s">
        <v>3717</v>
      </c>
      <c r="U4305" s="118" t="s">
        <v>4586</v>
      </c>
      <c r="X4305"/>
    </row>
    <row r="4306" spans="1:24" ht="30" customHeight="1" x14ac:dyDescent="0.25">
      <c r="A4306" s="85">
        <v>110011137552</v>
      </c>
      <c r="B4306" s="86" t="s">
        <v>7431</v>
      </c>
      <c r="C4306" s="88">
        <v>860066942</v>
      </c>
      <c r="F4306" s="89" t="s">
        <v>13627</v>
      </c>
      <c r="G4306" s="91" t="s">
        <v>6573</v>
      </c>
      <c r="H4306" s="93" t="s">
        <v>14401</v>
      </c>
      <c r="I4306" s="95">
        <v>110011137552</v>
      </c>
      <c r="J4306" s="97" t="s">
        <v>7555</v>
      </c>
      <c r="K4306" s="101" t="s">
        <v>17648</v>
      </c>
      <c r="L4306" s="104" t="s">
        <v>7433</v>
      </c>
      <c r="M4306" s="105" t="s">
        <v>20450</v>
      </c>
      <c r="N4306" s="107" t="s">
        <v>4587</v>
      </c>
      <c r="O4306" s="108" t="s">
        <v>7385</v>
      </c>
      <c r="P4306" s="110">
        <v>26</v>
      </c>
      <c r="R4306" s="112" t="s">
        <v>3717</v>
      </c>
      <c r="S4306" s="114" t="s">
        <v>3778</v>
      </c>
      <c r="T4306" s="116" t="s">
        <v>3717</v>
      </c>
      <c r="U4306" s="118" t="s">
        <v>4586</v>
      </c>
      <c r="X4306"/>
    </row>
    <row r="4307" spans="1:24" ht="30" customHeight="1" x14ac:dyDescent="0.25">
      <c r="A4307" s="85">
        <v>110011137553</v>
      </c>
      <c r="B4307" s="86" t="s">
        <v>7431</v>
      </c>
      <c r="C4307" s="88">
        <v>860066942</v>
      </c>
      <c r="F4307" s="89" t="s">
        <v>13627</v>
      </c>
      <c r="G4307" s="91" t="s">
        <v>6573</v>
      </c>
      <c r="H4307" s="93" t="s">
        <v>13927</v>
      </c>
      <c r="I4307" s="95">
        <v>110011137553</v>
      </c>
      <c r="J4307" s="97" t="s">
        <v>8099</v>
      </c>
      <c r="K4307" s="101" t="s">
        <v>17492</v>
      </c>
      <c r="L4307" s="104" t="s">
        <v>7433</v>
      </c>
      <c r="M4307" s="105" t="s">
        <v>20450</v>
      </c>
      <c r="N4307" s="107" t="s">
        <v>4587</v>
      </c>
      <c r="O4307" s="108" t="s">
        <v>7385</v>
      </c>
      <c r="P4307" s="110">
        <v>25</v>
      </c>
      <c r="R4307" s="112" t="s">
        <v>3717</v>
      </c>
      <c r="S4307" s="114" t="s">
        <v>3779</v>
      </c>
      <c r="T4307" s="116" t="s">
        <v>3717</v>
      </c>
      <c r="U4307" s="118" t="s">
        <v>4586</v>
      </c>
      <c r="X4307"/>
    </row>
    <row r="4308" spans="1:24" ht="30" customHeight="1" x14ac:dyDescent="0.25">
      <c r="A4308" s="85">
        <v>110011137554</v>
      </c>
      <c r="B4308" s="86" t="s">
        <v>7431</v>
      </c>
      <c r="C4308" s="88">
        <v>860066942</v>
      </c>
      <c r="F4308" s="89" t="s">
        <v>13627</v>
      </c>
      <c r="G4308" s="91" t="s">
        <v>6573</v>
      </c>
      <c r="H4308" s="93" t="s">
        <v>13930</v>
      </c>
      <c r="I4308" s="95">
        <v>110011137554</v>
      </c>
      <c r="J4308" s="97" t="s">
        <v>8099</v>
      </c>
      <c r="K4308" s="101" t="s">
        <v>17492</v>
      </c>
      <c r="L4308" s="104" t="s">
        <v>7433</v>
      </c>
      <c r="M4308" s="105" t="s">
        <v>20450</v>
      </c>
      <c r="N4308" s="107" t="s">
        <v>4587</v>
      </c>
      <c r="O4308" s="108" t="s">
        <v>7385</v>
      </c>
      <c r="P4308" s="110">
        <v>15</v>
      </c>
      <c r="R4308" s="112" t="s">
        <v>3717</v>
      </c>
      <c r="S4308" s="114" t="s">
        <v>3779</v>
      </c>
      <c r="T4308" s="116" t="s">
        <v>3717</v>
      </c>
      <c r="U4308" s="118" t="s">
        <v>4586</v>
      </c>
      <c r="X4308"/>
    </row>
    <row r="4309" spans="1:24" ht="30" customHeight="1" x14ac:dyDescent="0.25">
      <c r="A4309" s="85">
        <v>110011137556</v>
      </c>
      <c r="B4309" s="86" t="s">
        <v>7431</v>
      </c>
      <c r="C4309" s="88">
        <v>860066942</v>
      </c>
      <c r="F4309" s="89" t="s">
        <v>13627</v>
      </c>
      <c r="G4309" s="91" t="s">
        <v>6573</v>
      </c>
      <c r="H4309" s="93" t="s">
        <v>14402</v>
      </c>
      <c r="I4309" s="95">
        <v>110011137556</v>
      </c>
      <c r="J4309" s="96"/>
      <c r="K4309" s="100"/>
      <c r="L4309" s="104" t="s">
        <v>7433</v>
      </c>
      <c r="M4309" s="105" t="s">
        <v>20450</v>
      </c>
      <c r="N4309" s="107" t="s">
        <v>4587</v>
      </c>
      <c r="O4309" s="108" t="s">
        <v>7385</v>
      </c>
      <c r="P4309" s="110">
        <v>25</v>
      </c>
      <c r="R4309" s="112" t="s">
        <v>3717</v>
      </c>
      <c r="S4309" s="114" t="s">
        <v>3771</v>
      </c>
      <c r="T4309" s="116" t="s">
        <v>3717</v>
      </c>
      <c r="U4309" s="118" t="s">
        <v>4586</v>
      </c>
      <c r="X4309"/>
    </row>
    <row r="4310" spans="1:24" ht="30" customHeight="1" x14ac:dyDescent="0.25">
      <c r="A4310" s="85">
        <v>110011137557</v>
      </c>
      <c r="B4310" s="86" t="s">
        <v>7431</v>
      </c>
      <c r="C4310" s="88">
        <v>860066942</v>
      </c>
      <c r="F4310" s="89" t="s">
        <v>13627</v>
      </c>
      <c r="G4310" s="91" t="s">
        <v>6573</v>
      </c>
      <c r="H4310" s="93" t="s">
        <v>14403</v>
      </c>
      <c r="I4310" s="95">
        <v>110011137557</v>
      </c>
      <c r="J4310" s="97" t="s">
        <v>7556</v>
      </c>
      <c r="K4310" s="101" t="s">
        <v>17649</v>
      </c>
      <c r="L4310" s="104" t="s">
        <v>7433</v>
      </c>
      <c r="M4310" s="105" t="s">
        <v>20450</v>
      </c>
      <c r="N4310" s="107" t="s">
        <v>4587</v>
      </c>
      <c r="O4310" s="108" t="s">
        <v>7385</v>
      </c>
      <c r="P4310" s="110">
        <v>32</v>
      </c>
      <c r="R4310" s="112" t="s">
        <v>3717</v>
      </c>
      <c r="S4310" s="114" t="s">
        <v>3778</v>
      </c>
      <c r="T4310" s="116" t="s">
        <v>3717</v>
      </c>
      <c r="U4310" s="118" t="s">
        <v>4586</v>
      </c>
      <c r="X4310"/>
    </row>
    <row r="4311" spans="1:24" ht="30" customHeight="1" x14ac:dyDescent="0.25">
      <c r="A4311" s="85">
        <v>110011137558</v>
      </c>
      <c r="B4311" s="86" t="s">
        <v>7431</v>
      </c>
      <c r="C4311" s="88">
        <v>860066942</v>
      </c>
      <c r="F4311" s="89" t="s">
        <v>13627</v>
      </c>
      <c r="G4311" s="91" t="s">
        <v>6573</v>
      </c>
      <c r="H4311" s="93" t="s">
        <v>14404</v>
      </c>
      <c r="I4311" s="95">
        <v>110011137558</v>
      </c>
      <c r="J4311" s="96"/>
      <c r="K4311" s="100"/>
      <c r="L4311" s="104" t="s">
        <v>7433</v>
      </c>
      <c r="M4311" s="105" t="s">
        <v>20450</v>
      </c>
      <c r="N4311" s="107" t="s">
        <v>4587</v>
      </c>
      <c r="O4311" s="108" t="s">
        <v>7385</v>
      </c>
      <c r="P4311" s="110">
        <v>23</v>
      </c>
      <c r="R4311" s="112" t="s">
        <v>3717</v>
      </c>
      <c r="S4311" s="114" t="s">
        <v>3771</v>
      </c>
      <c r="T4311" s="116" t="s">
        <v>3717</v>
      </c>
      <c r="U4311" s="118" t="s">
        <v>4586</v>
      </c>
      <c r="X4311"/>
    </row>
    <row r="4312" spans="1:24" ht="30" customHeight="1" x14ac:dyDescent="0.25">
      <c r="A4312" s="85">
        <v>110011137560</v>
      </c>
      <c r="B4312" s="86" t="s">
        <v>7431</v>
      </c>
      <c r="C4312" s="88">
        <v>860066942</v>
      </c>
      <c r="F4312" s="89" t="s">
        <v>13627</v>
      </c>
      <c r="G4312" s="91" t="s">
        <v>6573</v>
      </c>
      <c r="H4312" s="93" t="s">
        <v>14405</v>
      </c>
      <c r="I4312" s="95">
        <v>110011137560</v>
      </c>
      <c r="J4312" s="96"/>
      <c r="K4312" s="100"/>
      <c r="L4312" s="104" t="s">
        <v>7433</v>
      </c>
      <c r="M4312" s="105" t="s">
        <v>20450</v>
      </c>
      <c r="N4312" s="107" t="s">
        <v>4587</v>
      </c>
      <c r="O4312" s="108" t="s">
        <v>7385</v>
      </c>
      <c r="P4312" s="110">
        <v>25</v>
      </c>
      <c r="R4312" s="112" t="s">
        <v>3717</v>
      </c>
      <c r="S4312" s="114" t="s">
        <v>3771</v>
      </c>
      <c r="T4312" s="116" t="s">
        <v>3717</v>
      </c>
      <c r="U4312" s="118" t="s">
        <v>4586</v>
      </c>
      <c r="X4312"/>
    </row>
    <row r="4313" spans="1:24" ht="30" customHeight="1" x14ac:dyDescent="0.25">
      <c r="A4313" s="85">
        <v>110011137561</v>
      </c>
      <c r="B4313" s="86" t="s">
        <v>7431</v>
      </c>
      <c r="C4313" s="88">
        <v>860066942</v>
      </c>
      <c r="F4313" s="89" t="s">
        <v>13627</v>
      </c>
      <c r="G4313" s="91" t="s">
        <v>6573</v>
      </c>
      <c r="H4313" s="93" t="s">
        <v>14406</v>
      </c>
      <c r="I4313" s="95">
        <v>110011137561</v>
      </c>
      <c r="J4313" s="97" t="s">
        <v>7625</v>
      </c>
      <c r="K4313" s="101" t="s">
        <v>17577</v>
      </c>
      <c r="L4313" s="104" t="s">
        <v>7433</v>
      </c>
      <c r="M4313" s="105" t="s">
        <v>20450</v>
      </c>
      <c r="N4313" s="107" t="s">
        <v>4587</v>
      </c>
      <c r="O4313" s="108" t="s">
        <v>7385</v>
      </c>
      <c r="P4313" s="110">
        <v>25</v>
      </c>
      <c r="R4313" s="112" t="s">
        <v>3717</v>
      </c>
      <c r="S4313" s="114" t="s">
        <v>3779</v>
      </c>
      <c r="T4313" s="116" t="s">
        <v>3717</v>
      </c>
      <c r="U4313" s="118" t="s">
        <v>4586</v>
      </c>
      <c r="X4313"/>
    </row>
    <row r="4314" spans="1:24" ht="30" customHeight="1" x14ac:dyDescent="0.25">
      <c r="A4314" s="85">
        <v>110011137562</v>
      </c>
      <c r="B4314" s="86" t="s">
        <v>7431</v>
      </c>
      <c r="C4314" s="88">
        <v>860066942</v>
      </c>
      <c r="F4314" s="89" t="s">
        <v>13627</v>
      </c>
      <c r="G4314" s="91" t="s">
        <v>6573</v>
      </c>
      <c r="H4314" s="93" t="s">
        <v>14407</v>
      </c>
      <c r="I4314" s="95">
        <v>110011137562</v>
      </c>
      <c r="J4314" s="96"/>
      <c r="K4314" s="100"/>
      <c r="L4314" s="104" t="s">
        <v>7433</v>
      </c>
      <c r="M4314" s="105" t="s">
        <v>20450</v>
      </c>
      <c r="N4314" s="107" t="s">
        <v>4587</v>
      </c>
      <c r="O4314" s="108" t="s">
        <v>7385</v>
      </c>
      <c r="P4314" s="110">
        <v>22</v>
      </c>
      <c r="R4314" s="112" t="s">
        <v>3717</v>
      </c>
      <c r="S4314" s="114" t="s">
        <v>3771</v>
      </c>
      <c r="T4314" s="116" t="s">
        <v>3717</v>
      </c>
      <c r="U4314" s="118" t="s">
        <v>4586</v>
      </c>
      <c r="X4314"/>
    </row>
    <row r="4315" spans="1:24" ht="30" customHeight="1" x14ac:dyDescent="0.25">
      <c r="A4315" s="85">
        <v>110011137563</v>
      </c>
      <c r="B4315" s="86" t="s">
        <v>7431</v>
      </c>
      <c r="C4315" s="88">
        <v>860066942</v>
      </c>
      <c r="F4315" s="89" t="s">
        <v>13627</v>
      </c>
      <c r="G4315" s="91" t="s">
        <v>6573</v>
      </c>
      <c r="H4315" s="93" t="s">
        <v>14408</v>
      </c>
      <c r="I4315" s="95">
        <v>110011137563</v>
      </c>
      <c r="J4315" s="96"/>
      <c r="K4315" s="100"/>
      <c r="L4315" s="104" t="s">
        <v>7433</v>
      </c>
      <c r="M4315" s="105" t="s">
        <v>20450</v>
      </c>
      <c r="N4315" s="107" t="s">
        <v>4587</v>
      </c>
      <c r="O4315" s="108" t="s">
        <v>7385</v>
      </c>
      <c r="P4315" s="110">
        <v>14</v>
      </c>
      <c r="R4315" s="112" t="s">
        <v>3717</v>
      </c>
      <c r="S4315" s="114" t="s">
        <v>3771</v>
      </c>
      <c r="T4315" s="116" t="s">
        <v>3717</v>
      </c>
      <c r="U4315" s="118" t="s">
        <v>4586</v>
      </c>
      <c r="X4315"/>
    </row>
    <row r="4316" spans="1:24" ht="30" customHeight="1" x14ac:dyDescent="0.25">
      <c r="A4316" s="85">
        <v>110011137564</v>
      </c>
      <c r="B4316" s="86" t="s">
        <v>7431</v>
      </c>
      <c r="C4316" s="88">
        <v>860066942</v>
      </c>
      <c r="F4316" s="89" t="s">
        <v>13627</v>
      </c>
      <c r="G4316" s="91" t="s">
        <v>6573</v>
      </c>
      <c r="H4316" s="93" t="s">
        <v>14409</v>
      </c>
      <c r="I4316" s="95">
        <v>110011137564</v>
      </c>
      <c r="J4316" s="97" t="s">
        <v>7508</v>
      </c>
      <c r="K4316" s="101" t="s">
        <v>17567</v>
      </c>
      <c r="L4316" s="104" t="s">
        <v>7433</v>
      </c>
      <c r="M4316" s="105" t="s">
        <v>20450</v>
      </c>
      <c r="N4316" s="107" t="s">
        <v>4587</v>
      </c>
      <c r="O4316" s="108" t="s">
        <v>7385</v>
      </c>
      <c r="P4316" s="110">
        <v>22</v>
      </c>
      <c r="R4316" s="112" t="s">
        <v>3717</v>
      </c>
      <c r="S4316" s="114" t="s">
        <v>3777</v>
      </c>
      <c r="T4316" s="116" t="s">
        <v>3717</v>
      </c>
      <c r="U4316" s="118" t="s">
        <v>4586</v>
      </c>
      <c r="X4316"/>
    </row>
    <row r="4317" spans="1:24" ht="30" customHeight="1" x14ac:dyDescent="0.25">
      <c r="A4317" s="85">
        <v>110011137565</v>
      </c>
      <c r="B4317" s="86" t="s">
        <v>7431</v>
      </c>
      <c r="C4317" s="88">
        <v>860066942</v>
      </c>
      <c r="F4317" s="89" t="s">
        <v>13627</v>
      </c>
      <c r="G4317" s="91" t="s">
        <v>6573</v>
      </c>
      <c r="H4317" s="93" t="s">
        <v>14410</v>
      </c>
      <c r="I4317" s="95">
        <v>110011137565</v>
      </c>
      <c r="J4317" s="96"/>
      <c r="K4317" s="100"/>
      <c r="L4317" s="104" t="s">
        <v>7433</v>
      </c>
      <c r="M4317" s="105" t="s">
        <v>20450</v>
      </c>
      <c r="N4317" s="107" t="s">
        <v>4587</v>
      </c>
      <c r="O4317" s="108" t="s">
        <v>7385</v>
      </c>
      <c r="P4317" s="110">
        <v>23</v>
      </c>
      <c r="R4317" s="112" t="s">
        <v>3717</v>
      </c>
      <c r="S4317" s="114" t="s">
        <v>3771</v>
      </c>
      <c r="T4317" s="116" t="s">
        <v>3717</v>
      </c>
      <c r="U4317" s="118" t="s">
        <v>4586</v>
      </c>
      <c r="X4317"/>
    </row>
    <row r="4318" spans="1:24" ht="30" customHeight="1" x14ac:dyDescent="0.25">
      <c r="A4318" s="85">
        <v>110011137566</v>
      </c>
      <c r="B4318" s="86" t="s">
        <v>7431</v>
      </c>
      <c r="C4318" s="88">
        <v>860066942</v>
      </c>
      <c r="F4318" s="89" t="s">
        <v>13627</v>
      </c>
      <c r="G4318" s="91" t="s">
        <v>6573</v>
      </c>
      <c r="H4318" s="93" t="s">
        <v>14411</v>
      </c>
      <c r="I4318" s="95">
        <v>110011137566</v>
      </c>
      <c r="J4318" s="96"/>
      <c r="K4318" s="100"/>
      <c r="L4318" s="104" t="s">
        <v>7433</v>
      </c>
      <c r="M4318" s="105" t="s">
        <v>20450</v>
      </c>
      <c r="N4318" s="107" t="s">
        <v>4587</v>
      </c>
      <c r="O4318" s="108" t="s">
        <v>7385</v>
      </c>
      <c r="P4318" s="110">
        <v>10</v>
      </c>
      <c r="R4318" s="112" t="s">
        <v>3717</v>
      </c>
      <c r="S4318" s="114" t="s">
        <v>3771</v>
      </c>
      <c r="T4318" s="116" t="s">
        <v>3717</v>
      </c>
      <c r="U4318" s="118" t="s">
        <v>4586</v>
      </c>
      <c r="X4318"/>
    </row>
    <row r="4319" spans="1:24" ht="30" customHeight="1" x14ac:dyDescent="0.25">
      <c r="A4319" s="85">
        <v>110011137567</v>
      </c>
      <c r="B4319" s="86" t="s">
        <v>7431</v>
      </c>
      <c r="C4319" s="88">
        <v>860066942</v>
      </c>
      <c r="F4319" s="89" t="s">
        <v>13627</v>
      </c>
      <c r="G4319" s="91" t="s">
        <v>6573</v>
      </c>
      <c r="H4319" s="93" t="s">
        <v>14412</v>
      </c>
      <c r="I4319" s="95">
        <v>110011137567</v>
      </c>
      <c r="J4319" s="97" t="s">
        <v>7761</v>
      </c>
      <c r="K4319" s="101" t="s">
        <v>17650</v>
      </c>
      <c r="L4319" s="104" t="s">
        <v>7433</v>
      </c>
      <c r="M4319" s="105" t="s">
        <v>20450</v>
      </c>
      <c r="N4319" s="107" t="s">
        <v>4587</v>
      </c>
      <c r="O4319" s="108" t="s">
        <v>7385</v>
      </c>
      <c r="P4319" s="110">
        <v>12</v>
      </c>
      <c r="R4319" s="112" t="s">
        <v>3717</v>
      </c>
      <c r="S4319" s="114" t="s">
        <v>3775</v>
      </c>
      <c r="T4319" s="116" t="s">
        <v>3717</v>
      </c>
      <c r="U4319" s="118" t="s">
        <v>4586</v>
      </c>
      <c r="X4319"/>
    </row>
    <row r="4320" spans="1:24" ht="30" customHeight="1" x14ac:dyDescent="0.25">
      <c r="A4320" s="85">
        <v>110011137568</v>
      </c>
      <c r="B4320" s="86" t="s">
        <v>7431</v>
      </c>
      <c r="C4320" s="88">
        <v>860066942</v>
      </c>
      <c r="F4320" s="89" t="s">
        <v>13627</v>
      </c>
      <c r="G4320" s="91" t="s">
        <v>6573</v>
      </c>
      <c r="H4320" s="93" t="s">
        <v>14151</v>
      </c>
      <c r="I4320" s="95">
        <v>110011137568</v>
      </c>
      <c r="J4320" s="97" t="s">
        <v>7508</v>
      </c>
      <c r="K4320" s="100"/>
      <c r="L4320" s="104" t="s">
        <v>7433</v>
      </c>
      <c r="M4320" s="105" t="s">
        <v>20450</v>
      </c>
      <c r="N4320" s="107" t="s">
        <v>4587</v>
      </c>
      <c r="O4320" s="108" t="s">
        <v>7385</v>
      </c>
      <c r="P4320" s="110">
        <v>24</v>
      </c>
      <c r="R4320" s="112" t="s">
        <v>3717</v>
      </c>
      <c r="S4320" s="114" t="s">
        <v>3777</v>
      </c>
      <c r="T4320" s="116" t="s">
        <v>3717</v>
      </c>
      <c r="U4320" s="118" t="s">
        <v>4586</v>
      </c>
      <c r="X4320"/>
    </row>
    <row r="4321" spans="1:24" ht="30" customHeight="1" x14ac:dyDescent="0.25">
      <c r="A4321" s="85">
        <v>110011137569</v>
      </c>
      <c r="B4321" s="86" t="s">
        <v>7431</v>
      </c>
      <c r="C4321" s="88">
        <v>860066942</v>
      </c>
      <c r="F4321" s="89" t="s">
        <v>13627</v>
      </c>
      <c r="G4321" s="91" t="s">
        <v>6573</v>
      </c>
      <c r="H4321" s="93" t="s">
        <v>14246</v>
      </c>
      <c r="I4321" s="95">
        <v>110011137569</v>
      </c>
      <c r="J4321" s="97" t="s">
        <v>7761</v>
      </c>
      <c r="K4321" s="101" t="s">
        <v>17650</v>
      </c>
      <c r="L4321" s="104" t="s">
        <v>7433</v>
      </c>
      <c r="M4321" s="105" t="s">
        <v>20450</v>
      </c>
      <c r="N4321" s="107" t="s">
        <v>4587</v>
      </c>
      <c r="O4321" s="108" t="s">
        <v>7385</v>
      </c>
      <c r="P4321" s="110">
        <v>25</v>
      </c>
      <c r="R4321" s="112" t="s">
        <v>3717</v>
      </c>
      <c r="S4321" s="114" t="s">
        <v>3775</v>
      </c>
      <c r="T4321" s="116" t="s">
        <v>3717</v>
      </c>
      <c r="U4321" s="118" t="s">
        <v>4586</v>
      </c>
      <c r="X4321"/>
    </row>
    <row r="4322" spans="1:24" ht="30" customHeight="1" x14ac:dyDescent="0.25">
      <c r="A4322" s="85">
        <v>110011137570</v>
      </c>
      <c r="B4322" s="86" t="s">
        <v>7431</v>
      </c>
      <c r="C4322" s="88">
        <v>860066942</v>
      </c>
      <c r="F4322" s="89" t="s">
        <v>13627</v>
      </c>
      <c r="G4322" s="91" t="s">
        <v>6573</v>
      </c>
      <c r="H4322" s="93" t="s">
        <v>14413</v>
      </c>
      <c r="I4322" s="95">
        <v>110011137570</v>
      </c>
      <c r="J4322" s="96"/>
      <c r="K4322" s="100"/>
      <c r="L4322" s="104" t="s">
        <v>7433</v>
      </c>
      <c r="M4322" s="105" t="s">
        <v>20450</v>
      </c>
      <c r="N4322" s="107" t="s">
        <v>4587</v>
      </c>
      <c r="O4322" s="108" t="s">
        <v>7385</v>
      </c>
      <c r="P4322" s="110">
        <v>15</v>
      </c>
      <c r="R4322" s="112" t="s">
        <v>3717</v>
      </c>
      <c r="S4322" s="114" t="s">
        <v>3771</v>
      </c>
      <c r="T4322" s="116" t="s">
        <v>3717</v>
      </c>
      <c r="U4322" s="118" t="s">
        <v>4586</v>
      </c>
      <c r="X4322"/>
    </row>
    <row r="4323" spans="1:24" ht="30" customHeight="1" x14ac:dyDescent="0.25">
      <c r="A4323" s="85">
        <v>110011137571</v>
      </c>
      <c r="B4323" s="86" t="s">
        <v>7431</v>
      </c>
      <c r="C4323" s="88">
        <v>860066942</v>
      </c>
      <c r="F4323" s="89" t="s">
        <v>13627</v>
      </c>
      <c r="G4323" s="91" t="s">
        <v>6573</v>
      </c>
      <c r="H4323" s="93" t="s">
        <v>14414</v>
      </c>
      <c r="I4323" s="95">
        <v>110011137571</v>
      </c>
      <c r="J4323" s="96"/>
      <c r="K4323" s="100"/>
      <c r="L4323" s="104" t="s">
        <v>7433</v>
      </c>
      <c r="M4323" s="105" t="s">
        <v>20450</v>
      </c>
      <c r="N4323" s="107" t="s">
        <v>4587</v>
      </c>
      <c r="O4323" s="108" t="s">
        <v>7385</v>
      </c>
      <c r="P4323" s="110">
        <v>19</v>
      </c>
      <c r="R4323" s="112" t="s">
        <v>3717</v>
      </c>
      <c r="S4323" s="114" t="s">
        <v>3771</v>
      </c>
      <c r="T4323" s="116" t="s">
        <v>3717</v>
      </c>
      <c r="U4323" s="118" t="s">
        <v>4586</v>
      </c>
      <c r="X4323"/>
    </row>
    <row r="4324" spans="1:24" ht="30" customHeight="1" x14ac:dyDescent="0.25">
      <c r="A4324" s="85">
        <v>110011137572</v>
      </c>
      <c r="B4324" s="86" t="s">
        <v>7431</v>
      </c>
      <c r="C4324" s="88">
        <v>860066942</v>
      </c>
      <c r="F4324" s="89" t="s">
        <v>13627</v>
      </c>
      <c r="G4324" s="91" t="s">
        <v>6573</v>
      </c>
      <c r="H4324" s="93" t="s">
        <v>14253</v>
      </c>
      <c r="I4324" s="95">
        <v>110011137572</v>
      </c>
      <c r="J4324" s="97" t="s">
        <v>7761</v>
      </c>
      <c r="K4324" s="101" t="s">
        <v>17650</v>
      </c>
      <c r="L4324" s="104" t="s">
        <v>7433</v>
      </c>
      <c r="M4324" s="105" t="s">
        <v>20450</v>
      </c>
      <c r="N4324" s="107" t="s">
        <v>4587</v>
      </c>
      <c r="O4324" s="108" t="s">
        <v>7385</v>
      </c>
      <c r="P4324" s="110">
        <v>15</v>
      </c>
      <c r="R4324" s="112" t="s">
        <v>3717</v>
      </c>
      <c r="S4324" s="114" t="s">
        <v>3775</v>
      </c>
      <c r="T4324" s="116" t="s">
        <v>3717</v>
      </c>
      <c r="U4324" s="118" t="s">
        <v>4586</v>
      </c>
      <c r="X4324"/>
    </row>
    <row r="4325" spans="1:24" ht="30" customHeight="1" x14ac:dyDescent="0.25">
      <c r="A4325" s="85">
        <v>110011137573</v>
      </c>
      <c r="B4325" s="86" t="s">
        <v>7431</v>
      </c>
      <c r="C4325" s="88">
        <v>860066942</v>
      </c>
      <c r="F4325" s="89" t="s">
        <v>13627</v>
      </c>
      <c r="G4325" s="91" t="s">
        <v>6573</v>
      </c>
      <c r="H4325" s="93" t="s">
        <v>14415</v>
      </c>
      <c r="I4325" s="95">
        <v>110011137573</v>
      </c>
      <c r="J4325" s="96"/>
      <c r="K4325" s="100"/>
      <c r="L4325" s="104" t="s">
        <v>7433</v>
      </c>
      <c r="M4325" s="105" t="s">
        <v>20450</v>
      </c>
      <c r="N4325" s="107" t="s">
        <v>4587</v>
      </c>
      <c r="O4325" s="108" t="s">
        <v>7385</v>
      </c>
      <c r="P4325" s="110">
        <v>24</v>
      </c>
      <c r="R4325" s="112" t="s">
        <v>3717</v>
      </c>
      <c r="S4325" s="114" t="s">
        <v>3771</v>
      </c>
      <c r="T4325" s="116" t="s">
        <v>3717</v>
      </c>
      <c r="U4325" s="118" t="s">
        <v>4586</v>
      </c>
      <c r="X4325"/>
    </row>
    <row r="4326" spans="1:24" ht="30" customHeight="1" x14ac:dyDescent="0.25">
      <c r="A4326" s="85">
        <v>110011137574</v>
      </c>
      <c r="B4326" s="86" t="s">
        <v>7431</v>
      </c>
      <c r="C4326" s="88">
        <v>860066942</v>
      </c>
      <c r="F4326" s="89" t="s">
        <v>13627</v>
      </c>
      <c r="G4326" s="91" t="s">
        <v>6573</v>
      </c>
      <c r="H4326" s="93" t="s">
        <v>14416</v>
      </c>
      <c r="I4326" s="95">
        <v>110011137574</v>
      </c>
      <c r="J4326" s="97" t="s">
        <v>8019</v>
      </c>
      <c r="K4326" s="101" t="s">
        <v>17573</v>
      </c>
      <c r="L4326" s="104" t="s">
        <v>7433</v>
      </c>
      <c r="M4326" s="105" t="s">
        <v>20450</v>
      </c>
      <c r="N4326" s="107" t="s">
        <v>4587</v>
      </c>
      <c r="O4326" s="108" t="s">
        <v>7385</v>
      </c>
      <c r="P4326" s="110">
        <v>22</v>
      </c>
      <c r="R4326" s="112" t="s">
        <v>3717</v>
      </c>
      <c r="S4326" s="114" t="s">
        <v>3777</v>
      </c>
      <c r="T4326" s="116" t="s">
        <v>3717</v>
      </c>
      <c r="U4326" s="118" t="s">
        <v>4586</v>
      </c>
      <c r="X4326"/>
    </row>
    <row r="4327" spans="1:24" ht="30" customHeight="1" x14ac:dyDescent="0.25">
      <c r="A4327" s="85">
        <v>110011137575</v>
      </c>
      <c r="B4327" s="86" t="s">
        <v>7431</v>
      </c>
      <c r="C4327" s="88">
        <v>860066942</v>
      </c>
      <c r="F4327" s="89" t="s">
        <v>13627</v>
      </c>
      <c r="G4327" s="91" t="s">
        <v>6573</v>
      </c>
      <c r="H4327" s="93" t="s">
        <v>14254</v>
      </c>
      <c r="I4327" s="95">
        <v>110011137575</v>
      </c>
      <c r="J4327" s="97" t="s">
        <v>7761</v>
      </c>
      <c r="K4327" s="101" t="s">
        <v>17650</v>
      </c>
      <c r="L4327" s="104" t="s">
        <v>7433</v>
      </c>
      <c r="M4327" s="105" t="s">
        <v>20450</v>
      </c>
      <c r="N4327" s="107" t="s">
        <v>4587</v>
      </c>
      <c r="O4327" s="108" t="s">
        <v>7385</v>
      </c>
      <c r="P4327" s="110">
        <v>15</v>
      </c>
      <c r="R4327" s="112" t="s">
        <v>3717</v>
      </c>
      <c r="S4327" s="114" t="s">
        <v>3775</v>
      </c>
      <c r="T4327" s="116" t="s">
        <v>3717</v>
      </c>
      <c r="U4327" s="118" t="s">
        <v>4586</v>
      </c>
      <c r="X4327"/>
    </row>
    <row r="4328" spans="1:24" ht="30" customHeight="1" x14ac:dyDescent="0.25">
      <c r="A4328" s="85">
        <v>110011137576</v>
      </c>
      <c r="B4328" s="86" t="s">
        <v>7431</v>
      </c>
      <c r="C4328" s="88">
        <v>860066942</v>
      </c>
      <c r="F4328" s="89" t="s">
        <v>13627</v>
      </c>
      <c r="G4328" s="91" t="s">
        <v>6573</v>
      </c>
      <c r="H4328" s="93" t="s">
        <v>14417</v>
      </c>
      <c r="I4328" s="95">
        <v>110011137576</v>
      </c>
      <c r="J4328" s="96"/>
      <c r="K4328" s="100"/>
      <c r="L4328" s="104" t="s">
        <v>7433</v>
      </c>
      <c r="M4328" s="105" t="s">
        <v>20450</v>
      </c>
      <c r="N4328" s="107" t="s">
        <v>4587</v>
      </c>
      <c r="O4328" s="108" t="s">
        <v>7385</v>
      </c>
      <c r="P4328" s="110">
        <v>21</v>
      </c>
      <c r="R4328" s="112" t="s">
        <v>3717</v>
      </c>
      <c r="S4328" s="114" t="s">
        <v>3771</v>
      </c>
      <c r="T4328" s="116" t="s">
        <v>3717</v>
      </c>
      <c r="U4328" s="118" t="s">
        <v>4586</v>
      </c>
      <c r="X4328"/>
    </row>
    <row r="4329" spans="1:24" ht="30" customHeight="1" x14ac:dyDescent="0.25">
      <c r="A4329" s="85">
        <v>110011137577</v>
      </c>
      <c r="B4329" s="86" t="s">
        <v>7431</v>
      </c>
      <c r="C4329" s="88">
        <v>860066942</v>
      </c>
      <c r="F4329" s="89" t="s">
        <v>13627</v>
      </c>
      <c r="G4329" s="91" t="s">
        <v>6573</v>
      </c>
      <c r="H4329" s="93" t="s">
        <v>14418</v>
      </c>
      <c r="I4329" s="95">
        <v>110011137577</v>
      </c>
      <c r="J4329" s="97" t="s">
        <v>8019</v>
      </c>
      <c r="K4329" s="101" t="s">
        <v>17573</v>
      </c>
      <c r="L4329" s="104" t="s">
        <v>7433</v>
      </c>
      <c r="M4329" s="105" t="s">
        <v>20450</v>
      </c>
      <c r="N4329" s="107" t="s">
        <v>4587</v>
      </c>
      <c r="O4329" s="108" t="s">
        <v>7385</v>
      </c>
      <c r="P4329" s="110">
        <v>23</v>
      </c>
      <c r="R4329" s="112" t="s">
        <v>3717</v>
      </c>
      <c r="S4329" s="114" t="s">
        <v>3777</v>
      </c>
      <c r="T4329" s="116" t="s">
        <v>3717</v>
      </c>
      <c r="U4329" s="118" t="s">
        <v>4586</v>
      </c>
      <c r="X4329"/>
    </row>
    <row r="4330" spans="1:24" ht="30" customHeight="1" x14ac:dyDescent="0.25">
      <c r="A4330" s="85">
        <v>110011137578</v>
      </c>
      <c r="B4330" s="86" t="s">
        <v>7431</v>
      </c>
      <c r="C4330" s="88">
        <v>860066942</v>
      </c>
      <c r="F4330" s="89" t="s">
        <v>13627</v>
      </c>
      <c r="G4330" s="91" t="s">
        <v>6573</v>
      </c>
      <c r="H4330" s="93" t="s">
        <v>14215</v>
      </c>
      <c r="I4330" s="95">
        <v>110011137578</v>
      </c>
      <c r="J4330" s="97" t="s">
        <v>7525</v>
      </c>
      <c r="K4330" s="101" t="s">
        <v>17571</v>
      </c>
      <c r="L4330" s="104" t="s">
        <v>7433</v>
      </c>
      <c r="M4330" s="105" t="s">
        <v>20450</v>
      </c>
      <c r="N4330" s="107" t="s">
        <v>4587</v>
      </c>
      <c r="O4330" s="108" t="s">
        <v>7385</v>
      </c>
      <c r="P4330" s="110">
        <v>17</v>
      </c>
      <c r="R4330" s="112" t="s">
        <v>3717</v>
      </c>
      <c r="S4330" s="114" t="s">
        <v>3778</v>
      </c>
      <c r="T4330" s="116" t="s">
        <v>3717</v>
      </c>
      <c r="U4330" s="118" t="s">
        <v>4586</v>
      </c>
      <c r="X4330"/>
    </row>
    <row r="4331" spans="1:24" ht="30" customHeight="1" x14ac:dyDescent="0.25">
      <c r="A4331" s="85">
        <v>110011137580</v>
      </c>
      <c r="B4331" s="86" t="s">
        <v>7431</v>
      </c>
      <c r="C4331" s="88">
        <v>860066942</v>
      </c>
      <c r="F4331" s="89" t="s">
        <v>13627</v>
      </c>
      <c r="G4331" s="91" t="s">
        <v>6573</v>
      </c>
      <c r="H4331" s="93" t="s">
        <v>14419</v>
      </c>
      <c r="I4331" s="95">
        <v>110011137580</v>
      </c>
      <c r="J4331" s="97" t="s">
        <v>7555</v>
      </c>
      <c r="K4331" s="100"/>
      <c r="L4331" s="104" t="s">
        <v>7433</v>
      </c>
      <c r="M4331" s="105" t="s">
        <v>20450</v>
      </c>
      <c r="N4331" s="107" t="s">
        <v>4587</v>
      </c>
      <c r="O4331" s="108" t="s">
        <v>7385</v>
      </c>
      <c r="P4331" s="110">
        <v>30</v>
      </c>
      <c r="R4331" s="112" t="s">
        <v>3717</v>
      </c>
      <c r="S4331" s="114" t="s">
        <v>3771</v>
      </c>
      <c r="T4331" s="116" t="s">
        <v>3717</v>
      </c>
      <c r="U4331" s="118" t="s">
        <v>4586</v>
      </c>
      <c r="X4331"/>
    </row>
    <row r="4332" spans="1:24" ht="30" customHeight="1" x14ac:dyDescent="0.25">
      <c r="A4332" s="85">
        <v>110011137581</v>
      </c>
      <c r="B4332" s="86" t="s">
        <v>7431</v>
      </c>
      <c r="C4332" s="88">
        <v>860066942</v>
      </c>
      <c r="F4332" s="89" t="s">
        <v>13627</v>
      </c>
      <c r="G4332" s="91" t="s">
        <v>6573</v>
      </c>
      <c r="H4332" s="93" t="s">
        <v>14420</v>
      </c>
      <c r="I4332" s="95">
        <v>110011137581</v>
      </c>
      <c r="J4332" s="97" t="s">
        <v>7555</v>
      </c>
      <c r="K4332" s="101" t="s">
        <v>17648</v>
      </c>
      <c r="L4332" s="104" t="s">
        <v>7433</v>
      </c>
      <c r="M4332" s="105" t="s">
        <v>20450</v>
      </c>
      <c r="N4332" s="107" t="s">
        <v>4587</v>
      </c>
      <c r="O4332" s="108" t="s">
        <v>7385</v>
      </c>
      <c r="P4332" s="110">
        <v>30</v>
      </c>
      <c r="R4332" s="112" t="s">
        <v>3717</v>
      </c>
      <c r="S4332" s="114" t="s">
        <v>3771</v>
      </c>
      <c r="T4332" s="116" t="s">
        <v>3717</v>
      </c>
      <c r="U4332" s="118" t="s">
        <v>4586</v>
      </c>
      <c r="X4332"/>
    </row>
    <row r="4333" spans="1:24" ht="30" customHeight="1" x14ac:dyDescent="0.25">
      <c r="A4333" s="85">
        <v>110011137582</v>
      </c>
      <c r="B4333" s="86" t="s">
        <v>7431</v>
      </c>
      <c r="C4333" s="88">
        <v>860066942</v>
      </c>
      <c r="F4333" s="89" t="s">
        <v>13627</v>
      </c>
      <c r="G4333" s="91" t="s">
        <v>6573</v>
      </c>
      <c r="H4333" s="93" t="s">
        <v>14218</v>
      </c>
      <c r="I4333" s="95">
        <v>110011137582</v>
      </c>
      <c r="J4333" s="97" t="s">
        <v>7525</v>
      </c>
      <c r="K4333" s="101" t="s">
        <v>17571</v>
      </c>
      <c r="L4333" s="104" t="s">
        <v>7433</v>
      </c>
      <c r="M4333" s="105" t="s">
        <v>20450</v>
      </c>
      <c r="N4333" s="107" t="s">
        <v>4587</v>
      </c>
      <c r="O4333" s="108" t="s">
        <v>7385</v>
      </c>
      <c r="P4333" s="110">
        <v>16</v>
      </c>
      <c r="R4333" s="112" t="s">
        <v>3717</v>
      </c>
      <c r="S4333" s="114" t="s">
        <v>3778</v>
      </c>
      <c r="T4333" s="116" t="s">
        <v>3717</v>
      </c>
      <c r="U4333" s="118" t="s">
        <v>4586</v>
      </c>
      <c r="X4333"/>
    </row>
    <row r="4334" spans="1:24" ht="30" customHeight="1" x14ac:dyDescent="0.25">
      <c r="A4334" s="85">
        <v>110011137583</v>
      </c>
      <c r="B4334" s="86" t="s">
        <v>7431</v>
      </c>
      <c r="C4334" s="88">
        <v>860066942</v>
      </c>
      <c r="F4334" s="89" t="s">
        <v>13627</v>
      </c>
      <c r="G4334" s="91" t="s">
        <v>6573</v>
      </c>
      <c r="H4334" s="93" t="s">
        <v>14421</v>
      </c>
      <c r="I4334" s="95">
        <v>110011137583</v>
      </c>
      <c r="J4334" s="96"/>
      <c r="K4334" s="100"/>
      <c r="L4334" s="104" t="s">
        <v>7433</v>
      </c>
      <c r="M4334" s="105" t="s">
        <v>20450</v>
      </c>
      <c r="N4334" s="107" t="s">
        <v>4587</v>
      </c>
      <c r="O4334" s="108" t="s">
        <v>7385</v>
      </c>
      <c r="P4334" s="110">
        <v>16</v>
      </c>
      <c r="R4334" s="112" t="s">
        <v>3717</v>
      </c>
      <c r="S4334" s="114" t="s">
        <v>3771</v>
      </c>
      <c r="T4334" s="116" t="s">
        <v>3717</v>
      </c>
      <c r="U4334" s="118" t="s">
        <v>4586</v>
      </c>
      <c r="X4334"/>
    </row>
    <row r="4335" spans="1:24" ht="30" customHeight="1" x14ac:dyDescent="0.25">
      <c r="A4335" s="85">
        <v>110011137584</v>
      </c>
      <c r="B4335" s="86" t="s">
        <v>7431</v>
      </c>
      <c r="C4335" s="88">
        <v>860066942</v>
      </c>
      <c r="F4335" s="89" t="s">
        <v>13627</v>
      </c>
      <c r="G4335" s="91" t="s">
        <v>6573</v>
      </c>
      <c r="H4335" s="93" t="s">
        <v>14422</v>
      </c>
      <c r="I4335" s="95">
        <v>110011137584</v>
      </c>
      <c r="J4335" s="97" t="s">
        <v>7803</v>
      </c>
      <c r="K4335" s="101" t="s">
        <v>17581</v>
      </c>
      <c r="L4335" s="104" t="s">
        <v>7433</v>
      </c>
      <c r="M4335" s="105" t="s">
        <v>20450</v>
      </c>
      <c r="N4335" s="107" t="s">
        <v>4587</v>
      </c>
      <c r="O4335" s="108" t="s">
        <v>7385</v>
      </c>
      <c r="P4335" s="110">
        <v>20</v>
      </c>
      <c r="R4335" s="112" t="s">
        <v>3717</v>
      </c>
      <c r="S4335" s="114" t="s">
        <v>3774</v>
      </c>
      <c r="T4335" s="116" t="s">
        <v>3717</v>
      </c>
      <c r="U4335" s="118" t="s">
        <v>4586</v>
      </c>
      <c r="X4335"/>
    </row>
    <row r="4336" spans="1:24" ht="30" customHeight="1" x14ac:dyDescent="0.25">
      <c r="A4336" s="85">
        <v>110011137585</v>
      </c>
      <c r="B4336" s="86" t="s">
        <v>7431</v>
      </c>
      <c r="C4336" s="88">
        <v>860066942</v>
      </c>
      <c r="F4336" s="89" t="s">
        <v>13627</v>
      </c>
      <c r="G4336" s="91" t="s">
        <v>6573</v>
      </c>
      <c r="H4336" s="93" t="s">
        <v>14423</v>
      </c>
      <c r="I4336" s="95">
        <v>110011137585</v>
      </c>
      <c r="J4336" s="97" t="s">
        <v>8019</v>
      </c>
      <c r="K4336" s="101" t="s">
        <v>17573</v>
      </c>
      <c r="L4336" s="104" t="s">
        <v>7433</v>
      </c>
      <c r="M4336" s="105" t="s">
        <v>20450</v>
      </c>
      <c r="N4336" s="107" t="s">
        <v>4587</v>
      </c>
      <c r="O4336" s="108" t="s">
        <v>7385</v>
      </c>
      <c r="P4336" s="110">
        <v>22</v>
      </c>
      <c r="R4336" s="112" t="s">
        <v>3717</v>
      </c>
      <c r="S4336" s="114" t="s">
        <v>3777</v>
      </c>
      <c r="T4336" s="116" t="s">
        <v>3717</v>
      </c>
      <c r="U4336" s="118" t="s">
        <v>4586</v>
      </c>
      <c r="X4336"/>
    </row>
    <row r="4337" spans="1:24" ht="30" customHeight="1" x14ac:dyDescent="0.25">
      <c r="A4337" s="85">
        <v>110011137586</v>
      </c>
      <c r="B4337" s="86" t="s">
        <v>7431</v>
      </c>
      <c r="C4337" s="88">
        <v>860066942</v>
      </c>
      <c r="F4337" s="89" t="s">
        <v>13627</v>
      </c>
      <c r="G4337" s="91" t="s">
        <v>6573</v>
      </c>
      <c r="H4337" s="93" t="s">
        <v>14424</v>
      </c>
      <c r="I4337" s="95">
        <v>110011137586</v>
      </c>
      <c r="J4337" s="96"/>
      <c r="K4337" s="100"/>
      <c r="L4337" s="104" t="s">
        <v>7433</v>
      </c>
      <c r="M4337" s="105" t="s">
        <v>20450</v>
      </c>
      <c r="N4337" s="107" t="s">
        <v>4587</v>
      </c>
      <c r="O4337" s="108" t="s">
        <v>7385</v>
      </c>
      <c r="P4337" s="110">
        <v>26</v>
      </c>
      <c r="R4337" s="112" t="s">
        <v>3717</v>
      </c>
      <c r="S4337" s="114" t="s">
        <v>3771</v>
      </c>
      <c r="T4337" s="116" t="s">
        <v>3717</v>
      </c>
      <c r="U4337" s="118" t="s">
        <v>4586</v>
      </c>
      <c r="X4337"/>
    </row>
    <row r="4338" spans="1:24" ht="30" customHeight="1" x14ac:dyDescent="0.25">
      <c r="A4338" s="85">
        <v>110011137587</v>
      </c>
      <c r="B4338" s="86" t="s">
        <v>7431</v>
      </c>
      <c r="C4338" s="88">
        <v>860066942</v>
      </c>
      <c r="F4338" s="89" t="s">
        <v>13627</v>
      </c>
      <c r="G4338" s="91" t="s">
        <v>6573</v>
      </c>
      <c r="H4338" s="93" t="s">
        <v>14219</v>
      </c>
      <c r="I4338" s="95">
        <v>110011137587</v>
      </c>
      <c r="J4338" s="97" t="s">
        <v>7525</v>
      </c>
      <c r="K4338" s="100"/>
      <c r="L4338" s="104" t="s">
        <v>7433</v>
      </c>
      <c r="M4338" s="105" t="s">
        <v>20450</v>
      </c>
      <c r="N4338" s="107" t="s">
        <v>4587</v>
      </c>
      <c r="O4338" s="108" t="s">
        <v>7385</v>
      </c>
      <c r="P4338" s="110">
        <v>18</v>
      </c>
      <c r="R4338" s="112" t="s">
        <v>3717</v>
      </c>
      <c r="S4338" s="114" t="s">
        <v>3778</v>
      </c>
      <c r="T4338" s="116" t="s">
        <v>3717</v>
      </c>
      <c r="U4338" s="118" t="s">
        <v>4586</v>
      </c>
      <c r="X4338"/>
    </row>
    <row r="4339" spans="1:24" ht="30" customHeight="1" x14ac:dyDescent="0.25">
      <c r="A4339" s="85">
        <v>110011137588</v>
      </c>
      <c r="B4339" s="86" t="s">
        <v>7431</v>
      </c>
      <c r="C4339" s="88">
        <v>860066942</v>
      </c>
      <c r="F4339" s="89" t="s">
        <v>13627</v>
      </c>
      <c r="G4339" s="91" t="s">
        <v>6573</v>
      </c>
      <c r="H4339" s="93" t="s">
        <v>14425</v>
      </c>
      <c r="I4339" s="95">
        <v>110011137588</v>
      </c>
      <c r="J4339" s="97" t="s">
        <v>7803</v>
      </c>
      <c r="K4339" s="101" t="s">
        <v>17581</v>
      </c>
      <c r="L4339" s="104" t="s">
        <v>7433</v>
      </c>
      <c r="M4339" s="105" t="s">
        <v>20450</v>
      </c>
      <c r="N4339" s="107" t="s">
        <v>4587</v>
      </c>
      <c r="O4339" s="108" t="s">
        <v>7385</v>
      </c>
      <c r="P4339" s="110">
        <v>19</v>
      </c>
      <c r="R4339" s="112" t="s">
        <v>3717</v>
      </c>
      <c r="S4339" s="114" t="s">
        <v>3774</v>
      </c>
      <c r="T4339" s="116" t="s">
        <v>3717</v>
      </c>
      <c r="U4339" s="118" t="s">
        <v>4586</v>
      </c>
      <c r="X4339"/>
    </row>
    <row r="4340" spans="1:24" ht="30" customHeight="1" x14ac:dyDescent="0.25">
      <c r="A4340" s="85">
        <v>110011137589</v>
      </c>
      <c r="B4340" s="86" t="s">
        <v>7431</v>
      </c>
      <c r="C4340" s="88">
        <v>860066942</v>
      </c>
      <c r="F4340" s="89" t="s">
        <v>13627</v>
      </c>
      <c r="G4340" s="91" t="s">
        <v>6573</v>
      </c>
      <c r="H4340" s="93" t="s">
        <v>14426</v>
      </c>
      <c r="I4340" s="95">
        <v>110011137589</v>
      </c>
      <c r="J4340" s="96"/>
      <c r="K4340" s="100"/>
      <c r="L4340" s="104" t="s">
        <v>7433</v>
      </c>
      <c r="M4340" s="105" t="s">
        <v>20450</v>
      </c>
      <c r="N4340" s="107" t="s">
        <v>4587</v>
      </c>
      <c r="O4340" s="108" t="s">
        <v>7385</v>
      </c>
      <c r="P4340" s="110">
        <v>26</v>
      </c>
      <c r="R4340" s="112" t="s">
        <v>3717</v>
      </c>
      <c r="S4340" s="114" t="s">
        <v>3771</v>
      </c>
      <c r="T4340" s="116" t="s">
        <v>3717</v>
      </c>
      <c r="U4340" s="118" t="s">
        <v>4586</v>
      </c>
      <c r="X4340"/>
    </row>
    <row r="4341" spans="1:24" ht="30" customHeight="1" x14ac:dyDescent="0.25">
      <c r="A4341" s="85">
        <v>110011137590</v>
      </c>
      <c r="B4341" s="86" t="s">
        <v>7431</v>
      </c>
      <c r="C4341" s="88">
        <v>860066942</v>
      </c>
      <c r="F4341" s="89" t="s">
        <v>13627</v>
      </c>
      <c r="G4341" s="91" t="s">
        <v>6573</v>
      </c>
      <c r="H4341" s="93" t="s">
        <v>14427</v>
      </c>
      <c r="I4341" s="95">
        <v>110011137590</v>
      </c>
      <c r="J4341" s="97" t="s">
        <v>8091</v>
      </c>
      <c r="K4341" s="101" t="s">
        <v>17651</v>
      </c>
      <c r="L4341" s="104" t="s">
        <v>7433</v>
      </c>
      <c r="M4341" s="105" t="s">
        <v>20450</v>
      </c>
      <c r="N4341" s="107" t="s">
        <v>4587</v>
      </c>
      <c r="O4341" s="108" t="s">
        <v>7385</v>
      </c>
      <c r="P4341" s="110">
        <v>27</v>
      </c>
      <c r="R4341" s="112" t="s">
        <v>3717</v>
      </c>
      <c r="S4341" s="114" t="s">
        <v>3771</v>
      </c>
      <c r="T4341" s="116" t="s">
        <v>3717</v>
      </c>
      <c r="U4341" s="118" t="s">
        <v>4586</v>
      </c>
      <c r="X4341"/>
    </row>
    <row r="4342" spans="1:24" ht="30" customHeight="1" x14ac:dyDescent="0.25">
      <c r="A4342" s="85">
        <v>110011137591</v>
      </c>
      <c r="B4342" s="86" t="s">
        <v>7431</v>
      </c>
      <c r="C4342" s="88">
        <v>860066942</v>
      </c>
      <c r="F4342" s="89" t="s">
        <v>13627</v>
      </c>
      <c r="G4342" s="91" t="s">
        <v>6573</v>
      </c>
      <c r="H4342" s="93" t="s">
        <v>14428</v>
      </c>
      <c r="I4342" s="95">
        <v>110011137591</v>
      </c>
      <c r="J4342" s="97" t="s">
        <v>7697</v>
      </c>
      <c r="K4342" s="101" t="s">
        <v>17594</v>
      </c>
      <c r="L4342" s="104" t="s">
        <v>7433</v>
      </c>
      <c r="M4342" s="105" t="s">
        <v>20450</v>
      </c>
      <c r="N4342" s="107" t="s">
        <v>4587</v>
      </c>
      <c r="O4342" s="108" t="s">
        <v>7385</v>
      </c>
      <c r="P4342" s="110">
        <v>20</v>
      </c>
      <c r="R4342" s="112" t="s">
        <v>3717</v>
      </c>
      <c r="S4342" s="114" t="s">
        <v>3771</v>
      </c>
      <c r="T4342" s="116" t="s">
        <v>3717</v>
      </c>
      <c r="U4342" s="118" t="s">
        <v>4586</v>
      </c>
      <c r="X4342"/>
    </row>
    <row r="4343" spans="1:24" ht="30" customHeight="1" x14ac:dyDescent="0.25">
      <c r="A4343" s="85">
        <v>110011137592</v>
      </c>
      <c r="B4343" s="86" t="s">
        <v>7431</v>
      </c>
      <c r="C4343" s="88">
        <v>860066942</v>
      </c>
      <c r="F4343" s="89" t="s">
        <v>13627</v>
      </c>
      <c r="G4343" s="91" t="s">
        <v>6573</v>
      </c>
      <c r="H4343" s="93" t="s">
        <v>14429</v>
      </c>
      <c r="I4343" s="95">
        <v>110011137592</v>
      </c>
      <c r="J4343" s="97" t="s">
        <v>8019</v>
      </c>
      <c r="K4343" s="101" t="s">
        <v>17573</v>
      </c>
      <c r="L4343" s="104" t="s">
        <v>7433</v>
      </c>
      <c r="M4343" s="105" t="s">
        <v>20450</v>
      </c>
      <c r="N4343" s="107" t="s">
        <v>4587</v>
      </c>
      <c r="O4343" s="108" t="s">
        <v>7385</v>
      </c>
      <c r="P4343" s="110">
        <v>20</v>
      </c>
      <c r="R4343" s="112" t="s">
        <v>3717</v>
      </c>
      <c r="S4343" s="114" t="s">
        <v>3777</v>
      </c>
      <c r="T4343" s="116" t="s">
        <v>3717</v>
      </c>
      <c r="U4343" s="118" t="s">
        <v>4586</v>
      </c>
      <c r="X4343"/>
    </row>
    <row r="4344" spans="1:24" ht="30" customHeight="1" x14ac:dyDescent="0.25">
      <c r="A4344" s="85">
        <v>110011137593</v>
      </c>
      <c r="B4344" s="86" t="s">
        <v>7431</v>
      </c>
      <c r="C4344" s="88">
        <v>860066942</v>
      </c>
      <c r="F4344" s="89" t="s">
        <v>13627</v>
      </c>
      <c r="G4344" s="91" t="s">
        <v>6573</v>
      </c>
      <c r="H4344" s="93" t="s">
        <v>14430</v>
      </c>
      <c r="I4344" s="95">
        <v>110011137593</v>
      </c>
      <c r="J4344" s="96"/>
      <c r="K4344" s="100"/>
      <c r="L4344" s="104" t="s">
        <v>7433</v>
      </c>
      <c r="M4344" s="105" t="s">
        <v>20450</v>
      </c>
      <c r="N4344" s="107" t="s">
        <v>4587</v>
      </c>
      <c r="O4344" s="108" t="s">
        <v>7385</v>
      </c>
      <c r="P4344" s="110">
        <v>30</v>
      </c>
      <c r="R4344" s="112" t="s">
        <v>3717</v>
      </c>
      <c r="S4344" s="114" t="s">
        <v>3771</v>
      </c>
      <c r="T4344" s="116" t="s">
        <v>3717</v>
      </c>
      <c r="U4344" s="118" t="s">
        <v>4586</v>
      </c>
      <c r="X4344"/>
    </row>
    <row r="4345" spans="1:24" ht="30" customHeight="1" x14ac:dyDescent="0.25">
      <c r="A4345" s="85">
        <v>110011137594</v>
      </c>
      <c r="B4345" s="86" t="s">
        <v>7431</v>
      </c>
      <c r="C4345" s="88">
        <v>860066942</v>
      </c>
      <c r="F4345" s="89" t="s">
        <v>13627</v>
      </c>
      <c r="G4345" s="91" t="s">
        <v>6573</v>
      </c>
      <c r="H4345" s="93" t="s">
        <v>14431</v>
      </c>
      <c r="I4345" s="95">
        <v>110011137594</v>
      </c>
      <c r="J4345" s="97" t="s">
        <v>7697</v>
      </c>
      <c r="K4345" s="101" t="s">
        <v>17594</v>
      </c>
      <c r="L4345" s="104" t="s">
        <v>7433</v>
      </c>
      <c r="M4345" s="105" t="s">
        <v>20450</v>
      </c>
      <c r="N4345" s="107" t="s">
        <v>4587</v>
      </c>
      <c r="O4345" s="108" t="s">
        <v>7385</v>
      </c>
      <c r="P4345" s="110">
        <v>23</v>
      </c>
      <c r="R4345" s="112" t="s">
        <v>3717</v>
      </c>
      <c r="S4345" s="114" t="s">
        <v>3771</v>
      </c>
      <c r="T4345" s="116" t="s">
        <v>3717</v>
      </c>
      <c r="U4345" s="118" t="s">
        <v>4586</v>
      </c>
      <c r="X4345"/>
    </row>
    <row r="4346" spans="1:24" ht="30" customHeight="1" x14ac:dyDescent="0.25">
      <c r="A4346" s="85">
        <v>110011137595</v>
      </c>
      <c r="B4346" s="86" t="s">
        <v>7431</v>
      </c>
      <c r="C4346" s="88">
        <v>860066942</v>
      </c>
      <c r="F4346" s="89" t="s">
        <v>13627</v>
      </c>
      <c r="G4346" s="91" t="s">
        <v>6573</v>
      </c>
      <c r="H4346" s="93" t="s">
        <v>14432</v>
      </c>
      <c r="I4346" s="95">
        <v>110011137595</v>
      </c>
      <c r="J4346" s="97" t="s">
        <v>8091</v>
      </c>
      <c r="K4346" s="101" t="s">
        <v>17651</v>
      </c>
      <c r="L4346" s="104" t="s">
        <v>7433</v>
      </c>
      <c r="M4346" s="105" t="s">
        <v>20450</v>
      </c>
      <c r="N4346" s="107" t="s">
        <v>4587</v>
      </c>
      <c r="O4346" s="108" t="s">
        <v>7385</v>
      </c>
      <c r="P4346" s="110">
        <v>23</v>
      </c>
      <c r="R4346" s="112" t="s">
        <v>3717</v>
      </c>
      <c r="S4346" s="114" t="s">
        <v>3771</v>
      </c>
      <c r="T4346" s="116" t="s">
        <v>3717</v>
      </c>
      <c r="U4346" s="118" t="s">
        <v>4586</v>
      </c>
      <c r="X4346"/>
    </row>
    <row r="4347" spans="1:24" ht="30" customHeight="1" x14ac:dyDescent="0.25">
      <c r="A4347" s="85">
        <v>110011137596</v>
      </c>
      <c r="B4347" s="86" t="s">
        <v>7431</v>
      </c>
      <c r="C4347" s="88">
        <v>860066942</v>
      </c>
      <c r="F4347" s="89" t="s">
        <v>13627</v>
      </c>
      <c r="G4347" s="91" t="s">
        <v>6573</v>
      </c>
      <c r="H4347" s="93" t="s">
        <v>14433</v>
      </c>
      <c r="I4347" s="95">
        <v>110011137596</v>
      </c>
      <c r="J4347" s="96"/>
      <c r="K4347" s="100"/>
      <c r="L4347" s="104" t="s">
        <v>7433</v>
      </c>
      <c r="M4347" s="105" t="s">
        <v>20450</v>
      </c>
      <c r="N4347" s="107" t="s">
        <v>4587</v>
      </c>
      <c r="O4347" s="108" t="s">
        <v>7385</v>
      </c>
      <c r="P4347" s="110">
        <v>30</v>
      </c>
      <c r="R4347" s="112" t="s">
        <v>3717</v>
      </c>
      <c r="S4347" s="114" t="s">
        <v>3771</v>
      </c>
      <c r="T4347" s="116" t="s">
        <v>3717</v>
      </c>
      <c r="U4347" s="118" t="s">
        <v>4586</v>
      </c>
      <c r="X4347"/>
    </row>
    <row r="4348" spans="1:24" ht="30" customHeight="1" x14ac:dyDescent="0.25">
      <c r="A4348" s="85">
        <v>110011137597</v>
      </c>
      <c r="B4348" s="86" t="s">
        <v>7431</v>
      </c>
      <c r="C4348" s="88">
        <v>860066942</v>
      </c>
      <c r="F4348" s="89" t="s">
        <v>13627</v>
      </c>
      <c r="G4348" s="91" t="s">
        <v>6573</v>
      </c>
      <c r="H4348" s="93" t="s">
        <v>14434</v>
      </c>
      <c r="I4348" s="95">
        <v>110011137597</v>
      </c>
      <c r="J4348" s="96"/>
      <c r="K4348" s="100"/>
      <c r="L4348" s="104" t="s">
        <v>7433</v>
      </c>
      <c r="M4348" s="105" t="s">
        <v>20450</v>
      </c>
      <c r="N4348" s="107" t="s">
        <v>4587</v>
      </c>
      <c r="O4348" s="108" t="s">
        <v>7385</v>
      </c>
      <c r="P4348" s="110">
        <v>14</v>
      </c>
      <c r="R4348" s="112" t="s">
        <v>3717</v>
      </c>
      <c r="S4348" s="114" t="s">
        <v>3771</v>
      </c>
      <c r="T4348" s="116" t="s">
        <v>3717</v>
      </c>
      <c r="U4348" s="118" t="s">
        <v>4586</v>
      </c>
      <c r="X4348"/>
    </row>
    <row r="4349" spans="1:24" ht="30" customHeight="1" x14ac:dyDescent="0.25">
      <c r="A4349" s="85">
        <v>110011137598</v>
      </c>
      <c r="B4349" s="86" t="s">
        <v>7431</v>
      </c>
      <c r="C4349" s="88">
        <v>860066942</v>
      </c>
      <c r="F4349" s="89" t="s">
        <v>13627</v>
      </c>
      <c r="G4349" s="91" t="s">
        <v>6573</v>
      </c>
      <c r="H4349" s="93" t="s">
        <v>14435</v>
      </c>
      <c r="I4349" s="95">
        <v>110011137598</v>
      </c>
      <c r="J4349" s="97" t="s">
        <v>8157</v>
      </c>
      <c r="K4349" s="101" t="s">
        <v>17591</v>
      </c>
      <c r="L4349" s="104" t="s">
        <v>7433</v>
      </c>
      <c r="M4349" s="105" t="s">
        <v>20450</v>
      </c>
      <c r="N4349" s="107" t="s">
        <v>4587</v>
      </c>
      <c r="O4349" s="108" t="s">
        <v>7385</v>
      </c>
      <c r="P4349" s="110">
        <v>24</v>
      </c>
      <c r="R4349" s="112" t="s">
        <v>3717</v>
      </c>
      <c r="S4349" s="114" t="s">
        <v>3776</v>
      </c>
      <c r="T4349" s="116" t="s">
        <v>3717</v>
      </c>
      <c r="U4349" s="118" t="s">
        <v>4586</v>
      </c>
      <c r="X4349"/>
    </row>
    <row r="4350" spans="1:24" ht="30" customHeight="1" x14ac:dyDescent="0.25">
      <c r="A4350" s="85">
        <v>110011137599</v>
      </c>
      <c r="B4350" s="86" t="s">
        <v>7431</v>
      </c>
      <c r="C4350" s="88">
        <v>860066942</v>
      </c>
      <c r="F4350" s="89" t="s">
        <v>13627</v>
      </c>
      <c r="G4350" s="91" t="s">
        <v>6573</v>
      </c>
      <c r="H4350" s="93" t="s">
        <v>14349</v>
      </c>
      <c r="I4350" s="95">
        <v>110011137599</v>
      </c>
      <c r="J4350" s="97" t="s">
        <v>8146</v>
      </c>
      <c r="K4350" s="101" t="s">
        <v>17652</v>
      </c>
      <c r="L4350" s="104" t="s">
        <v>7433</v>
      </c>
      <c r="M4350" s="105" t="s">
        <v>20450</v>
      </c>
      <c r="N4350" s="107" t="s">
        <v>4587</v>
      </c>
      <c r="O4350" s="108" t="s">
        <v>7385</v>
      </c>
      <c r="P4350" s="110">
        <v>27</v>
      </c>
      <c r="R4350" s="112" t="s">
        <v>3717</v>
      </c>
      <c r="S4350" s="114" t="s">
        <v>3771</v>
      </c>
      <c r="T4350" s="116" t="s">
        <v>3717</v>
      </c>
      <c r="U4350" s="118" t="s">
        <v>4586</v>
      </c>
      <c r="X4350"/>
    </row>
    <row r="4351" spans="1:24" ht="30" customHeight="1" x14ac:dyDescent="0.25">
      <c r="A4351" s="85">
        <v>110011137600</v>
      </c>
      <c r="B4351" s="86" t="s">
        <v>7431</v>
      </c>
      <c r="C4351" s="88">
        <v>860066942</v>
      </c>
      <c r="F4351" s="89" t="s">
        <v>13627</v>
      </c>
      <c r="G4351" s="91" t="s">
        <v>6573</v>
      </c>
      <c r="H4351" s="93" t="s">
        <v>14436</v>
      </c>
      <c r="I4351" s="95">
        <v>110011137600</v>
      </c>
      <c r="J4351" s="97" t="s">
        <v>8091</v>
      </c>
      <c r="K4351" s="101" t="s">
        <v>17651</v>
      </c>
      <c r="L4351" s="104" t="s">
        <v>7433</v>
      </c>
      <c r="M4351" s="105" t="s">
        <v>20450</v>
      </c>
      <c r="N4351" s="107" t="s">
        <v>4587</v>
      </c>
      <c r="O4351" s="108" t="s">
        <v>7385</v>
      </c>
      <c r="P4351" s="110">
        <v>23</v>
      </c>
      <c r="R4351" s="112" t="s">
        <v>3717</v>
      </c>
      <c r="S4351" s="114" t="s">
        <v>3771</v>
      </c>
      <c r="T4351" s="116" t="s">
        <v>3717</v>
      </c>
      <c r="U4351" s="118" t="s">
        <v>4586</v>
      </c>
      <c r="X4351"/>
    </row>
    <row r="4352" spans="1:24" ht="30" customHeight="1" x14ac:dyDescent="0.25">
      <c r="A4352" s="85">
        <v>110011137601</v>
      </c>
      <c r="B4352" s="86" t="s">
        <v>7431</v>
      </c>
      <c r="C4352" s="88">
        <v>860066942</v>
      </c>
      <c r="F4352" s="89" t="s">
        <v>13627</v>
      </c>
      <c r="G4352" s="91" t="s">
        <v>6573</v>
      </c>
      <c r="H4352" s="93" t="s">
        <v>14437</v>
      </c>
      <c r="I4352" s="95">
        <v>110011137601</v>
      </c>
      <c r="J4352" s="96"/>
      <c r="K4352" s="100"/>
      <c r="L4352" s="104" t="s">
        <v>7433</v>
      </c>
      <c r="M4352" s="105" t="s">
        <v>20450</v>
      </c>
      <c r="N4352" s="107" t="s">
        <v>4587</v>
      </c>
      <c r="O4352" s="108" t="s">
        <v>7385</v>
      </c>
      <c r="P4352" s="110">
        <v>20</v>
      </c>
      <c r="R4352" s="112" t="s">
        <v>3717</v>
      </c>
      <c r="S4352" s="114" t="s">
        <v>3775</v>
      </c>
      <c r="T4352" s="116" t="s">
        <v>3717</v>
      </c>
      <c r="U4352" s="118" t="s">
        <v>4586</v>
      </c>
      <c r="X4352"/>
    </row>
    <row r="4353" spans="1:24" ht="30" customHeight="1" x14ac:dyDescent="0.25">
      <c r="A4353" s="85">
        <v>110011137602</v>
      </c>
      <c r="B4353" s="86" t="s">
        <v>7431</v>
      </c>
      <c r="C4353" s="88">
        <v>860066942</v>
      </c>
      <c r="F4353" s="89" t="s">
        <v>13627</v>
      </c>
      <c r="G4353" s="91" t="s">
        <v>6573</v>
      </c>
      <c r="H4353" s="93" t="s">
        <v>14438</v>
      </c>
      <c r="I4353" s="95">
        <v>110011137602</v>
      </c>
      <c r="J4353" s="96"/>
      <c r="K4353" s="100"/>
      <c r="L4353" s="104" t="s">
        <v>7433</v>
      </c>
      <c r="M4353" s="105" t="s">
        <v>20450</v>
      </c>
      <c r="N4353" s="107" t="s">
        <v>4587</v>
      </c>
      <c r="O4353" s="108" t="s">
        <v>7385</v>
      </c>
      <c r="P4353" s="110">
        <v>17</v>
      </c>
      <c r="R4353" s="112" t="s">
        <v>3717</v>
      </c>
      <c r="S4353" s="114" t="s">
        <v>3776</v>
      </c>
      <c r="T4353" s="116" t="s">
        <v>3717</v>
      </c>
      <c r="U4353" s="118" t="s">
        <v>4586</v>
      </c>
      <c r="X4353"/>
    </row>
    <row r="4354" spans="1:24" ht="30" customHeight="1" x14ac:dyDescent="0.25">
      <c r="A4354" s="85">
        <v>110011137603</v>
      </c>
      <c r="B4354" s="86" t="s">
        <v>7431</v>
      </c>
      <c r="C4354" s="88">
        <v>860066942</v>
      </c>
      <c r="F4354" s="89" t="s">
        <v>13627</v>
      </c>
      <c r="G4354" s="91" t="s">
        <v>6573</v>
      </c>
      <c r="H4354" s="93" t="s">
        <v>14439</v>
      </c>
      <c r="I4354" s="95">
        <v>110011137603</v>
      </c>
      <c r="J4354" s="96"/>
      <c r="K4354" s="100"/>
      <c r="L4354" s="104" t="s">
        <v>7433</v>
      </c>
      <c r="M4354" s="105" t="s">
        <v>20450</v>
      </c>
      <c r="N4354" s="107" t="s">
        <v>4587</v>
      </c>
      <c r="O4354" s="108" t="s">
        <v>7385</v>
      </c>
      <c r="P4354" s="110">
        <v>20</v>
      </c>
      <c r="R4354" s="112" t="s">
        <v>3717</v>
      </c>
      <c r="S4354" s="114" t="s">
        <v>3775</v>
      </c>
      <c r="T4354" s="116" t="s">
        <v>3717</v>
      </c>
      <c r="U4354" s="118" t="s">
        <v>4586</v>
      </c>
      <c r="X4354"/>
    </row>
    <row r="4355" spans="1:24" ht="30" customHeight="1" x14ac:dyDescent="0.25">
      <c r="A4355" s="85">
        <v>110011137604</v>
      </c>
      <c r="B4355" s="86" t="s">
        <v>7431</v>
      </c>
      <c r="C4355" s="88">
        <v>860066942</v>
      </c>
      <c r="F4355" s="89" t="s">
        <v>13627</v>
      </c>
      <c r="G4355" s="91" t="s">
        <v>6573</v>
      </c>
      <c r="H4355" s="93" t="s">
        <v>14440</v>
      </c>
      <c r="I4355" s="95">
        <v>110011137604</v>
      </c>
      <c r="J4355" s="97" t="s">
        <v>8091</v>
      </c>
      <c r="K4355" s="101" t="s">
        <v>17651</v>
      </c>
      <c r="L4355" s="104" t="s">
        <v>7433</v>
      </c>
      <c r="M4355" s="105" t="s">
        <v>20450</v>
      </c>
      <c r="N4355" s="107" t="s">
        <v>4587</v>
      </c>
      <c r="O4355" s="108" t="s">
        <v>7385</v>
      </c>
      <c r="P4355" s="110">
        <v>23</v>
      </c>
      <c r="R4355" s="112" t="s">
        <v>3717</v>
      </c>
      <c r="S4355" s="114" t="s">
        <v>3771</v>
      </c>
      <c r="T4355" s="116" t="s">
        <v>3717</v>
      </c>
      <c r="U4355" s="118" t="s">
        <v>4586</v>
      </c>
      <c r="X4355"/>
    </row>
    <row r="4356" spans="1:24" ht="30" customHeight="1" x14ac:dyDescent="0.25">
      <c r="A4356" s="85">
        <v>110011137605</v>
      </c>
      <c r="B4356" s="86" t="s">
        <v>7431</v>
      </c>
      <c r="C4356" s="88">
        <v>860066942</v>
      </c>
      <c r="F4356" s="89" t="s">
        <v>13627</v>
      </c>
      <c r="G4356" s="91" t="s">
        <v>6573</v>
      </c>
      <c r="H4356" s="93" t="s">
        <v>14441</v>
      </c>
      <c r="I4356" s="95">
        <v>110011137605</v>
      </c>
      <c r="J4356" s="97" t="s">
        <v>8146</v>
      </c>
      <c r="K4356" s="101" t="s">
        <v>17652</v>
      </c>
      <c r="L4356" s="104" t="s">
        <v>7433</v>
      </c>
      <c r="M4356" s="105" t="s">
        <v>20450</v>
      </c>
      <c r="N4356" s="107" t="s">
        <v>4587</v>
      </c>
      <c r="O4356" s="108" t="s">
        <v>7385</v>
      </c>
      <c r="P4356" s="110">
        <v>27</v>
      </c>
      <c r="R4356" s="112" t="s">
        <v>3717</v>
      </c>
      <c r="S4356" s="114" t="s">
        <v>3771</v>
      </c>
      <c r="T4356" s="116" t="s">
        <v>3717</v>
      </c>
      <c r="U4356" s="118" t="s">
        <v>4586</v>
      </c>
      <c r="X4356"/>
    </row>
    <row r="4357" spans="1:24" ht="30" customHeight="1" x14ac:dyDescent="0.25">
      <c r="A4357" s="85">
        <v>110011137606</v>
      </c>
      <c r="B4357" s="86" t="s">
        <v>7431</v>
      </c>
      <c r="C4357" s="88">
        <v>860066942</v>
      </c>
      <c r="F4357" s="89" t="s">
        <v>13627</v>
      </c>
      <c r="G4357" s="91" t="s">
        <v>6573</v>
      </c>
      <c r="H4357" s="93" t="s">
        <v>14442</v>
      </c>
      <c r="I4357" s="95">
        <v>110011137606</v>
      </c>
      <c r="J4357" s="96"/>
      <c r="K4357" s="100"/>
      <c r="L4357" s="104" t="s">
        <v>7433</v>
      </c>
      <c r="M4357" s="105" t="s">
        <v>20450</v>
      </c>
      <c r="N4357" s="107" t="s">
        <v>4587</v>
      </c>
      <c r="O4357" s="108" t="s">
        <v>7385</v>
      </c>
      <c r="P4357" s="110">
        <v>19</v>
      </c>
      <c r="R4357" s="112" t="s">
        <v>3717</v>
      </c>
      <c r="S4357" s="114" t="s">
        <v>3776</v>
      </c>
      <c r="T4357" s="116" t="s">
        <v>3717</v>
      </c>
      <c r="U4357" s="118" t="s">
        <v>4586</v>
      </c>
      <c r="X4357"/>
    </row>
    <row r="4358" spans="1:24" ht="30" customHeight="1" x14ac:dyDescent="0.25">
      <c r="A4358" s="85">
        <v>110011137607</v>
      </c>
      <c r="B4358" s="86" t="s">
        <v>7431</v>
      </c>
      <c r="C4358" s="88">
        <v>860066942</v>
      </c>
      <c r="F4358" s="89" t="s">
        <v>13627</v>
      </c>
      <c r="G4358" s="91" t="s">
        <v>6573</v>
      </c>
      <c r="H4358" s="93" t="s">
        <v>14443</v>
      </c>
      <c r="I4358" s="95">
        <v>110011137607</v>
      </c>
      <c r="J4358" s="96"/>
      <c r="K4358" s="100"/>
      <c r="L4358" s="104" t="s">
        <v>7433</v>
      </c>
      <c r="M4358" s="105" t="s">
        <v>20450</v>
      </c>
      <c r="N4358" s="107" t="s">
        <v>4587</v>
      </c>
      <c r="O4358" s="108" t="s">
        <v>7385</v>
      </c>
      <c r="P4358" s="110">
        <v>20</v>
      </c>
      <c r="R4358" s="112" t="s">
        <v>3717</v>
      </c>
      <c r="S4358" s="114" t="s">
        <v>3775</v>
      </c>
      <c r="T4358" s="116" t="s">
        <v>3717</v>
      </c>
      <c r="U4358" s="118" t="s">
        <v>4586</v>
      </c>
      <c r="X4358"/>
    </row>
    <row r="4359" spans="1:24" ht="30" customHeight="1" x14ac:dyDescent="0.25">
      <c r="A4359" s="85">
        <v>110011137608</v>
      </c>
      <c r="B4359" s="86" t="s">
        <v>7431</v>
      </c>
      <c r="C4359" s="88">
        <v>860066942</v>
      </c>
      <c r="F4359" s="89" t="s">
        <v>13627</v>
      </c>
      <c r="G4359" s="91" t="s">
        <v>6573</v>
      </c>
      <c r="H4359" s="93" t="s">
        <v>14444</v>
      </c>
      <c r="I4359" s="95">
        <v>110011137608</v>
      </c>
      <c r="J4359" s="97" t="s">
        <v>8091</v>
      </c>
      <c r="K4359" s="101" t="s">
        <v>17651</v>
      </c>
      <c r="L4359" s="104" t="s">
        <v>7433</v>
      </c>
      <c r="M4359" s="105" t="s">
        <v>20450</v>
      </c>
      <c r="N4359" s="107" t="s">
        <v>4587</v>
      </c>
      <c r="O4359" s="108" t="s">
        <v>7385</v>
      </c>
      <c r="P4359" s="110">
        <v>22</v>
      </c>
      <c r="R4359" s="112" t="s">
        <v>3717</v>
      </c>
      <c r="S4359" s="114" t="s">
        <v>3771</v>
      </c>
      <c r="T4359" s="116" t="s">
        <v>3717</v>
      </c>
      <c r="U4359" s="118" t="s">
        <v>4586</v>
      </c>
      <c r="X4359"/>
    </row>
    <row r="4360" spans="1:24" ht="30" customHeight="1" x14ac:dyDescent="0.25">
      <c r="A4360" s="85">
        <v>110011137609</v>
      </c>
      <c r="B4360" s="86" t="s">
        <v>7431</v>
      </c>
      <c r="C4360" s="88">
        <v>860066942</v>
      </c>
      <c r="F4360" s="89" t="s">
        <v>13627</v>
      </c>
      <c r="G4360" s="91" t="s">
        <v>6573</v>
      </c>
      <c r="H4360" s="93" t="s">
        <v>14445</v>
      </c>
      <c r="I4360" s="95">
        <v>110011137609</v>
      </c>
      <c r="J4360" s="97" t="s">
        <v>8092</v>
      </c>
      <c r="K4360" s="101" t="s">
        <v>17653</v>
      </c>
      <c r="L4360" s="104" t="s">
        <v>7433</v>
      </c>
      <c r="M4360" s="105" t="s">
        <v>20450</v>
      </c>
      <c r="N4360" s="107" t="s">
        <v>4587</v>
      </c>
      <c r="O4360" s="108" t="s">
        <v>7385</v>
      </c>
      <c r="P4360" s="110">
        <v>18</v>
      </c>
      <c r="R4360" s="112" t="s">
        <v>3717</v>
      </c>
      <c r="S4360" s="114" t="s">
        <v>3774</v>
      </c>
      <c r="T4360" s="116" t="s">
        <v>3717</v>
      </c>
      <c r="U4360" s="118" t="s">
        <v>4586</v>
      </c>
      <c r="X4360"/>
    </row>
    <row r="4361" spans="1:24" ht="30" customHeight="1" x14ac:dyDescent="0.25">
      <c r="A4361" s="85">
        <v>110011137610</v>
      </c>
      <c r="B4361" s="86" t="s">
        <v>7431</v>
      </c>
      <c r="C4361" s="88">
        <v>860066942</v>
      </c>
      <c r="F4361" s="89" t="s">
        <v>13627</v>
      </c>
      <c r="G4361" s="91" t="s">
        <v>6573</v>
      </c>
      <c r="H4361" s="93" t="s">
        <v>14446</v>
      </c>
      <c r="I4361" s="95">
        <v>110011137610</v>
      </c>
      <c r="J4361" s="96"/>
      <c r="K4361" s="100"/>
      <c r="L4361" s="104" t="s">
        <v>7433</v>
      </c>
      <c r="M4361" s="105" t="s">
        <v>20450</v>
      </c>
      <c r="N4361" s="107" t="s">
        <v>4587</v>
      </c>
      <c r="O4361" s="108" t="s">
        <v>7385</v>
      </c>
      <c r="P4361" s="110">
        <v>25</v>
      </c>
      <c r="R4361" s="112" t="s">
        <v>3717</v>
      </c>
      <c r="S4361" s="114" t="s">
        <v>3771</v>
      </c>
      <c r="T4361" s="116" t="s">
        <v>3717</v>
      </c>
      <c r="U4361" s="118" t="s">
        <v>4586</v>
      </c>
      <c r="X4361"/>
    </row>
    <row r="4362" spans="1:24" ht="30" customHeight="1" x14ac:dyDescent="0.25">
      <c r="A4362" s="85">
        <v>110011137612</v>
      </c>
      <c r="B4362" s="86" t="s">
        <v>7431</v>
      </c>
      <c r="C4362" s="88">
        <v>860066942</v>
      </c>
      <c r="F4362" s="89" t="s">
        <v>13627</v>
      </c>
      <c r="G4362" s="91" t="s">
        <v>6573</v>
      </c>
      <c r="H4362" s="93" t="s">
        <v>14447</v>
      </c>
      <c r="I4362" s="95">
        <v>110011137612</v>
      </c>
      <c r="J4362" s="96"/>
      <c r="K4362" s="100"/>
      <c r="L4362" s="104" t="s">
        <v>7433</v>
      </c>
      <c r="M4362" s="105" t="s">
        <v>20450</v>
      </c>
      <c r="N4362" s="107" t="s">
        <v>4587</v>
      </c>
      <c r="O4362" s="108" t="s">
        <v>7385</v>
      </c>
      <c r="P4362" s="110">
        <v>25</v>
      </c>
      <c r="R4362" s="112" t="s">
        <v>3717</v>
      </c>
      <c r="S4362" s="114" t="s">
        <v>3771</v>
      </c>
      <c r="T4362" s="116" t="s">
        <v>3717</v>
      </c>
      <c r="U4362" s="118" t="s">
        <v>4586</v>
      </c>
      <c r="X4362"/>
    </row>
    <row r="4363" spans="1:24" ht="30" customHeight="1" x14ac:dyDescent="0.25">
      <c r="A4363" s="85">
        <v>110011137613</v>
      </c>
      <c r="B4363" s="86" t="s">
        <v>7431</v>
      </c>
      <c r="C4363" s="88">
        <v>860066942</v>
      </c>
      <c r="F4363" s="89" t="s">
        <v>13627</v>
      </c>
      <c r="G4363" s="91" t="s">
        <v>6573</v>
      </c>
      <c r="H4363" s="93" t="s">
        <v>14448</v>
      </c>
      <c r="I4363" s="95">
        <v>110011137613</v>
      </c>
      <c r="J4363" s="96"/>
      <c r="K4363" s="100"/>
      <c r="L4363" s="104" t="s">
        <v>7433</v>
      </c>
      <c r="M4363" s="105" t="s">
        <v>20450</v>
      </c>
      <c r="N4363" s="107" t="s">
        <v>4587</v>
      </c>
      <c r="O4363" s="108" t="s">
        <v>7385</v>
      </c>
      <c r="P4363" s="110">
        <v>24</v>
      </c>
      <c r="R4363" s="112" t="s">
        <v>3717</v>
      </c>
      <c r="S4363" s="114" t="s">
        <v>3771</v>
      </c>
      <c r="T4363" s="116" t="s">
        <v>3717</v>
      </c>
      <c r="U4363" s="118" t="s">
        <v>4586</v>
      </c>
      <c r="X4363"/>
    </row>
    <row r="4364" spans="1:24" ht="30" customHeight="1" x14ac:dyDescent="0.25">
      <c r="A4364" s="85">
        <v>110011137614</v>
      </c>
      <c r="B4364" s="86" t="s">
        <v>7431</v>
      </c>
      <c r="C4364" s="88">
        <v>860066942</v>
      </c>
      <c r="F4364" s="89" t="s">
        <v>13627</v>
      </c>
      <c r="G4364" s="91" t="s">
        <v>6573</v>
      </c>
      <c r="H4364" s="93" t="s">
        <v>14449</v>
      </c>
      <c r="I4364" s="95">
        <v>110011137614</v>
      </c>
      <c r="J4364" s="96"/>
      <c r="K4364" s="100"/>
      <c r="L4364" s="104" t="s">
        <v>7433</v>
      </c>
      <c r="M4364" s="105" t="s">
        <v>20450</v>
      </c>
      <c r="N4364" s="107" t="s">
        <v>4587</v>
      </c>
      <c r="O4364" s="108" t="s">
        <v>7385</v>
      </c>
      <c r="P4364" s="110">
        <v>24</v>
      </c>
      <c r="R4364" s="112" t="s">
        <v>3717</v>
      </c>
      <c r="S4364" s="114" t="s">
        <v>3771</v>
      </c>
      <c r="T4364" s="116" t="s">
        <v>3717</v>
      </c>
      <c r="U4364" s="118" t="s">
        <v>4586</v>
      </c>
      <c r="X4364"/>
    </row>
    <row r="4365" spans="1:24" ht="30" customHeight="1" x14ac:dyDescent="0.25">
      <c r="A4365" s="85">
        <v>110011137616</v>
      </c>
      <c r="B4365" s="86" t="s">
        <v>7431</v>
      </c>
      <c r="C4365" s="88">
        <v>860066942</v>
      </c>
      <c r="F4365" s="89" t="s">
        <v>13627</v>
      </c>
      <c r="G4365" s="91" t="s">
        <v>6573</v>
      </c>
      <c r="H4365" s="93" t="s">
        <v>14450</v>
      </c>
      <c r="I4365" s="95">
        <v>110011137616</v>
      </c>
      <c r="J4365" s="96"/>
      <c r="K4365" s="100"/>
      <c r="L4365" s="104" t="s">
        <v>7433</v>
      </c>
      <c r="M4365" s="105" t="s">
        <v>20450</v>
      </c>
      <c r="N4365" s="107" t="s">
        <v>4587</v>
      </c>
      <c r="O4365" s="108" t="s">
        <v>7385</v>
      </c>
      <c r="P4365" s="110">
        <v>17</v>
      </c>
      <c r="R4365" s="112" t="s">
        <v>3717</v>
      </c>
      <c r="S4365" s="114" t="s">
        <v>3771</v>
      </c>
      <c r="T4365" s="116" t="s">
        <v>3717</v>
      </c>
      <c r="U4365" s="118" t="s">
        <v>4586</v>
      </c>
      <c r="X4365"/>
    </row>
    <row r="4366" spans="1:24" ht="30" customHeight="1" x14ac:dyDescent="0.25">
      <c r="A4366" s="85">
        <v>110011137617</v>
      </c>
      <c r="B4366" s="86" t="s">
        <v>7431</v>
      </c>
      <c r="C4366" s="88">
        <v>860066942</v>
      </c>
      <c r="F4366" s="89" t="s">
        <v>13627</v>
      </c>
      <c r="G4366" s="91" t="s">
        <v>6573</v>
      </c>
      <c r="H4366" s="93" t="s">
        <v>14451</v>
      </c>
      <c r="I4366" s="95">
        <v>110011137617</v>
      </c>
      <c r="J4366" s="97" t="s">
        <v>8093</v>
      </c>
      <c r="K4366" s="101" t="s">
        <v>17653</v>
      </c>
      <c r="L4366" s="104" t="s">
        <v>7433</v>
      </c>
      <c r="M4366" s="105" t="s">
        <v>20450</v>
      </c>
      <c r="N4366" s="107" t="s">
        <v>4587</v>
      </c>
      <c r="O4366" s="108" t="s">
        <v>7385</v>
      </c>
      <c r="P4366" s="110">
        <v>18</v>
      </c>
      <c r="R4366" s="112" t="s">
        <v>3717</v>
      </c>
      <c r="S4366" s="114" t="s">
        <v>3774</v>
      </c>
      <c r="T4366" s="116" t="s">
        <v>3717</v>
      </c>
      <c r="U4366" s="118" t="s">
        <v>4586</v>
      </c>
      <c r="X4366"/>
    </row>
    <row r="4367" spans="1:24" ht="30" customHeight="1" x14ac:dyDescent="0.25">
      <c r="A4367" s="85">
        <v>110011137618</v>
      </c>
      <c r="B4367" s="86" t="s">
        <v>7431</v>
      </c>
      <c r="C4367" s="88">
        <v>860066942</v>
      </c>
      <c r="F4367" s="89" t="s">
        <v>13627</v>
      </c>
      <c r="G4367" s="91" t="s">
        <v>6573</v>
      </c>
      <c r="H4367" s="93" t="s">
        <v>14452</v>
      </c>
      <c r="I4367" s="95">
        <v>110011137618</v>
      </c>
      <c r="J4367" s="97" t="s">
        <v>7588</v>
      </c>
      <c r="K4367" s="100"/>
      <c r="L4367" s="104" t="s">
        <v>7433</v>
      </c>
      <c r="M4367" s="105" t="s">
        <v>20450</v>
      </c>
      <c r="N4367" s="107" t="s">
        <v>4587</v>
      </c>
      <c r="O4367" s="108" t="s">
        <v>7385</v>
      </c>
      <c r="P4367" s="110">
        <v>21</v>
      </c>
      <c r="R4367" s="112" t="s">
        <v>3717</v>
      </c>
      <c r="S4367" s="114" t="s">
        <v>3774</v>
      </c>
      <c r="T4367" s="116" t="s">
        <v>3717</v>
      </c>
      <c r="U4367" s="118" t="s">
        <v>4586</v>
      </c>
      <c r="X4367"/>
    </row>
    <row r="4368" spans="1:24" ht="30" customHeight="1" x14ac:dyDescent="0.25">
      <c r="A4368" s="85">
        <v>110011137619</v>
      </c>
      <c r="B4368" s="86" t="s">
        <v>7431</v>
      </c>
      <c r="C4368" s="88">
        <v>860066942</v>
      </c>
      <c r="F4368" s="89" t="s">
        <v>13627</v>
      </c>
      <c r="G4368" s="91" t="s">
        <v>6573</v>
      </c>
      <c r="H4368" s="93" t="s">
        <v>14453</v>
      </c>
      <c r="I4368" s="95">
        <v>110011137619</v>
      </c>
      <c r="J4368" s="96"/>
      <c r="K4368" s="100"/>
      <c r="L4368" s="104" t="s">
        <v>7433</v>
      </c>
      <c r="M4368" s="105" t="s">
        <v>20450</v>
      </c>
      <c r="N4368" s="107" t="s">
        <v>4587</v>
      </c>
      <c r="O4368" s="108" t="s">
        <v>7385</v>
      </c>
      <c r="P4368" s="110">
        <v>24</v>
      </c>
      <c r="R4368" s="112" t="s">
        <v>3717</v>
      </c>
      <c r="S4368" s="114" t="s">
        <v>3771</v>
      </c>
      <c r="T4368" s="116" t="s">
        <v>3717</v>
      </c>
      <c r="U4368" s="118" t="s">
        <v>4586</v>
      </c>
      <c r="X4368"/>
    </row>
    <row r="4369" spans="1:24" ht="30" customHeight="1" x14ac:dyDescent="0.25">
      <c r="A4369" s="85">
        <v>110011137620</v>
      </c>
      <c r="B4369" s="86" t="s">
        <v>7431</v>
      </c>
      <c r="C4369" s="88">
        <v>860066942</v>
      </c>
      <c r="F4369" s="89" t="s">
        <v>13627</v>
      </c>
      <c r="G4369" s="91" t="s">
        <v>6573</v>
      </c>
      <c r="H4369" s="93" t="s">
        <v>14454</v>
      </c>
      <c r="I4369" s="95">
        <v>110011137620</v>
      </c>
      <c r="J4369" s="97" t="s">
        <v>8093</v>
      </c>
      <c r="K4369" s="101" t="s">
        <v>17653</v>
      </c>
      <c r="L4369" s="104" t="s">
        <v>7433</v>
      </c>
      <c r="M4369" s="105" t="s">
        <v>20450</v>
      </c>
      <c r="N4369" s="107" t="s">
        <v>4587</v>
      </c>
      <c r="O4369" s="108" t="s">
        <v>7385</v>
      </c>
      <c r="P4369" s="110">
        <v>16</v>
      </c>
      <c r="R4369" s="112" t="s">
        <v>3717</v>
      </c>
      <c r="S4369" s="114" t="s">
        <v>3774</v>
      </c>
      <c r="T4369" s="116" t="s">
        <v>3717</v>
      </c>
      <c r="U4369" s="118" t="s">
        <v>4586</v>
      </c>
      <c r="X4369"/>
    </row>
    <row r="4370" spans="1:24" ht="30" customHeight="1" x14ac:dyDescent="0.25">
      <c r="A4370" s="85">
        <v>110011137621</v>
      </c>
      <c r="B4370" s="86" t="s">
        <v>7431</v>
      </c>
      <c r="C4370" s="88">
        <v>860066942</v>
      </c>
      <c r="F4370" s="89" t="s">
        <v>13627</v>
      </c>
      <c r="G4370" s="91" t="s">
        <v>6573</v>
      </c>
      <c r="H4370" s="93" t="s">
        <v>14455</v>
      </c>
      <c r="I4370" s="95">
        <v>110011137621</v>
      </c>
      <c r="J4370" s="96"/>
      <c r="K4370" s="100"/>
      <c r="L4370" s="104" t="s">
        <v>7433</v>
      </c>
      <c r="M4370" s="105" t="s">
        <v>20450</v>
      </c>
      <c r="N4370" s="107" t="s">
        <v>4587</v>
      </c>
      <c r="O4370" s="108" t="s">
        <v>7385</v>
      </c>
      <c r="P4370" s="110">
        <v>25</v>
      </c>
      <c r="R4370" s="112" t="s">
        <v>3717</v>
      </c>
      <c r="S4370" s="114" t="s">
        <v>3771</v>
      </c>
      <c r="T4370" s="116" t="s">
        <v>3717</v>
      </c>
      <c r="U4370" s="118" t="s">
        <v>4586</v>
      </c>
      <c r="X4370"/>
    </row>
    <row r="4371" spans="1:24" ht="30" customHeight="1" x14ac:dyDescent="0.25">
      <c r="A4371" s="85">
        <v>110011137625</v>
      </c>
      <c r="B4371" s="86" t="s">
        <v>7431</v>
      </c>
      <c r="C4371" s="88">
        <v>860066942</v>
      </c>
      <c r="F4371" s="89" t="s">
        <v>13627</v>
      </c>
      <c r="G4371" s="91" t="s">
        <v>6573</v>
      </c>
      <c r="H4371" s="93" t="s">
        <v>14456</v>
      </c>
      <c r="I4371" s="95">
        <v>110011137625</v>
      </c>
      <c r="J4371" s="97" t="s">
        <v>8093</v>
      </c>
      <c r="K4371" s="101" t="s">
        <v>17653</v>
      </c>
      <c r="L4371" s="104" t="s">
        <v>7433</v>
      </c>
      <c r="M4371" s="105" t="s">
        <v>20450</v>
      </c>
      <c r="N4371" s="107" t="s">
        <v>4587</v>
      </c>
      <c r="O4371" s="108" t="s">
        <v>7385</v>
      </c>
      <c r="P4371" s="110">
        <v>17</v>
      </c>
      <c r="R4371" s="112" t="s">
        <v>3717</v>
      </c>
      <c r="S4371" s="114" t="s">
        <v>3774</v>
      </c>
      <c r="T4371" s="116" t="s">
        <v>3717</v>
      </c>
      <c r="U4371" s="118" t="s">
        <v>4586</v>
      </c>
      <c r="X4371"/>
    </row>
    <row r="4372" spans="1:24" ht="30" customHeight="1" x14ac:dyDescent="0.25">
      <c r="A4372" s="85">
        <v>110011137626</v>
      </c>
      <c r="B4372" s="86" t="s">
        <v>7431</v>
      </c>
      <c r="C4372" s="88">
        <v>860066942</v>
      </c>
      <c r="F4372" s="89" t="s">
        <v>13627</v>
      </c>
      <c r="G4372" s="91" t="s">
        <v>6573</v>
      </c>
      <c r="H4372" s="93" t="s">
        <v>14457</v>
      </c>
      <c r="I4372" s="95">
        <v>110011137626</v>
      </c>
      <c r="J4372" s="96"/>
      <c r="K4372" s="100"/>
      <c r="L4372" s="104" t="s">
        <v>7433</v>
      </c>
      <c r="M4372" s="105" t="s">
        <v>20450</v>
      </c>
      <c r="N4372" s="107" t="s">
        <v>4587</v>
      </c>
      <c r="O4372" s="108" t="s">
        <v>7385</v>
      </c>
      <c r="P4372" s="110">
        <v>25</v>
      </c>
      <c r="R4372" s="112" t="s">
        <v>3717</v>
      </c>
      <c r="S4372" s="114" t="s">
        <v>3771</v>
      </c>
      <c r="T4372" s="116" t="s">
        <v>3717</v>
      </c>
      <c r="U4372" s="118" t="s">
        <v>4586</v>
      </c>
      <c r="X4372"/>
    </row>
    <row r="4373" spans="1:24" ht="30" customHeight="1" x14ac:dyDescent="0.25">
      <c r="A4373" s="85">
        <v>110011137627</v>
      </c>
      <c r="B4373" s="86" t="s">
        <v>7431</v>
      </c>
      <c r="C4373" s="88">
        <v>860066942</v>
      </c>
      <c r="F4373" s="89" t="s">
        <v>13627</v>
      </c>
      <c r="G4373" s="91" t="s">
        <v>6573</v>
      </c>
      <c r="H4373" s="93" t="s">
        <v>13902</v>
      </c>
      <c r="I4373" s="95">
        <v>110011137627</v>
      </c>
      <c r="J4373" s="97" t="s">
        <v>7853</v>
      </c>
      <c r="K4373" s="101" t="s">
        <v>17557</v>
      </c>
      <c r="L4373" s="104" t="s">
        <v>7433</v>
      </c>
      <c r="M4373" s="105" t="s">
        <v>20450</v>
      </c>
      <c r="N4373" s="107" t="s">
        <v>4587</v>
      </c>
      <c r="O4373" s="108" t="s">
        <v>7385</v>
      </c>
      <c r="P4373" s="110">
        <v>19</v>
      </c>
      <c r="R4373" s="112" t="s">
        <v>3717</v>
      </c>
      <c r="S4373" s="114" t="s">
        <v>3779</v>
      </c>
      <c r="T4373" s="116" t="s">
        <v>3717</v>
      </c>
      <c r="U4373" s="118" t="s">
        <v>4586</v>
      </c>
      <c r="X4373"/>
    </row>
    <row r="4374" spans="1:24" ht="30" customHeight="1" x14ac:dyDescent="0.25">
      <c r="A4374" s="85">
        <v>110011137629</v>
      </c>
      <c r="B4374" s="86" t="s">
        <v>7431</v>
      </c>
      <c r="C4374" s="88">
        <v>860066942</v>
      </c>
      <c r="F4374" s="89" t="s">
        <v>13627</v>
      </c>
      <c r="G4374" s="91" t="s">
        <v>6573</v>
      </c>
      <c r="H4374" s="93" t="s">
        <v>13934</v>
      </c>
      <c r="I4374" s="95">
        <v>110011137629</v>
      </c>
      <c r="J4374" s="97" t="s">
        <v>8099</v>
      </c>
      <c r="K4374" s="101" t="s">
        <v>17492</v>
      </c>
      <c r="L4374" s="104" t="s">
        <v>7433</v>
      </c>
      <c r="M4374" s="105" t="s">
        <v>20450</v>
      </c>
      <c r="N4374" s="107" t="s">
        <v>4587</v>
      </c>
      <c r="O4374" s="108" t="s">
        <v>7385</v>
      </c>
      <c r="P4374" s="110">
        <v>14</v>
      </c>
      <c r="R4374" s="112" t="s">
        <v>3717</v>
      </c>
      <c r="S4374" s="114" t="s">
        <v>3779</v>
      </c>
      <c r="T4374" s="116" t="s">
        <v>3717</v>
      </c>
      <c r="U4374" s="118" t="s">
        <v>4586</v>
      </c>
      <c r="X4374"/>
    </row>
    <row r="4375" spans="1:24" ht="30" customHeight="1" x14ac:dyDescent="0.25">
      <c r="A4375" s="85">
        <v>110011137630</v>
      </c>
      <c r="B4375" s="86" t="s">
        <v>7431</v>
      </c>
      <c r="C4375" s="88">
        <v>860066942</v>
      </c>
      <c r="F4375" s="89" t="s">
        <v>13627</v>
      </c>
      <c r="G4375" s="91" t="s">
        <v>6573</v>
      </c>
      <c r="H4375" s="93" t="s">
        <v>14458</v>
      </c>
      <c r="I4375" s="95">
        <v>110011137630</v>
      </c>
      <c r="J4375" s="97" t="s">
        <v>7853</v>
      </c>
      <c r="K4375" s="101" t="s">
        <v>17557</v>
      </c>
      <c r="L4375" s="104" t="s">
        <v>7433</v>
      </c>
      <c r="M4375" s="105" t="s">
        <v>20450</v>
      </c>
      <c r="N4375" s="107" t="s">
        <v>4587</v>
      </c>
      <c r="O4375" s="108" t="s">
        <v>7385</v>
      </c>
      <c r="P4375" s="110">
        <v>32</v>
      </c>
      <c r="R4375" s="112" t="s">
        <v>3717</v>
      </c>
      <c r="S4375" s="114" t="s">
        <v>3779</v>
      </c>
      <c r="T4375" s="116" t="s">
        <v>3717</v>
      </c>
      <c r="U4375" s="118" t="s">
        <v>4586</v>
      </c>
      <c r="X4375"/>
    </row>
    <row r="4376" spans="1:24" ht="30" customHeight="1" x14ac:dyDescent="0.25">
      <c r="A4376" s="85">
        <v>110011137632</v>
      </c>
      <c r="B4376" s="86" t="s">
        <v>7431</v>
      </c>
      <c r="C4376" s="88">
        <v>860066942</v>
      </c>
      <c r="F4376" s="89" t="s">
        <v>13627</v>
      </c>
      <c r="G4376" s="91" t="s">
        <v>6573</v>
      </c>
      <c r="H4376" s="93" t="s">
        <v>14459</v>
      </c>
      <c r="I4376" s="95">
        <v>110011137632</v>
      </c>
      <c r="J4376" s="97" t="s">
        <v>7517</v>
      </c>
      <c r="K4376" s="101" t="s">
        <v>17560</v>
      </c>
      <c r="L4376" s="104" t="s">
        <v>7433</v>
      </c>
      <c r="M4376" s="105" t="s">
        <v>20450</v>
      </c>
      <c r="N4376" s="107" t="s">
        <v>4587</v>
      </c>
      <c r="O4376" s="108" t="s">
        <v>7385</v>
      </c>
      <c r="P4376" s="110">
        <v>25</v>
      </c>
      <c r="R4376" s="112" t="s">
        <v>3717</v>
      </c>
      <c r="S4376" s="114" t="s">
        <v>3778</v>
      </c>
      <c r="T4376" s="116" t="s">
        <v>3717</v>
      </c>
      <c r="U4376" s="118" t="s">
        <v>4586</v>
      </c>
      <c r="X4376"/>
    </row>
    <row r="4377" spans="1:24" ht="30" customHeight="1" x14ac:dyDescent="0.25">
      <c r="A4377" s="85">
        <v>110011137633</v>
      </c>
      <c r="B4377" s="86" t="s">
        <v>7431</v>
      </c>
      <c r="C4377" s="88">
        <v>860066942</v>
      </c>
      <c r="F4377" s="89" t="s">
        <v>13627</v>
      </c>
      <c r="G4377" s="91" t="s">
        <v>6573</v>
      </c>
      <c r="H4377" s="93" t="s">
        <v>14460</v>
      </c>
      <c r="I4377" s="95">
        <v>110011137633</v>
      </c>
      <c r="J4377" s="96"/>
      <c r="K4377" s="100"/>
      <c r="L4377" s="104" t="s">
        <v>7433</v>
      </c>
      <c r="M4377" s="105" t="s">
        <v>20450</v>
      </c>
      <c r="N4377" s="107" t="s">
        <v>4587</v>
      </c>
      <c r="O4377" s="108" t="s">
        <v>7385</v>
      </c>
      <c r="P4377" s="110">
        <v>31</v>
      </c>
      <c r="R4377" s="112" t="s">
        <v>3717</v>
      </c>
      <c r="S4377" s="114" t="s">
        <v>3775</v>
      </c>
      <c r="T4377" s="116" t="s">
        <v>3717</v>
      </c>
      <c r="U4377" s="118" t="s">
        <v>4586</v>
      </c>
      <c r="X4377"/>
    </row>
    <row r="4378" spans="1:24" ht="30" customHeight="1" x14ac:dyDescent="0.25">
      <c r="A4378" s="85">
        <v>110011137634</v>
      </c>
      <c r="B4378" s="86" t="s">
        <v>7431</v>
      </c>
      <c r="C4378" s="88">
        <v>860066942</v>
      </c>
      <c r="F4378" s="89" t="s">
        <v>13627</v>
      </c>
      <c r="G4378" s="91" t="s">
        <v>6573</v>
      </c>
      <c r="H4378" s="93" t="s">
        <v>14461</v>
      </c>
      <c r="I4378" s="95">
        <v>110011137634</v>
      </c>
      <c r="J4378" s="96"/>
      <c r="K4378" s="100"/>
      <c r="L4378" s="104" t="s">
        <v>7433</v>
      </c>
      <c r="M4378" s="105" t="s">
        <v>20450</v>
      </c>
      <c r="N4378" s="107" t="s">
        <v>4587</v>
      </c>
      <c r="O4378" s="108" t="s">
        <v>7385</v>
      </c>
      <c r="P4378" s="110">
        <v>18</v>
      </c>
      <c r="R4378" s="112" t="s">
        <v>3717</v>
      </c>
      <c r="S4378" s="114" t="s">
        <v>3775</v>
      </c>
      <c r="T4378" s="116" t="s">
        <v>3717</v>
      </c>
      <c r="U4378" s="118" t="s">
        <v>4586</v>
      </c>
      <c r="X4378"/>
    </row>
    <row r="4379" spans="1:24" ht="30" customHeight="1" x14ac:dyDescent="0.25">
      <c r="A4379" s="85">
        <v>110011137635</v>
      </c>
      <c r="B4379" s="86" t="s">
        <v>7431</v>
      </c>
      <c r="C4379" s="88">
        <v>860066942</v>
      </c>
      <c r="F4379" s="89" t="s">
        <v>13627</v>
      </c>
      <c r="G4379" s="91" t="s">
        <v>6573</v>
      </c>
      <c r="H4379" s="93" t="s">
        <v>14462</v>
      </c>
      <c r="I4379" s="95">
        <v>110011137635</v>
      </c>
      <c r="J4379" s="96"/>
      <c r="K4379" s="100"/>
      <c r="L4379" s="104" t="s">
        <v>7433</v>
      </c>
      <c r="M4379" s="105" t="s">
        <v>20450</v>
      </c>
      <c r="N4379" s="107" t="s">
        <v>4587</v>
      </c>
      <c r="O4379" s="108" t="s">
        <v>7385</v>
      </c>
      <c r="P4379" s="110">
        <v>21</v>
      </c>
      <c r="R4379" s="112" t="s">
        <v>3717</v>
      </c>
      <c r="S4379" s="114" t="s">
        <v>3776</v>
      </c>
      <c r="T4379" s="116" t="s">
        <v>3717</v>
      </c>
      <c r="U4379" s="118" t="s">
        <v>4586</v>
      </c>
      <c r="X4379"/>
    </row>
    <row r="4380" spans="1:24" ht="30" customHeight="1" x14ac:dyDescent="0.25">
      <c r="A4380" s="85">
        <v>110011137636</v>
      </c>
      <c r="B4380" s="86" t="s">
        <v>7431</v>
      </c>
      <c r="C4380" s="88">
        <v>860066942</v>
      </c>
      <c r="F4380" s="89" t="s">
        <v>13627</v>
      </c>
      <c r="G4380" s="91" t="s">
        <v>6573</v>
      </c>
      <c r="H4380" s="93" t="s">
        <v>14463</v>
      </c>
      <c r="I4380" s="95">
        <v>110011137636</v>
      </c>
      <c r="J4380" s="97" t="s">
        <v>7517</v>
      </c>
      <c r="K4380" s="101" t="s">
        <v>17560</v>
      </c>
      <c r="L4380" s="104" t="s">
        <v>7433</v>
      </c>
      <c r="M4380" s="105" t="s">
        <v>20450</v>
      </c>
      <c r="N4380" s="107" t="s">
        <v>4587</v>
      </c>
      <c r="O4380" s="108" t="s">
        <v>7385</v>
      </c>
      <c r="P4380" s="110">
        <v>23</v>
      </c>
      <c r="R4380" s="112" t="s">
        <v>3717</v>
      </c>
      <c r="S4380" s="114" t="s">
        <v>3778</v>
      </c>
      <c r="T4380" s="116" t="s">
        <v>3717</v>
      </c>
      <c r="U4380" s="118" t="s">
        <v>4586</v>
      </c>
      <c r="X4380"/>
    </row>
    <row r="4381" spans="1:24" ht="30" customHeight="1" x14ac:dyDescent="0.25">
      <c r="A4381" s="85">
        <v>110011137638</v>
      </c>
      <c r="B4381" s="86" t="s">
        <v>7431</v>
      </c>
      <c r="C4381" s="88">
        <v>860066942</v>
      </c>
      <c r="F4381" s="89" t="s">
        <v>13627</v>
      </c>
      <c r="G4381" s="91" t="s">
        <v>6573</v>
      </c>
      <c r="H4381" s="93" t="s">
        <v>14464</v>
      </c>
      <c r="I4381" s="95">
        <v>110011137638</v>
      </c>
      <c r="J4381" s="96"/>
      <c r="K4381" s="100"/>
      <c r="L4381" s="104" t="s">
        <v>7433</v>
      </c>
      <c r="M4381" s="105" t="s">
        <v>20450</v>
      </c>
      <c r="N4381" s="107" t="s">
        <v>4587</v>
      </c>
      <c r="O4381" s="108" t="s">
        <v>7385</v>
      </c>
      <c r="P4381" s="110">
        <v>19</v>
      </c>
      <c r="R4381" s="112" t="s">
        <v>3717</v>
      </c>
      <c r="S4381" s="114" t="s">
        <v>3776</v>
      </c>
      <c r="T4381" s="116" t="s">
        <v>3717</v>
      </c>
      <c r="U4381" s="118" t="s">
        <v>4586</v>
      </c>
      <c r="X4381"/>
    </row>
    <row r="4382" spans="1:24" ht="30" customHeight="1" x14ac:dyDescent="0.25">
      <c r="A4382" s="85">
        <v>110011137639</v>
      </c>
      <c r="B4382" s="86" t="s">
        <v>7431</v>
      </c>
      <c r="C4382" s="88">
        <v>860066942</v>
      </c>
      <c r="F4382" s="89" t="s">
        <v>13627</v>
      </c>
      <c r="G4382" s="91" t="s">
        <v>6573</v>
      </c>
      <c r="H4382" s="93" t="s">
        <v>14465</v>
      </c>
      <c r="I4382" s="95">
        <v>110011137639</v>
      </c>
      <c r="J4382" s="96"/>
      <c r="K4382" s="100"/>
      <c r="L4382" s="104" t="s">
        <v>7433</v>
      </c>
      <c r="M4382" s="105" t="s">
        <v>20450</v>
      </c>
      <c r="N4382" s="107" t="s">
        <v>4587</v>
      </c>
      <c r="O4382" s="108" t="s">
        <v>7385</v>
      </c>
      <c r="P4382" s="110">
        <v>19</v>
      </c>
      <c r="R4382" s="112" t="s">
        <v>3717</v>
      </c>
      <c r="S4382" s="114" t="s">
        <v>3777</v>
      </c>
      <c r="T4382" s="116" t="s">
        <v>3717</v>
      </c>
      <c r="U4382" s="118" t="s">
        <v>4586</v>
      </c>
      <c r="X4382"/>
    </row>
    <row r="4383" spans="1:24" ht="30" customHeight="1" x14ac:dyDescent="0.25">
      <c r="A4383" s="85">
        <v>110011137641</v>
      </c>
      <c r="B4383" s="86" t="s">
        <v>7431</v>
      </c>
      <c r="C4383" s="88">
        <v>860066942</v>
      </c>
      <c r="F4383" s="89" t="s">
        <v>13627</v>
      </c>
      <c r="G4383" s="91" t="s">
        <v>6573</v>
      </c>
      <c r="H4383" s="93" t="s">
        <v>14466</v>
      </c>
      <c r="I4383" s="95">
        <v>110011137641</v>
      </c>
      <c r="J4383" s="96"/>
      <c r="K4383" s="100"/>
      <c r="L4383" s="104" t="s">
        <v>7433</v>
      </c>
      <c r="M4383" s="105" t="s">
        <v>20450</v>
      </c>
      <c r="N4383" s="107" t="s">
        <v>4587</v>
      </c>
      <c r="O4383" s="108" t="s">
        <v>7385</v>
      </c>
      <c r="P4383" s="110">
        <v>22</v>
      </c>
      <c r="R4383" s="112" t="s">
        <v>3717</v>
      </c>
      <c r="S4383" s="114" t="s">
        <v>3776</v>
      </c>
      <c r="T4383" s="116" t="s">
        <v>3717</v>
      </c>
      <c r="U4383" s="118" t="s">
        <v>4586</v>
      </c>
      <c r="X4383"/>
    </row>
    <row r="4384" spans="1:24" ht="30" customHeight="1" x14ac:dyDescent="0.25">
      <c r="A4384" s="85">
        <v>110011137642</v>
      </c>
      <c r="B4384" s="86" t="s">
        <v>7431</v>
      </c>
      <c r="C4384" s="88">
        <v>860066942</v>
      </c>
      <c r="F4384" s="89" t="s">
        <v>13627</v>
      </c>
      <c r="G4384" s="91" t="s">
        <v>6573</v>
      </c>
      <c r="H4384" s="93" t="s">
        <v>14467</v>
      </c>
      <c r="I4384" s="95">
        <v>110011137642</v>
      </c>
      <c r="J4384" s="96"/>
      <c r="K4384" s="100"/>
      <c r="L4384" s="104" t="s">
        <v>7433</v>
      </c>
      <c r="M4384" s="105" t="s">
        <v>20450</v>
      </c>
      <c r="N4384" s="107" t="s">
        <v>4587</v>
      </c>
      <c r="O4384" s="108" t="s">
        <v>7385</v>
      </c>
      <c r="P4384" s="110">
        <v>23</v>
      </c>
      <c r="R4384" s="112" t="s">
        <v>3717</v>
      </c>
      <c r="S4384" s="114" t="s">
        <v>3775</v>
      </c>
      <c r="T4384" s="116" t="s">
        <v>3717</v>
      </c>
      <c r="U4384" s="118" t="s">
        <v>4586</v>
      </c>
      <c r="X4384"/>
    </row>
    <row r="4385" spans="1:24" ht="30" customHeight="1" x14ac:dyDescent="0.25">
      <c r="A4385" s="85">
        <v>110011137643</v>
      </c>
      <c r="B4385" s="86" t="s">
        <v>7431</v>
      </c>
      <c r="C4385" s="88">
        <v>860066942</v>
      </c>
      <c r="F4385" s="89" t="s">
        <v>13627</v>
      </c>
      <c r="G4385" s="91" t="s">
        <v>6573</v>
      </c>
      <c r="H4385" s="93" t="s">
        <v>14468</v>
      </c>
      <c r="I4385" s="95">
        <v>110011137643</v>
      </c>
      <c r="J4385" s="97" t="s">
        <v>7517</v>
      </c>
      <c r="K4385" s="101" t="s">
        <v>17560</v>
      </c>
      <c r="L4385" s="104" t="s">
        <v>7433</v>
      </c>
      <c r="M4385" s="105" t="s">
        <v>20450</v>
      </c>
      <c r="N4385" s="107" t="s">
        <v>4587</v>
      </c>
      <c r="O4385" s="108" t="s">
        <v>7385</v>
      </c>
      <c r="P4385" s="110">
        <v>23</v>
      </c>
      <c r="R4385" s="112" t="s">
        <v>3717</v>
      </c>
      <c r="S4385" s="114" t="s">
        <v>3778</v>
      </c>
      <c r="T4385" s="116" t="s">
        <v>3717</v>
      </c>
      <c r="U4385" s="118" t="s">
        <v>4586</v>
      </c>
      <c r="X4385"/>
    </row>
    <row r="4386" spans="1:24" ht="30" customHeight="1" x14ac:dyDescent="0.25">
      <c r="A4386" s="85">
        <v>110011137644</v>
      </c>
      <c r="B4386" s="86" t="s">
        <v>7431</v>
      </c>
      <c r="C4386" s="88">
        <v>860066942</v>
      </c>
      <c r="F4386" s="89" t="s">
        <v>13627</v>
      </c>
      <c r="G4386" s="91" t="s">
        <v>6573</v>
      </c>
      <c r="H4386" s="93" t="s">
        <v>14469</v>
      </c>
      <c r="I4386" s="95">
        <v>110011137644</v>
      </c>
      <c r="J4386" s="96"/>
      <c r="K4386" s="100"/>
      <c r="L4386" s="104" t="s">
        <v>7433</v>
      </c>
      <c r="M4386" s="105" t="s">
        <v>20450</v>
      </c>
      <c r="N4386" s="107" t="s">
        <v>4587</v>
      </c>
      <c r="O4386" s="108" t="s">
        <v>7385</v>
      </c>
      <c r="P4386" s="110">
        <v>21</v>
      </c>
      <c r="R4386" s="112" t="s">
        <v>3717</v>
      </c>
      <c r="S4386" s="114" t="s">
        <v>3776</v>
      </c>
      <c r="T4386" s="116" t="s">
        <v>3717</v>
      </c>
      <c r="U4386" s="118" t="s">
        <v>4586</v>
      </c>
      <c r="X4386"/>
    </row>
    <row r="4387" spans="1:24" ht="30" customHeight="1" x14ac:dyDescent="0.25">
      <c r="A4387" s="85">
        <v>110011137645</v>
      </c>
      <c r="B4387" s="86" t="s">
        <v>7431</v>
      </c>
      <c r="C4387" s="88">
        <v>860066942</v>
      </c>
      <c r="F4387" s="89" t="s">
        <v>13627</v>
      </c>
      <c r="G4387" s="91" t="s">
        <v>6573</v>
      </c>
      <c r="H4387" s="93" t="s">
        <v>14470</v>
      </c>
      <c r="I4387" s="95">
        <v>110011137645</v>
      </c>
      <c r="J4387" s="96"/>
      <c r="K4387" s="100"/>
      <c r="L4387" s="104" t="s">
        <v>7433</v>
      </c>
      <c r="M4387" s="105" t="s">
        <v>20450</v>
      </c>
      <c r="N4387" s="107" t="s">
        <v>4587</v>
      </c>
      <c r="O4387" s="108" t="s">
        <v>7385</v>
      </c>
      <c r="P4387" s="110">
        <v>23</v>
      </c>
      <c r="R4387" s="112" t="s">
        <v>3717</v>
      </c>
      <c r="S4387" s="114" t="s">
        <v>3775</v>
      </c>
      <c r="T4387" s="116" t="s">
        <v>3717</v>
      </c>
      <c r="U4387" s="118" t="s">
        <v>4586</v>
      </c>
      <c r="X4387"/>
    </row>
    <row r="4388" spans="1:24" ht="30" customHeight="1" x14ac:dyDescent="0.25">
      <c r="A4388" s="85">
        <v>110011137646</v>
      </c>
      <c r="B4388" s="86" t="s">
        <v>7431</v>
      </c>
      <c r="C4388" s="88">
        <v>860066942</v>
      </c>
      <c r="F4388" s="89" t="s">
        <v>13627</v>
      </c>
      <c r="G4388" s="91" t="s">
        <v>6573</v>
      </c>
      <c r="H4388" s="93" t="s">
        <v>14471</v>
      </c>
      <c r="I4388" s="95">
        <v>110011137646</v>
      </c>
      <c r="J4388" s="97" t="s">
        <v>7517</v>
      </c>
      <c r="K4388" s="101" t="s">
        <v>17560</v>
      </c>
      <c r="L4388" s="104" t="s">
        <v>7433</v>
      </c>
      <c r="M4388" s="105" t="s">
        <v>20450</v>
      </c>
      <c r="N4388" s="107" t="s">
        <v>4587</v>
      </c>
      <c r="O4388" s="108" t="s">
        <v>7385</v>
      </c>
      <c r="P4388" s="110">
        <v>21</v>
      </c>
      <c r="R4388" s="112" t="s">
        <v>3717</v>
      </c>
      <c r="S4388" s="114" t="s">
        <v>3778</v>
      </c>
      <c r="T4388" s="116" t="s">
        <v>3717</v>
      </c>
      <c r="U4388" s="118" t="s">
        <v>4586</v>
      </c>
      <c r="X4388"/>
    </row>
    <row r="4389" spans="1:24" ht="30" customHeight="1" x14ac:dyDescent="0.25">
      <c r="A4389" s="85">
        <v>110011137647</v>
      </c>
      <c r="B4389" s="86" t="s">
        <v>7431</v>
      </c>
      <c r="C4389" s="88">
        <v>860066942</v>
      </c>
      <c r="F4389" s="89" t="s">
        <v>13627</v>
      </c>
      <c r="G4389" s="91" t="s">
        <v>6573</v>
      </c>
      <c r="H4389" s="93" t="s">
        <v>14472</v>
      </c>
      <c r="I4389" s="95">
        <v>110011137647</v>
      </c>
      <c r="J4389" s="96"/>
      <c r="K4389" s="100"/>
      <c r="L4389" s="104" t="s">
        <v>7433</v>
      </c>
      <c r="M4389" s="105" t="s">
        <v>20450</v>
      </c>
      <c r="N4389" s="107" t="s">
        <v>4587</v>
      </c>
      <c r="O4389" s="108" t="s">
        <v>7385</v>
      </c>
      <c r="P4389" s="110">
        <v>20</v>
      </c>
      <c r="R4389" s="112" t="s">
        <v>3717</v>
      </c>
      <c r="S4389" s="114" t="s">
        <v>3776</v>
      </c>
      <c r="T4389" s="116" t="s">
        <v>3717</v>
      </c>
      <c r="U4389" s="118" t="s">
        <v>4586</v>
      </c>
      <c r="X4389"/>
    </row>
    <row r="4390" spans="1:24" ht="30" customHeight="1" x14ac:dyDescent="0.25">
      <c r="A4390" s="85">
        <v>110011137648</v>
      </c>
      <c r="B4390" s="86" t="s">
        <v>7431</v>
      </c>
      <c r="C4390" s="88">
        <v>860066942</v>
      </c>
      <c r="F4390" s="89" t="s">
        <v>13627</v>
      </c>
      <c r="G4390" s="91" t="s">
        <v>6573</v>
      </c>
      <c r="H4390" s="93" t="s">
        <v>14473</v>
      </c>
      <c r="I4390" s="95">
        <v>110011137648</v>
      </c>
      <c r="J4390" s="96"/>
      <c r="K4390" s="100"/>
      <c r="L4390" s="104" t="s">
        <v>7433</v>
      </c>
      <c r="M4390" s="105" t="s">
        <v>20450</v>
      </c>
      <c r="N4390" s="107" t="s">
        <v>4587</v>
      </c>
      <c r="O4390" s="108" t="s">
        <v>7385</v>
      </c>
      <c r="P4390" s="110">
        <v>22</v>
      </c>
      <c r="R4390" s="112" t="s">
        <v>3717</v>
      </c>
      <c r="S4390" s="114" t="s">
        <v>3775</v>
      </c>
      <c r="T4390" s="116" t="s">
        <v>3717</v>
      </c>
      <c r="U4390" s="118" t="s">
        <v>4586</v>
      </c>
      <c r="X4390"/>
    </row>
    <row r="4391" spans="1:24" ht="30" customHeight="1" x14ac:dyDescent="0.25">
      <c r="A4391" s="85">
        <v>110011137649</v>
      </c>
      <c r="B4391" s="86" t="s">
        <v>7431</v>
      </c>
      <c r="C4391" s="88">
        <v>860066942</v>
      </c>
      <c r="F4391" s="89" t="s">
        <v>13627</v>
      </c>
      <c r="G4391" s="91" t="s">
        <v>6573</v>
      </c>
      <c r="H4391" s="93" t="s">
        <v>14474</v>
      </c>
      <c r="I4391" s="95">
        <v>110011137649</v>
      </c>
      <c r="J4391" s="96"/>
      <c r="K4391" s="100"/>
      <c r="L4391" s="104" t="s">
        <v>7433</v>
      </c>
      <c r="M4391" s="105" t="s">
        <v>20450</v>
      </c>
      <c r="N4391" s="107" t="s">
        <v>4587</v>
      </c>
      <c r="O4391" s="108" t="s">
        <v>7385</v>
      </c>
      <c r="P4391" s="110">
        <v>22</v>
      </c>
      <c r="R4391" s="112" t="s">
        <v>3717</v>
      </c>
      <c r="S4391" s="114" t="s">
        <v>3776</v>
      </c>
      <c r="T4391" s="116" t="s">
        <v>3717</v>
      </c>
      <c r="U4391" s="118" t="s">
        <v>4586</v>
      </c>
      <c r="X4391"/>
    </row>
    <row r="4392" spans="1:24" ht="30" customHeight="1" x14ac:dyDescent="0.25">
      <c r="A4392" s="85">
        <v>110011137650</v>
      </c>
      <c r="B4392" s="86" t="s">
        <v>7431</v>
      </c>
      <c r="C4392" s="88">
        <v>860066942</v>
      </c>
      <c r="F4392" s="89" t="s">
        <v>13627</v>
      </c>
      <c r="G4392" s="91" t="s">
        <v>6573</v>
      </c>
      <c r="H4392" s="93" t="s">
        <v>14475</v>
      </c>
      <c r="I4392" s="95">
        <v>110011137650</v>
      </c>
      <c r="J4392" s="97" t="s">
        <v>7517</v>
      </c>
      <c r="K4392" s="101" t="s">
        <v>17560</v>
      </c>
      <c r="L4392" s="104" t="s">
        <v>7433</v>
      </c>
      <c r="M4392" s="105" t="s">
        <v>20450</v>
      </c>
      <c r="N4392" s="107" t="s">
        <v>4587</v>
      </c>
      <c r="O4392" s="108" t="s">
        <v>7385</v>
      </c>
      <c r="P4392" s="110">
        <v>22</v>
      </c>
      <c r="R4392" s="112" t="s">
        <v>3717</v>
      </c>
      <c r="S4392" s="114" t="s">
        <v>3778</v>
      </c>
      <c r="T4392" s="116" t="s">
        <v>3717</v>
      </c>
      <c r="U4392" s="118" t="s">
        <v>4586</v>
      </c>
      <c r="X4392"/>
    </row>
    <row r="4393" spans="1:24" ht="30" customHeight="1" x14ac:dyDescent="0.25">
      <c r="A4393" s="85">
        <v>110011137651</v>
      </c>
      <c r="B4393" s="86" t="s">
        <v>7431</v>
      </c>
      <c r="C4393" s="88">
        <v>860066942</v>
      </c>
      <c r="F4393" s="89" t="s">
        <v>13627</v>
      </c>
      <c r="G4393" s="91" t="s">
        <v>6573</v>
      </c>
      <c r="H4393" s="93" t="s">
        <v>14476</v>
      </c>
      <c r="I4393" s="95">
        <v>110011137651</v>
      </c>
      <c r="J4393" s="96"/>
      <c r="K4393" s="100"/>
      <c r="L4393" s="104" t="s">
        <v>7433</v>
      </c>
      <c r="M4393" s="105" t="s">
        <v>20450</v>
      </c>
      <c r="N4393" s="107" t="s">
        <v>4587</v>
      </c>
      <c r="O4393" s="108" t="s">
        <v>7385</v>
      </c>
      <c r="P4393" s="110">
        <v>16</v>
      </c>
      <c r="R4393" s="112" t="s">
        <v>3717</v>
      </c>
      <c r="S4393" s="114" t="s">
        <v>3775</v>
      </c>
      <c r="T4393" s="116" t="s">
        <v>3717</v>
      </c>
      <c r="U4393" s="118" t="s">
        <v>4586</v>
      </c>
      <c r="X4393"/>
    </row>
    <row r="4394" spans="1:24" ht="30" customHeight="1" x14ac:dyDescent="0.25">
      <c r="A4394" s="85">
        <v>110011137652</v>
      </c>
      <c r="B4394" s="86" t="s">
        <v>7431</v>
      </c>
      <c r="C4394" s="88">
        <v>860066942</v>
      </c>
      <c r="F4394" s="89" t="s">
        <v>13627</v>
      </c>
      <c r="G4394" s="91" t="s">
        <v>6573</v>
      </c>
      <c r="H4394" s="93" t="s">
        <v>14477</v>
      </c>
      <c r="I4394" s="95">
        <v>110011137652</v>
      </c>
      <c r="J4394" s="97" t="s">
        <v>7855</v>
      </c>
      <c r="K4394" s="101" t="s">
        <v>17616</v>
      </c>
      <c r="L4394" s="104" t="s">
        <v>7433</v>
      </c>
      <c r="M4394" s="105" t="s">
        <v>20450</v>
      </c>
      <c r="N4394" s="107" t="s">
        <v>4587</v>
      </c>
      <c r="O4394" s="108" t="s">
        <v>7385</v>
      </c>
      <c r="P4394" s="110">
        <v>22</v>
      </c>
      <c r="R4394" s="112" t="s">
        <v>3717</v>
      </c>
      <c r="S4394" s="114" t="s">
        <v>3778</v>
      </c>
      <c r="T4394" s="116" t="s">
        <v>3717</v>
      </c>
      <c r="U4394" s="118" t="s">
        <v>4586</v>
      </c>
      <c r="X4394"/>
    </row>
    <row r="4395" spans="1:24" ht="30" customHeight="1" x14ac:dyDescent="0.25">
      <c r="A4395" s="85">
        <v>110011137653</v>
      </c>
      <c r="B4395" s="86" t="s">
        <v>7431</v>
      </c>
      <c r="C4395" s="88">
        <v>860066942</v>
      </c>
      <c r="F4395" s="89" t="s">
        <v>13627</v>
      </c>
      <c r="G4395" s="91" t="s">
        <v>6573</v>
      </c>
      <c r="H4395" s="93" t="s">
        <v>14478</v>
      </c>
      <c r="I4395" s="95">
        <v>110011137653</v>
      </c>
      <c r="J4395" s="96"/>
      <c r="K4395" s="100"/>
      <c r="L4395" s="104" t="s">
        <v>7433</v>
      </c>
      <c r="M4395" s="105" t="s">
        <v>20450</v>
      </c>
      <c r="N4395" s="107" t="s">
        <v>4587</v>
      </c>
      <c r="O4395" s="108" t="s">
        <v>7385</v>
      </c>
      <c r="P4395" s="110">
        <v>15</v>
      </c>
      <c r="R4395" s="112" t="s">
        <v>3717</v>
      </c>
      <c r="S4395" s="114" t="s">
        <v>3775</v>
      </c>
      <c r="T4395" s="116" t="s">
        <v>3717</v>
      </c>
      <c r="U4395" s="118" t="s">
        <v>4586</v>
      </c>
      <c r="X4395"/>
    </row>
    <row r="4396" spans="1:24" ht="30" customHeight="1" x14ac:dyDescent="0.25">
      <c r="A4396" s="85">
        <v>110011137654</v>
      </c>
      <c r="B4396" s="86" t="s">
        <v>7431</v>
      </c>
      <c r="C4396" s="88">
        <v>860066942</v>
      </c>
      <c r="F4396" s="89" t="s">
        <v>13627</v>
      </c>
      <c r="G4396" s="91" t="s">
        <v>6573</v>
      </c>
      <c r="H4396" s="93" t="s">
        <v>14479</v>
      </c>
      <c r="I4396" s="95">
        <v>110011137654</v>
      </c>
      <c r="J4396" s="96"/>
      <c r="K4396" s="100"/>
      <c r="L4396" s="104" t="s">
        <v>7433</v>
      </c>
      <c r="M4396" s="105" t="s">
        <v>20450</v>
      </c>
      <c r="N4396" s="107" t="s">
        <v>4587</v>
      </c>
      <c r="O4396" s="108" t="s">
        <v>7385</v>
      </c>
      <c r="P4396" s="110">
        <v>21</v>
      </c>
      <c r="R4396" s="112" t="s">
        <v>3717</v>
      </c>
      <c r="S4396" s="114" t="s">
        <v>3776</v>
      </c>
      <c r="T4396" s="116" t="s">
        <v>3717</v>
      </c>
      <c r="U4396" s="118" t="s">
        <v>4586</v>
      </c>
      <c r="X4396"/>
    </row>
    <row r="4397" spans="1:24" ht="30" customHeight="1" x14ac:dyDescent="0.25">
      <c r="A4397" s="85">
        <v>110011137655</v>
      </c>
      <c r="B4397" s="86" t="s">
        <v>7431</v>
      </c>
      <c r="C4397" s="88">
        <v>860066942</v>
      </c>
      <c r="F4397" s="89" t="s">
        <v>13627</v>
      </c>
      <c r="G4397" s="91" t="s">
        <v>6573</v>
      </c>
      <c r="H4397" s="93" t="s">
        <v>14480</v>
      </c>
      <c r="I4397" s="95">
        <v>110011137655</v>
      </c>
      <c r="J4397" s="96"/>
      <c r="K4397" s="100"/>
      <c r="L4397" s="104" t="s">
        <v>7433</v>
      </c>
      <c r="M4397" s="105" t="s">
        <v>20450</v>
      </c>
      <c r="N4397" s="107" t="s">
        <v>4587</v>
      </c>
      <c r="O4397" s="108" t="s">
        <v>7385</v>
      </c>
      <c r="P4397" s="110">
        <v>13</v>
      </c>
      <c r="R4397" s="112" t="s">
        <v>3717</v>
      </c>
      <c r="S4397" s="114" t="s">
        <v>3775</v>
      </c>
      <c r="T4397" s="116" t="s">
        <v>3717</v>
      </c>
      <c r="U4397" s="118" t="s">
        <v>4586</v>
      </c>
      <c r="X4397"/>
    </row>
    <row r="4398" spans="1:24" ht="30" customHeight="1" x14ac:dyDescent="0.25">
      <c r="A4398" s="85">
        <v>110011137656</v>
      </c>
      <c r="B4398" s="86" t="s">
        <v>7431</v>
      </c>
      <c r="C4398" s="88">
        <v>860066942</v>
      </c>
      <c r="F4398" s="89" t="s">
        <v>13627</v>
      </c>
      <c r="G4398" s="91" t="s">
        <v>6573</v>
      </c>
      <c r="H4398" s="93" t="s">
        <v>14481</v>
      </c>
      <c r="I4398" s="95">
        <v>110011137656</v>
      </c>
      <c r="J4398" s="97" t="s">
        <v>7855</v>
      </c>
      <c r="K4398" s="101" t="s">
        <v>17616</v>
      </c>
      <c r="L4398" s="104" t="s">
        <v>7433</v>
      </c>
      <c r="M4398" s="105" t="s">
        <v>20450</v>
      </c>
      <c r="N4398" s="107" t="s">
        <v>4587</v>
      </c>
      <c r="O4398" s="108" t="s">
        <v>7385</v>
      </c>
      <c r="P4398" s="110">
        <v>29</v>
      </c>
      <c r="R4398" s="112" t="s">
        <v>3717</v>
      </c>
      <c r="S4398" s="114" t="s">
        <v>3778</v>
      </c>
      <c r="T4398" s="116" t="s">
        <v>3717</v>
      </c>
      <c r="U4398" s="118" t="s">
        <v>4586</v>
      </c>
      <c r="X4398"/>
    </row>
    <row r="4399" spans="1:24" ht="30" customHeight="1" x14ac:dyDescent="0.25">
      <c r="A4399" s="85">
        <v>110011137657</v>
      </c>
      <c r="B4399" s="86" t="s">
        <v>7431</v>
      </c>
      <c r="C4399" s="88">
        <v>860066942</v>
      </c>
      <c r="F4399" s="89" t="s">
        <v>13627</v>
      </c>
      <c r="G4399" s="91" t="s">
        <v>6573</v>
      </c>
      <c r="H4399" s="93" t="s">
        <v>14482</v>
      </c>
      <c r="I4399" s="95">
        <v>110011137657</v>
      </c>
      <c r="J4399" s="96"/>
      <c r="K4399" s="100"/>
      <c r="L4399" s="104" t="s">
        <v>7433</v>
      </c>
      <c r="M4399" s="105" t="s">
        <v>20450</v>
      </c>
      <c r="N4399" s="107" t="s">
        <v>4587</v>
      </c>
      <c r="O4399" s="108" t="s">
        <v>7385</v>
      </c>
      <c r="P4399" s="110">
        <v>21</v>
      </c>
      <c r="R4399" s="112" t="s">
        <v>3717</v>
      </c>
      <c r="S4399" s="114" t="s">
        <v>3776</v>
      </c>
      <c r="T4399" s="116" t="s">
        <v>3717</v>
      </c>
      <c r="U4399" s="118" t="s">
        <v>4586</v>
      </c>
      <c r="X4399"/>
    </row>
    <row r="4400" spans="1:24" ht="30" customHeight="1" x14ac:dyDescent="0.25">
      <c r="A4400" s="85">
        <v>110011137658</v>
      </c>
      <c r="B4400" s="86" t="s">
        <v>7431</v>
      </c>
      <c r="C4400" s="88">
        <v>860066942</v>
      </c>
      <c r="F4400" s="89" t="s">
        <v>13627</v>
      </c>
      <c r="G4400" s="91" t="s">
        <v>6573</v>
      </c>
      <c r="H4400" s="93" t="s">
        <v>14483</v>
      </c>
      <c r="I4400" s="95">
        <v>110011137658</v>
      </c>
      <c r="J4400" s="96"/>
      <c r="K4400" s="100"/>
      <c r="L4400" s="104" t="s">
        <v>7433</v>
      </c>
      <c r="M4400" s="105" t="s">
        <v>20450</v>
      </c>
      <c r="N4400" s="107" t="s">
        <v>4587</v>
      </c>
      <c r="O4400" s="108" t="s">
        <v>7385</v>
      </c>
      <c r="P4400" s="110">
        <v>11</v>
      </c>
      <c r="R4400" s="112" t="s">
        <v>3717</v>
      </c>
      <c r="S4400" s="114" t="s">
        <v>3775</v>
      </c>
      <c r="T4400" s="116" t="s">
        <v>3717</v>
      </c>
      <c r="U4400" s="118" t="s">
        <v>4586</v>
      </c>
      <c r="X4400"/>
    </row>
    <row r="4401" spans="1:24" ht="30" customHeight="1" x14ac:dyDescent="0.25">
      <c r="A4401" s="85">
        <v>110011137659</v>
      </c>
      <c r="B4401" s="86" t="s">
        <v>7431</v>
      </c>
      <c r="C4401" s="88">
        <v>860066942</v>
      </c>
      <c r="F4401" s="89" t="s">
        <v>13627</v>
      </c>
      <c r="G4401" s="91" t="s">
        <v>6573</v>
      </c>
      <c r="H4401" s="93" t="s">
        <v>14484</v>
      </c>
      <c r="I4401" s="95">
        <v>110011137659</v>
      </c>
      <c r="J4401" s="96"/>
      <c r="K4401" s="100"/>
      <c r="L4401" s="104" t="s">
        <v>7433</v>
      </c>
      <c r="M4401" s="105" t="s">
        <v>20450</v>
      </c>
      <c r="N4401" s="107" t="s">
        <v>4587</v>
      </c>
      <c r="O4401" s="108" t="s">
        <v>7385</v>
      </c>
      <c r="P4401" s="110">
        <v>13</v>
      </c>
      <c r="R4401" s="112" t="s">
        <v>3717</v>
      </c>
      <c r="S4401" s="114" t="s">
        <v>3775</v>
      </c>
      <c r="T4401" s="116" t="s">
        <v>3717</v>
      </c>
      <c r="U4401" s="118" t="s">
        <v>4586</v>
      </c>
      <c r="X4401"/>
    </row>
    <row r="4402" spans="1:24" ht="30" customHeight="1" x14ac:dyDescent="0.25">
      <c r="A4402" s="85">
        <v>110011137660</v>
      </c>
      <c r="B4402" s="86" t="s">
        <v>7431</v>
      </c>
      <c r="C4402" s="88">
        <v>860066942</v>
      </c>
      <c r="F4402" s="89" t="s">
        <v>13627</v>
      </c>
      <c r="G4402" s="91" t="s">
        <v>6573</v>
      </c>
      <c r="H4402" s="93" t="s">
        <v>14485</v>
      </c>
      <c r="I4402" s="95">
        <v>110011137660</v>
      </c>
      <c r="J4402" s="96"/>
      <c r="K4402" s="100"/>
      <c r="L4402" s="104" t="s">
        <v>7433</v>
      </c>
      <c r="M4402" s="105" t="s">
        <v>20450</v>
      </c>
      <c r="N4402" s="107" t="s">
        <v>4587</v>
      </c>
      <c r="O4402" s="108" t="s">
        <v>7385</v>
      </c>
      <c r="P4402" s="110">
        <v>28</v>
      </c>
      <c r="R4402" s="112" t="s">
        <v>3717</v>
      </c>
      <c r="S4402" s="114" t="s">
        <v>3776</v>
      </c>
      <c r="T4402" s="116" t="s">
        <v>3717</v>
      </c>
      <c r="U4402" s="118" t="s">
        <v>4586</v>
      </c>
      <c r="X4402"/>
    </row>
    <row r="4403" spans="1:24" ht="30" customHeight="1" x14ac:dyDescent="0.25">
      <c r="A4403" s="85">
        <v>110011137661</v>
      </c>
      <c r="B4403" s="86" t="s">
        <v>7431</v>
      </c>
      <c r="C4403" s="88">
        <v>860066942</v>
      </c>
      <c r="F4403" s="89" t="s">
        <v>13627</v>
      </c>
      <c r="G4403" s="91" t="s">
        <v>6573</v>
      </c>
      <c r="H4403" s="93" t="s">
        <v>14486</v>
      </c>
      <c r="I4403" s="95">
        <v>110011137661</v>
      </c>
      <c r="J4403" s="96"/>
      <c r="K4403" s="100"/>
      <c r="L4403" s="104" t="s">
        <v>7433</v>
      </c>
      <c r="M4403" s="105" t="s">
        <v>20450</v>
      </c>
      <c r="N4403" s="107" t="s">
        <v>4587</v>
      </c>
      <c r="O4403" s="108" t="s">
        <v>7385</v>
      </c>
      <c r="P4403" s="110">
        <v>23</v>
      </c>
      <c r="R4403" s="112" t="s">
        <v>3717</v>
      </c>
      <c r="S4403" s="114" t="s">
        <v>3776</v>
      </c>
      <c r="T4403" s="116" t="s">
        <v>3717</v>
      </c>
      <c r="U4403" s="118" t="s">
        <v>4586</v>
      </c>
      <c r="X4403"/>
    </row>
    <row r="4404" spans="1:24" ht="30" customHeight="1" x14ac:dyDescent="0.25">
      <c r="A4404" s="85">
        <v>110011137663</v>
      </c>
      <c r="B4404" s="86" t="s">
        <v>7431</v>
      </c>
      <c r="C4404" s="88">
        <v>860066942</v>
      </c>
      <c r="F4404" s="89" t="s">
        <v>13627</v>
      </c>
      <c r="G4404" s="91" t="s">
        <v>6573</v>
      </c>
      <c r="H4404" s="93" t="s">
        <v>14487</v>
      </c>
      <c r="I4404" s="95">
        <v>110011137663</v>
      </c>
      <c r="J4404" s="96"/>
      <c r="K4404" s="100"/>
      <c r="L4404" s="104" t="s">
        <v>7433</v>
      </c>
      <c r="M4404" s="105" t="s">
        <v>20450</v>
      </c>
      <c r="N4404" s="107" t="s">
        <v>4587</v>
      </c>
      <c r="O4404" s="108" t="s">
        <v>7385</v>
      </c>
      <c r="P4404" s="110">
        <v>22</v>
      </c>
      <c r="R4404" s="112" t="s">
        <v>3717</v>
      </c>
      <c r="S4404" s="114" t="s">
        <v>3776</v>
      </c>
      <c r="T4404" s="116" t="s">
        <v>3717</v>
      </c>
      <c r="U4404" s="118" t="s">
        <v>4586</v>
      </c>
      <c r="X4404"/>
    </row>
    <row r="4405" spans="1:24" ht="30" customHeight="1" x14ac:dyDescent="0.25">
      <c r="A4405" s="85">
        <v>110011137664</v>
      </c>
      <c r="B4405" s="86" t="s">
        <v>7431</v>
      </c>
      <c r="C4405" s="88">
        <v>860066942</v>
      </c>
      <c r="F4405" s="89" t="s">
        <v>13627</v>
      </c>
      <c r="G4405" s="91" t="s">
        <v>6573</v>
      </c>
      <c r="H4405" s="93" t="s">
        <v>14488</v>
      </c>
      <c r="I4405" s="95">
        <v>110011137664</v>
      </c>
      <c r="J4405" s="96"/>
      <c r="K4405" s="100"/>
      <c r="L4405" s="104" t="s">
        <v>7433</v>
      </c>
      <c r="M4405" s="105" t="s">
        <v>20450</v>
      </c>
      <c r="N4405" s="107" t="s">
        <v>4587</v>
      </c>
      <c r="O4405" s="108" t="s">
        <v>7385</v>
      </c>
      <c r="P4405" s="110">
        <v>21</v>
      </c>
      <c r="R4405" s="112" t="s">
        <v>3717</v>
      </c>
      <c r="S4405" s="114" t="s">
        <v>3776</v>
      </c>
      <c r="T4405" s="116" t="s">
        <v>3717</v>
      </c>
      <c r="U4405" s="118" t="s">
        <v>4586</v>
      </c>
      <c r="X4405"/>
    </row>
    <row r="4406" spans="1:24" ht="30" customHeight="1" x14ac:dyDescent="0.25">
      <c r="A4406" s="85">
        <v>110011137665</v>
      </c>
      <c r="B4406" s="86" t="s">
        <v>7431</v>
      </c>
      <c r="C4406" s="88">
        <v>860066942</v>
      </c>
      <c r="F4406" s="89" t="s">
        <v>13627</v>
      </c>
      <c r="G4406" s="91" t="s">
        <v>6573</v>
      </c>
      <c r="H4406" s="93" t="s">
        <v>14489</v>
      </c>
      <c r="I4406" s="95">
        <v>110011137665</v>
      </c>
      <c r="J4406" s="96"/>
      <c r="K4406" s="100"/>
      <c r="L4406" s="104" t="s">
        <v>7433</v>
      </c>
      <c r="M4406" s="105" t="s">
        <v>20450</v>
      </c>
      <c r="N4406" s="107" t="s">
        <v>4587</v>
      </c>
      <c r="O4406" s="108" t="s">
        <v>7385</v>
      </c>
      <c r="P4406" s="110">
        <v>16</v>
      </c>
      <c r="R4406" s="112" t="s">
        <v>3717</v>
      </c>
      <c r="S4406" s="114" t="s">
        <v>3776</v>
      </c>
      <c r="T4406" s="116" t="s">
        <v>3717</v>
      </c>
      <c r="U4406" s="118" t="s">
        <v>4586</v>
      </c>
      <c r="X4406"/>
    </row>
    <row r="4407" spans="1:24" ht="30" customHeight="1" x14ac:dyDescent="0.25">
      <c r="A4407" s="85">
        <v>110011137672</v>
      </c>
      <c r="B4407" s="86" t="s">
        <v>7431</v>
      </c>
      <c r="C4407" s="88">
        <v>860066942</v>
      </c>
      <c r="F4407" s="89" t="s">
        <v>13627</v>
      </c>
      <c r="G4407" s="91" t="s">
        <v>7451</v>
      </c>
      <c r="H4407" s="93" t="s">
        <v>14490</v>
      </c>
      <c r="I4407" s="95">
        <v>110011137672</v>
      </c>
      <c r="J4407" s="96"/>
      <c r="K4407" s="100"/>
      <c r="L4407" s="104" t="s">
        <v>7433</v>
      </c>
      <c r="M4407" s="105" t="s">
        <v>20450</v>
      </c>
      <c r="N4407" s="107" t="s">
        <v>4587</v>
      </c>
      <c r="O4407" s="108" t="s">
        <v>7385</v>
      </c>
      <c r="P4407" s="110">
        <v>17</v>
      </c>
      <c r="R4407" s="112" t="s">
        <v>3717</v>
      </c>
      <c r="S4407" s="114" t="s">
        <v>3776</v>
      </c>
      <c r="T4407" s="116" t="s">
        <v>3717</v>
      </c>
      <c r="U4407" s="118" t="s">
        <v>4586</v>
      </c>
      <c r="X4407"/>
    </row>
    <row r="4408" spans="1:24" ht="30" customHeight="1" x14ac:dyDescent="0.25">
      <c r="A4408" s="85">
        <v>110011137679</v>
      </c>
      <c r="B4408" s="86" t="s">
        <v>7431</v>
      </c>
      <c r="C4408" s="88">
        <v>860066942</v>
      </c>
      <c r="F4408" s="89" t="s">
        <v>13627</v>
      </c>
      <c r="G4408" s="91" t="s">
        <v>7451</v>
      </c>
      <c r="H4408" s="93" t="s">
        <v>14491</v>
      </c>
      <c r="I4408" s="95">
        <v>110011137679</v>
      </c>
      <c r="J4408" s="96"/>
      <c r="K4408" s="100"/>
      <c r="L4408" s="104" t="s">
        <v>7433</v>
      </c>
      <c r="M4408" s="105" t="s">
        <v>20450</v>
      </c>
      <c r="N4408" s="107" t="s">
        <v>4587</v>
      </c>
      <c r="O4408" s="108" t="s">
        <v>7385</v>
      </c>
      <c r="P4408" s="110">
        <v>21</v>
      </c>
      <c r="R4408" s="112" t="s">
        <v>3717</v>
      </c>
      <c r="S4408" s="114" t="s">
        <v>3776</v>
      </c>
      <c r="T4408" s="116" t="s">
        <v>3717</v>
      </c>
      <c r="U4408" s="118" t="s">
        <v>4586</v>
      </c>
      <c r="X4408"/>
    </row>
    <row r="4409" spans="1:24" ht="30" customHeight="1" x14ac:dyDescent="0.25">
      <c r="A4409" s="85">
        <v>110011137680</v>
      </c>
      <c r="B4409" s="86" t="s">
        <v>7431</v>
      </c>
      <c r="C4409" s="88">
        <v>860066942</v>
      </c>
      <c r="F4409" s="89" t="s">
        <v>13627</v>
      </c>
      <c r="G4409" s="91" t="s">
        <v>7451</v>
      </c>
      <c r="H4409" s="93" t="s">
        <v>14492</v>
      </c>
      <c r="I4409" s="95">
        <v>110011137680</v>
      </c>
      <c r="J4409" s="97" t="s">
        <v>7452</v>
      </c>
      <c r="K4409" s="101" t="s">
        <v>17559</v>
      </c>
      <c r="L4409" s="104" t="s">
        <v>7433</v>
      </c>
      <c r="M4409" s="105" t="s">
        <v>20450</v>
      </c>
      <c r="N4409" s="107" t="s">
        <v>4587</v>
      </c>
      <c r="O4409" s="108" t="s">
        <v>7385</v>
      </c>
      <c r="P4409" s="110">
        <v>18</v>
      </c>
      <c r="R4409" s="112" t="s">
        <v>3717</v>
      </c>
      <c r="S4409" s="114" t="s">
        <v>3774</v>
      </c>
      <c r="T4409" s="116" t="s">
        <v>3717</v>
      </c>
      <c r="U4409" s="118" t="s">
        <v>4586</v>
      </c>
      <c r="X4409"/>
    </row>
    <row r="4410" spans="1:24" ht="30" customHeight="1" x14ac:dyDescent="0.25">
      <c r="A4410" s="85">
        <v>110011137688</v>
      </c>
      <c r="B4410" s="86" t="s">
        <v>7431</v>
      </c>
      <c r="C4410" s="88">
        <v>860066942</v>
      </c>
      <c r="F4410" s="89" t="s">
        <v>13627</v>
      </c>
      <c r="G4410" s="91" t="s">
        <v>7451</v>
      </c>
      <c r="H4410" s="93" t="s">
        <v>14273</v>
      </c>
      <c r="I4410" s="95">
        <v>110011137688</v>
      </c>
      <c r="J4410" s="97" t="s">
        <v>7983</v>
      </c>
      <c r="K4410" s="101" t="s">
        <v>17654</v>
      </c>
      <c r="L4410" s="104" t="s">
        <v>7433</v>
      </c>
      <c r="M4410" s="105" t="s">
        <v>20450</v>
      </c>
      <c r="N4410" s="107" t="s">
        <v>4587</v>
      </c>
      <c r="O4410" s="108" t="s">
        <v>7385</v>
      </c>
      <c r="P4410" s="110">
        <v>28</v>
      </c>
      <c r="R4410" s="112" t="s">
        <v>3717</v>
      </c>
      <c r="S4410" s="114" t="s">
        <v>3777</v>
      </c>
      <c r="T4410" s="116" t="s">
        <v>3717</v>
      </c>
      <c r="U4410" s="118" t="s">
        <v>4586</v>
      </c>
      <c r="X4410"/>
    </row>
    <row r="4411" spans="1:24" ht="30" customHeight="1" x14ac:dyDescent="0.25">
      <c r="A4411" s="85">
        <v>110011137689</v>
      </c>
      <c r="B4411" s="86" t="s">
        <v>7431</v>
      </c>
      <c r="C4411" s="88">
        <v>860066942</v>
      </c>
      <c r="F4411" s="89" t="s">
        <v>13627</v>
      </c>
      <c r="G4411" s="91" t="s">
        <v>7451</v>
      </c>
      <c r="H4411" s="93" t="s">
        <v>14277</v>
      </c>
      <c r="I4411" s="95">
        <v>110011137689</v>
      </c>
      <c r="J4411" s="97" t="s">
        <v>7983</v>
      </c>
      <c r="K4411" s="101" t="s">
        <v>17654</v>
      </c>
      <c r="L4411" s="104" t="s">
        <v>7433</v>
      </c>
      <c r="M4411" s="105" t="s">
        <v>20450</v>
      </c>
      <c r="N4411" s="107" t="s">
        <v>4587</v>
      </c>
      <c r="O4411" s="108" t="s">
        <v>7385</v>
      </c>
      <c r="P4411" s="110">
        <v>22</v>
      </c>
      <c r="R4411" s="112" t="s">
        <v>3717</v>
      </c>
      <c r="S4411" s="114" t="s">
        <v>3777</v>
      </c>
      <c r="T4411" s="116" t="s">
        <v>3717</v>
      </c>
      <c r="U4411" s="118" t="s">
        <v>4586</v>
      </c>
      <c r="X4411"/>
    </row>
    <row r="4412" spans="1:24" ht="30" customHeight="1" x14ac:dyDescent="0.25">
      <c r="A4412" s="85">
        <v>110011137691</v>
      </c>
      <c r="B4412" s="86" t="s">
        <v>7431</v>
      </c>
      <c r="C4412" s="88">
        <v>860066942</v>
      </c>
      <c r="F4412" s="89" t="s">
        <v>13627</v>
      </c>
      <c r="G4412" s="91" t="s">
        <v>7451</v>
      </c>
      <c r="H4412" s="93" t="s">
        <v>14292</v>
      </c>
      <c r="I4412" s="95">
        <v>110011137691</v>
      </c>
      <c r="J4412" s="97" t="s">
        <v>7983</v>
      </c>
      <c r="K4412" s="101" t="s">
        <v>17654</v>
      </c>
      <c r="L4412" s="104" t="s">
        <v>7433</v>
      </c>
      <c r="M4412" s="105" t="s">
        <v>20450</v>
      </c>
      <c r="N4412" s="107" t="s">
        <v>4587</v>
      </c>
      <c r="O4412" s="108" t="s">
        <v>7385</v>
      </c>
      <c r="P4412" s="110">
        <v>16</v>
      </c>
      <c r="R4412" s="112" t="s">
        <v>3717</v>
      </c>
      <c r="S4412" s="114" t="s">
        <v>3777</v>
      </c>
      <c r="T4412" s="116" t="s">
        <v>3717</v>
      </c>
      <c r="U4412" s="118" t="s">
        <v>4586</v>
      </c>
      <c r="X4412"/>
    </row>
    <row r="4413" spans="1:24" ht="30" customHeight="1" x14ac:dyDescent="0.25">
      <c r="A4413" s="85">
        <v>110011137693</v>
      </c>
      <c r="B4413" s="86" t="s">
        <v>7431</v>
      </c>
      <c r="C4413" s="88">
        <v>860066942</v>
      </c>
      <c r="F4413" s="89" t="s">
        <v>13627</v>
      </c>
      <c r="G4413" s="91" t="s">
        <v>7451</v>
      </c>
      <c r="H4413" s="93" t="s">
        <v>14493</v>
      </c>
      <c r="I4413" s="95">
        <v>110011137693</v>
      </c>
      <c r="J4413" s="97" t="s">
        <v>8047</v>
      </c>
      <c r="K4413" s="101" t="s">
        <v>17655</v>
      </c>
      <c r="L4413" s="104" t="s">
        <v>7433</v>
      </c>
      <c r="M4413" s="105" t="s">
        <v>20450</v>
      </c>
      <c r="N4413" s="107" t="s">
        <v>4587</v>
      </c>
      <c r="O4413" s="108" t="s">
        <v>7385</v>
      </c>
      <c r="P4413" s="110">
        <v>23</v>
      </c>
      <c r="R4413" s="112" t="s">
        <v>3717</v>
      </c>
      <c r="S4413" s="114" t="s">
        <v>3774</v>
      </c>
      <c r="T4413" s="116" t="s">
        <v>3717</v>
      </c>
      <c r="U4413" s="118" t="s">
        <v>4586</v>
      </c>
      <c r="X4413"/>
    </row>
    <row r="4414" spans="1:24" ht="30" customHeight="1" x14ac:dyDescent="0.25">
      <c r="A4414" s="85">
        <v>110011137694</v>
      </c>
      <c r="B4414" s="86" t="s">
        <v>7431</v>
      </c>
      <c r="C4414" s="88">
        <v>860066942</v>
      </c>
      <c r="F4414" s="89" t="s">
        <v>13627</v>
      </c>
      <c r="G4414" s="91" t="s">
        <v>7451</v>
      </c>
      <c r="H4414" s="93" t="s">
        <v>14494</v>
      </c>
      <c r="I4414" s="95">
        <v>110011137694</v>
      </c>
      <c r="J4414" s="97" t="s">
        <v>7616</v>
      </c>
      <c r="K4414" s="101" t="s">
        <v>17605</v>
      </c>
      <c r="L4414" s="104" t="s">
        <v>7433</v>
      </c>
      <c r="M4414" s="105" t="s">
        <v>20450</v>
      </c>
      <c r="N4414" s="107" t="s">
        <v>4587</v>
      </c>
      <c r="O4414" s="108" t="s">
        <v>7385</v>
      </c>
      <c r="P4414" s="110">
        <v>29</v>
      </c>
      <c r="R4414" s="112" t="s">
        <v>3717</v>
      </c>
      <c r="S4414" s="114" t="s">
        <v>3779</v>
      </c>
      <c r="T4414" s="116" t="s">
        <v>3717</v>
      </c>
      <c r="U4414" s="118" t="s">
        <v>4586</v>
      </c>
      <c r="X4414"/>
    </row>
    <row r="4415" spans="1:24" ht="30" customHeight="1" x14ac:dyDescent="0.25">
      <c r="A4415" s="85">
        <v>110011137699</v>
      </c>
      <c r="B4415" s="86" t="s">
        <v>7431</v>
      </c>
      <c r="C4415" s="88">
        <v>860066942</v>
      </c>
      <c r="F4415" s="89" t="s">
        <v>13627</v>
      </c>
      <c r="G4415" s="91" t="s">
        <v>7451</v>
      </c>
      <c r="H4415" s="93" t="s">
        <v>14495</v>
      </c>
      <c r="I4415" s="95">
        <v>110011137699</v>
      </c>
      <c r="J4415" s="97" t="s">
        <v>8047</v>
      </c>
      <c r="K4415" s="101" t="s">
        <v>17655</v>
      </c>
      <c r="L4415" s="104" t="s">
        <v>7433</v>
      </c>
      <c r="M4415" s="105" t="s">
        <v>20450</v>
      </c>
      <c r="N4415" s="107" t="s">
        <v>4587</v>
      </c>
      <c r="O4415" s="108" t="s">
        <v>7385</v>
      </c>
      <c r="P4415" s="110">
        <v>24</v>
      </c>
      <c r="R4415" s="112" t="s">
        <v>3717</v>
      </c>
      <c r="S4415" s="114" t="s">
        <v>3774</v>
      </c>
      <c r="T4415" s="116" t="s">
        <v>3717</v>
      </c>
      <c r="U4415" s="118" t="s">
        <v>4586</v>
      </c>
      <c r="X4415"/>
    </row>
    <row r="4416" spans="1:24" ht="30" customHeight="1" x14ac:dyDescent="0.25">
      <c r="A4416" s="85">
        <v>110011137701</v>
      </c>
      <c r="B4416" s="87" t="s">
        <v>7431</v>
      </c>
      <c r="C4416" s="88">
        <v>860066942</v>
      </c>
      <c r="F4416" s="90" t="s">
        <v>13627</v>
      </c>
      <c r="G4416" s="92" t="s">
        <v>7451</v>
      </c>
      <c r="H4416" s="94" t="s">
        <v>14496</v>
      </c>
      <c r="I4416" s="95">
        <v>110011137701</v>
      </c>
      <c r="J4416" s="99" t="s">
        <v>7949</v>
      </c>
      <c r="K4416" s="103" t="s">
        <v>17455</v>
      </c>
      <c r="L4416" s="104" t="s">
        <v>7433</v>
      </c>
      <c r="M4416" s="106" t="s">
        <v>20450</v>
      </c>
      <c r="N4416" s="107" t="s">
        <v>4587</v>
      </c>
      <c r="O4416" s="109" t="s">
        <v>7385</v>
      </c>
      <c r="P4416" s="111">
        <v>16</v>
      </c>
      <c r="R4416" s="113" t="s">
        <v>3717</v>
      </c>
      <c r="S4416" s="115" t="s">
        <v>3771</v>
      </c>
      <c r="T4416" s="117" t="s">
        <v>3717</v>
      </c>
      <c r="U4416" s="119" t="s">
        <v>4586</v>
      </c>
      <c r="X4416"/>
    </row>
    <row r="4417" spans="1:24" ht="30" customHeight="1" x14ac:dyDescent="0.25">
      <c r="A4417" s="85">
        <v>110011137704</v>
      </c>
      <c r="B4417" s="86" t="s">
        <v>7431</v>
      </c>
      <c r="C4417" s="88">
        <v>860066942</v>
      </c>
      <c r="F4417" s="89" t="s">
        <v>13627</v>
      </c>
      <c r="G4417" s="91" t="s">
        <v>7451</v>
      </c>
      <c r="H4417" s="93" t="s">
        <v>14497</v>
      </c>
      <c r="I4417" s="95">
        <v>110011137704</v>
      </c>
      <c r="J4417" s="97" t="s">
        <v>8047</v>
      </c>
      <c r="K4417" s="101" t="s">
        <v>17655</v>
      </c>
      <c r="L4417" s="104" t="s">
        <v>7433</v>
      </c>
      <c r="M4417" s="105" t="s">
        <v>20450</v>
      </c>
      <c r="N4417" s="107" t="s">
        <v>4587</v>
      </c>
      <c r="O4417" s="108" t="s">
        <v>7385</v>
      </c>
      <c r="P4417" s="110">
        <v>22</v>
      </c>
      <c r="R4417" s="112" t="s">
        <v>3717</v>
      </c>
      <c r="S4417" s="114" t="s">
        <v>3774</v>
      </c>
      <c r="T4417" s="116" t="s">
        <v>3717</v>
      </c>
      <c r="U4417" s="118" t="s">
        <v>4586</v>
      </c>
      <c r="X4417"/>
    </row>
    <row r="4418" spans="1:24" ht="30" customHeight="1" x14ac:dyDescent="0.25">
      <c r="A4418" s="85">
        <v>110011137706</v>
      </c>
      <c r="B4418" s="86" t="s">
        <v>7431</v>
      </c>
      <c r="C4418" s="88">
        <v>860066942</v>
      </c>
      <c r="F4418" s="89" t="s">
        <v>13627</v>
      </c>
      <c r="G4418" s="91" t="s">
        <v>7451</v>
      </c>
      <c r="H4418" s="93" t="s">
        <v>14062</v>
      </c>
      <c r="I4418" s="95">
        <v>110011137706</v>
      </c>
      <c r="J4418" s="97" t="s">
        <v>7950</v>
      </c>
      <c r="K4418" s="100"/>
      <c r="L4418" s="104" t="s">
        <v>7433</v>
      </c>
      <c r="M4418" s="105" t="s">
        <v>20450</v>
      </c>
      <c r="N4418" s="107" t="s">
        <v>4587</v>
      </c>
      <c r="O4418" s="108" t="s">
        <v>7385</v>
      </c>
      <c r="P4418" s="110">
        <v>14</v>
      </c>
      <c r="R4418" s="112" t="s">
        <v>3717</v>
      </c>
      <c r="S4418" s="114" t="s">
        <v>3771</v>
      </c>
      <c r="T4418" s="116" t="s">
        <v>3717</v>
      </c>
      <c r="U4418" s="118" t="s">
        <v>4586</v>
      </c>
      <c r="X4418"/>
    </row>
    <row r="4419" spans="1:24" ht="30" customHeight="1" x14ac:dyDescent="0.25">
      <c r="A4419" s="85">
        <v>110011137709</v>
      </c>
      <c r="B4419" s="86" t="s">
        <v>7431</v>
      </c>
      <c r="C4419" s="88">
        <v>860066942</v>
      </c>
      <c r="F4419" s="89" t="s">
        <v>13627</v>
      </c>
      <c r="G4419" s="91" t="s">
        <v>7451</v>
      </c>
      <c r="H4419" s="93" t="s">
        <v>14498</v>
      </c>
      <c r="I4419" s="95">
        <v>110011137709</v>
      </c>
      <c r="J4419" s="96"/>
      <c r="K4419" s="100"/>
      <c r="L4419" s="104" t="s">
        <v>7433</v>
      </c>
      <c r="M4419" s="105" t="s">
        <v>20450</v>
      </c>
      <c r="N4419" s="107" t="s">
        <v>4587</v>
      </c>
      <c r="O4419" s="108" t="s">
        <v>7385</v>
      </c>
      <c r="P4419" s="110">
        <v>25</v>
      </c>
      <c r="R4419" s="112" t="s">
        <v>3717</v>
      </c>
      <c r="S4419" s="114" t="s">
        <v>3771</v>
      </c>
      <c r="T4419" s="116" t="s">
        <v>3717</v>
      </c>
      <c r="U4419" s="118" t="s">
        <v>4586</v>
      </c>
      <c r="X4419"/>
    </row>
    <row r="4420" spans="1:24" ht="30" customHeight="1" x14ac:dyDescent="0.25">
      <c r="A4420" s="85">
        <v>110011137710</v>
      </c>
      <c r="B4420" s="86" t="s">
        <v>7431</v>
      </c>
      <c r="C4420" s="88">
        <v>860066942</v>
      </c>
      <c r="F4420" s="89" t="s">
        <v>13627</v>
      </c>
      <c r="G4420" s="91" t="s">
        <v>6483</v>
      </c>
      <c r="H4420" s="93" t="s">
        <v>14207</v>
      </c>
      <c r="I4420" s="95">
        <v>110011137710</v>
      </c>
      <c r="J4420" s="97" t="s">
        <v>7696</v>
      </c>
      <c r="K4420" s="101" t="s">
        <v>17579</v>
      </c>
      <c r="L4420" s="104" t="s">
        <v>7433</v>
      </c>
      <c r="M4420" s="105" t="s">
        <v>20450</v>
      </c>
      <c r="N4420" s="107" t="s">
        <v>4587</v>
      </c>
      <c r="O4420" s="108" t="s">
        <v>7385</v>
      </c>
      <c r="P4420" s="110">
        <v>58</v>
      </c>
      <c r="R4420" s="112" t="s">
        <v>3717</v>
      </c>
      <c r="S4420" s="114" t="s">
        <v>3774</v>
      </c>
      <c r="T4420" s="116" t="s">
        <v>3717</v>
      </c>
      <c r="U4420" s="118" t="s">
        <v>4586</v>
      </c>
      <c r="X4420"/>
    </row>
    <row r="4421" spans="1:24" ht="30" customHeight="1" x14ac:dyDescent="0.25">
      <c r="A4421" s="85">
        <v>110011137711</v>
      </c>
      <c r="B4421" s="87" t="s">
        <v>7431</v>
      </c>
      <c r="C4421" s="88">
        <v>860066942</v>
      </c>
      <c r="F4421" s="90" t="s">
        <v>13627</v>
      </c>
      <c r="G4421" s="92" t="s">
        <v>7451</v>
      </c>
      <c r="H4421" s="94" t="s">
        <v>14499</v>
      </c>
      <c r="I4421" s="95">
        <v>110011137711</v>
      </c>
      <c r="J4421" s="99" t="s">
        <v>7696</v>
      </c>
      <c r="K4421" s="103" t="s">
        <v>17579</v>
      </c>
      <c r="L4421" s="104" t="s">
        <v>7433</v>
      </c>
      <c r="M4421" s="106" t="s">
        <v>20450</v>
      </c>
      <c r="N4421" s="107" t="s">
        <v>4587</v>
      </c>
      <c r="O4421" s="109" t="s">
        <v>7385</v>
      </c>
      <c r="P4421" s="111">
        <v>16</v>
      </c>
      <c r="R4421" s="113" t="s">
        <v>3717</v>
      </c>
      <c r="S4421" s="115" t="s">
        <v>3774</v>
      </c>
      <c r="T4421" s="117" t="s">
        <v>3717</v>
      </c>
      <c r="U4421" s="119" t="s">
        <v>4586</v>
      </c>
      <c r="X4421"/>
    </row>
    <row r="4422" spans="1:24" ht="30" customHeight="1" x14ac:dyDescent="0.25">
      <c r="A4422" s="85">
        <v>110011137713</v>
      </c>
      <c r="B4422" s="87" t="s">
        <v>7431</v>
      </c>
      <c r="C4422" s="88">
        <v>860066942</v>
      </c>
      <c r="F4422" s="90" t="s">
        <v>13627</v>
      </c>
      <c r="G4422" s="92" t="s">
        <v>7451</v>
      </c>
      <c r="H4422" s="94" t="s">
        <v>14500</v>
      </c>
      <c r="I4422" s="95">
        <v>110011137713</v>
      </c>
      <c r="J4422" s="99" t="s">
        <v>7696</v>
      </c>
      <c r="K4422" s="103" t="s">
        <v>17579</v>
      </c>
      <c r="L4422" s="104" t="s">
        <v>7433</v>
      </c>
      <c r="M4422" s="106" t="s">
        <v>20450</v>
      </c>
      <c r="N4422" s="107" t="s">
        <v>4587</v>
      </c>
      <c r="O4422" s="109" t="s">
        <v>7385</v>
      </c>
      <c r="P4422" s="111">
        <v>17</v>
      </c>
      <c r="R4422" s="113" t="s">
        <v>3717</v>
      </c>
      <c r="S4422" s="115" t="s">
        <v>3774</v>
      </c>
      <c r="T4422" s="117" t="s">
        <v>3717</v>
      </c>
      <c r="U4422" s="119" t="s">
        <v>4586</v>
      </c>
      <c r="X4422"/>
    </row>
    <row r="4423" spans="1:24" ht="30" customHeight="1" x14ac:dyDescent="0.25">
      <c r="A4423" s="85">
        <v>110011137716</v>
      </c>
      <c r="B4423" s="86" t="s">
        <v>7431</v>
      </c>
      <c r="C4423" s="88">
        <v>860066942</v>
      </c>
      <c r="F4423" s="89" t="s">
        <v>13627</v>
      </c>
      <c r="G4423" s="91" t="s">
        <v>7451</v>
      </c>
      <c r="H4423" s="93" t="s">
        <v>14501</v>
      </c>
      <c r="I4423" s="95">
        <v>110011137716</v>
      </c>
      <c r="J4423" s="97" t="s">
        <v>8047</v>
      </c>
      <c r="K4423" s="101" t="s">
        <v>17655</v>
      </c>
      <c r="L4423" s="104" t="s">
        <v>7433</v>
      </c>
      <c r="M4423" s="105" t="s">
        <v>20450</v>
      </c>
      <c r="N4423" s="107" t="s">
        <v>4587</v>
      </c>
      <c r="O4423" s="108" t="s">
        <v>7385</v>
      </c>
      <c r="P4423" s="110">
        <v>22</v>
      </c>
      <c r="R4423" s="112" t="s">
        <v>3717</v>
      </c>
      <c r="S4423" s="114" t="s">
        <v>3774</v>
      </c>
      <c r="T4423" s="116" t="s">
        <v>3717</v>
      </c>
      <c r="U4423" s="118" t="s">
        <v>4586</v>
      </c>
      <c r="X4423"/>
    </row>
    <row r="4424" spans="1:24" ht="30" customHeight="1" x14ac:dyDescent="0.25">
      <c r="A4424" s="85">
        <v>110011137717</v>
      </c>
      <c r="B4424" s="87" t="s">
        <v>7431</v>
      </c>
      <c r="C4424" s="88">
        <v>860066942</v>
      </c>
      <c r="F4424" s="90" t="s">
        <v>13627</v>
      </c>
      <c r="G4424" s="92" t="s">
        <v>7451</v>
      </c>
      <c r="H4424" s="94" t="s">
        <v>14502</v>
      </c>
      <c r="I4424" s="95">
        <v>110011137717</v>
      </c>
      <c r="J4424" s="99" t="s">
        <v>7696</v>
      </c>
      <c r="K4424" s="103" t="s">
        <v>17579</v>
      </c>
      <c r="L4424" s="104" t="s">
        <v>7433</v>
      </c>
      <c r="M4424" s="106" t="s">
        <v>20450</v>
      </c>
      <c r="N4424" s="107" t="s">
        <v>4587</v>
      </c>
      <c r="O4424" s="109" t="s">
        <v>7385</v>
      </c>
      <c r="P4424" s="111">
        <v>14</v>
      </c>
      <c r="R4424" s="113" t="s">
        <v>3717</v>
      </c>
      <c r="S4424" s="115" t="s">
        <v>3774</v>
      </c>
      <c r="T4424" s="117" t="s">
        <v>3717</v>
      </c>
      <c r="U4424" s="119" t="s">
        <v>4586</v>
      </c>
      <c r="X4424"/>
    </row>
    <row r="4425" spans="1:24" ht="30" customHeight="1" x14ac:dyDescent="0.25">
      <c r="A4425" s="85">
        <v>110011137718</v>
      </c>
      <c r="B4425" s="86" t="s">
        <v>7431</v>
      </c>
      <c r="C4425" s="88">
        <v>860066942</v>
      </c>
      <c r="F4425" s="89" t="s">
        <v>13627</v>
      </c>
      <c r="G4425" s="91" t="s">
        <v>7451</v>
      </c>
      <c r="H4425" s="93" t="s">
        <v>14282</v>
      </c>
      <c r="I4425" s="95">
        <v>110011137718</v>
      </c>
      <c r="J4425" s="97" t="s">
        <v>7616</v>
      </c>
      <c r="K4425" s="101" t="s">
        <v>17605</v>
      </c>
      <c r="L4425" s="104" t="s">
        <v>7433</v>
      </c>
      <c r="M4425" s="105" t="s">
        <v>20450</v>
      </c>
      <c r="N4425" s="107" t="s">
        <v>4587</v>
      </c>
      <c r="O4425" s="108" t="s">
        <v>7385</v>
      </c>
      <c r="P4425" s="110">
        <v>22</v>
      </c>
      <c r="R4425" s="112" t="s">
        <v>3717</v>
      </c>
      <c r="S4425" s="114" t="s">
        <v>3779</v>
      </c>
      <c r="T4425" s="116" t="s">
        <v>3717</v>
      </c>
      <c r="U4425" s="118" t="s">
        <v>4586</v>
      </c>
      <c r="X4425"/>
    </row>
    <row r="4426" spans="1:24" ht="30" customHeight="1" x14ac:dyDescent="0.25">
      <c r="A4426" s="85">
        <v>110011137720</v>
      </c>
      <c r="B4426" s="86" t="s">
        <v>7431</v>
      </c>
      <c r="C4426" s="88">
        <v>860066942</v>
      </c>
      <c r="F4426" s="89" t="s">
        <v>13627</v>
      </c>
      <c r="G4426" s="91" t="s">
        <v>7451</v>
      </c>
      <c r="H4426" s="93" t="s">
        <v>14503</v>
      </c>
      <c r="I4426" s="95">
        <v>110011137720</v>
      </c>
      <c r="J4426" s="97" t="s">
        <v>8047</v>
      </c>
      <c r="K4426" s="101" t="s">
        <v>17655</v>
      </c>
      <c r="L4426" s="104" t="s">
        <v>7433</v>
      </c>
      <c r="M4426" s="105" t="s">
        <v>20450</v>
      </c>
      <c r="N4426" s="107" t="s">
        <v>4587</v>
      </c>
      <c r="O4426" s="108" t="s">
        <v>7385</v>
      </c>
      <c r="P4426" s="110">
        <v>14</v>
      </c>
      <c r="R4426" s="112" t="s">
        <v>3717</v>
      </c>
      <c r="S4426" s="114" t="s">
        <v>3774</v>
      </c>
      <c r="T4426" s="116" t="s">
        <v>3717</v>
      </c>
      <c r="U4426" s="118" t="s">
        <v>4586</v>
      </c>
      <c r="X4426"/>
    </row>
    <row r="4427" spans="1:24" ht="30" customHeight="1" x14ac:dyDescent="0.25">
      <c r="A4427" s="85">
        <v>110011137721</v>
      </c>
      <c r="B4427" s="86" t="s">
        <v>7431</v>
      </c>
      <c r="C4427" s="88">
        <v>860066942</v>
      </c>
      <c r="F4427" s="89" t="s">
        <v>13627</v>
      </c>
      <c r="G4427" s="91" t="s">
        <v>7451</v>
      </c>
      <c r="H4427" s="93" t="s">
        <v>14504</v>
      </c>
      <c r="I4427" s="95">
        <v>110011137721</v>
      </c>
      <c r="J4427" s="97" t="s">
        <v>8047</v>
      </c>
      <c r="K4427" s="101" t="s">
        <v>17655</v>
      </c>
      <c r="L4427" s="104" t="s">
        <v>7433</v>
      </c>
      <c r="M4427" s="105" t="s">
        <v>20450</v>
      </c>
      <c r="N4427" s="107" t="s">
        <v>4587</v>
      </c>
      <c r="O4427" s="108" t="s">
        <v>7385</v>
      </c>
      <c r="P4427" s="110">
        <v>14</v>
      </c>
      <c r="R4427" s="112" t="s">
        <v>3717</v>
      </c>
      <c r="S4427" s="114" t="s">
        <v>3774</v>
      </c>
      <c r="T4427" s="116" t="s">
        <v>3717</v>
      </c>
      <c r="U4427" s="118" t="s">
        <v>4586</v>
      </c>
      <c r="X4427"/>
    </row>
    <row r="4428" spans="1:24" ht="30" customHeight="1" x14ac:dyDescent="0.25">
      <c r="A4428" s="85">
        <v>110011137724</v>
      </c>
      <c r="B4428" s="86" t="s">
        <v>7431</v>
      </c>
      <c r="C4428" s="88">
        <v>860066942</v>
      </c>
      <c r="F4428" s="89" t="s">
        <v>13627</v>
      </c>
      <c r="G4428" s="91" t="s">
        <v>7451</v>
      </c>
      <c r="H4428" s="93" t="s">
        <v>14505</v>
      </c>
      <c r="I4428" s="95">
        <v>110011137724</v>
      </c>
      <c r="J4428" s="97" t="s">
        <v>8047</v>
      </c>
      <c r="K4428" s="101" t="s">
        <v>17655</v>
      </c>
      <c r="L4428" s="104" t="s">
        <v>7433</v>
      </c>
      <c r="M4428" s="105" t="s">
        <v>20450</v>
      </c>
      <c r="N4428" s="107" t="s">
        <v>4587</v>
      </c>
      <c r="O4428" s="108" t="s">
        <v>7385</v>
      </c>
      <c r="P4428" s="110">
        <v>21</v>
      </c>
      <c r="R4428" s="112" t="s">
        <v>3717</v>
      </c>
      <c r="S4428" s="114" t="s">
        <v>3774</v>
      </c>
      <c r="T4428" s="116" t="s">
        <v>3717</v>
      </c>
      <c r="U4428" s="118" t="s">
        <v>4586</v>
      </c>
      <c r="X4428"/>
    </row>
    <row r="4429" spans="1:24" ht="30" customHeight="1" x14ac:dyDescent="0.25">
      <c r="A4429" s="85">
        <v>110011137725</v>
      </c>
      <c r="B4429" s="86" t="s">
        <v>7431</v>
      </c>
      <c r="C4429" s="88">
        <v>860066942</v>
      </c>
      <c r="F4429" s="89" t="s">
        <v>13627</v>
      </c>
      <c r="G4429" s="91" t="s">
        <v>7451</v>
      </c>
      <c r="H4429" s="93" t="s">
        <v>14506</v>
      </c>
      <c r="I4429" s="95">
        <v>110011137725</v>
      </c>
      <c r="J4429" s="97" t="s">
        <v>8047</v>
      </c>
      <c r="K4429" s="101" t="s">
        <v>17655</v>
      </c>
      <c r="L4429" s="104" t="s">
        <v>7433</v>
      </c>
      <c r="M4429" s="105" t="s">
        <v>20450</v>
      </c>
      <c r="N4429" s="107" t="s">
        <v>4587</v>
      </c>
      <c r="O4429" s="108" t="s">
        <v>7385</v>
      </c>
      <c r="P4429" s="110">
        <v>17</v>
      </c>
      <c r="R4429" s="112" t="s">
        <v>3717</v>
      </c>
      <c r="S4429" s="114" t="s">
        <v>3774</v>
      </c>
      <c r="T4429" s="116" t="s">
        <v>3717</v>
      </c>
      <c r="U4429" s="118" t="s">
        <v>4586</v>
      </c>
      <c r="X4429"/>
    </row>
    <row r="4430" spans="1:24" ht="30" customHeight="1" x14ac:dyDescent="0.25">
      <c r="A4430" s="85">
        <v>110011137727</v>
      </c>
      <c r="B4430" s="86" t="s">
        <v>7431</v>
      </c>
      <c r="C4430" s="88">
        <v>860066942</v>
      </c>
      <c r="F4430" s="89" t="s">
        <v>13627</v>
      </c>
      <c r="G4430" s="91" t="s">
        <v>7451</v>
      </c>
      <c r="H4430" s="93" t="s">
        <v>14507</v>
      </c>
      <c r="I4430" s="95">
        <v>110011137727</v>
      </c>
      <c r="J4430" s="97" t="s">
        <v>8093</v>
      </c>
      <c r="K4430" s="101" t="s">
        <v>17653</v>
      </c>
      <c r="L4430" s="104" t="s">
        <v>7433</v>
      </c>
      <c r="M4430" s="105" t="s">
        <v>20450</v>
      </c>
      <c r="N4430" s="107" t="s">
        <v>4587</v>
      </c>
      <c r="O4430" s="108" t="s">
        <v>7385</v>
      </c>
      <c r="P4430" s="110">
        <v>14</v>
      </c>
      <c r="R4430" s="112" t="s">
        <v>3717</v>
      </c>
      <c r="S4430" s="114" t="s">
        <v>3774</v>
      </c>
      <c r="T4430" s="116" t="s">
        <v>3717</v>
      </c>
      <c r="U4430" s="118" t="s">
        <v>4586</v>
      </c>
      <c r="X4430"/>
    </row>
    <row r="4431" spans="1:24" ht="30" customHeight="1" x14ac:dyDescent="0.25">
      <c r="A4431" s="85">
        <v>110011137728</v>
      </c>
      <c r="B4431" s="86" t="s">
        <v>7431</v>
      </c>
      <c r="C4431" s="88">
        <v>860066942</v>
      </c>
      <c r="F4431" s="89" t="s">
        <v>13627</v>
      </c>
      <c r="G4431" s="91" t="s">
        <v>7451</v>
      </c>
      <c r="H4431" s="93" t="s">
        <v>14508</v>
      </c>
      <c r="I4431" s="95">
        <v>110011137728</v>
      </c>
      <c r="J4431" s="97" t="s">
        <v>8062</v>
      </c>
      <c r="K4431" s="101" t="s">
        <v>17656</v>
      </c>
      <c r="L4431" s="104" t="s">
        <v>7433</v>
      </c>
      <c r="M4431" s="105" t="s">
        <v>20450</v>
      </c>
      <c r="N4431" s="107" t="s">
        <v>4587</v>
      </c>
      <c r="O4431" s="108" t="s">
        <v>7385</v>
      </c>
      <c r="P4431" s="110">
        <v>19</v>
      </c>
      <c r="R4431" s="112" t="s">
        <v>3717</v>
      </c>
      <c r="S4431" s="114" t="s">
        <v>3774</v>
      </c>
      <c r="T4431" s="116" t="s">
        <v>3717</v>
      </c>
      <c r="U4431" s="118" t="s">
        <v>4586</v>
      </c>
      <c r="X4431"/>
    </row>
    <row r="4432" spans="1:24" ht="30" customHeight="1" x14ac:dyDescent="0.25">
      <c r="A4432" s="85">
        <v>110011137731</v>
      </c>
      <c r="B4432" s="86" t="s">
        <v>7431</v>
      </c>
      <c r="C4432" s="88">
        <v>860066942</v>
      </c>
      <c r="F4432" s="89" t="s">
        <v>13627</v>
      </c>
      <c r="G4432" s="91" t="s">
        <v>7451</v>
      </c>
      <c r="H4432" s="93" t="s">
        <v>14509</v>
      </c>
      <c r="I4432" s="95">
        <v>110011137731</v>
      </c>
      <c r="J4432" s="96"/>
      <c r="K4432" s="100"/>
      <c r="L4432" s="104" t="s">
        <v>7433</v>
      </c>
      <c r="M4432" s="105" t="s">
        <v>20450</v>
      </c>
      <c r="N4432" s="107" t="s">
        <v>4587</v>
      </c>
      <c r="O4432" s="108" t="s">
        <v>7385</v>
      </c>
      <c r="P4432" s="110">
        <v>24</v>
      </c>
      <c r="R4432" s="112" t="s">
        <v>3717</v>
      </c>
      <c r="S4432" s="114" t="s">
        <v>3774</v>
      </c>
      <c r="T4432" s="116" t="s">
        <v>3717</v>
      </c>
      <c r="U4432" s="118" t="s">
        <v>4586</v>
      </c>
      <c r="X4432"/>
    </row>
    <row r="4433" spans="1:24" ht="30" customHeight="1" x14ac:dyDescent="0.25">
      <c r="A4433" s="85">
        <v>110011137732</v>
      </c>
      <c r="B4433" s="86" t="s">
        <v>7431</v>
      </c>
      <c r="C4433" s="88">
        <v>860066942</v>
      </c>
      <c r="F4433" s="89" t="s">
        <v>13627</v>
      </c>
      <c r="G4433" s="91" t="s">
        <v>7451</v>
      </c>
      <c r="H4433" s="93" t="s">
        <v>14251</v>
      </c>
      <c r="I4433" s="95">
        <v>110011137732</v>
      </c>
      <c r="J4433" s="97" t="s">
        <v>8037</v>
      </c>
      <c r="K4433" s="101" t="s">
        <v>17586</v>
      </c>
      <c r="L4433" s="104" t="s">
        <v>7433</v>
      </c>
      <c r="M4433" s="105" t="s">
        <v>20450</v>
      </c>
      <c r="N4433" s="107" t="s">
        <v>4587</v>
      </c>
      <c r="O4433" s="108" t="s">
        <v>7385</v>
      </c>
      <c r="P4433" s="110">
        <v>23</v>
      </c>
      <c r="R4433" s="112" t="s">
        <v>3717</v>
      </c>
      <c r="S4433" s="114" t="s">
        <v>3778</v>
      </c>
      <c r="T4433" s="116" t="s">
        <v>3717</v>
      </c>
      <c r="U4433" s="118" t="s">
        <v>4586</v>
      </c>
      <c r="X4433"/>
    </row>
    <row r="4434" spans="1:24" ht="30" customHeight="1" x14ac:dyDescent="0.25">
      <c r="A4434" s="85">
        <v>110011137733</v>
      </c>
      <c r="B4434" s="86" t="s">
        <v>7431</v>
      </c>
      <c r="C4434" s="88">
        <v>860066942</v>
      </c>
      <c r="F4434" s="89" t="s">
        <v>13627</v>
      </c>
      <c r="G4434" s="91" t="s">
        <v>7451</v>
      </c>
      <c r="H4434" s="93" t="s">
        <v>14510</v>
      </c>
      <c r="I4434" s="95">
        <v>110011137733</v>
      </c>
      <c r="J4434" s="96"/>
      <c r="K4434" s="100"/>
      <c r="L4434" s="104" t="s">
        <v>7433</v>
      </c>
      <c r="M4434" s="105" t="s">
        <v>20450</v>
      </c>
      <c r="N4434" s="107" t="s">
        <v>4587</v>
      </c>
      <c r="O4434" s="108" t="s">
        <v>7385</v>
      </c>
      <c r="P4434" s="110">
        <v>21</v>
      </c>
      <c r="R4434" s="112" t="s">
        <v>3717</v>
      </c>
      <c r="S4434" s="114" t="s">
        <v>3775</v>
      </c>
      <c r="T4434" s="116" t="s">
        <v>3717</v>
      </c>
      <c r="U4434" s="118" t="s">
        <v>4586</v>
      </c>
      <c r="X4434"/>
    </row>
    <row r="4435" spans="1:24" ht="30" customHeight="1" x14ac:dyDescent="0.25">
      <c r="A4435" s="85">
        <v>110011137734</v>
      </c>
      <c r="B4435" s="86" t="s">
        <v>7431</v>
      </c>
      <c r="C4435" s="88">
        <v>860066942</v>
      </c>
      <c r="F4435" s="89" t="s">
        <v>13627</v>
      </c>
      <c r="G4435" s="91" t="s">
        <v>7451</v>
      </c>
      <c r="H4435" s="93" t="s">
        <v>14511</v>
      </c>
      <c r="I4435" s="95">
        <v>110011137734</v>
      </c>
      <c r="J4435" s="97" t="s">
        <v>8093</v>
      </c>
      <c r="K4435" s="101" t="s">
        <v>17653</v>
      </c>
      <c r="L4435" s="104" t="s">
        <v>7433</v>
      </c>
      <c r="M4435" s="105" t="s">
        <v>20450</v>
      </c>
      <c r="N4435" s="107" t="s">
        <v>4587</v>
      </c>
      <c r="O4435" s="108" t="s">
        <v>7385</v>
      </c>
      <c r="P4435" s="110">
        <v>14</v>
      </c>
      <c r="R4435" s="112" t="s">
        <v>3717</v>
      </c>
      <c r="S4435" s="114" t="s">
        <v>3774</v>
      </c>
      <c r="T4435" s="116" t="s">
        <v>3717</v>
      </c>
      <c r="U4435" s="118" t="s">
        <v>4586</v>
      </c>
      <c r="X4435"/>
    </row>
    <row r="4436" spans="1:24" ht="30" customHeight="1" x14ac:dyDescent="0.25">
      <c r="A4436" s="85">
        <v>110011137736</v>
      </c>
      <c r="B4436" s="86" t="s">
        <v>7431</v>
      </c>
      <c r="C4436" s="88">
        <v>860066942</v>
      </c>
      <c r="F4436" s="89" t="s">
        <v>13627</v>
      </c>
      <c r="G4436" s="91" t="s">
        <v>7451</v>
      </c>
      <c r="H4436" s="93" t="s">
        <v>14512</v>
      </c>
      <c r="I4436" s="95">
        <v>110011137736</v>
      </c>
      <c r="J4436" s="97" t="s">
        <v>8093</v>
      </c>
      <c r="K4436" s="101" t="s">
        <v>17653</v>
      </c>
      <c r="L4436" s="104" t="s">
        <v>7433</v>
      </c>
      <c r="M4436" s="105" t="s">
        <v>20450</v>
      </c>
      <c r="N4436" s="107" t="s">
        <v>4587</v>
      </c>
      <c r="O4436" s="108" t="s">
        <v>7385</v>
      </c>
      <c r="P4436" s="110">
        <v>15</v>
      </c>
      <c r="R4436" s="112" t="s">
        <v>3717</v>
      </c>
      <c r="S4436" s="114" t="s">
        <v>3774</v>
      </c>
      <c r="T4436" s="116" t="s">
        <v>3717</v>
      </c>
      <c r="U4436" s="118" t="s">
        <v>4586</v>
      </c>
      <c r="X4436"/>
    </row>
    <row r="4437" spans="1:24" ht="30" customHeight="1" x14ac:dyDescent="0.25">
      <c r="A4437" s="85">
        <v>110011137738</v>
      </c>
      <c r="B4437" s="86" t="s">
        <v>7431</v>
      </c>
      <c r="C4437" s="88">
        <v>860066942</v>
      </c>
      <c r="F4437" s="89" t="s">
        <v>13627</v>
      </c>
      <c r="G4437" s="91" t="s">
        <v>7451</v>
      </c>
      <c r="H4437" s="93" t="s">
        <v>14513</v>
      </c>
      <c r="I4437" s="95">
        <v>110011137738</v>
      </c>
      <c r="J4437" s="97" t="s">
        <v>8037</v>
      </c>
      <c r="K4437" s="101" t="s">
        <v>17586</v>
      </c>
      <c r="L4437" s="104" t="s">
        <v>7433</v>
      </c>
      <c r="M4437" s="105" t="s">
        <v>20450</v>
      </c>
      <c r="N4437" s="107" t="s">
        <v>4587</v>
      </c>
      <c r="O4437" s="108" t="s">
        <v>7385</v>
      </c>
      <c r="P4437" s="110">
        <v>25</v>
      </c>
      <c r="R4437" s="112" t="s">
        <v>3717</v>
      </c>
      <c r="S4437" s="114" t="s">
        <v>3778</v>
      </c>
      <c r="T4437" s="116" t="s">
        <v>3717</v>
      </c>
      <c r="U4437" s="118" t="s">
        <v>4586</v>
      </c>
      <c r="X4437"/>
    </row>
    <row r="4438" spans="1:24" ht="30" customHeight="1" x14ac:dyDescent="0.25">
      <c r="A4438" s="85">
        <v>110011137739</v>
      </c>
      <c r="B4438" s="86" t="s">
        <v>7431</v>
      </c>
      <c r="C4438" s="88">
        <v>860066942</v>
      </c>
      <c r="F4438" s="89" t="s">
        <v>13627</v>
      </c>
      <c r="G4438" s="91" t="s">
        <v>7451</v>
      </c>
      <c r="H4438" s="93" t="s">
        <v>14514</v>
      </c>
      <c r="I4438" s="95">
        <v>110011137739</v>
      </c>
      <c r="J4438" s="97" t="s">
        <v>8093</v>
      </c>
      <c r="K4438" s="101" t="s">
        <v>17653</v>
      </c>
      <c r="L4438" s="104" t="s">
        <v>7433</v>
      </c>
      <c r="M4438" s="105" t="s">
        <v>20450</v>
      </c>
      <c r="N4438" s="107" t="s">
        <v>4587</v>
      </c>
      <c r="O4438" s="108" t="s">
        <v>7385</v>
      </c>
      <c r="P4438" s="110">
        <v>14</v>
      </c>
      <c r="R4438" s="112" t="s">
        <v>3717</v>
      </c>
      <c r="S4438" s="114" t="s">
        <v>3774</v>
      </c>
      <c r="T4438" s="116" t="s">
        <v>3717</v>
      </c>
      <c r="U4438" s="118" t="s">
        <v>4586</v>
      </c>
      <c r="X4438"/>
    </row>
    <row r="4439" spans="1:24" ht="30" customHeight="1" x14ac:dyDescent="0.25">
      <c r="A4439" s="85">
        <v>110011137742</v>
      </c>
      <c r="B4439" s="86" t="s">
        <v>7431</v>
      </c>
      <c r="C4439" s="88">
        <v>860066942</v>
      </c>
      <c r="F4439" s="89" t="s">
        <v>13627</v>
      </c>
      <c r="G4439" s="91" t="s">
        <v>7451</v>
      </c>
      <c r="H4439" s="93" t="s">
        <v>14515</v>
      </c>
      <c r="I4439" s="95">
        <v>110011137742</v>
      </c>
      <c r="J4439" s="96"/>
      <c r="K4439" s="100"/>
      <c r="L4439" s="104" t="s">
        <v>7433</v>
      </c>
      <c r="M4439" s="105" t="s">
        <v>20450</v>
      </c>
      <c r="N4439" s="107" t="s">
        <v>4587</v>
      </c>
      <c r="O4439" s="108" t="s">
        <v>7385</v>
      </c>
      <c r="P4439" s="110">
        <v>25</v>
      </c>
      <c r="R4439" s="112" t="s">
        <v>3717</v>
      </c>
      <c r="S4439" s="114" t="s">
        <v>3774</v>
      </c>
      <c r="T4439" s="116" t="s">
        <v>3717</v>
      </c>
      <c r="U4439" s="118" t="s">
        <v>4586</v>
      </c>
      <c r="X4439"/>
    </row>
    <row r="4440" spans="1:24" ht="30" customHeight="1" x14ac:dyDescent="0.25">
      <c r="A4440" s="85">
        <v>110011137748</v>
      </c>
      <c r="B4440" s="86" t="s">
        <v>7431</v>
      </c>
      <c r="C4440" s="88">
        <v>860066942</v>
      </c>
      <c r="F4440" s="89" t="s">
        <v>13627</v>
      </c>
      <c r="G4440" s="91" t="s">
        <v>7451</v>
      </c>
      <c r="H4440" s="93" t="s">
        <v>14516</v>
      </c>
      <c r="I4440" s="95">
        <v>110011137748</v>
      </c>
      <c r="J4440" s="96"/>
      <c r="K4440" s="100"/>
      <c r="L4440" s="104" t="s">
        <v>7433</v>
      </c>
      <c r="M4440" s="105" t="s">
        <v>20450</v>
      </c>
      <c r="N4440" s="107" t="s">
        <v>4587</v>
      </c>
      <c r="O4440" s="108" t="s">
        <v>7385</v>
      </c>
      <c r="P4440" s="110">
        <v>21</v>
      </c>
      <c r="R4440" s="112" t="s">
        <v>3717</v>
      </c>
      <c r="S4440" s="114" t="s">
        <v>3776</v>
      </c>
      <c r="T4440" s="116" t="s">
        <v>3717</v>
      </c>
      <c r="U4440" s="118" t="s">
        <v>4586</v>
      </c>
      <c r="X4440"/>
    </row>
    <row r="4441" spans="1:24" ht="30" customHeight="1" x14ac:dyDescent="0.25">
      <c r="A4441" s="85">
        <v>110011137751</v>
      </c>
      <c r="B4441" s="86" t="s">
        <v>7431</v>
      </c>
      <c r="C4441" s="88">
        <v>860066942</v>
      </c>
      <c r="F4441" s="89" t="s">
        <v>13627</v>
      </c>
      <c r="G4441" s="91" t="s">
        <v>7451</v>
      </c>
      <c r="H4441" s="93" t="s">
        <v>14517</v>
      </c>
      <c r="I4441" s="95">
        <v>110011137751</v>
      </c>
      <c r="J4441" s="96"/>
      <c r="K4441" s="100"/>
      <c r="L4441" s="104" t="s">
        <v>7433</v>
      </c>
      <c r="M4441" s="105" t="s">
        <v>20450</v>
      </c>
      <c r="N4441" s="107" t="s">
        <v>4587</v>
      </c>
      <c r="O4441" s="108" t="s">
        <v>7385</v>
      </c>
      <c r="P4441" s="110">
        <v>23</v>
      </c>
      <c r="R4441" s="112" t="s">
        <v>3717</v>
      </c>
      <c r="S4441" s="114" t="s">
        <v>3776</v>
      </c>
      <c r="T4441" s="116" t="s">
        <v>3717</v>
      </c>
      <c r="U4441" s="118" t="s">
        <v>4586</v>
      </c>
      <c r="X4441"/>
    </row>
    <row r="4442" spans="1:24" ht="30" customHeight="1" x14ac:dyDescent="0.25">
      <c r="A4442" s="85">
        <v>110011137752</v>
      </c>
      <c r="B4442" s="86" t="s">
        <v>7431</v>
      </c>
      <c r="C4442" s="88">
        <v>860066942</v>
      </c>
      <c r="F4442" s="89" t="s">
        <v>13627</v>
      </c>
      <c r="G4442" s="91" t="s">
        <v>7451</v>
      </c>
      <c r="H4442" s="93" t="s">
        <v>14518</v>
      </c>
      <c r="I4442" s="95">
        <v>110011137752</v>
      </c>
      <c r="J4442" s="96"/>
      <c r="K4442" s="100"/>
      <c r="L4442" s="104" t="s">
        <v>7433</v>
      </c>
      <c r="M4442" s="105" t="s">
        <v>20450</v>
      </c>
      <c r="N4442" s="107" t="s">
        <v>4587</v>
      </c>
      <c r="O4442" s="108" t="s">
        <v>7385</v>
      </c>
      <c r="P4442" s="110">
        <v>29</v>
      </c>
      <c r="R4442" s="112" t="s">
        <v>3717</v>
      </c>
      <c r="S4442" s="114" t="s">
        <v>3776</v>
      </c>
      <c r="T4442" s="116" t="s">
        <v>3717</v>
      </c>
      <c r="U4442" s="118" t="s">
        <v>4586</v>
      </c>
      <c r="X4442"/>
    </row>
    <row r="4443" spans="1:24" ht="30" customHeight="1" x14ac:dyDescent="0.25">
      <c r="A4443" s="85">
        <v>110011137755</v>
      </c>
      <c r="B4443" s="86" t="s">
        <v>7431</v>
      </c>
      <c r="C4443" s="88">
        <v>860066942</v>
      </c>
      <c r="F4443" s="89" t="s">
        <v>13627</v>
      </c>
      <c r="G4443" s="91" t="s">
        <v>7451</v>
      </c>
      <c r="H4443" s="93" t="s">
        <v>14519</v>
      </c>
      <c r="I4443" s="95">
        <v>110011137755</v>
      </c>
      <c r="J4443" s="97" t="s">
        <v>8037</v>
      </c>
      <c r="K4443" s="101" t="s">
        <v>17586</v>
      </c>
      <c r="L4443" s="104" t="s">
        <v>7433</v>
      </c>
      <c r="M4443" s="105" t="s">
        <v>20450</v>
      </c>
      <c r="N4443" s="107" t="s">
        <v>4587</v>
      </c>
      <c r="O4443" s="108" t="s">
        <v>7385</v>
      </c>
      <c r="P4443" s="110">
        <v>24</v>
      </c>
      <c r="R4443" s="112" t="s">
        <v>3717</v>
      </c>
      <c r="S4443" s="114" t="s">
        <v>3778</v>
      </c>
      <c r="T4443" s="116" t="s">
        <v>3717</v>
      </c>
      <c r="U4443" s="118" t="s">
        <v>4586</v>
      </c>
      <c r="X4443"/>
    </row>
    <row r="4444" spans="1:24" ht="30" customHeight="1" x14ac:dyDescent="0.25">
      <c r="A4444" s="85">
        <v>110011137758</v>
      </c>
      <c r="B4444" s="86" t="s">
        <v>7431</v>
      </c>
      <c r="C4444" s="88">
        <v>860066942</v>
      </c>
      <c r="F4444" s="89" t="s">
        <v>13627</v>
      </c>
      <c r="G4444" s="91" t="s">
        <v>7451</v>
      </c>
      <c r="H4444" s="93" t="s">
        <v>14520</v>
      </c>
      <c r="I4444" s="95">
        <v>110011137758</v>
      </c>
      <c r="J4444" s="96"/>
      <c r="K4444" s="100"/>
      <c r="L4444" s="104" t="s">
        <v>7433</v>
      </c>
      <c r="M4444" s="105" t="s">
        <v>20450</v>
      </c>
      <c r="N4444" s="107" t="s">
        <v>4587</v>
      </c>
      <c r="O4444" s="108" t="s">
        <v>7385</v>
      </c>
      <c r="P4444" s="110">
        <v>24</v>
      </c>
      <c r="R4444" s="112" t="s">
        <v>3717</v>
      </c>
      <c r="S4444" s="114" t="s">
        <v>3776</v>
      </c>
      <c r="T4444" s="116" t="s">
        <v>3717</v>
      </c>
      <c r="U4444" s="118" t="s">
        <v>4586</v>
      </c>
      <c r="X4444"/>
    </row>
    <row r="4445" spans="1:24" ht="30" customHeight="1" x14ac:dyDescent="0.25">
      <c r="A4445" s="85">
        <v>110011137760</v>
      </c>
      <c r="B4445" s="86" t="s">
        <v>7431</v>
      </c>
      <c r="C4445" s="88">
        <v>860066942</v>
      </c>
      <c r="F4445" s="89" t="s">
        <v>13627</v>
      </c>
      <c r="G4445" s="91" t="s">
        <v>7451</v>
      </c>
      <c r="H4445" s="93" t="s">
        <v>14521</v>
      </c>
      <c r="I4445" s="95">
        <v>110011137760</v>
      </c>
      <c r="J4445" s="96"/>
      <c r="K4445" s="100"/>
      <c r="L4445" s="104" t="s">
        <v>7433</v>
      </c>
      <c r="M4445" s="105" t="s">
        <v>20450</v>
      </c>
      <c r="N4445" s="107" t="s">
        <v>4587</v>
      </c>
      <c r="O4445" s="108" t="s">
        <v>7385</v>
      </c>
      <c r="P4445" s="110">
        <v>28</v>
      </c>
      <c r="R4445" s="112" t="s">
        <v>3717</v>
      </c>
      <c r="S4445" s="114" t="s">
        <v>3776</v>
      </c>
      <c r="T4445" s="116" t="s">
        <v>3717</v>
      </c>
      <c r="U4445" s="118" t="s">
        <v>4586</v>
      </c>
      <c r="X4445"/>
    </row>
    <row r="4446" spans="1:24" ht="30" customHeight="1" x14ac:dyDescent="0.25">
      <c r="A4446" s="85">
        <v>110011137761</v>
      </c>
      <c r="B4446" s="86" t="s">
        <v>7431</v>
      </c>
      <c r="C4446" s="88">
        <v>860066942</v>
      </c>
      <c r="F4446" s="89" t="s">
        <v>13627</v>
      </c>
      <c r="G4446" s="91" t="s">
        <v>7451</v>
      </c>
      <c r="H4446" s="93" t="s">
        <v>14522</v>
      </c>
      <c r="I4446" s="95">
        <v>110011137761</v>
      </c>
      <c r="J4446" s="97" t="s">
        <v>8037</v>
      </c>
      <c r="K4446" s="101" t="s">
        <v>17586</v>
      </c>
      <c r="L4446" s="104" t="s">
        <v>7433</v>
      </c>
      <c r="M4446" s="105" t="s">
        <v>20450</v>
      </c>
      <c r="N4446" s="107" t="s">
        <v>4587</v>
      </c>
      <c r="O4446" s="108" t="s">
        <v>7385</v>
      </c>
      <c r="P4446" s="110">
        <v>21</v>
      </c>
      <c r="R4446" s="112" t="s">
        <v>3717</v>
      </c>
      <c r="S4446" s="114" t="s">
        <v>3778</v>
      </c>
      <c r="T4446" s="116" t="s">
        <v>3717</v>
      </c>
      <c r="U4446" s="118" t="s">
        <v>4586</v>
      </c>
      <c r="X4446"/>
    </row>
    <row r="4447" spans="1:24" ht="30" customHeight="1" x14ac:dyDescent="0.25">
      <c r="A4447" s="85">
        <v>110011137764</v>
      </c>
      <c r="B4447" s="86" t="s">
        <v>7431</v>
      </c>
      <c r="C4447" s="88">
        <v>860066942</v>
      </c>
      <c r="F4447" s="89" t="s">
        <v>13627</v>
      </c>
      <c r="G4447" s="91" t="s">
        <v>7451</v>
      </c>
      <c r="H4447" s="93" t="s">
        <v>14523</v>
      </c>
      <c r="I4447" s="95">
        <v>110011137764</v>
      </c>
      <c r="J4447" s="96"/>
      <c r="K4447" s="100"/>
      <c r="L4447" s="104" t="s">
        <v>7433</v>
      </c>
      <c r="M4447" s="105" t="s">
        <v>20450</v>
      </c>
      <c r="N4447" s="107" t="s">
        <v>4587</v>
      </c>
      <c r="O4447" s="108" t="s">
        <v>7385</v>
      </c>
      <c r="P4447" s="110">
        <v>28</v>
      </c>
      <c r="R4447" s="112" t="s">
        <v>3717</v>
      </c>
      <c r="S4447" s="114" t="s">
        <v>3776</v>
      </c>
      <c r="T4447" s="116" t="s">
        <v>3717</v>
      </c>
      <c r="U4447" s="118" t="s">
        <v>4586</v>
      </c>
      <c r="X4447"/>
    </row>
    <row r="4448" spans="1:24" ht="30" customHeight="1" x14ac:dyDescent="0.25">
      <c r="A4448" s="85">
        <v>110011137765</v>
      </c>
      <c r="B4448" s="86" t="s">
        <v>7431</v>
      </c>
      <c r="C4448" s="88">
        <v>860066942</v>
      </c>
      <c r="F4448" s="89" t="s">
        <v>13627</v>
      </c>
      <c r="G4448" s="91" t="s">
        <v>7451</v>
      </c>
      <c r="H4448" s="93" t="s">
        <v>13904</v>
      </c>
      <c r="I4448" s="95">
        <v>110011137765</v>
      </c>
      <c r="J4448" s="97" t="s">
        <v>7853</v>
      </c>
      <c r="K4448" s="101" t="s">
        <v>17557</v>
      </c>
      <c r="L4448" s="104" t="s">
        <v>7433</v>
      </c>
      <c r="M4448" s="105" t="s">
        <v>20450</v>
      </c>
      <c r="N4448" s="107" t="s">
        <v>4587</v>
      </c>
      <c r="O4448" s="108" t="s">
        <v>7385</v>
      </c>
      <c r="P4448" s="110">
        <v>19</v>
      </c>
      <c r="R4448" s="112" t="s">
        <v>3717</v>
      </c>
      <c r="S4448" s="114" t="s">
        <v>3779</v>
      </c>
      <c r="T4448" s="116" t="s">
        <v>3717</v>
      </c>
      <c r="U4448" s="118" t="s">
        <v>4586</v>
      </c>
      <c r="X4448"/>
    </row>
    <row r="4449" spans="1:24" ht="30" customHeight="1" x14ac:dyDescent="0.25">
      <c r="A4449" s="85">
        <v>110011137766</v>
      </c>
      <c r="B4449" s="86" t="s">
        <v>7431</v>
      </c>
      <c r="C4449" s="88">
        <v>860066942</v>
      </c>
      <c r="F4449" s="89" t="s">
        <v>13627</v>
      </c>
      <c r="G4449" s="91" t="s">
        <v>7451</v>
      </c>
      <c r="H4449" s="93" t="s">
        <v>14524</v>
      </c>
      <c r="I4449" s="95">
        <v>110011137766</v>
      </c>
      <c r="J4449" s="97" t="s">
        <v>7853</v>
      </c>
      <c r="K4449" s="101" t="s">
        <v>17557</v>
      </c>
      <c r="L4449" s="104" t="s">
        <v>7433</v>
      </c>
      <c r="M4449" s="105" t="s">
        <v>20450</v>
      </c>
      <c r="N4449" s="107" t="s">
        <v>4587</v>
      </c>
      <c r="O4449" s="108" t="s">
        <v>7385</v>
      </c>
      <c r="P4449" s="110">
        <v>16</v>
      </c>
      <c r="R4449" s="112" t="s">
        <v>3717</v>
      </c>
      <c r="S4449" s="114" t="s">
        <v>3779</v>
      </c>
      <c r="T4449" s="116" t="s">
        <v>3717</v>
      </c>
      <c r="U4449" s="118" t="s">
        <v>4586</v>
      </c>
      <c r="X4449"/>
    </row>
    <row r="4450" spans="1:24" ht="30" customHeight="1" x14ac:dyDescent="0.25">
      <c r="A4450" s="85">
        <v>110011137767</v>
      </c>
      <c r="B4450" s="86" t="s">
        <v>7431</v>
      </c>
      <c r="C4450" s="88">
        <v>860066942</v>
      </c>
      <c r="F4450" s="89" t="s">
        <v>13627</v>
      </c>
      <c r="G4450" s="91" t="s">
        <v>7451</v>
      </c>
      <c r="H4450" s="93" t="s">
        <v>14525</v>
      </c>
      <c r="I4450" s="95">
        <v>110011137767</v>
      </c>
      <c r="J4450" s="97" t="s">
        <v>8037</v>
      </c>
      <c r="K4450" s="101" t="s">
        <v>17586</v>
      </c>
      <c r="L4450" s="104" t="s">
        <v>7433</v>
      </c>
      <c r="M4450" s="105" t="s">
        <v>20450</v>
      </c>
      <c r="N4450" s="107" t="s">
        <v>4587</v>
      </c>
      <c r="O4450" s="108" t="s">
        <v>7385</v>
      </c>
      <c r="P4450" s="110">
        <v>21</v>
      </c>
      <c r="R4450" s="112" t="s">
        <v>3717</v>
      </c>
      <c r="S4450" s="114" t="s">
        <v>3778</v>
      </c>
      <c r="T4450" s="116" t="s">
        <v>3717</v>
      </c>
      <c r="U4450" s="118" t="s">
        <v>4586</v>
      </c>
      <c r="X4450"/>
    </row>
    <row r="4451" spans="1:24" ht="30" customHeight="1" x14ac:dyDescent="0.25">
      <c r="A4451" s="85">
        <v>110011137768</v>
      </c>
      <c r="B4451" s="86" t="s">
        <v>7431</v>
      </c>
      <c r="C4451" s="88">
        <v>860066942</v>
      </c>
      <c r="F4451" s="89" t="s">
        <v>13627</v>
      </c>
      <c r="G4451" s="91" t="s">
        <v>7451</v>
      </c>
      <c r="H4451" s="93" t="s">
        <v>13909</v>
      </c>
      <c r="I4451" s="95">
        <v>110011137768</v>
      </c>
      <c r="J4451" s="97" t="s">
        <v>7853</v>
      </c>
      <c r="K4451" s="101" t="s">
        <v>17557</v>
      </c>
      <c r="L4451" s="104" t="s">
        <v>7433</v>
      </c>
      <c r="M4451" s="105" t="s">
        <v>20450</v>
      </c>
      <c r="N4451" s="107" t="s">
        <v>4587</v>
      </c>
      <c r="O4451" s="108" t="s">
        <v>7385</v>
      </c>
      <c r="P4451" s="110">
        <v>23</v>
      </c>
      <c r="R4451" s="112" t="s">
        <v>3717</v>
      </c>
      <c r="S4451" s="114" t="s">
        <v>3779</v>
      </c>
      <c r="T4451" s="116" t="s">
        <v>3717</v>
      </c>
      <c r="U4451" s="118" t="s">
        <v>4586</v>
      </c>
      <c r="X4451"/>
    </row>
    <row r="4452" spans="1:24" ht="30" customHeight="1" x14ac:dyDescent="0.25">
      <c r="A4452" s="85">
        <v>110011137770</v>
      </c>
      <c r="B4452" s="86" t="s">
        <v>7431</v>
      </c>
      <c r="C4452" s="88">
        <v>860066942</v>
      </c>
      <c r="F4452" s="89" t="s">
        <v>13627</v>
      </c>
      <c r="G4452" s="91" t="s">
        <v>7451</v>
      </c>
      <c r="H4452" s="93" t="s">
        <v>14526</v>
      </c>
      <c r="I4452" s="95">
        <v>110011137770</v>
      </c>
      <c r="J4452" s="97" t="s">
        <v>8054</v>
      </c>
      <c r="K4452" s="101" t="s">
        <v>17657</v>
      </c>
      <c r="L4452" s="104" t="s">
        <v>7433</v>
      </c>
      <c r="M4452" s="105" t="s">
        <v>20450</v>
      </c>
      <c r="N4452" s="107" t="s">
        <v>4587</v>
      </c>
      <c r="O4452" s="108" t="s">
        <v>7385</v>
      </c>
      <c r="P4452" s="110">
        <v>23</v>
      </c>
      <c r="R4452" s="112" t="s">
        <v>3717</v>
      </c>
      <c r="S4452" s="114" t="s">
        <v>3779</v>
      </c>
      <c r="T4452" s="116" t="s">
        <v>3717</v>
      </c>
      <c r="U4452" s="118" t="s">
        <v>4586</v>
      </c>
      <c r="X4452"/>
    </row>
    <row r="4453" spans="1:24" ht="30" customHeight="1" x14ac:dyDescent="0.25">
      <c r="A4453" s="85">
        <v>110011137779</v>
      </c>
      <c r="B4453" s="86" t="s">
        <v>7431</v>
      </c>
      <c r="C4453" s="88">
        <v>860066942</v>
      </c>
      <c r="F4453" s="89" t="s">
        <v>13627</v>
      </c>
      <c r="G4453" s="91" t="s">
        <v>6483</v>
      </c>
      <c r="H4453" s="93" t="s">
        <v>14527</v>
      </c>
      <c r="I4453" s="95">
        <v>110011137779</v>
      </c>
      <c r="J4453" s="97" t="s">
        <v>8054</v>
      </c>
      <c r="K4453" s="101" t="s">
        <v>17657</v>
      </c>
      <c r="L4453" s="104" t="s">
        <v>7433</v>
      </c>
      <c r="M4453" s="105" t="s">
        <v>20450</v>
      </c>
      <c r="N4453" s="107" t="s">
        <v>4587</v>
      </c>
      <c r="O4453" s="108" t="s">
        <v>7385</v>
      </c>
      <c r="P4453" s="110">
        <v>19</v>
      </c>
      <c r="R4453" s="112" t="s">
        <v>3717</v>
      </c>
      <c r="S4453" s="114" t="s">
        <v>3779</v>
      </c>
      <c r="T4453" s="116" t="s">
        <v>3717</v>
      </c>
      <c r="U4453" s="118" t="s">
        <v>4586</v>
      </c>
      <c r="X4453"/>
    </row>
    <row r="4454" spans="1:24" ht="30" customHeight="1" x14ac:dyDescent="0.25">
      <c r="A4454" s="85">
        <v>110011137780</v>
      </c>
      <c r="B4454" s="86" t="s">
        <v>7431</v>
      </c>
      <c r="C4454" s="88">
        <v>860066942</v>
      </c>
      <c r="F4454" s="89" t="s">
        <v>13627</v>
      </c>
      <c r="G4454" s="91" t="s">
        <v>6483</v>
      </c>
      <c r="H4454" s="93" t="s">
        <v>14249</v>
      </c>
      <c r="I4454" s="95">
        <v>110011137780</v>
      </c>
      <c r="J4454" s="97" t="s">
        <v>8074</v>
      </c>
      <c r="K4454" s="101" t="s">
        <v>17465</v>
      </c>
      <c r="L4454" s="104" t="s">
        <v>7433</v>
      </c>
      <c r="M4454" s="105" t="s">
        <v>20450</v>
      </c>
      <c r="N4454" s="107" t="s">
        <v>4587</v>
      </c>
      <c r="O4454" s="108" t="s">
        <v>7385</v>
      </c>
      <c r="P4454" s="110">
        <v>22</v>
      </c>
      <c r="R4454" s="112" t="s">
        <v>3717</v>
      </c>
      <c r="S4454" s="114" t="s">
        <v>3771</v>
      </c>
      <c r="T4454" s="116" t="s">
        <v>3717</v>
      </c>
      <c r="U4454" s="118" t="s">
        <v>4586</v>
      </c>
      <c r="X4454"/>
    </row>
    <row r="4455" spans="1:24" ht="30" customHeight="1" x14ac:dyDescent="0.25">
      <c r="A4455" s="85">
        <v>110011137783</v>
      </c>
      <c r="B4455" s="86" t="s">
        <v>7431</v>
      </c>
      <c r="C4455" s="88">
        <v>860066942</v>
      </c>
      <c r="F4455" s="89" t="s">
        <v>13627</v>
      </c>
      <c r="G4455" s="91" t="s">
        <v>6483</v>
      </c>
      <c r="H4455" s="93" t="s">
        <v>14528</v>
      </c>
      <c r="I4455" s="95">
        <v>110011137783</v>
      </c>
      <c r="J4455" s="97" t="s">
        <v>8074</v>
      </c>
      <c r="K4455" s="100"/>
      <c r="L4455" s="104" t="s">
        <v>7433</v>
      </c>
      <c r="M4455" s="105" t="s">
        <v>20450</v>
      </c>
      <c r="N4455" s="107" t="s">
        <v>4587</v>
      </c>
      <c r="O4455" s="108" t="s">
        <v>7385</v>
      </c>
      <c r="P4455" s="110">
        <v>23</v>
      </c>
      <c r="R4455" s="112" t="s">
        <v>3717</v>
      </c>
      <c r="S4455" s="114" t="s">
        <v>3771</v>
      </c>
      <c r="T4455" s="116" t="s">
        <v>3717</v>
      </c>
      <c r="U4455" s="118" t="s">
        <v>4586</v>
      </c>
      <c r="X4455"/>
    </row>
    <row r="4456" spans="1:24" ht="30" customHeight="1" x14ac:dyDescent="0.25">
      <c r="A4456" s="85">
        <v>110011137784</v>
      </c>
      <c r="B4456" s="86" t="s">
        <v>7431</v>
      </c>
      <c r="C4456" s="88">
        <v>860066942</v>
      </c>
      <c r="F4456" s="89" t="s">
        <v>13627</v>
      </c>
      <c r="G4456" s="91" t="s">
        <v>6483</v>
      </c>
      <c r="H4456" s="93" t="s">
        <v>14529</v>
      </c>
      <c r="I4456" s="95">
        <v>110011137784</v>
      </c>
      <c r="J4456" s="97" t="s">
        <v>8074</v>
      </c>
      <c r="K4456" s="101" t="s">
        <v>17465</v>
      </c>
      <c r="L4456" s="104" t="s">
        <v>7433</v>
      </c>
      <c r="M4456" s="105" t="s">
        <v>20450</v>
      </c>
      <c r="N4456" s="107" t="s">
        <v>4587</v>
      </c>
      <c r="O4456" s="108" t="s">
        <v>7385</v>
      </c>
      <c r="P4456" s="110">
        <v>23</v>
      </c>
      <c r="R4456" s="112" t="s">
        <v>3717</v>
      </c>
      <c r="S4456" s="114" t="s">
        <v>3771</v>
      </c>
      <c r="T4456" s="116" t="s">
        <v>3717</v>
      </c>
      <c r="U4456" s="118" t="s">
        <v>4586</v>
      </c>
      <c r="X4456"/>
    </row>
    <row r="4457" spans="1:24" ht="30" customHeight="1" x14ac:dyDescent="0.25">
      <c r="A4457" s="85">
        <v>110011137790</v>
      </c>
      <c r="B4457" s="86" t="s">
        <v>7431</v>
      </c>
      <c r="C4457" s="88">
        <v>860066942</v>
      </c>
      <c r="F4457" s="89" t="s">
        <v>13627</v>
      </c>
      <c r="G4457" s="91" t="s">
        <v>6483</v>
      </c>
      <c r="H4457" s="93" t="s">
        <v>14530</v>
      </c>
      <c r="I4457" s="95">
        <v>110011137790</v>
      </c>
      <c r="J4457" s="96"/>
      <c r="K4457" s="100"/>
      <c r="L4457" s="104" t="s">
        <v>7433</v>
      </c>
      <c r="M4457" s="105" t="s">
        <v>20450</v>
      </c>
      <c r="N4457" s="107" t="s">
        <v>4587</v>
      </c>
      <c r="O4457" s="108" t="s">
        <v>7385</v>
      </c>
      <c r="P4457" s="110">
        <v>25</v>
      </c>
      <c r="R4457" s="112" t="s">
        <v>3717</v>
      </c>
      <c r="S4457" s="114" t="s">
        <v>3774</v>
      </c>
      <c r="T4457" s="116" t="s">
        <v>3717</v>
      </c>
      <c r="U4457" s="118" t="s">
        <v>4586</v>
      </c>
      <c r="X4457"/>
    </row>
    <row r="4458" spans="1:24" ht="30" customHeight="1" x14ac:dyDescent="0.25">
      <c r="A4458" s="85">
        <v>110011137792</v>
      </c>
      <c r="B4458" s="86" t="s">
        <v>7431</v>
      </c>
      <c r="C4458" s="88">
        <v>860066942</v>
      </c>
      <c r="F4458" s="89" t="s">
        <v>13627</v>
      </c>
      <c r="G4458" s="91" t="s">
        <v>6483</v>
      </c>
      <c r="H4458" s="93" t="s">
        <v>14284</v>
      </c>
      <c r="I4458" s="95">
        <v>110011137792</v>
      </c>
      <c r="J4458" s="96"/>
      <c r="K4458" s="100"/>
      <c r="L4458" s="104" t="s">
        <v>7433</v>
      </c>
      <c r="M4458" s="105" t="s">
        <v>20450</v>
      </c>
      <c r="N4458" s="107" t="s">
        <v>4587</v>
      </c>
      <c r="O4458" s="108" t="s">
        <v>7385</v>
      </c>
      <c r="P4458" s="110">
        <v>25</v>
      </c>
      <c r="R4458" s="112" t="s">
        <v>3717</v>
      </c>
      <c r="S4458" s="114" t="s">
        <v>3774</v>
      </c>
      <c r="T4458" s="116" t="s">
        <v>3717</v>
      </c>
      <c r="U4458" s="118" t="s">
        <v>4586</v>
      </c>
      <c r="X4458"/>
    </row>
    <row r="4459" spans="1:24" ht="30" customHeight="1" x14ac:dyDescent="0.25">
      <c r="A4459" s="85">
        <v>110011137793</v>
      </c>
      <c r="B4459" s="86" t="s">
        <v>7431</v>
      </c>
      <c r="C4459" s="88">
        <v>860066942</v>
      </c>
      <c r="F4459" s="89" t="s">
        <v>13627</v>
      </c>
      <c r="G4459" s="91" t="s">
        <v>6483</v>
      </c>
      <c r="H4459" s="93" t="s">
        <v>14531</v>
      </c>
      <c r="I4459" s="95">
        <v>110011137793</v>
      </c>
      <c r="J4459" s="97" t="s">
        <v>8124</v>
      </c>
      <c r="K4459" s="101" t="s">
        <v>17658</v>
      </c>
      <c r="L4459" s="104" t="s">
        <v>7433</v>
      </c>
      <c r="M4459" s="105" t="s">
        <v>20450</v>
      </c>
      <c r="N4459" s="107" t="s">
        <v>4587</v>
      </c>
      <c r="O4459" s="108" t="s">
        <v>7385</v>
      </c>
      <c r="P4459" s="110">
        <v>27</v>
      </c>
      <c r="R4459" s="112" t="s">
        <v>3717</v>
      </c>
      <c r="S4459" s="114" t="s">
        <v>3776</v>
      </c>
      <c r="T4459" s="116" t="s">
        <v>3717</v>
      </c>
      <c r="U4459" s="118" t="s">
        <v>4586</v>
      </c>
      <c r="X4459"/>
    </row>
    <row r="4460" spans="1:24" ht="30" customHeight="1" x14ac:dyDescent="0.25">
      <c r="A4460" s="85">
        <v>110011137796</v>
      </c>
      <c r="B4460" s="86" t="s">
        <v>7431</v>
      </c>
      <c r="C4460" s="88">
        <v>860066942</v>
      </c>
      <c r="F4460" s="89" t="s">
        <v>13627</v>
      </c>
      <c r="G4460" s="91" t="s">
        <v>6483</v>
      </c>
      <c r="H4460" s="93" t="s">
        <v>14341</v>
      </c>
      <c r="I4460" s="95">
        <v>110011137796</v>
      </c>
      <c r="J4460" s="97" t="s">
        <v>8124</v>
      </c>
      <c r="K4460" s="101" t="s">
        <v>17658</v>
      </c>
      <c r="L4460" s="104" t="s">
        <v>7433</v>
      </c>
      <c r="M4460" s="105" t="s">
        <v>20450</v>
      </c>
      <c r="N4460" s="107" t="s">
        <v>4587</v>
      </c>
      <c r="O4460" s="108" t="s">
        <v>7385</v>
      </c>
      <c r="P4460" s="110">
        <v>25</v>
      </c>
      <c r="R4460" s="112" t="s">
        <v>3717</v>
      </c>
      <c r="S4460" s="114" t="s">
        <v>3776</v>
      </c>
      <c r="T4460" s="116" t="s">
        <v>3717</v>
      </c>
      <c r="U4460" s="118" t="s">
        <v>4586</v>
      </c>
      <c r="X4460"/>
    </row>
    <row r="4461" spans="1:24" ht="30" customHeight="1" x14ac:dyDescent="0.25">
      <c r="A4461" s="85">
        <v>110011137798</v>
      </c>
      <c r="B4461" s="86" t="s">
        <v>7431</v>
      </c>
      <c r="C4461" s="88">
        <v>860066942</v>
      </c>
      <c r="F4461" s="89" t="s">
        <v>13627</v>
      </c>
      <c r="G4461" s="91" t="s">
        <v>6483</v>
      </c>
      <c r="H4461" s="93" t="s">
        <v>14532</v>
      </c>
      <c r="I4461" s="95">
        <v>110011137798</v>
      </c>
      <c r="J4461" s="96"/>
      <c r="K4461" s="100"/>
      <c r="L4461" s="104" t="s">
        <v>7433</v>
      </c>
      <c r="M4461" s="105" t="s">
        <v>20450</v>
      </c>
      <c r="N4461" s="107" t="s">
        <v>4587</v>
      </c>
      <c r="O4461" s="108" t="s">
        <v>7385</v>
      </c>
      <c r="P4461" s="110">
        <v>25</v>
      </c>
      <c r="R4461" s="112" t="s">
        <v>3717</v>
      </c>
      <c r="S4461" s="114" t="s">
        <v>3774</v>
      </c>
      <c r="T4461" s="116" t="s">
        <v>3717</v>
      </c>
      <c r="U4461" s="118" t="s">
        <v>4586</v>
      </c>
      <c r="X4461"/>
    </row>
    <row r="4462" spans="1:24" ht="30" customHeight="1" x14ac:dyDescent="0.25">
      <c r="A4462" s="85">
        <v>110011137806</v>
      </c>
      <c r="B4462" s="86" t="s">
        <v>7431</v>
      </c>
      <c r="C4462" s="88">
        <v>860066942</v>
      </c>
      <c r="F4462" s="89" t="s">
        <v>13627</v>
      </c>
      <c r="G4462" s="91" t="s">
        <v>6483</v>
      </c>
      <c r="H4462" s="93" t="s">
        <v>14533</v>
      </c>
      <c r="I4462" s="95">
        <v>110011137806</v>
      </c>
      <c r="J4462" s="96"/>
      <c r="K4462" s="100"/>
      <c r="L4462" s="104" t="s">
        <v>7433</v>
      </c>
      <c r="M4462" s="105" t="s">
        <v>20450</v>
      </c>
      <c r="N4462" s="107" t="s">
        <v>4587</v>
      </c>
      <c r="O4462" s="108" t="s">
        <v>7385</v>
      </c>
      <c r="P4462" s="110">
        <v>21</v>
      </c>
      <c r="R4462" s="112" t="s">
        <v>3717</v>
      </c>
      <c r="S4462" s="114" t="s">
        <v>3776</v>
      </c>
      <c r="T4462" s="116" t="s">
        <v>3717</v>
      </c>
      <c r="U4462" s="118" t="s">
        <v>4586</v>
      </c>
      <c r="X4462"/>
    </row>
    <row r="4463" spans="1:24" ht="30" customHeight="1" x14ac:dyDescent="0.25">
      <c r="A4463" s="85">
        <v>110011137808</v>
      </c>
      <c r="B4463" s="86" t="s">
        <v>7431</v>
      </c>
      <c r="C4463" s="88">
        <v>860066942</v>
      </c>
      <c r="F4463" s="89" t="s">
        <v>13627</v>
      </c>
      <c r="G4463" s="91" t="s">
        <v>6483</v>
      </c>
      <c r="H4463" s="93" t="s">
        <v>14534</v>
      </c>
      <c r="I4463" s="95">
        <v>110011137808</v>
      </c>
      <c r="J4463" s="96"/>
      <c r="K4463" s="100"/>
      <c r="L4463" s="104" t="s">
        <v>7433</v>
      </c>
      <c r="M4463" s="105" t="s">
        <v>20450</v>
      </c>
      <c r="N4463" s="107" t="s">
        <v>4587</v>
      </c>
      <c r="O4463" s="108" t="s">
        <v>7385</v>
      </c>
      <c r="P4463" s="110">
        <v>23</v>
      </c>
      <c r="R4463" s="112" t="s">
        <v>3717</v>
      </c>
      <c r="S4463" s="114" t="s">
        <v>3776</v>
      </c>
      <c r="T4463" s="116" t="s">
        <v>3717</v>
      </c>
      <c r="U4463" s="118" t="s">
        <v>4586</v>
      </c>
      <c r="X4463"/>
    </row>
    <row r="4464" spans="1:24" ht="30" customHeight="1" x14ac:dyDescent="0.25">
      <c r="A4464" s="85">
        <v>110011137809</v>
      </c>
      <c r="B4464" s="86" t="s">
        <v>7431</v>
      </c>
      <c r="C4464" s="88">
        <v>860066942</v>
      </c>
      <c r="F4464" s="89" t="s">
        <v>13627</v>
      </c>
      <c r="G4464" s="91" t="s">
        <v>6483</v>
      </c>
      <c r="H4464" s="93" t="s">
        <v>14535</v>
      </c>
      <c r="I4464" s="95">
        <v>110011137809</v>
      </c>
      <c r="J4464" s="96"/>
      <c r="K4464" s="100"/>
      <c r="L4464" s="104" t="s">
        <v>7433</v>
      </c>
      <c r="M4464" s="105" t="s">
        <v>20450</v>
      </c>
      <c r="N4464" s="107" t="s">
        <v>4587</v>
      </c>
      <c r="O4464" s="108" t="s">
        <v>7385</v>
      </c>
      <c r="P4464" s="110">
        <v>27</v>
      </c>
      <c r="R4464" s="112" t="s">
        <v>3717</v>
      </c>
      <c r="S4464" s="114" t="s">
        <v>3776</v>
      </c>
      <c r="T4464" s="116" t="s">
        <v>3717</v>
      </c>
      <c r="U4464" s="118" t="s">
        <v>4586</v>
      </c>
      <c r="X4464"/>
    </row>
    <row r="4465" spans="1:24" ht="30" customHeight="1" x14ac:dyDescent="0.25">
      <c r="A4465" s="85">
        <v>110011137956</v>
      </c>
      <c r="B4465" s="86" t="s">
        <v>7431</v>
      </c>
      <c r="C4465" s="88">
        <v>860066942</v>
      </c>
      <c r="F4465" s="89" t="s">
        <v>13627</v>
      </c>
      <c r="G4465" s="91" t="s">
        <v>6678</v>
      </c>
      <c r="H4465" s="93" t="s">
        <v>14536</v>
      </c>
      <c r="I4465" s="95">
        <v>110011137956</v>
      </c>
      <c r="J4465" s="96"/>
      <c r="K4465" s="100"/>
      <c r="L4465" s="104" t="s">
        <v>7433</v>
      </c>
      <c r="M4465" s="105" t="s">
        <v>20450</v>
      </c>
      <c r="N4465" s="107" t="s">
        <v>4587</v>
      </c>
      <c r="O4465" s="108" t="s">
        <v>7385</v>
      </c>
      <c r="P4465" s="110">
        <v>19</v>
      </c>
      <c r="R4465" s="112" t="s">
        <v>3717</v>
      </c>
      <c r="S4465" s="114" t="s">
        <v>3777</v>
      </c>
      <c r="T4465" s="116" t="s">
        <v>3717</v>
      </c>
      <c r="U4465" s="118" t="s">
        <v>4586</v>
      </c>
      <c r="X4465"/>
    </row>
    <row r="4466" spans="1:24" ht="30" customHeight="1" x14ac:dyDescent="0.25">
      <c r="A4466" s="85">
        <v>110011137958</v>
      </c>
      <c r="B4466" s="86" t="s">
        <v>7431</v>
      </c>
      <c r="C4466" s="88">
        <v>860066942</v>
      </c>
      <c r="F4466" s="89" t="s">
        <v>13627</v>
      </c>
      <c r="G4466" s="91" t="s">
        <v>6678</v>
      </c>
      <c r="H4466" s="93" t="s">
        <v>14537</v>
      </c>
      <c r="I4466" s="95">
        <v>110011137958</v>
      </c>
      <c r="J4466" s="96"/>
      <c r="K4466" s="100"/>
      <c r="L4466" s="104" t="s">
        <v>7433</v>
      </c>
      <c r="M4466" s="105" t="s">
        <v>20450</v>
      </c>
      <c r="N4466" s="107" t="s">
        <v>4587</v>
      </c>
      <c r="O4466" s="108" t="s">
        <v>7385</v>
      </c>
      <c r="P4466" s="110">
        <v>13</v>
      </c>
      <c r="R4466" s="112" t="s">
        <v>3717</v>
      </c>
      <c r="S4466" s="114" t="s">
        <v>3777</v>
      </c>
      <c r="T4466" s="116" t="s">
        <v>3717</v>
      </c>
      <c r="U4466" s="118" t="s">
        <v>4586</v>
      </c>
      <c r="X4466"/>
    </row>
    <row r="4467" spans="1:24" ht="30" customHeight="1" x14ac:dyDescent="0.25">
      <c r="A4467" s="85">
        <v>110011137959</v>
      </c>
      <c r="B4467" s="86" t="s">
        <v>7431</v>
      </c>
      <c r="C4467" s="88">
        <v>860066942</v>
      </c>
      <c r="F4467" s="89" t="s">
        <v>13627</v>
      </c>
      <c r="G4467" s="91" t="s">
        <v>6678</v>
      </c>
      <c r="H4467" s="93" t="s">
        <v>14538</v>
      </c>
      <c r="I4467" s="95">
        <v>110011137959</v>
      </c>
      <c r="J4467" s="96"/>
      <c r="K4467" s="100"/>
      <c r="L4467" s="104" t="s">
        <v>7433</v>
      </c>
      <c r="M4467" s="105" t="s">
        <v>20450</v>
      </c>
      <c r="N4467" s="107" t="s">
        <v>4587</v>
      </c>
      <c r="O4467" s="108" t="s">
        <v>7385</v>
      </c>
      <c r="P4467" s="110">
        <v>23</v>
      </c>
      <c r="R4467" s="112" t="s">
        <v>3717</v>
      </c>
      <c r="S4467" s="114" t="s">
        <v>3777</v>
      </c>
      <c r="T4467" s="116" t="s">
        <v>3717</v>
      </c>
      <c r="U4467" s="118" t="s">
        <v>4586</v>
      </c>
      <c r="X4467"/>
    </row>
    <row r="4468" spans="1:24" ht="30" customHeight="1" x14ac:dyDescent="0.25">
      <c r="A4468" s="85">
        <v>110011137962</v>
      </c>
      <c r="B4468" s="87" t="s">
        <v>7431</v>
      </c>
      <c r="C4468" s="88">
        <v>860066942</v>
      </c>
      <c r="F4468" s="90" t="s">
        <v>13627</v>
      </c>
      <c r="G4468" s="92" t="s">
        <v>6678</v>
      </c>
      <c r="H4468" s="94" t="s">
        <v>14539</v>
      </c>
      <c r="I4468" s="95">
        <v>110011137962</v>
      </c>
      <c r="J4468" s="98"/>
      <c r="K4468" s="102"/>
      <c r="L4468" s="104" t="s">
        <v>7433</v>
      </c>
      <c r="M4468" s="106" t="s">
        <v>20450</v>
      </c>
      <c r="N4468" s="107" t="s">
        <v>4587</v>
      </c>
      <c r="O4468" s="109" t="s">
        <v>7385</v>
      </c>
      <c r="P4468" s="111">
        <v>19</v>
      </c>
      <c r="R4468" s="113" t="s">
        <v>3717</v>
      </c>
      <c r="S4468" s="115" t="s">
        <v>3771</v>
      </c>
      <c r="T4468" s="117" t="s">
        <v>3717</v>
      </c>
      <c r="U4468" s="119" t="s">
        <v>4586</v>
      </c>
      <c r="X4468"/>
    </row>
    <row r="4469" spans="1:24" ht="30" customHeight="1" x14ac:dyDescent="0.25">
      <c r="A4469" s="85">
        <v>110011137963</v>
      </c>
      <c r="B4469" s="87" t="s">
        <v>7431</v>
      </c>
      <c r="C4469" s="88">
        <v>860066942</v>
      </c>
      <c r="F4469" s="90" t="s">
        <v>13627</v>
      </c>
      <c r="G4469" s="92" t="s">
        <v>6678</v>
      </c>
      <c r="H4469" s="94" t="s">
        <v>14540</v>
      </c>
      <c r="I4469" s="95">
        <v>110011137963</v>
      </c>
      <c r="J4469" s="98"/>
      <c r="K4469" s="102"/>
      <c r="L4469" s="104" t="s">
        <v>7433</v>
      </c>
      <c r="M4469" s="106" t="s">
        <v>20450</v>
      </c>
      <c r="N4469" s="107" t="s">
        <v>4587</v>
      </c>
      <c r="O4469" s="109" t="s">
        <v>7385</v>
      </c>
      <c r="P4469" s="111">
        <v>13</v>
      </c>
      <c r="R4469" s="113" t="s">
        <v>3717</v>
      </c>
      <c r="S4469" s="115" t="s">
        <v>3771</v>
      </c>
      <c r="T4469" s="117" t="s">
        <v>3717</v>
      </c>
      <c r="U4469" s="119" t="s">
        <v>4586</v>
      </c>
      <c r="X4469"/>
    </row>
    <row r="4470" spans="1:24" ht="30" customHeight="1" x14ac:dyDescent="0.25">
      <c r="A4470" s="85">
        <v>110011137966</v>
      </c>
      <c r="B4470" s="86" t="s">
        <v>7431</v>
      </c>
      <c r="C4470" s="88">
        <v>860066942</v>
      </c>
      <c r="F4470" s="89" t="s">
        <v>13627</v>
      </c>
      <c r="G4470" s="91" t="s">
        <v>6678</v>
      </c>
      <c r="H4470" s="93" t="s">
        <v>14541</v>
      </c>
      <c r="I4470" s="95">
        <v>110011137966</v>
      </c>
      <c r="J4470" s="96"/>
      <c r="K4470" s="100"/>
      <c r="L4470" s="104" t="s">
        <v>7433</v>
      </c>
      <c r="M4470" s="105" t="s">
        <v>20450</v>
      </c>
      <c r="N4470" s="107" t="s">
        <v>4587</v>
      </c>
      <c r="O4470" s="108" t="s">
        <v>7385</v>
      </c>
      <c r="P4470" s="110">
        <v>25</v>
      </c>
      <c r="R4470" s="112" t="s">
        <v>3717</v>
      </c>
      <c r="S4470" s="114" t="s">
        <v>3771</v>
      </c>
      <c r="T4470" s="116" t="s">
        <v>3717</v>
      </c>
      <c r="U4470" s="118" t="s">
        <v>4586</v>
      </c>
      <c r="X4470"/>
    </row>
    <row r="4471" spans="1:24" ht="30" customHeight="1" x14ac:dyDescent="0.25">
      <c r="A4471" s="85">
        <v>110011137967</v>
      </c>
      <c r="B4471" s="86" t="s">
        <v>7431</v>
      </c>
      <c r="C4471" s="88">
        <v>860066942</v>
      </c>
      <c r="F4471" s="89" t="s">
        <v>13627</v>
      </c>
      <c r="G4471" s="91" t="s">
        <v>6678</v>
      </c>
      <c r="H4471" s="93" t="s">
        <v>14542</v>
      </c>
      <c r="I4471" s="95">
        <v>110011137967</v>
      </c>
      <c r="J4471" s="96"/>
      <c r="K4471" s="100"/>
      <c r="L4471" s="104" t="s">
        <v>7433</v>
      </c>
      <c r="M4471" s="105" t="s">
        <v>20450</v>
      </c>
      <c r="N4471" s="107" t="s">
        <v>4587</v>
      </c>
      <c r="O4471" s="108" t="s">
        <v>7385</v>
      </c>
      <c r="P4471" s="110">
        <v>17</v>
      </c>
      <c r="R4471" s="112" t="s">
        <v>3717</v>
      </c>
      <c r="S4471" s="114" t="s">
        <v>3774</v>
      </c>
      <c r="T4471" s="116" t="s">
        <v>3717</v>
      </c>
      <c r="U4471" s="118" t="s">
        <v>4586</v>
      </c>
      <c r="X4471"/>
    </row>
    <row r="4472" spans="1:24" ht="30" customHeight="1" x14ac:dyDescent="0.25">
      <c r="A4472" s="85">
        <v>110011137971</v>
      </c>
      <c r="B4472" s="86" t="s">
        <v>7431</v>
      </c>
      <c r="C4472" s="88">
        <v>860066942</v>
      </c>
      <c r="F4472" s="89" t="s">
        <v>13627</v>
      </c>
      <c r="G4472" s="91" t="s">
        <v>6678</v>
      </c>
      <c r="H4472" s="93" t="s">
        <v>14543</v>
      </c>
      <c r="I4472" s="95">
        <v>110011137971</v>
      </c>
      <c r="J4472" s="96"/>
      <c r="K4472" s="100"/>
      <c r="L4472" s="104" t="s">
        <v>7433</v>
      </c>
      <c r="M4472" s="105" t="s">
        <v>20450</v>
      </c>
      <c r="N4472" s="107" t="s">
        <v>4587</v>
      </c>
      <c r="O4472" s="108" t="s">
        <v>7385</v>
      </c>
      <c r="P4472" s="110">
        <v>16</v>
      </c>
      <c r="R4472" s="112" t="s">
        <v>3717</v>
      </c>
      <c r="S4472" s="114" t="s">
        <v>3774</v>
      </c>
      <c r="T4472" s="116" t="s">
        <v>3717</v>
      </c>
      <c r="U4472" s="118" t="s">
        <v>4586</v>
      </c>
      <c r="X4472"/>
    </row>
    <row r="4473" spans="1:24" ht="30" customHeight="1" x14ac:dyDescent="0.25">
      <c r="A4473" s="85">
        <v>110011137972</v>
      </c>
      <c r="B4473" s="87" t="s">
        <v>7431</v>
      </c>
      <c r="C4473" s="88">
        <v>860066942</v>
      </c>
      <c r="F4473" s="90" t="s">
        <v>13627</v>
      </c>
      <c r="G4473" s="92" t="s">
        <v>6678</v>
      </c>
      <c r="H4473" s="94" t="s">
        <v>14544</v>
      </c>
      <c r="I4473" s="95">
        <v>110011137972</v>
      </c>
      <c r="J4473" s="98"/>
      <c r="K4473" s="102"/>
      <c r="L4473" s="104" t="s">
        <v>7433</v>
      </c>
      <c r="M4473" s="106" t="s">
        <v>20450</v>
      </c>
      <c r="N4473" s="107" t="s">
        <v>4587</v>
      </c>
      <c r="O4473" s="109" t="s">
        <v>7385</v>
      </c>
      <c r="P4473" s="111">
        <v>23</v>
      </c>
      <c r="R4473" s="113" t="s">
        <v>3717</v>
      </c>
      <c r="S4473" s="115" t="s">
        <v>3774</v>
      </c>
      <c r="T4473" s="117" t="s">
        <v>3717</v>
      </c>
      <c r="U4473" s="119" t="s">
        <v>4586</v>
      </c>
      <c r="X4473"/>
    </row>
    <row r="4474" spans="1:24" ht="30" customHeight="1" x14ac:dyDescent="0.25">
      <c r="A4474" s="85">
        <v>110011137973</v>
      </c>
      <c r="B4474" s="86" t="s">
        <v>7431</v>
      </c>
      <c r="C4474" s="88">
        <v>860066942</v>
      </c>
      <c r="F4474" s="89" t="s">
        <v>13627</v>
      </c>
      <c r="G4474" s="91" t="s">
        <v>6678</v>
      </c>
      <c r="H4474" s="93" t="s">
        <v>14545</v>
      </c>
      <c r="I4474" s="95">
        <v>110011137973</v>
      </c>
      <c r="J4474" s="96"/>
      <c r="K4474" s="100"/>
      <c r="L4474" s="104" t="s">
        <v>7433</v>
      </c>
      <c r="M4474" s="105" t="s">
        <v>20450</v>
      </c>
      <c r="N4474" s="107" t="s">
        <v>4587</v>
      </c>
      <c r="O4474" s="108" t="s">
        <v>7385</v>
      </c>
      <c r="P4474" s="110">
        <v>17</v>
      </c>
      <c r="R4474" s="112" t="s">
        <v>3717</v>
      </c>
      <c r="S4474" s="114" t="s">
        <v>3774</v>
      </c>
      <c r="T4474" s="116" t="s">
        <v>3717</v>
      </c>
      <c r="U4474" s="118" t="s">
        <v>4586</v>
      </c>
      <c r="X4474"/>
    </row>
    <row r="4475" spans="1:24" ht="30" customHeight="1" x14ac:dyDescent="0.25">
      <c r="A4475" s="85">
        <v>110011137976</v>
      </c>
      <c r="B4475" s="86" t="s">
        <v>7431</v>
      </c>
      <c r="C4475" s="88">
        <v>860066942</v>
      </c>
      <c r="F4475" s="89" t="s">
        <v>13627</v>
      </c>
      <c r="G4475" s="91" t="s">
        <v>6678</v>
      </c>
      <c r="H4475" s="93" t="s">
        <v>14546</v>
      </c>
      <c r="I4475" s="95">
        <v>110011137976</v>
      </c>
      <c r="J4475" s="96"/>
      <c r="K4475" s="100"/>
      <c r="L4475" s="104" t="s">
        <v>7433</v>
      </c>
      <c r="M4475" s="105" t="s">
        <v>20450</v>
      </c>
      <c r="N4475" s="107" t="s">
        <v>4587</v>
      </c>
      <c r="O4475" s="108" t="s">
        <v>7385</v>
      </c>
      <c r="P4475" s="110">
        <v>17</v>
      </c>
      <c r="R4475" s="112" t="s">
        <v>3717</v>
      </c>
      <c r="S4475" s="114" t="s">
        <v>3779</v>
      </c>
      <c r="T4475" s="116" t="s">
        <v>3717</v>
      </c>
      <c r="U4475" s="118" t="s">
        <v>4586</v>
      </c>
      <c r="X4475"/>
    </row>
    <row r="4476" spans="1:24" ht="30" customHeight="1" x14ac:dyDescent="0.25">
      <c r="A4476" s="85">
        <v>110011137980</v>
      </c>
      <c r="B4476" s="86" t="s">
        <v>7431</v>
      </c>
      <c r="C4476" s="88">
        <v>860066942</v>
      </c>
      <c r="F4476" s="89" t="s">
        <v>13627</v>
      </c>
      <c r="G4476" s="91" t="s">
        <v>6678</v>
      </c>
      <c r="H4476" s="93" t="s">
        <v>14547</v>
      </c>
      <c r="I4476" s="95">
        <v>110011137980</v>
      </c>
      <c r="J4476" s="96"/>
      <c r="K4476" s="100"/>
      <c r="L4476" s="104" t="s">
        <v>7433</v>
      </c>
      <c r="M4476" s="105" t="s">
        <v>20450</v>
      </c>
      <c r="N4476" s="107" t="s">
        <v>4587</v>
      </c>
      <c r="O4476" s="108" t="s">
        <v>7385</v>
      </c>
      <c r="P4476" s="110">
        <v>25</v>
      </c>
      <c r="R4476" s="112" t="s">
        <v>3717</v>
      </c>
      <c r="S4476" s="114" t="s">
        <v>3779</v>
      </c>
      <c r="T4476" s="116" t="s">
        <v>3717</v>
      </c>
      <c r="U4476" s="118" t="s">
        <v>4586</v>
      </c>
      <c r="X4476"/>
    </row>
    <row r="4477" spans="1:24" ht="30" customHeight="1" x14ac:dyDescent="0.25">
      <c r="A4477" s="85">
        <v>110011137981</v>
      </c>
      <c r="B4477" s="86" t="s">
        <v>7431</v>
      </c>
      <c r="C4477" s="88">
        <v>860066942</v>
      </c>
      <c r="F4477" s="89" t="s">
        <v>13627</v>
      </c>
      <c r="G4477" s="91" t="s">
        <v>6678</v>
      </c>
      <c r="H4477" s="93" t="s">
        <v>14548</v>
      </c>
      <c r="I4477" s="95">
        <v>110011137981</v>
      </c>
      <c r="J4477" s="96"/>
      <c r="K4477" s="100"/>
      <c r="L4477" s="104" t="s">
        <v>7433</v>
      </c>
      <c r="M4477" s="105" t="s">
        <v>20450</v>
      </c>
      <c r="N4477" s="107" t="s">
        <v>4587</v>
      </c>
      <c r="O4477" s="108" t="s">
        <v>7385</v>
      </c>
      <c r="P4477" s="110">
        <v>19</v>
      </c>
      <c r="R4477" s="112" t="s">
        <v>3717</v>
      </c>
      <c r="S4477" s="114" t="s">
        <v>3777</v>
      </c>
      <c r="T4477" s="116" t="s">
        <v>3717</v>
      </c>
      <c r="U4477" s="118" t="s">
        <v>4586</v>
      </c>
      <c r="X4477"/>
    </row>
    <row r="4478" spans="1:24" ht="30" customHeight="1" x14ac:dyDescent="0.25">
      <c r="A4478" s="85">
        <v>110011137982</v>
      </c>
      <c r="B4478" s="87" t="s">
        <v>7431</v>
      </c>
      <c r="C4478" s="88">
        <v>860066942</v>
      </c>
      <c r="F4478" s="90" t="s">
        <v>13627</v>
      </c>
      <c r="G4478" s="92" t="s">
        <v>6678</v>
      </c>
      <c r="H4478" s="94" t="s">
        <v>14549</v>
      </c>
      <c r="I4478" s="95">
        <v>110011137982</v>
      </c>
      <c r="J4478" s="98"/>
      <c r="K4478" s="102"/>
      <c r="L4478" s="104" t="s">
        <v>7433</v>
      </c>
      <c r="M4478" s="106" t="s">
        <v>20450</v>
      </c>
      <c r="N4478" s="107" t="s">
        <v>4587</v>
      </c>
      <c r="O4478" s="109" t="s">
        <v>7385</v>
      </c>
      <c r="P4478" s="111">
        <v>23</v>
      </c>
      <c r="R4478" s="113" t="s">
        <v>3717</v>
      </c>
      <c r="S4478" s="115" t="s">
        <v>3778</v>
      </c>
      <c r="T4478" s="117" t="s">
        <v>3717</v>
      </c>
      <c r="U4478" s="119" t="s">
        <v>4586</v>
      </c>
      <c r="X4478"/>
    </row>
    <row r="4479" spans="1:24" ht="30" customHeight="1" x14ac:dyDescent="0.25">
      <c r="A4479" s="85">
        <v>110011137983</v>
      </c>
      <c r="B4479" s="86" t="s">
        <v>7431</v>
      </c>
      <c r="C4479" s="88">
        <v>860066942</v>
      </c>
      <c r="F4479" s="89" t="s">
        <v>13627</v>
      </c>
      <c r="G4479" s="91" t="s">
        <v>6678</v>
      </c>
      <c r="H4479" s="93" t="s">
        <v>14550</v>
      </c>
      <c r="I4479" s="95">
        <v>110011137983</v>
      </c>
      <c r="J4479" s="96"/>
      <c r="K4479" s="100"/>
      <c r="L4479" s="104" t="s">
        <v>7433</v>
      </c>
      <c r="M4479" s="105" t="s">
        <v>20450</v>
      </c>
      <c r="N4479" s="107" t="s">
        <v>4587</v>
      </c>
      <c r="O4479" s="108" t="s">
        <v>7385</v>
      </c>
      <c r="P4479" s="110">
        <v>20</v>
      </c>
      <c r="R4479" s="112" t="s">
        <v>3717</v>
      </c>
      <c r="S4479" s="114" t="s">
        <v>3778</v>
      </c>
      <c r="T4479" s="116" t="s">
        <v>3717</v>
      </c>
      <c r="U4479" s="118" t="s">
        <v>4586</v>
      </c>
      <c r="X4479"/>
    </row>
    <row r="4480" spans="1:24" ht="30" customHeight="1" x14ac:dyDescent="0.25">
      <c r="A4480" s="85">
        <v>110011137984</v>
      </c>
      <c r="B4480" s="86" t="s">
        <v>7431</v>
      </c>
      <c r="C4480" s="88">
        <v>860066942</v>
      </c>
      <c r="F4480" s="89" t="s">
        <v>13627</v>
      </c>
      <c r="G4480" s="91" t="s">
        <v>6678</v>
      </c>
      <c r="H4480" s="93" t="s">
        <v>14551</v>
      </c>
      <c r="I4480" s="95">
        <v>110011137984</v>
      </c>
      <c r="J4480" s="96"/>
      <c r="K4480" s="100"/>
      <c r="L4480" s="104" t="s">
        <v>7433</v>
      </c>
      <c r="M4480" s="105" t="s">
        <v>20450</v>
      </c>
      <c r="N4480" s="107" t="s">
        <v>4587</v>
      </c>
      <c r="O4480" s="108" t="s">
        <v>7385</v>
      </c>
      <c r="P4480" s="110">
        <v>18</v>
      </c>
      <c r="R4480" s="112" t="s">
        <v>3717</v>
      </c>
      <c r="S4480" s="114" t="s">
        <v>3778</v>
      </c>
      <c r="T4480" s="116" t="s">
        <v>3717</v>
      </c>
      <c r="U4480" s="118" t="s">
        <v>4586</v>
      </c>
      <c r="X4480"/>
    </row>
    <row r="4481" spans="1:24" ht="30" customHeight="1" x14ac:dyDescent="0.25">
      <c r="A4481" s="85">
        <v>110011137985</v>
      </c>
      <c r="B4481" s="86" t="s">
        <v>7431</v>
      </c>
      <c r="C4481" s="88">
        <v>860066942</v>
      </c>
      <c r="F4481" s="89" t="s">
        <v>13627</v>
      </c>
      <c r="G4481" s="91" t="s">
        <v>6678</v>
      </c>
      <c r="H4481" s="93" t="s">
        <v>14552</v>
      </c>
      <c r="I4481" s="95">
        <v>110011137985</v>
      </c>
      <c r="J4481" s="96"/>
      <c r="K4481" s="100"/>
      <c r="L4481" s="104" t="s">
        <v>7433</v>
      </c>
      <c r="M4481" s="105" t="s">
        <v>20450</v>
      </c>
      <c r="N4481" s="107" t="s">
        <v>4587</v>
      </c>
      <c r="O4481" s="108" t="s">
        <v>7385</v>
      </c>
      <c r="P4481" s="110">
        <v>23</v>
      </c>
      <c r="R4481" s="112" t="s">
        <v>3717</v>
      </c>
      <c r="S4481" s="114" t="s">
        <v>3778</v>
      </c>
      <c r="T4481" s="116" t="s">
        <v>3717</v>
      </c>
      <c r="U4481" s="118" t="s">
        <v>4586</v>
      </c>
      <c r="X4481"/>
    </row>
    <row r="4482" spans="1:24" ht="30" customHeight="1" x14ac:dyDescent="0.25">
      <c r="A4482" s="85">
        <v>110011137989</v>
      </c>
      <c r="B4482" s="86" t="s">
        <v>7431</v>
      </c>
      <c r="C4482" s="88">
        <v>860066942</v>
      </c>
      <c r="F4482" s="89" t="s">
        <v>13627</v>
      </c>
      <c r="G4482" s="91" t="s">
        <v>6678</v>
      </c>
      <c r="H4482" s="93" t="s">
        <v>14553</v>
      </c>
      <c r="I4482" s="95">
        <v>110011137989</v>
      </c>
      <c r="J4482" s="96"/>
      <c r="K4482" s="100"/>
      <c r="L4482" s="104" t="s">
        <v>7433</v>
      </c>
      <c r="M4482" s="105" t="s">
        <v>20450</v>
      </c>
      <c r="N4482" s="107" t="s">
        <v>4587</v>
      </c>
      <c r="O4482" s="108" t="s">
        <v>7385</v>
      </c>
      <c r="P4482" s="110">
        <v>18</v>
      </c>
      <c r="R4482" s="112" t="s">
        <v>3717</v>
      </c>
      <c r="S4482" s="114" t="s">
        <v>3776</v>
      </c>
      <c r="T4482" s="116" t="s">
        <v>3717</v>
      </c>
      <c r="U4482" s="118" t="s">
        <v>4586</v>
      </c>
      <c r="X4482"/>
    </row>
    <row r="4483" spans="1:24" ht="30" customHeight="1" x14ac:dyDescent="0.25">
      <c r="A4483" s="85">
        <v>110011137990</v>
      </c>
      <c r="B4483" s="86" t="s">
        <v>7431</v>
      </c>
      <c r="C4483" s="88">
        <v>860066942</v>
      </c>
      <c r="F4483" s="89" t="s">
        <v>13627</v>
      </c>
      <c r="G4483" s="91" t="s">
        <v>6678</v>
      </c>
      <c r="H4483" s="93" t="s">
        <v>14554</v>
      </c>
      <c r="I4483" s="95">
        <v>110011137990</v>
      </c>
      <c r="J4483" s="96"/>
      <c r="K4483" s="100"/>
      <c r="L4483" s="104" t="s">
        <v>7433</v>
      </c>
      <c r="M4483" s="105" t="s">
        <v>20450</v>
      </c>
      <c r="N4483" s="107" t="s">
        <v>4587</v>
      </c>
      <c r="O4483" s="108" t="s">
        <v>7385</v>
      </c>
      <c r="P4483" s="110">
        <v>15</v>
      </c>
      <c r="R4483" s="112" t="s">
        <v>3717</v>
      </c>
      <c r="S4483" s="114" t="s">
        <v>3776</v>
      </c>
      <c r="T4483" s="116" t="s">
        <v>3717</v>
      </c>
      <c r="U4483" s="118" t="s">
        <v>4586</v>
      </c>
      <c r="X4483"/>
    </row>
    <row r="4484" spans="1:24" ht="30" customHeight="1" x14ac:dyDescent="0.25">
      <c r="A4484" s="85">
        <v>110011137991</v>
      </c>
      <c r="B4484" s="86" t="s">
        <v>7431</v>
      </c>
      <c r="C4484" s="88">
        <v>860066942</v>
      </c>
      <c r="F4484" s="89" t="s">
        <v>13627</v>
      </c>
      <c r="G4484" s="91" t="s">
        <v>6678</v>
      </c>
      <c r="H4484" s="93" t="s">
        <v>14555</v>
      </c>
      <c r="I4484" s="95">
        <v>110011137991</v>
      </c>
      <c r="J4484" s="96"/>
      <c r="K4484" s="100"/>
      <c r="L4484" s="104" t="s">
        <v>7433</v>
      </c>
      <c r="M4484" s="105" t="s">
        <v>20450</v>
      </c>
      <c r="N4484" s="107" t="s">
        <v>4587</v>
      </c>
      <c r="O4484" s="108" t="s">
        <v>7385</v>
      </c>
      <c r="P4484" s="110">
        <v>16</v>
      </c>
      <c r="R4484" s="112" t="s">
        <v>3717</v>
      </c>
      <c r="S4484" s="114" t="s">
        <v>3776</v>
      </c>
      <c r="T4484" s="116" t="s">
        <v>3717</v>
      </c>
      <c r="U4484" s="118" t="s">
        <v>4586</v>
      </c>
      <c r="X4484"/>
    </row>
    <row r="4485" spans="1:24" ht="30" customHeight="1" x14ac:dyDescent="0.25">
      <c r="A4485" s="85">
        <v>110011137992</v>
      </c>
      <c r="B4485" s="86" t="s">
        <v>7431</v>
      </c>
      <c r="C4485" s="88">
        <v>860066942</v>
      </c>
      <c r="F4485" s="89" t="s">
        <v>13627</v>
      </c>
      <c r="G4485" s="91" t="s">
        <v>6678</v>
      </c>
      <c r="H4485" s="93" t="s">
        <v>14556</v>
      </c>
      <c r="I4485" s="95">
        <v>110011137992</v>
      </c>
      <c r="J4485" s="96"/>
      <c r="K4485" s="100"/>
      <c r="L4485" s="104" t="s">
        <v>7433</v>
      </c>
      <c r="M4485" s="105" t="s">
        <v>20450</v>
      </c>
      <c r="N4485" s="107" t="s">
        <v>4587</v>
      </c>
      <c r="O4485" s="108" t="s">
        <v>7385</v>
      </c>
      <c r="P4485" s="110">
        <v>21</v>
      </c>
      <c r="R4485" s="112" t="s">
        <v>3717</v>
      </c>
      <c r="S4485" s="114" t="s">
        <v>3776</v>
      </c>
      <c r="T4485" s="116" t="s">
        <v>3717</v>
      </c>
      <c r="U4485" s="118" t="s">
        <v>4586</v>
      </c>
      <c r="X4485"/>
    </row>
    <row r="4486" spans="1:24" ht="30" customHeight="1" x14ac:dyDescent="0.25">
      <c r="A4486" s="85">
        <v>110011137993</v>
      </c>
      <c r="B4486" s="86" t="s">
        <v>7431</v>
      </c>
      <c r="C4486" s="88">
        <v>860066942</v>
      </c>
      <c r="F4486" s="89" t="s">
        <v>13627</v>
      </c>
      <c r="G4486" s="91" t="s">
        <v>6678</v>
      </c>
      <c r="H4486" s="93" t="s">
        <v>14557</v>
      </c>
      <c r="I4486" s="95">
        <v>110011137993</v>
      </c>
      <c r="J4486" s="96"/>
      <c r="K4486" s="100"/>
      <c r="L4486" s="104" t="s">
        <v>7433</v>
      </c>
      <c r="M4486" s="105" t="s">
        <v>20450</v>
      </c>
      <c r="N4486" s="107" t="s">
        <v>4587</v>
      </c>
      <c r="O4486" s="108" t="s">
        <v>7385</v>
      </c>
      <c r="P4486" s="110">
        <v>17</v>
      </c>
      <c r="R4486" s="112" t="s">
        <v>3717</v>
      </c>
      <c r="S4486" s="114" t="s">
        <v>3776</v>
      </c>
      <c r="T4486" s="116" t="s">
        <v>3717</v>
      </c>
      <c r="U4486" s="118" t="s">
        <v>4586</v>
      </c>
      <c r="X4486"/>
    </row>
    <row r="4487" spans="1:24" ht="30" customHeight="1" x14ac:dyDescent="0.25">
      <c r="A4487" s="85">
        <v>110011137994</v>
      </c>
      <c r="B4487" s="86" t="s">
        <v>7431</v>
      </c>
      <c r="C4487" s="88">
        <v>860066942</v>
      </c>
      <c r="F4487" s="89" t="s">
        <v>13627</v>
      </c>
      <c r="G4487" s="91" t="s">
        <v>6678</v>
      </c>
      <c r="H4487" s="93" t="s">
        <v>14558</v>
      </c>
      <c r="I4487" s="95">
        <v>110011137994</v>
      </c>
      <c r="J4487" s="96"/>
      <c r="K4487" s="100"/>
      <c r="L4487" s="104" t="s">
        <v>7433</v>
      </c>
      <c r="M4487" s="105" t="s">
        <v>20450</v>
      </c>
      <c r="N4487" s="107" t="s">
        <v>4587</v>
      </c>
      <c r="O4487" s="108" t="s">
        <v>7385</v>
      </c>
      <c r="P4487" s="110">
        <v>17</v>
      </c>
      <c r="R4487" s="112" t="s">
        <v>3717</v>
      </c>
      <c r="S4487" s="114" t="s">
        <v>3776</v>
      </c>
      <c r="T4487" s="116" t="s">
        <v>3717</v>
      </c>
      <c r="U4487" s="118" t="s">
        <v>4586</v>
      </c>
      <c r="X4487"/>
    </row>
    <row r="4488" spans="1:24" ht="30" customHeight="1" x14ac:dyDescent="0.25">
      <c r="A4488" s="85">
        <v>110011137995</v>
      </c>
      <c r="B4488" s="86" t="s">
        <v>7431</v>
      </c>
      <c r="C4488" s="88">
        <v>860066942</v>
      </c>
      <c r="F4488" s="89" t="s">
        <v>13627</v>
      </c>
      <c r="G4488" s="91" t="s">
        <v>6678</v>
      </c>
      <c r="H4488" s="93" t="s">
        <v>14265</v>
      </c>
      <c r="I4488" s="95">
        <v>110011137995</v>
      </c>
      <c r="J4488" s="96"/>
      <c r="K4488" s="100"/>
      <c r="L4488" s="104" t="s">
        <v>7433</v>
      </c>
      <c r="M4488" s="105" t="s">
        <v>20450</v>
      </c>
      <c r="N4488" s="107" t="s">
        <v>4587</v>
      </c>
      <c r="O4488" s="108" t="s">
        <v>7385</v>
      </c>
      <c r="P4488" s="110">
        <v>20</v>
      </c>
      <c r="R4488" s="112" t="s">
        <v>3717</v>
      </c>
      <c r="S4488" s="114" t="s">
        <v>3776</v>
      </c>
      <c r="T4488" s="116" t="s">
        <v>3717</v>
      </c>
      <c r="U4488" s="118" t="s">
        <v>4586</v>
      </c>
      <c r="X4488"/>
    </row>
    <row r="4489" spans="1:24" ht="30" customHeight="1" x14ac:dyDescent="0.25">
      <c r="A4489" s="85">
        <v>110011137996</v>
      </c>
      <c r="B4489" s="86" t="s">
        <v>7431</v>
      </c>
      <c r="C4489" s="88">
        <v>860066942</v>
      </c>
      <c r="F4489" s="89" t="s">
        <v>13627</v>
      </c>
      <c r="G4489" s="91" t="s">
        <v>6678</v>
      </c>
      <c r="H4489" s="93" t="s">
        <v>14559</v>
      </c>
      <c r="I4489" s="95">
        <v>110011137996</v>
      </c>
      <c r="J4489" s="96"/>
      <c r="K4489" s="100"/>
      <c r="L4489" s="104" t="s">
        <v>7433</v>
      </c>
      <c r="M4489" s="105" t="s">
        <v>20450</v>
      </c>
      <c r="N4489" s="107" t="s">
        <v>4587</v>
      </c>
      <c r="O4489" s="108" t="s">
        <v>7385</v>
      </c>
      <c r="P4489" s="110">
        <v>19</v>
      </c>
      <c r="R4489" s="112" t="s">
        <v>3717</v>
      </c>
      <c r="S4489" s="114" t="s">
        <v>3776</v>
      </c>
      <c r="T4489" s="116" t="s">
        <v>3717</v>
      </c>
      <c r="U4489" s="118" t="s">
        <v>4586</v>
      </c>
      <c r="X4489"/>
    </row>
    <row r="4490" spans="1:24" ht="30" customHeight="1" x14ac:dyDescent="0.25">
      <c r="A4490" s="85">
        <v>110011137997</v>
      </c>
      <c r="B4490" s="87" t="s">
        <v>7431</v>
      </c>
      <c r="C4490" s="88">
        <v>860066942</v>
      </c>
      <c r="F4490" s="90" t="s">
        <v>13627</v>
      </c>
      <c r="G4490" s="92" t="s">
        <v>6678</v>
      </c>
      <c r="H4490" s="94" t="s">
        <v>14560</v>
      </c>
      <c r="I4490" s="95">
        <v>110011137997</v>
      </c>
      <c r="J4490" s="98"/>
      <c r="K4490" s="102"/>
      <c r="L4490" s="104" t="s">
        <v>7433</v>
      </c>
      <c r="M4490" s="106" t="s">
        <v>20450</v>
      </c>
      <c r="N4490" s="107" t="s">
        <v>4587</v>
      </c>
      <c r="O4490" s="109" t="s">
        <v>7385</v>
      </c>
      <c r="P4490" s="111">
        <v>14</v>
      </c>
      <c r="R4490" s="113" t="s">
        <v>3717</v>
      </c>
      <c r="S4490" s="115" t="s">
        <v>3776</v>
      </c>
      <c r="T4490" s="117" t="s">
        <v>3717</v>
      </c>
      <c r="U4490" s="119" t="s">
        <v>4586</v>
      </c>
      <c r="X4490"/>
    </row>
    <row r="4491" spans="1:24" ht="30" customHeight="1" x14ac:dyDescent="0.25">
      <c r="A4491" s="85">
        <v>110011137998</v>
      </c>
      <c r="B4491" s="87" t="s">
        <v>7431</v>
      </c>
      <c r="C4491" s="88">
        <v>860066942</v>
      </c>
      <c r="F4491" s="90" t="s">
        <v>13627</v>
      </c>
      <c r="G4491" s="92" t="s">
        <v>6678</v>
      </c>
      <c r="H4491" s="94" t="s">
        <v>14561</v>
      </c>
      <c r="I4491" s="95">
        <v>110011137998</v>
      </c>
      <c r="J4491" s="98"/>
      <c r="K4491" s="102"/>
      <c r="L4491" s="104" t="s">
        <v>7433</v>
      </c>
      <c r="M4491" s="106" t="s">
        <v>20450</v>
      </c>
      <c r="N4491" s="107" t="s">
        <v>4587</v>
      </c>
      <c r="O4491" s="109" t="s">
        <v>7385</v>
      </c>
      <c r="P4491" s="111">
        <v>13</v>
      </c>
      <c r="R4491" s="113" t="s">
        <v>3717</v>
      </c>
      <c r="S4491" s="115" t="s">
        <v>3776</v>
      </c>
      <c r="T4491" s="117" t="s">
        <v>3717</v>
      </c>
      <c r="U4491" s="119" t="s">
        <v>4586</v>
      </c>
      <c r="X4491"/>
    </row>
    <row r="4492" spans="1:24" ht="30" customHeight="1" x14ac:dyDescent="0.25">
      <c r="A4492" s="85">
        <v>110011138070</v>
      </c>
      <c r="B4492" s="87" t="s">
        <v>591</v>
      </c>
      <c r="C4492" s="88">
        <v>860007336</v>
      </c>
      <c r="F4492" s="90" t="s">
        <v>13626</v>
      </c>
      <c r="G4492" s="92" t="s">
        <v>6723</v>
      </c>
      <c r="H4492" s="94" t="s">
        <v>7662</v>
      </c>
      <c r="I4492" s="95">
        <v>110011138070</v>
      </c>
      <c r="J4492" s="99" t="s">
        <v>7655</v>
      </c>
      <c r="K4492" s="103" t="s">
        <v>17622</v>
      </c>
      <c r="L4492" s="104" t="s">
        <v>7436</v>
      </c>
      <c r="M4492" s="106" t="s">
        <v>20452</v>
      </c>
      <c r="N4492" s="107" t="s">
        <v>4587</v>
      </c>
      <c r="O4492" s="109" t="s">
        <v>7385</v>
      </c>
      <c r="P4492" s="111">
        <v>25</v>
      </c>
      <c r="R4492" s="113" t="s">
        <v>3717</v>
      </c>
      <c r="S4492" s="115" t="s">
        <v>3767</v>
      </c>
      <c r="T4492" s="117" t="s">
        <v>3717</v>
      </c>
      <c r="U4492" s="119" t="s">
        <v>4586</v>
      </c>
      <c r="X4492"/>
    </row>
    <row r="4493" spans="1:24" ht="30" customHeight="1" x14ac:dyDescent="0.25">
      <c r="A4493" s="85">
        <v>110011138072</v>
      </c>
      <c r="B4493" s="87" t="s">
        <v>591</v>
      </c>
      <c r="C4493" s="88">
        <v>860007336</v>
      </c>
      <c r="F4493" s="90" t="s">
        <v>13626</v>
      </c>
      <c r="G4493" s="92" t="s">
        <v>6723</v>
      </c>
      <c r="H4493" s="94" t="s">
        <v>7663</v>
      </c>
      <c r="I4493" s="95">
        <v>110011138072</v>
      </c>
      <c r="J4493" s="99" t="s">
        <v>7655</v>
      </c>
      <c r="K4493" s="103" t="s">
        <v>17622</v>
      </c>
      <c r="L4493" s="104" t="s">
        <v>7436</v>
      </c>
      <c r="M4493" s="106" t="s">
        <v>20452</v>
      </c>
      <c r="N4493" s="107" t="s">
        <v>4587</v>
      </c>
      <c r="O4493" s="109" t="s">
        <v>7385</v>
      </c>
      <c r="P4493" s="111">
        <v>25</v>
      </c>
      <c r="R4493" s="113" t="s">
        <v>3717</v>
      </c>
      <c r="S4493" s="115" t="s">
        <v>3767</v>
      </c>
      <c r="T4493" s="117" t="s">
        <v>3717</v>
      </c>
      <c r="U4493" s="119" t="s">
        <v>4586</v>
      </c>
      <c r="X4493"/>
    </row>
    <row r="4494" spans="1:24" ht="30" customHeight="1" x14ac:dyDescent="0.25">
      <c r="A4494" s="85">
        <v>110011138116</v>
      </c>
      <c r="B4494" s="86" t="s">
        <v>591</v>
      </c>
      <c r="C4494" s="88">
        <v>860007336</v>
      </c>
      <c r="F4494" s="89" t="s">
        <v>13626</v>
      </c>
      <c r="G4494" s="91" t="s">
        <v>6720</v>
      </c>
      <c r="H4494" s="93" t="s">
        <v>7737</v>
      </c>
      <c r="I4494" s="95">
        <v>110011138116</v>
      </c>
      <c r="J4494" s="97" t="s">
        <v>7732</v>
      </c>
      <c r="K4494" s="101" t="s">
        <v>17659</v>
      </c>
      <c r="L4494" s="104" t="s">
        <v>7463</v>
      </c>
      <c r="M4494" s="105" t="s">
        <v>20448</v>
      </c>
      <c r="N4494" s="107" t="s">
        <v>4587</v>
      </c>
      <c r="O4494" s="108" t="s">
        <v>7385</v>
      </c>
      <c r="P4494" s="110">
        <v>30</v>
      </c>
      <c r="R4494" s="112" t="s">
        <v>3717</v>
      </c>
      <c r="S4494" s="114" t="s">
        <v>3769</v>
      </c>
      <c r="T4494" s="116" t="s">
        <v>3717</v>
      </c>
      <c r="U4494" s="118" t="s">
        <v>4586</v>
      </c>
      <c r="X4494"/>
    </row>
    <row r="4495" spans="1:24" ht="30" customHeight="1" x14ac:dyDescent="0.25">
      <c r="A4495" s="85">
        <v>110011138118</v>
      </c>
      <c r="B4495" s="86" t="s">
        <v>591</v>
      </c>
      <c r="C4495" s="88">
        <v>860007336</v>
      </c>
      <c r="F4495" s="89" t="s">
        <v>13626</v>
      </c>
      <c r="G4495" s="91" t="s">
        <v>6720</v>
      </c>
      <c r="H4495" s="93" t="s">
        <v>7738</v>
      </c>
      <c r="I4495" s="95">
        <v>110011138118</v>
      </c>
      <c r="J4495" s="97" t="s">
        <v>7732</v>
      </c>
      <c r="K4495" s="101" t="s">
        <v>17659</v>
      </c>
      <c r="L4495" s="104" t="s">
        <v>7463</v>
      </c>
      <c r="M4495" s="105" t="s">
        <v>20448</v>
      </c>
      <c r="N4495" s="107" t="s">
        <v>4587</v>
      </c>
      <c r="O4495" s="108" t="s">
        <v>7385</v>
      </c>
      <c r="P4495" s="110">
        <v>30</v>
      </c>
      <c r="R4495" s="112" t="s">
        <v>3717</v>
      </c>
      <c r="S4495" s="114" t="s">
        <v>3769</v>
      </c>
      <c r="T4495" s="116" t="s">
        <v>3717</v>
      </c>
      <c r="U4495" s="118" t="s">
        <v>4586</v>
      </c>
      <c r="X4495"/>
    </row>
    <row r="4496" spans="1:24" ht="30" customHeight="1" x14ac:dyDescent="0.25">
      <c r="A4496" s="85">
        <v>110011138119</v>
      </c>
      <c r="B4496" s="86" t="s">
        <v>591</v>
      </c>
      <c r="C4496" s="88">
        <v>860007336</v>
      </c>
      <c r="F4496" s="89" t="s">
        <v>13626</v>
      </c>
      <c r="G4496" s="91" t="s">
        <v>6720</v>
      </c>
      <c r="H4496" s="93" t="s">
        <v>7739</v>
      </c>
      <c r="I4496" s="95">
        <v>110011138119</v>
      </c>
      <c r="J4496" s="97" t="s">
        <v>7732</v>
      </c>
      <c r="K4496" s="101" t="s">
        <v>17659</v>
      </c>
      <c r="L4496" s="104" t="s">
        <v>7463</v>
      </c>
      <c r="M4496" s="105" t="s">
        <v>20448</v>
      </c>
      <c r="N4496" s="107" t="s">
        <v>4587</v>
      </c>
      <c r="O4496" s="108" t="s">
        <v>7385</v>
      </c>
      <c r="P4496" s="110">
        <v>30</v>
      </c>
      <c r="R4496" s="112" t="s">
        <v>3717</v>
      </c>
      <c r="S4496" s="114" t="s">
        <v>3769</v>
      </c>
      <c r="T4496" s="116" t="s">
        <v>3717</v>
      </c>
      <c r="U4496" s="118" t="s">
        <v>4586</v>
      </c>
      <c r="X4496"/>
    </row>
    <row r="4497" spans="1:24" ht="30" customHeight="1" x14ac:dyDescent="0.25">
      <c r="A4497" s="85">
        <v>110011138120</v>
      </c>
      <c r="B4497" s="86" t="s">
        <v>591</v>
      </c>
      <c r="C4497" s="88">
        <v>860007336</v>
      </c>
      <c r="F4497" s="89" t="s">
        <v>13626</v>
      </c>
      <c r="G4497" s="91" t="s">
        <v>6720</v>
      </c>
      <c r="H4497" s="93" t="s">
        <v>8111</v>
      </c>
      <c r="I4497" s="95">
        <v>110011138120</v>
      </c>
      <c r="J4497" s="97" t="s">
        <v>8108</v>
      </c>
      <c r="K4497" s="101" t="s">
        <v>17660</v>
      </c>
      <c r="L4497" s="104" t="s">
        <v>7463</v>
      </c>
      <c r="M4497" s="105" t="s">
        <v>20448</v>
      </c>
      <c r="N4497" s="107" t="s">
        <v>4587</v>
      </c>
      <c r="O4497" s="108" t="s">
        <v>7385</v>
      </c>
      <c r="P4497" s="110">
        <v>29</v>
      </c>
      <c r="R4497" s="112" t="s">
        <v>3717</v>
      </c>
      <c r="S4497" s="114" t="s">
        <v>3769</v>
      </c>
      <c r="T4497" s="116" t="s">
        <v>3717</v>
      </c>
      <c r="U4497" s="118" t="s">
        <v>4586</v>
      </c>
      <c r="X4497"/>
    </row>
    <row r="4498" spans="1:24" ht="30" customHeight="1" x14ac:dyDescent="0.25">
      <c r="A4498" s="85">
        <v>110011138121</v>
      </c>
      <c r="B4498" s="86" t="s">
        <v>591</v>
      </c>
      <c r="C4498" s="88">
        <v>860007336</v>
      </c>
      <c r="F4498" s="89" t="s">
        <v>13626</v>
      </c>
      <c r="G4498" s="91" t="s">
        <v>6720</v>
      </c>
      <c r="H4498" s="93" t="s">
        <v>7740</v>
      </c>
      <c r="I4498" s="95">
        <v>110011138121</v>
      </c>
      <c r="J4498" s="97" t="s">
        <v>7732</v>
      </c>
      <c r="K4498" s="101" t="s">
        <v>17659</v>
      </c>
      <c r="L4498" s="104" t="s">
        <v>7463</v>
      </c>
      <c r="M4498" s="105" t="s">
        <v>20448</v>
      </c>
      <c r="N4498" s="107" t="s">
        <v>4587</v>
      </c>
      <c r="O4498" s="108" t="s">
        <v>7385</v>
      </c>
      <c r="P4498" s="110">
        <v>30</v>
      </c>
      <c r="R4498" s="112" t="s">
        <v>3717</v>
      </c>
      <c r="S4498" s="114" t="s">
        <v>3769</v>
      </c>
      <c r="T4498" s="116" t="s">
        <v>3717</v>
      </c>
      <c r="U4498" s="118" t="s">
        <v>4586</v>
      </c>
      <c r="X4498"/>
    </row>
    <row r="4499" spans="1:24" ht="30" customHeight="1" x14ac:dyDescent="0.25">
      <c r="A4499" s="85">
        <v>110011138122</v>
      </c>
      <c r="B4499" s="86" t="s">
        <v>591</v>
      </c>
      <c r="C4499" s="88">
        <v>860007336</v>
      </c>
      <c r="F4499" s="89" t="s">
        <v>13626</v>
      </c>
      <c r="G4499" s="91" t="s">
        <v>6720</v>
      </c>
      <c r="H4499" s="93" t="s">
        <v>8112</v>
      </c>
      <c r="I4499" s="95">
        <v>110011138122</v>
      </c>
      <c r="J4499" s="97" t="s">
        <v>8108</v>
      </c>
      <c r="K4499" s="101" t="s">
        <v>17660</v>
      </c>
      <c r="L4499" s="104" t="s">
        <v>7463</v>
      </c>
      <c r="M4499" s="105" t="s">
        <v>20448</v>
      </c>
      <c r="N4499" s="107" t="s">
        <v>4587</v>
      </c>
      <c r="O4499" s="108" t="s">
        <v>7385</v>
      </c>
      <c r="P4499" s="110">
        <v>30</v>
      </c>
      <c r="R4499" s="112" t="s">
        <v>3717</v>
      </c>
      <c r="S4499" s="114" t="s">
        <v>3769</v>
      </c>
      <c r="T4499" s="116" t="s">
        <v>3717</v>
      </c>
      <c r="U4499" s="118" t="s">
        <v>4586</v>
      </c>
      <c r="X4499"/>
    </row>
    <row r="4500" spans="1:24" ht="30" customHeight="1" x14ac:dyDescent="0.25">
      <c r="A4500" s="85">
        <v>110011138123</v>
      </c>
      <c r="B4500" s="86" t="s">
        <v>591</v>
      </c>
      <c r="C4500" s="88">
        <v>860007336</v>
      </c>
      <c r="F4500" s="89" t="s">
        <v>13626</v>
      </c>
      <c r="G4500" s="91" t="s">
        <v>6720</v>
      </c>
      <c r="H4500" s="93" t="s">
        <v>7731</v>
      </c>
      <c r="I4500" s="95">
        <v>110011138123</v>
      </c>
      <c r="J4500" s="97" t="s">
        <v>7732</v>
      </c>
      <c r="K4500" s="101" t="s">
        <v>17659</v>
      </c>
      <c r="L4500" s="104" t="s">
        <v>7463</v>
      </c>
      <c r="M4500" s="105" t="s">
        <v>20448</v>
      </c>
      <c r="N4500" s="107" t="s">
        <v>4587</v>
      </c>
      <c r="O4500" s="108" t="s">
        <v>7385</v>
      </c>
      <c r="P4500" s="110">
        <v>26</v>
      </c>
      <c r="R4500" s="112" t="s">
        <v>3717</v>
      </c>
      <c r="S4500" s="114" t="s">
        <v>3769</v>
      </c>
      <c r="T4500" s="116" t="s">
        <v>3717</v>
      </c>
      <c r="U4500" s="118" t="s">
        <v>4586</v>
      </c>
      <c r="X4500"/>
    </row>
    <row r="4501" spans="1:24" ht="30" customHeight="1" x14ac:dyDescent="0.25">
      <c r="A4501" s="85">
        <v>110011138125</v>
      </c>
      <c r="B4501" s="86" t="s">
        <v>591</v>
      </c>
      <c r="C4501" s="88">
        <v>860007336</v>
      </c>
      <c r="F4501" s="89" t="s">
        <v>13626</v>
      </c>
      <c r="G4501" s="91" t="s">
        <v>6720</v>
      </c>
      <c r="H4501" s="93" t="s">
        <v>8113</v>
      </c>
      <c r="I4501" s="95">
        <v>110011138125</v>
      </c>
      <c r="J4501" s="97" t="s">
        <v>8108</v>
      </c>
      <c r="K4501" s="101" t="s">
        <v>17660</v>
      </c>
      <c r="L4501" s="104" t="s">
        <v>7463</v>
      </c>
      <c r="M4501" s="105" t="s">
        <v>20448</v>
      </c>
      <c r="N4501" s="107" t="s">
        <v>4587</v>
      </c>
      <c r="O4501" s="108" t="s">
        <v>7385</v>
      </c>
      <c r="P4501" s="110">
        <v>29</v>
      </c>
      <c r="R4501" s="112" t="s">
        <v>3717</v>
      </c>
      <c r="S4501" s="114" t="s">
        <v>3769</v>
      </c>
      <c r="T4501" s="116" t="s">
        <v>3717</v>
      </c>
      <c r="U4501" s="118" t="s">
        <v>4586</v>
      </c>
      <c r="X4501"/>
    </row>
    <row r="4502" spans="1:24" ht="30" customHeight="1" x14ac:dyDescent="0.25">
      <c r="A4502" s="85">
        <v>110011138126</v>
      </c>
      <c r="B4502" s="86" t="s">
        <v>591</v>
      </c>
      <c r="C4502" s="88">
        <v>860007336</v>
      </c>
      <c r="F4502" s="89" t="s">
        <v>13626</v>
      </c>
      <c r="G4502" s="91" t="s">
        <v>6720</v>
      </c>
      <c r="H4502" s="93" t="s">
        <v>7733</v>
      </c>
      <c r="I4502" s="95">
        <v>110011138126</v>
      </c>
      <c r="J4502" s="97" t="s">
        <v>7732</v>
      </c>
      <c r="K4502" s="101" t="s">
        <v>17659</v>
      </c>
      <c r="L4502" s="104" t="s">
        <v>7463</v>
      </c>
      <c r="M4502" s="105" t="s">
        <v>20448</v>
      </c>
      <c r="N4502" s="107" t="s">
        <v>4587</v>
      </c>
      <c r="O4502" s="108" t="s">
        <v>7385</v>
      </c>
      <c r="P4502" s="110">
        <v>27</v>
      </c>
      <c r="R4502" s="112" t="s">
        <v>3717</v>
      </c>
      <c r="S4502" s="114" t="s">
        <v>3769</v>
      </c>
      <c r="T4502" s="116" t="s">
        <v>3717</v>
      </c>
      <c r="U4502" s="118" t="s">
        <v>4586</v>
      </c>
      <c r="X4502"/>
    </row>
    <row r="4503" spans="1:24" ht="30" customHeight="1" x14ac:dyDescent="0.25">
      <c r="A4503" s="85">
        <v>110011138130</v>
      </c>
      <c r="B4503" s="86" t="s">
        <v>591</v>
      </c>
      <c r="C4503" s="88">
        <v>860007336</v>
      </c>
      <c r="F4503" s="89" t="s">
        <v>13626</v>
      </c>
      <c r="G4503" s="91" t="s">
        <v>6720</v>
      </c>
      <c r="H4503" s="93" t="s">
        <v>7734</v>
      </c>
      <c r="I4503" s="95">
        <v>110011138130</v>
      </c>
      <c r="J4503" s="97" t="s">
        <v>7732</v>
      </c>
      <c r="K4503" s="101" t="s">
        <v>17659</v>
      </c>
      <c r="L4503" s="104" t="s">
        <v>7463</v>
      </c>
      <c r="M4503" s="105" t="s">
        <v>20448</v>
      </c>
      <c r="N4503" s="107" t="s">
        <v>4587</v>
      </c>
      <c r="O4503" s="108" t="s">
        <v>7385</v>
      </c>
      <c r="P4503" s="110">
        <v>25</v>
      </c>
      <c r="R4503" s="112" t="s">
        <v>3717</v>
      </c>
      <c r="S4503" s="114" t="s">
        <v>3769</v>
      </c>
      <c r="T4503" s="116" t="s">
        <v>3717</v>
      </c>
      <c r="U4503" s="118" t="s">
        <v>4586</v>
      </c>
      <c r="X4503"/>
    </row>
    <row r="4504" spans="1:24" ht="30" customHeight="1" x14ac:dyDescent="0.25">
      <c r="A4504" s="85">
        <v>110011138134</v>
      </c>
      <c r="B4504" s="86" t="s">
        <v>591</v>
      </c>
      <c r="C4504" s="88">
        <v>860007336</v>
      </c>
      <c r="F4504" s="89" t="s">
        <v>13626</v>
      </c>
      <c r="G4504" s="91" t="s">
        <v>6720</v>
      </c>
      <c r="H4504" s="93" t="s">
        <v>7735</v>
      </c>
      <c r="I4504" s="95">
        <v>110011138134</v>
      </c>
      <c r="J4504" s="97" t="s">
        <v>7732</v>
      </c>
      <c r="K4504" s="101" t="s">
        <v>17659</v>
      </c>
      <c r="L4504" s="104" t="s">
        <v>7463</v>
      </c>
      <c r="M4504" s="105" t="s">
        <v>20448</v>
      </c>
      <c r="N4504" s="107" t="s">
        <v>4587</v>
      </c>
      <c r="O4504" s="108" t="s">
        <v>7385</v>
      </c>
      <c r="P4504" s="110">
        <v>25</v>
      </c>
      <c r="R4504" s="112" t="s">
        <v>3717</v>
      </c>
      <c r="S4504" s="114" t="s">
        <v>3769</v>
      </c>
      <c r="T4504" s="116" t="s">
        <v>3717</v>
      </c>
      <c r="U4504" s="118" t="s">
        <v>4586</v>
      </c>
      <c r="X4504"/>
    </row>
    <row r="4505" spans="1:24" ht="30" customHeight="1" x14ac:dyDescent="0.25">
      <c r="A4505" s="85">
        <v>110011138135</v>
      </c>
      <c r="B4505" s="86" t="s">
        <v>591</v>
      </c>
      <c r="C4505" s="88">
        <v>860007336</v>
      </c>
      <c r="F4505" s="89" t="s">
        <v>13626</v>
      </c>
      <c r="G4505" s="91" t="s">
        <v>6720</v>
      </c>
      <c r="H4505" s="93" t="s">
        <v>8114</v>
      </c>
      <c r="I4505" s="95">
        <v>110011138135</v>
      </c>
      <c r="J4505" s="97" t="s">
        <v>8108</v>
      </c>
      <c r="K4505" s="101" t="s">
        <v>17660</v>
      </c>
      <c r="L4505" s="104" t="s">
        <v>7463</v>
      </c>
      <c r="M4505" s="105" t="s">
        <v>20448</v>
      </c>
      <c r="N4505" s="107" t="s">
        <v>4587</v>
      </c>
      <c r="O4505" s="108" t="s">
        <v>7385</v>
      </c>
      <c r="P4505" s="110">
        <v>27</v>
      </c>
      <c r="R4505" s="112" t="s">
        <v>3717</v>
      </c>
      <c r="S4505" s="114" t="s">
        <v>3769</v>
      </c>
      <c r="T4505" s="116" t="s">
        <v>3717</v>
      </c>
      <c r="U4505" s="118" t="s">
        <v>4586</v>
      </c>
      <c r="X4505"/>
    </row>
    <row r="4506" spans="1:24" ht="30" customHeight="1" x14ac:dyDescent="0.25">
      <c r="A4506" s="85">
        <v>110011138137</v>
      </c>
      <c r="B4506" s="87" t="s">
        <v>591</v>
      </c>
      <c r="C4506" s="88">
        <v>860007336</v>
      </c>
      <c r="F4506" s="90" t="s">
        <v>13626</v>
      </c>
      <c r="G4506" s="92" t="s">
        <v>6720</v>
      </c>
      <c r="H4506" s="94" t="s">
        <v>7736</v>
      </c>
      <c r="I4506" s="95">
        <v>110011138137</v>
      </c>
      <c r="J4506" s="99" t="s">
        <v>7732</v>
      </c>
      <c r="K4506" s="103" t="s">
        <v>17659</v>
      </c>
      <c r="L4506" s="104" t="s">
        <v>7463</v>
      </c>
      <c r="M4506" s="106" t="s">
        <v>20448</v>
      </c>
      <c r="N4506" s="107" t="s">
        <v>4587</v>
      </c>
      <c r="O4506" s="109" t="s">
        <v>7385</v>
      </c>
      <c r="P4506" s="111">
        <v>25</v>
      </c>
      <c r="R4506" s="113" t="s">
        <v>3717</v>
      </c>
      <c r="S4506" s="115" t="s">
        <v>3769</v>
      </c>
      <c r="T4506" s="117" t="s">
        <v>3717</v>
      </c>
      <c r="U4506" s="119" t="s">
        <v>4586</v>
      </c>
      <c r="X4506"/>
    </row>
    <row r="4507" spans="1:24" ht="30" customHeight="1" x14ac:dyDescent="0.25">
      <c r="A4507" s="85">
        <v>110011138139</v>
      </c>
      <c r="B4507" s="86" t="s">
        <v>591</v>
      </c>
      <c r="C4507" s="88">
        <v>860007336</v>
      </c>
      <c r="F4507" s="89" t="s">
        <v>13626</v>
      </c>
      <c r="G4507" s="91" t="s">
        <v>6720</v>
      </c>
      <c r="H4507" s="93" t="s">
        <v>8115</v>
      </c>
      <c r="I4507" s="95">
        <v>110011138139</v>
      </c>
      <c r="J4507" s="97" t="s">
        <v>8108</v>
      </c>
      <c r="K4507" s="101" t="s">
        <v>17660</v>
      </c>
      <c r="L4507" s="104" t="s">
        <v>7463</v>
      </c>
      <c r="M4507" s="105" t="s">
        <v>20448</v>
      </c>
      <c r="N4507" s="107" t="s">
        <v>4587</v>
      </c>
      <c r="O4507" s="108" t="s">
        <v>7385</v>
      </c>
      <c r="P4507" s="110">
        <v>28</v>
      </c>
      <c r="R4507" s="112" t="s">
        <v>3717</v>
      </c>
      <c r="S4507" s="114" t="s">
        <v>3769</v>
      </c>
      <c r="T4507" s="116" t="s">
        <v>3717</v>
      </c>
      <c r="U4507" s="118" t="s">
        <v>4586</v>
      </c>
      <c r="X4507"/>
    </row>
    <row r="4508" spans="1:24" ht="30" customHeight="1" x14ac:dyDescent="0.25">
      <c r="A4508" s="85">
        <v>110011138140</v>
      </c>
      <c r="B4508" s="86" t="s">
        <v>591</v>
      </c>
      <c r="C4508" s="88">
        <v>860007336</v>
      </c>
      <c r="F4508" s="89" t="s">
        <v>13626</v>
      </c>
      <c r="G4508" s="91" t="s">
        <v>6720</v>
      </c>
      <c r="H4508" s="93" t="s">
        <v>7746</v>
      </c>
      <c r="I4508" s="95">
        <v>110011138140</v>
      </c>
      <c r="J4508" s="97" t="s">
        <v>7732</v>
      </c>
      <c r="K4508" s="101" t="s">
        <v>17659</v>
      </c>
      <c r="L4508" s="104" t="s">
        <v>7463</v>
      </c>
      <c r="M4508" s="105" t="s">
        <v>20448</v>
      </c>
      <c r="N4508" s="107" t="s">
        <v>4587</v>
      </c>
      <c r="O4508" s="108" t="s">
        <v>7385</v>
      </c>
      <c r="P4508" s="110">
        <v>30</v>
      </c>
      <c r="R4508" s="112" t="s">
        <v>3717</v>
      </c>
      <c r="S4508" s="114" t="s">
        <v>3769</v>
      </c>
      <c r="T4508" s="116" t="s">
        <v>3717</v>
      </c>
      <c r="U4508" s="118" t="s">
        <v>4586</v>
      </c>
      <c r="X4508"/>
    </row>
    <row r="4509" spans="1:24" ht="30" customHeight="1" x14ac:dyDescent="0.25">
      <c r="A4509" s="85">
        <v>110011138141</v>
      </c>
      <c r="B4509" s="86" t="s">
        <v>591</v>
      </c>
      <c r="C4509" s="88">
        <v>860007336</v>
      </c>
      <c r="F4509" s="89" t="s">
        <v>13626</v>
      </c>
      <c r="G4509" s="91" t="s">
        <v>6720</v>
      </c>
      <c r="H4509" s="93" t="s">
        <v>8107</v>
      </c>
      <c r="I4509" s="95">
        <v>110011138141</v>
      </c>
      <c r="J4509" s="97" t="s">
        <v>8108</v>
      </c>
      <c r="K4509" s="101" t="s">
        <v>17660</v>
      </c>
      <c r="L4509" s="104" t="s">
        <v>7463</v>
      </c>
      <c r="M4509" s="105" t="s">
        <v>20448</v>
      </c>
      <c r="N4509" s="107" t="s">
        <v>4587</v>
      </c>
      <c r="O4509" s="108" t="s">
        <v>7385</v>
      </c>
      <c r="P4509" s="110">
        <v>25</v>
      </c>
      <c r="R4509" s="112" t="s">
        <v>3717</v>
      </c>
      <c r="S4509" s="114" t="s">
        <v>3769</v>
      </c>
      <c r="T4509" s="116" t="s">
        <v>3717</v>
      </c>
      <c r="U4509" s="118" t="s">
        <v>4586</v>
      </c>
      <c r="X4509"/>
    </row>
    <row r="4510" spans="1:24" ht="30" customHeight="1" x14ac:dyDescent="0.25">
      <c r="A4510" s="85">
        <v>110011138142</v>
      </c>
      <c r="B4510" s="87" t="s">
        <v>591</v>
      </c>
      <c r="C4510" s="88">
        <v>860007336</v>
      </c>
      <c r="F4510" s="90" t="s">
        <v>13626</v>
      </c>
      <c r="G4510" s="92" t="s">
        <v>6720</v>
      </c>
      <c r="H4510" s="94" t="s">
        <v>7747</v>
      </c>
      <c r="I4510" s="95">
        <v>110011138142</v>
      </c>
      <c r="J4510" s="99" t="s">
        <v>7732</v>
      </c>
      <c r="K4510" s="103" t="s">
        <v>17659</v>
      </c>
      <c r="L4510" s="104" t="s">
        <v>7463</v>
      </c>
      <c r="M4510" s="106" t="s">
        <v>20448</v>
      </c>
      <c r="N4510" s="107" t="s">
        <v>4587</v>
      </c>
      <c r="O4510" s="109" t="s">
        <v>7385</v>
      </c>
      <c r="P4510" s="111">
        <v>30</v>
      </c>
      <c r="R4510" s="113" t="s">
        <v>3717</v>
      </c>
      <c r="S4510" s="115" t="s">
        <v>3769</v>
      </c>
      <c r="T4510" s="117" t="s">
        <v>3717</v>
      </c>
      <c r="U4510" s="119" t="s">
        <v>4586</v>
      </c>
      <c r="X4510"/>
    </row>
    <row r="4511" spans="1:24" ht="30" customHeight="1" x14ac:dyDescent="0.25">
      <c r="A4511" s="85">
        <v>110011138143</v>
      </c>
      <c r="B4511" s="86" t="s">
        <v>591</v>
      </c>
      <c r="C4511" s="88">
        <v>860007336</v>
      </c>
      <c r="F4511" s="89" t="s">
        <v>13626</v>
      </c>
      <c r="G4511" s="91" t="s">
        <v>6720</v>
      </c>
      <c r="H4511" s="93" t="s">
        <v>8109</v>
      </c>
      <c r="I4511" s="95">
        <v>110011138143</v>
      </c>
      <c r="J4511" s="97" t="s">
        <v>8108</v>
      </c>
      <c r="K4511" s="101" t="s">
        <v>17660</v>
      </c>
      <c r="L4511" s="104" t="s">
        <v>7463</v>
      </c>
      <c r="M4511" s="105" t="s">
        <v>20448</v>
      </c>
      <c r="N4511" s="107" t="s">
        <v>4587</v>
      </c>
      <c r="O4511" s="108" t="s">
        <v>7385</v>
      </c>
      <c r="P4511" s="110">
        <v>25</v>
      </c>
      <c r="R4511" s="112" t="s">
        <v>3717</v>
      </c>
      <c r="S4511" s="114" t="s">
        <v>3769</v>
      </c>
      <c r="T4511" s="116" t="s">
        <v>3717</v>
      </c>
      <c r="U4511" s="118" t="s">
        <v>4586</v>
      </c>
      <c r="X4511"/>
    </row>
    <row r="4512" spans="1:24" ht="30" customHeight="1" x14ac:dyDescent="0.25">
      <c r="A4512" s="85">
        <v>110011138144</v>
      </c>
      <c r="B4512" s="86" t="s">
        <v>591</v>
      </c>
      <c r="C4512" s="88">
        <v>860007336</v>
      </c>
      <c r="F4512" s="89" t="s">
        <v>13626</v>
      </c>
      <c r="G4512" s="91" t="s">
        <v>6720</v>
      </c>
      <c r="H4512" s="93" t="s">
        <v>8110</v>
      </c>
      <c r="I4512" s="95">
        <v>110011138144</v>
      </c>
      <c r="J4512" s="97" t="s">
        <v>8108</v>
      </c>
      <c r="K4512" s="101" t="s">
        <v>17660</v>
      </c>
      <c r="L4512" s="104" t="s">
        <v>7463</v>
      </c>
      <c r="M4512" s="105" t="s">
        <v>20448</v>
      </c>
      <c r="N4512" s="107" t="s">
        <v>4587</v>
      </c>
      <c r="O4512" s="108" t="s">
        <v>7385</v>
      </c>
      <c r="P4512" s="110">
        <v>25</v>
      </c>
      <c r="R4512" s="112" t="s">
        <v>3717</v>
      </c>
      <c r="S4512" s="114" t="s">
        <v>3769</v>
      </c>
      <c r="T4512" s="116" t="s">
        <v>3717</v>
      </c>
      <c r="U4512" s="118" t="s">
        <v>4586</v>
      </c>
      <c r="X4512"/>
    </row>
    <row r="4513" spans="1:24" ht="30" customHeight="1" x14ac:dyDescent="0.25">
      <c r="A4513" s="85">
        <v>110011138145</v>
      </c>
      <c r="B4513" s="86" t="s">
        <v>591</v>
      </c>
      <c r="C4513" s="88">
        <v>860007336</v>
      </c>
      <c r="F4513" s="89" t="s">
        <v>13626</v>
      </c>
      <c r="G4513" s="91" t="s">
        <v>6720</v>
      </c>
      <c r="H4513" s="93" t="s">
        <v>7748</v>
      </c>
      <c r="I4513" s="95">
        <v>110011138145</v>
      </c>
      <c r="J4513" s="97" t="s">
        <v>7732</v>
      </c>
      <c r="K4513" s="101" t="s">
        <v>17659</v>
      </c>
      <c r="L4513" s="104" t="s">
        <v>7463</v>
      </c>
      <c r="M4513" s="105" t="s">
        <v>20448</v>
      </c>
      <c r="N4513" s="107" t="s">
        <v>4587</v>
      </c>
      <c r="O4513" s="108" t="s">
        <v>7385</v>
      </c>
      <c r="P4513" s="110">
        <v>30</v>
      </c>
      <c r="R4513" s="112" t="s">
        <v>3717</v>
      </c>
      <c r="S4513" s="114" t="s">
        <v>3769</v>
      </c>
      <c r="T4513" s="116" t="s">
        <v>3717</v>
      </c>
      <c r="U4513" s="118" t="s">
        <v>4586</v>
      </c>
      <c r="X4513"/>
    </row>
    <row r="4514" spans="1:24" ht="30" customHeight="1" x14ac:dyDescent="0.25">
      <c r="A4514" s="85">
        <v>110011138146</v>
      </c>
      <c r="B4514" s="86" t="s">
        <v>591</v>
      </c>
      <c r="C4514" s="88">
        <v>860007336</v>
      </c>
      <c r="F4514" s="89" t="s">
        <v>13626</v>
      </c>
      <c r="G4514" s="91" t="s">
        <v>6720</v>
      </c>
      <c r="H4514" s="93" t="s">
        <v>8119</v>
      </c>
      <c r="I4514" s="95">
        <v>110011138146</v>
      </c>
      <c r="J4514" s="97" t="s">
        <v>8108</v>
      </c>
      <c r="K4514" s="101" t="s">
        <v>17660</v>
      </c>
      <c r="L4514" s="104" t="s">
        <v>7463</v>
      </c>
      <c r="M4514" s="105" t="s">
        <v>20448</v>
      </c>
      <c r="N4514" s="107" t="s">
        <v>4587</v>
      </c>
      <c r="O4514" s="108" t="s">
        <v>7385</v>
      </c>
      <c r="P4514" s="110">
        <v>28</v>
      </c>
      <c r="R4514" s="112" t="s">
        <v>3717</v>
      </c>
      <c r="S4514" s="114" t="s">
        <v>3769</v>
      </c>
      <c r="T4514" s="116" t="s">
        <v>3717</v>
      </c>
      <c r="U4514" s="118" t="s">
        <v>4586</v>
      </c>
      <c r="X4514"/>
    </row>
    <row r="4515" spans="1:24" ht="30" customHeight="1" x14ac:dyDescent="0.25">
      <c r="A4515" s="85">
        <v>110011138147</v>
      </c>
      <c r="B4515" s="86" t="s">
        <v>591</v>
      </c>
      <c r="C4515" s="88">
        <v>860007336</v>
      </c>
      <c r="F4515" s="89" t="s">
        <v>13626</v>
      </c>
      <c r="G4515" s="91" t="s">
        <v>6720</v>
      </c>
      <c r="H4515" s="93" t="s">
        <v>7749</v>
      </c>
      <c r="I4515" s="95">
        <v>110011138147</v>
      </c>
      <c r="J4515" s="97" t="s">
        <v>7732</v>
      </c>
      <c r="K4515" s="101" t="s">
        <v>17659</v>
      </c>
      <c r="L4515" s="104" t="s">
        <v>7463</v>
      </c>
      <c r="M4515" s="105" t="s">
        <v>20448</v>
      </c>
      <c r="N4515" s="107" t="s">
        <v>4587</v>
      </c>
      <c r="O4515" s="108" t="s">
        <v>7385</v>
      </c>
      <c r="P4515" s="110">
        <v>30</v>
      </c>
      <c r="R4515" s="112" t="s">
        <v>3717</v>
      </c>
      <c r="S4515" s="114" t="s">
        <v>3769</v>
      </c>
      <c r="T4515" s="116" t="s">
        <v>3717</v>
      </c>
      <c r="U4515" s="118" t="s">
        <v>4586</v>
      </c>
      <c r="X4515"/>
    </row>
    <row r="4516" spans="1:24" ht="30" customHeight="1" x14ac:dyDescent="0.25">
      <c r="A4516" s="85">
        <v>110011138148</v>
      </c>
      <c r="B4516" s="86" t="s">
        <v>591</v>
      </c>
      <c r="C4516" s="88">
        <v>860007336</v>
      </c>
      <c r="F4516" s="89" t="s">
        <v>13626</v>
      </c>
      <c r="G4516" s="91" t="s">
        <v>6720</v>
      </c>
      <c r="H4516" s="93" t="s">
        <v>8120</v>
      </c>
      <c r="I4516" s="95">
        <v>110011138148</v>
      </c>
      <c r="J4516" s="97" t="s">
        <v>8108</v>
      </c>
      <c r="K4516" s="101" t="s">
        <v>17660</v>
      </c>
      <c r="L4516" s="104" t="s">
        <v>7463</v>
      </c>
      <c r="M4516" s="105" t="s">
        <v>20448</v>
      </c>
      <c r="N4516" s="107" t="s">
        <v>4587</v>
      </c>
      <c r="O4516" s="108" t="s">
        <v>7385</v>
      </c>
      <c r="P4516" s="110">
        <v>28</v>
      </c>
      <c r="R4516" s="112" t="s">
        <v>3717</v>
      </c>
      <c r="S4516" s="114" t="s">
        <v>3769</v>
      </c>
      <c r="T4516" s="116" t="s">
        <v>3717</v>
      </c>
      <c r="U4516" s="118" t="s">
        <v>4586</v>
      </c>
      <c r="X4516"/>
    </row>
    <row r="4517" spans="1:24" ht="30" customHeight="1" x14ac:dyDescent="0.25">
      <c r="A4517" s="85">
        <v>110011138150</v>
      </c>
      <c r="B4517" s="86" t="s">
        <v>591</v>
      </c>
      <c r="C4517" s="88">
        <v>860007336</v>
      </c>
      <c r="F4517" s="89" t="s">
        <v>13626</v>
      </c>
      <c r="G4517" s="91" t="s">
        <v>6720</v>
      </c>
      <c r="H4517" s="93" t="s">
        <v>7741</v>
      </c>
      <c r="I4517" s="95">
        <v>110011138150</v>
      </c>
      <c r="J4517" s="97" t="s">
        <v>7732</v>
      </c>
      <c r="K4517" s="101" t="s">
        <v>17659</v>
      </c>
      <c r="L4517" s="104" t="s">
        <v>7463</v>
      </c>
      <c r="M4517" s="105" t="s">
        <v>20448</v>
      </c>
      <c r="N4517" s="107" t="s">
        <v>4587</v>
      </c>
      <c r="O4517" s="108" t="s">
        <v>7385</v>
      </c>
      <c r="P4517" s="110">
        <v>24</v>
      </c>
      <c r="R4517" s="112" t="s">
        <v>3717</v>
      </c>
      <c r="S4517" s="114" t="s">
        <v>3769</v>
      </c>
      <c r="T4517" s="116" t="s">
        <v>3717</v>
      </c>
      <c r="U4517" s="118" t="s">
        <v>4586</v>
      </c>
      <c r="X4517"/>
    </row>
    <row r="4518" spans="1:24" ht="30" customHeight="1" x14ac:dyDescent="0.25">
      <c r="A4518" s="85">
        <v>110011138151</v>
      </c>
      <c r="B4518" s="86" t="s">
        <v>591</v>
      </c>
      <c r="C4518" s="88">
        <v>860007336</v>
      </c>
      <c r="F4518" s="89" t="s">
        <v>13626</v>
      </c>
      <c r="G4518" s="91" t="s">
        <v>6720</v>
      </c>
      <c r="H4518" s="93" t="s">
        <v>8121</v>
      </c>
      <c r="I4518" s="95">
        <v>110011138151</v>
      </c>
      <c r="J4518" s="97" t="s">
        <v>8108</v>
      </c>
      <c r="K4518" s="101" t="s">
        <v>17660</v>
      </c>
      <c r="L4518" s="104" t="s">
        <v>7463</v>
      </c>
      <c r="M4518" s="105" t="s">
        <v>20448</v>
      </c>
      <c r="N4518" s="107" t="s">
        <v>4587</v>
      </c>
      <c r="O4518" s="108" t="s">
        <v>7385</v>
      </c>
      <c r="P4518" s="110">
        <v>28</v>
      </c>
      <c r="R4518" s="112" t="s">
        <v>3717</v>
      </c>
      <c r="S4518" s="114" t="s">
        <v>3769</v>
      </c>
      <c r="T4518" s="116" t="s">
        <v>3717</v>
      </c>
      <c r="U4518" s="118" t="s">
        <v>4586</v>
      </c>
      <c r="X4518"/>
    </row>
    <row r="4519" spans="1:24" ht="30" customHeight="1" x14ac:dyDescent="0.25">
      <c r="A4519" s="85">
        <v>110011138153</v>
      </c>
      <c r="B4519" s="86" t="s">
        <v>591</v>
      </c>
      <c r="C4519" s="88">
        <v>860007336</v>
      </c>
      <c r="F4519" s="89" t="s">
        <v>13626</v>
      </c>
      <c r="G4519" s="91" t="s">
        <v>6720</v>
      </c>
      <c r="H4519" s="93" t="s">
        <v>7742</v>
      </c>
      <c r="I4519" s="95">
        <v>110011138153</v>
      </c>
      <c r="J4519" s="97" t="s">
        <v>7732</v>
      </c>
      <c r="K4519" s="101" t="s">
        <v>17659</v>
      </c>
      <c r="L4519" s="104" t="s">
        <v>7463</v>
      </c>
      <c r="M4519" s="105" t="s">
        <v>20448</v>
      </c>
      <c r="N4519" s="107" t="s">
        <v>4587</v>
      </c>
      <c r="O4519" s="108" t="s">
        <v>7385</v>
      </c>
      <c r="P4519" s="110">
        <v>25</v>
      </c>
      <c r="R4519" s="112" t="s">
        <v>3717</v>
      </c>
      <c r="S4519" s="114" t="s">
        <v>3769</v>
      </c>
      <c r="T4519" s="116" t="s">
        <v>3717</v>
      </c>
      <c r="U4519" s="118" t="s">
        <v>4586</v>
      </c>
      <c r="X4519"/>
    </row>
    <row r="4520" spans="1:24" ht="30" customHeight="1" x14ac:dyDescent="0.25">
      <c r="A4520" s="85">
        <v>110011138154</v>
      </c>
      <c r="B4520" s="86" t="s">
        <v>591</v>
      </c>
      <c r="C4520" s="88">
        <v>860007336</v>
      </c>
      <c r="F4520" s="89" t="s">
        <v>13626</v>
      </c>
      <c r="G4520" s="91" t="s">
        <v>6720</v>
      </c>
      <c r="H4520" s="93" t="s">
        <v>8122</v>
      </c>
      <c r="I4520" s="95">
        <v>110011138154</v>
      </c>
      <c r="J4520" s="97" t="s">
        <v>8108</v>
      </c>
      <c r="K4520" s="101" t="s">
        <v>17660</v>
      </c>
      <c r="L4520" s="104" t="s">
        <v>7463</v>
      </c>
      <c r="M4520" s="105" t="s">
        <v>20448</v>
      </c>
      <c r="N4520" s="107" t="s">
        <v>4587</v>
      </c>
      <c r="O4520" s="108" t="s">
        <v>7385</v>
      </c>
      <c r="P4520" s="110">
        <v>28</v>
      </c>
      <c r="R4520" s="112" t="s">
        <v>3717</v>
      </c>
      <c r="S4520" s="114" t="s">
        <v>3769</v>
      </c>
      <c r="T4520" s="116" t="s">
        <v>3717</v>
      </c>
      <c r="U4520" s="118" t="s">
        <v>4586</v>
      </c>
      <c r="X4520"/>
    </row>
    <row r="4521" spans="1:24" ht="30" customHeight="1" x14ac:dyDescent="0.25">
      <c r="A4521" s="85">
        <v>110011138155</v>
      </c>
      <c r="B4521" s="87" t="s">
        <v>591</v>
      </c>
      <c r="C4521" s="88">
        <v>860007336</v>
      </c>
      <c r="F4521" s="90" t="s">
        <v>13626</v>
      </c>
      <c r="G4521" s="92" t="s">
        <v>6720</v>
      </c>
      <c r="H4521" s="94" t="s">
        <v>7743</v>
      </c>
      <c r="I4521" s="95">
        <v>110011138155</v>
      </c>
      <c r="J4521" s="99" t="s">
        <v>7732</v>
      </c>
      <c r="K4521" s="103" t="s">
        <v>17659</v>
      </c>
      <c r="L4521" s="104" t="s">
        <v>7463</v>
      </c>
      <c r="M4521" s="106" t="s">
        <v>20448</v>
      </c>
      <c r="N4521" s="107" t="s">
        <v>4587</v>
      </c>
      <c r="O4521" s="109" t="s">
        <v>7385</v>
      </c>
      <c r="P4521" s="111">
        <v>24</v>
      </c>
      <c r="R4521" s="113" t="s">
        <v>3717</v>
      </c>
      <c r="S4521" s="115" t="s">
        <v>3769</v>
      </c>
      <c r="T4521" s="117" t="s">
        <v>3717</v>
      </c>
      <c r="U4521" s="119" t="s">
        <v>4586</v>
      </c>
      <c r="X4521"/>
    </row>
    <row r="4522" spans="1:24" ht="30" customHeight="1" x14ac:dyDescent="0.25">
      <c r="A4522" s="85">
        <v>110011138156</v>
      </c>
      <c r="B4522" s="86" t="s">
        <v>591</v>
      </c>
      <c r="C4522" s="88">
        <v>860007336</v>
      </c>
      <c r="F4522" s="89" t="s">
        <v>13626</v>
      </c>
      <c r="G4522" s="91" t="s">
        <v>6720</v>
      </c>
      <c r="H4522" s="93" t="s">
        <v>8123</v>
      </c>
      <c r="I4522" s="95">
        <v>110011138156</v>
      </c>
      <c r="J4522" s="97" t="s">
        <v>8108</v>
      </c>
      <c r="K4522" s="101" t="s">
        <v>17660</v>
      </c>
      <c r="L4522" s="104" t="s">
        <v>7463</v>
      </c>
      <c r="M4522" s="105" t="s">
        <v>20448</v>
      </c>
      <c r="N4522" s="107" t="s">
        <v>4587</v>
      </c>
      <c r="O4522" s="108" t="s">
        <v>7385</v>
      </c>
      <c r="P4522" s="110">
        <v>28</v>
      </c>
      <c r="R4522" s="112" t="s">
        <v>3717</v>
      </c>
      <c r="S4522" s="114" t="s">
        <v>3769</v>
      </c>
      <c r="T4522" s="116" t="s">
        <v>3717</v>
      </c>
      <c r="U4522" s="118" t="s">
        <v>4586</v>
      </c>
      <c r="X4522"/>
    </row>
    <row r="4523" spans="1:24" ht="30" customHeight="1" x14ac:dyDescent="0.25">
      <c r="A4523" s="85">
        <v>110011138157</v>
      </c>
      <c r="B4523" s="86" t="s">
        <v>591</v>
      </c>
      <c r="C4523" s="88">
        <v>860007336</v>
      </c>
      <c r="F4523" s="89" t="s">
        <v>13626</v>
      </c>
      <c r="G4523" s="91" t="s">
        <v>6720</v>
      </c>
      <c r="H4523" s="93" t="s">
        <v>7744</v>
      </c>
      <c r="I4523" s="95">
        <v>110011138157</v>
      </c>
      <c r="J4523" s="97" t="s">
        <v>7732</v>
      </c>
      <c r="K4523" s="101" t="s">
        <v>17659</v>
      </c>
      <c r="L4523" s="104" t="s">
        <v>7463</v>
      </c>
      <c r="M4523" s="105" t="s">
        <v>20448</v>
      </c>
      <c r="N4523" s="107" t="s">
        <v>4587</v>
      </c>
      <c r="O4523" s="108" t="s">
        <v>7385</v>
      </c>
      <c r="P4523" s="110">
        <v>25</v>
      </c>
      <c r="R4523" s="112" t="s">
        <v>3717</v>
      </c>
      <c r="S4523" s="114" t="s">
        <v>3769</v>
      </c>
      <c r="T4523" s="116" t="s">
        <v>3717</v>
      </c>
      <c r="U4523" s="118" t="s">
        <v>4586</v>
      </c>
      <c r="X4523"/>
    </row>
    <row r="4524" spans="1:24" ht="30" customHeight="1" x14ac:dyDescent="0.25">
      <c r="A4524" s="85">
        <v>110011138158</v>
      </c>
      <c r="B4524" s="86" t="s">
        <v>591</v>
      </c>
      <c r="C4524" s="88">
        <v>860007336</v>
      </c>
      <c r="F4524" s="89" t="s">
        <v>13626</v>
      </c>
      <c r="G4524" s="91" t="s">
        <v>6720</v>
      </c>
      <c r="H4524" s="93" t="s">
        <v>8116</v>
      </c>
      <c r="I4524" s="95">
        <v>110011138158</v>
      </c>
      <c r="J4524" s="97" t="s">
        <v>8108</v>
      </c>
      <c r="K4524" s="101" t="s">
        <v>17660</v>
      </c>
      <c r="L4524" s="104" t="s">
        <v>7463</v>
      </c>
      <c r="M4524" s="105" t="s">
        <v>20448</v>
      </c>
      <c r="N4524" s="107" t="s">
        <v>4587</v>
      </c>
      <c r="O4524" s="108" t="s">
        <v>7385</v>
      </c>
      <c r="P4524" s="110">
        <v>25</v>
      </c>
      <c r="R4524" s="112" t="s">
        <v>3717</v>
      </c>
      <c r="S4524" s="114" t="s">
        <v>3769</v>
      </c>
      <c r="T4524" s="116" t="s">
        <v>3717</v>
      </c>
      <c r="U4524" s="118" t="s">
        <v>4586</v>
      </c>
      <c r="X4524"/>
    </row>
    <row r="4525" spans="1:24" ht="30" customHeight="1" x14ac:dyDescent="0.25">
      <c r="A4525" s="85">
        <v>110011138159</v>
      </c>
      <c r="B4525" s="86" t="s">
        <v>591</v>
      </c>
      <c r="C4525" s="88">
        <v>860007336</v>
      </c>
      <c r="F4525" s="89" t="s">
        <v>13626</v>
      </c>
      <c r="G4525" s="91" t="s">
        <v>6720</v>
      </c>
      <c r="H4525" s="93" t="s">
        <v>7745</v>
      </c>
      <c r="I4525" s="95">
        <v>110011138159</v>
      </c>
      <c r="J4525" s="97" t="s">
        <v>7732</v>
      </c>
      <c r="K4525" s="101" t="s">
        <v>17659</v>
      </c>
      <c r="L4525" s="104" t="s">
        <v>7463</v>
      </c>
      <c r="M4525" s="105" t="s">
        <v>20448</v>
      </c>
      <c r="N4525" s="107" t="s">
        <v>4587</v>
      </c>
      <c r="O4525" s="108" t="s">
        <v>7385</v>
      </c>
      <c r="P4525" s="110">
        <v>25</v>
      </c>
      <c r="R4525" s="112" t="s">
        <v>3717</v>
      </c>
      <c r="S4525" s="114" t="s">
        <v>3769</v>
      </c>
      <c r="T4525" s="116" t="s">
        <v>3717</v>
      </c>
      <c r="U4525" s="118" t="s">
        <v>4586</v>
      </c>
      <c r="X4525"/>
    </row>
    <row r="4526" spans="1:24" ht="30" customHeight="1" x14ac:dyDescent="0.25">
      <c r="A4526" s="85">
        <v>110011138160</v>
      </c>
      <c r="B4526" s="86" t="s">
        <v>591</v>
      </c>
      <c r="C4526" s="88">
        <v>860007336</v>
      </c>
      <c r="F4526" s="89" t="s">
        <v>13626</v>
      </c>
      <c r="G4526" s="91" t="s">
        <v>6720</v>
      </c>
      <c r="H4526" s="93" t="s">
        <v>8117</v>
      </c>
      <c r="I4526" s="95">
        <v>110011138160</v>
      </c>
      <c r="J4526" s="97" t="s">
        <v>8108</v>
      </c>
      <c r="K4526" s="101" t="s">
        <v>17660</v>
      </c>
      <c r="L4526" s="104" t="s">
        <v>7463</v>
      </c>
      <c r="M4526" s="105" t="s">
        <v>20448</v>
      </c>
      <c r="N4526" s="107" t="s">
        <v>4587</v>
      </c>
      <c r="O4526" s="108" t="s">
        <v>7385</v>
      </c>
      <c r="P4526" s="110">
        <v>24</v>
      </c>
      <c r="R4526" s="112" t="s">
        <v>3717</v>
      </c>
      <c r="S4526" s="114" t="s">
        <v>3769</v>
      </c>
      <c r="T4526" s="116" t="s">
        <v>3717</v>
      </c>
      <c r="U4526" s="118" t="s">
        <v>4586</v>
      </c>
      <c r="X4526"/>
    </row>
    <row r="4527" spans="1:24" ht="30" customHeight="1" x14ac:dyDescent="0.25">
      <c r="A4527" s="85">
        <v>110011138164</v>
      </c>
      <c r="B4527" s="86" t="s">
        <v>591</v>
      </c>
      <c r="C4527" s="88">
        <v>860007336</v>
      </c>
      <c r="F4527" s="89" t="s">
        <v>13626</v>
      </c>
      <c r="G4527" s="91" t="s">
        <v>6720</v>
      </c>
      <c r="H4527" s="93" t="s">
        <v>8118</v>
      </c>
      <c r="I4527" s="95">
        <v>110011138164</v>
      </c>
      <c r="J4527" s="97" t="s">
        <v>8108</v>
      </c>
      <c r="K4527" s="101" t="s">
        <v>17660</v>
      </c>
      <c r="L4527" s="104" t="s">
        <v>7463</v>
      </c>
      <c r="M4527" s="105" t="s">
        <v>20448</v>
      </c>
      <c r="N4527" s="107" t="s">
        <v>4587</v>
      </c>
      <c r="O4527" s="108" t="s">
        <v>7385</v>
      </c>
      <c r="P4527" s="110">
        <v>25</v>
      </c>
      <c r="R4527" s="112" t="s">
        <v>3717</v>
      </c>
      <c r="S4527" s="114" t="s">
        <v>3769</v>
      </c>
      <c r="T4527" s="116" t="s">
        <v>3717</v>
      </c>
      <c r="U4527" s="118" t="s">
        <v>4586</v>
      </c>
      <c r="X4527"/>
    </row>
    <row r="4528" spans="1:24" ht="30" customHeight="1" x14ac:dyDescent="0.25">
      <c r="A4528" s="85">
        <v>110011138165</v>
      </c>
      <c r="B4528" s="86" t="s">
        <v>591</v>
      </c>
      <c r="C4528" s="88">
        <v>860007336</v>
      </c>
      <c r="F4528" s="89" t="s">
        <v>13626</v>
      </c>
      <c r="G4528" s="91" t="s">
        <v>6720</v>
      </c>
      <c r="H4528" s="93" t="s">
        <v>7700</v>
      </c>
      <c r="I4528" s="95">
        <v>110011138165</v>
      </c>
      <c r="J4528" s="97" t="s">
        <v>7701</v>
      </c>
      <c r="K4528" s="101" t="s">
        <v>17661</v>
      </c>
      <c r="L4528" s="104" t="s">
        <v>7463</v>
      </c>
      <c r="M4528" s="105" t="s">
        <v>20448</v>
      </c>
      <c r="N4528" s="107" t="s">
        <v>4587</v>
      </c>
      <c r="O4528" s="108" t="s">
        <v>7385</v>
      </c>
      <c r="P4528" s="110">
        <v>23</v>
      </c>
      <c r="R4528" s="112" t="s">
        <v>3717</v>
      </c>
      <c r="S4528" s="114" t="s">
        <v>3769</v>
      </c>
      <c r="T4528" s="116" t="s">
        <v>3717</v>
      </c>
      <c r="U4528" s="118" t="s">
        <v>4586</v>
      </c>
      <c r="X4528"/>
    </row>
    <row r="4529" spans="1:24" ht="30" customHeight="1" x14ac:dyDescent="0.25">
      <c r="A4529" s="85">
        <v>110011138166</v>
      </c>
      <c r="B4529" s="86" t="s">
        <v>591</v>
      </c>
      <c r="C4529" s="88">
        <v>860007336</v>
      </c>
      <c r="F4529" s="89" t="s">
        <v>13626</v>
      </c>
      <c r="G4529" s="91" t="s">
        <v>6720</v>
      </c>
      <c r="H4529" s="93" t="s">
        <v>8233</v>
      </c>
      <c r="I4529" s="95">
        <v>110011138166</v>
      </c>
      <c r="J4529" s="97" t="s">
        <v>8230</v>
      </c>
      <c r="K4529" s="101" t="s">
        <v>17662</v>
      </c>
      <c r="L4529" s="104" t="s">
        <v>7463</v>
      </c>
      <c r="M4529" s="105" t="s">
        <v>20448</v>
      </c>
      <c r="N4529" s="107" t="s">
        <v>4587</v>
      </c>
      <c r="O4529" s="108" t="s">
        <v>7385</v>
      </c>
      <c r="P4529" s="110">
        <v>30</v>
      </c>
      <c r="R4529" s="112" t="s">
        <v>3717</v>
      </c>
      <c r="S4529" s="114" t="s">
        <v>3769</v>
      </c>
      <c r="T4529" s="116" t="s">
        <v>3717</v>
      </c>
      <c r="U4529" s="118" t="s">
        <v>4586</v>
      </c>
      <c r="X4529"/>
    </row>
    <row r="4530" spans="1:24" ht="30" customHeight="1" x14ac:dyDescent="0.25">
      <c r="A4530" s="85">
        <v>110011138167</v>
      </c>
      <c r="B4530" s="86" t="s">
        <v>591</v>
      </c>
      <c r="C4530" s="88">
        <v>860007336</v>
      </c>
      <c r="F4530" s="89" t="s">
        <v>13626</v>
      </c>
      <c r="G4530" s="91" t="s">
        <v>6720</v>
      </c>
      <c r="H4530" s="93" t="s">
        <v>7702</v>
      </c>
      <c r="I4530" s="95">
        <v>110011138167</v>
      </c>
      <c r="J4530" s="97" t="s">
        <v>7701</v>
      </c>
      <c r="K4530" s="101" t="s">
        <v>17661</v>
      </c>
      <c r="L4530" s="104" t="s">
        <v>7463</v>
      </c>
      <c r="M4530" s="105" t="s">
        <v>20448</v>
      </c>
      <c r="N4530" s="107" t="s">
        <v>4587</v>
      </c>
      <c r="O4530" s="108" t="s">
        <v>7385</v>
      </c>
      <c r="P4530" s="110">
        <v>20</v>
      </c>
      <c r="R4530" s="112" t="s">
        <v>3717</v>
      </c>
      <c r="S4530" s="114" t="s">
        <v>3769</v>
      </c>
      <c r="T4530" s="116" t="s">
        <v>3717</v>
      </c>
      <c r="U4530" s="118" t="s">
        <v>4586</v>
      </c>
      <c r="X4530"/>
    </row>
    <row r="4531" spans="1:24" ht="30" customHeight="1" x14ac:dyDescent="0.25">
      <c r="A4531" s="85">
        <v>110011138168</v>
      </c>
      <c r="B4531" s="86" t="s">
        <v>591</v>
      </c>
      <c r="C4531" s="88">
        <v>860007336</v>
      </c>
      <c r="F4531" s="89" t="s">
        <v>13626</v>
      </c>
      <c r="G4531" s="91" t="s">
        <v>6720</v>
      </c>
      <c r="H4531" s="93" t="s">
        <v>7703</v>
      </c>
      <c r="I4531" s="95">
        <v>110011138168</v>
      </c>
      <c r="J4531" s="97" t="s">
        <v>7701</v>
      </c>
      <c r="K4531" s="101" t="s">
        <v>17661</v>
      </c>
      <c r="L4531" s="104" t="s">
        <v>7463</v>
      </c>
      <c r="M4531" s="105" t="s">
        <v>20448</v>
      </c>
      <c r="N4531" s="107" t="s">
        <v>4587</v>
      </c>
      <c r="O4531" s="108" t="s">
        <v>7385</v>
      </c>
      <c r="P4531" s="110">
        <v>21</v>
      </c>
      <c r="R4531" s="112" t="s">
        <v>3717</v>
      </c>
      <c r="S4531" s="114" t="s">
        <v>3769</v>
      </c>
      <c r="T4531" s="116" t="s">
        <v>3717</v>
      </c>
      <c r="U4531" s="118" t="s">
        <v>4586</v>
      </c>
      <c r="X4531"/>
    </row>
    <row r="4532" spans="1:24" ht="30" customHeight="1" x14ac:dyDescent="0.25">
      <c r="A4532" s="85">
        <v>110011138169</v>
      </c>
      <c r="B4532" s="86" t="s">
        <v>591</v>
      </c>
      <c r="C4532" s="88">
        <v>860007336</v>
      </c>
      <c r="F4532" s="89" t="s">
        <v>13626</v>
      </c>
      <c r="G4532" s="91" t="s">
        <v>6720</v>
      </c>
      <c r="H4532" s="93" t="s">
        <v>7710</v>
      </c>
      <c r="I4532" s="95">
        <v>110011138169</v>
      </c>
      <c r="J4532" s="97" t="s">
        <v>7705</v>
      </c>
      <c r="K4532" s="101" t="s">
        <v>17663</v>
      </c>
      <c r="L4532" s="104" t="s">
        <v>7463</v>
      </c>
      <c r="M4532" s="105" t="s">
        <v>20448</v>
      </c>
      <c r="N4532" s="107" t="s">
        <v>4587</v>
      </c>
      <c r="O4532" s="108" t="s">
        <v>7385</v>
      </c>
      <c r="P4532" s="110">
        <v>25</v>
      </c>
      <c r="R4532" s="112" t="s">
        <v>3717</v>
      </c>
      <c r="S4532" s="114" t="s">
        <v>3769</v>
      </c>
      <c r="T4532" s="116" t="s">
        <v>3717</v>
      </c>
      <c r="U4532" s="118" t="s">
        <v>4586</v>
      </c>
      <c r="X4532"/>
    </row>
    <row r="4533" spans="1:24" ht="30" customHeight="1" x14ac:dyDescent="0.25">
      <c r="A4533" s="85">
        <v>110011138170</v>
      </c>
      <c r="B4533" s="86" t="s">
        <v>591</v>
      </c>
      <c r="C4533" s="88">
        <v>860007336</v>
      </c>
      <c r="F4533" s="89" t="s">
        <v>13626</v>
      </c>
      <c r="G4533" s="91" t="s">
        <v>6720</v>
      </c>
      <c r="H4533" s="93" t="s">
        <v>7711</v>
      </c>
      <c r="I4533" s="95">
        <v>110011138170</v>
      </c>
      <c r="J4533" s="97" t="s">
        <v>7705</v>
      </c>
      <c r="K4533" s="101" t="s">
        <v>17663</v>
      </c>
      <c r="L4533" s="104" t="s">
        <v>7463</v>
      </c>
      <c r="M4533" s="105" t="s">
        <v>20448</v>
      </c>
      <c r="N4533" s="107" t="s">
        <v>4587</v>
      </c>
      <c r="O4533" s="108" t="s">
        <v>7385</v>
      </c>
      <c r="P4533" s="110">
        <v>24</v>
      </c>
      <c r="R4533" s="112" t="s">
        <v>3717</v>
      </c>
      <c r="S4533" s="114" t="s">
        <v>3769</v>
      </c>
      <c r="T4533" s="116" t="s">
        <v>3717</v>
      </c>
      <c r="U4533" s="118" t="s">
        <v>4586</v>
      </c>
      <c r="X4533"/>
    </row>
    <row r="4534" spans="1:24" ht="30" customHeight="1" x14ac:dyDescent="0.25">
      <c r="A4534" s="85">
        <v>110011138171</v>
      </c>
      <c r="B4534" s="86" t="s">
        <v>591</v>
      </c>
      <c r="C4534" s="88">
        <v>860007336</v>
      </c>
      <c r="F4534" s="89" t="s">
        <v>13626</v>
      </c>
      <c r="G4534" s="91" t="s">
        <v>6720</v>
      </c>
      <c r="H4534" s="93" t="s">
        <v>7712</v>
      </c>
      <c r="I4534" s="95">
        <v>110011138171</v>
      </c>
      <c r="J4534" s="97" t="s">
        <v>7705</v>
      </c>
      <c r="K4534" s="101" t="s">
        <v>17663</v>
      </c>
      <c r="L4534" s="104" t="s">
        <v>7463</v>
      </c>
      <c r="M4534" s="105" t="s">
        <v>20448</v>
      </c>
      <c r="N4534" s="107" t="s">
        <v>4587</v>
      </c>
      <c r="O4534" s="108" t="s">
        <v>7385</v>
      </c>
      <c r="P4534" s="110">
        <v>23</v>
      </c>
      <c r="R4534" s="112" t="s">
        <v>3717</v>
      </c>
      <c r="S4534" s="114" t="s">
        <v>3769</v>
      </c>
      <c r="T4534" s="116" t="s">
        <v>3717</v>
      </c>
      <c r="U4534" s="118" t="s">
        <v>4586</v>
      </c>
      <c r="X4534"/>
    </row>
    <row r="4535" spans="1:24" ht="30" customHeight="1" x14ac:dyDescent="0.25">
      <c r="A4535" s="85">
        <v>110011138172</v>
      </c>
      <c r="B4535" s="86" t="s">
        <v>591</v>
      </c>
      <c r="C4535" s="88">
        <v>860007336</v>
      </c>
      <c r="F4535" s="89" t="s">
        <v>13626</v>
      </c>
      <c r="G4535" s="91" t="s">
        <v>6720</v>
      </c>
      <c r="H4535" s="93" t="s">
        <v>7713</v>
      </c>
      <c r="I4535" s="95">
        <v>110011138172</v>
      </c>
      <c r="J4535" s="97" t="s">
        <v>7705</v>
      </c>
      <c r="K4535" s="101" t="s">
        <v>17663</v>
      </c>
      <c r="L4535" s="104" t="s">
        <v>7463</v>
      </c>
      <c r="M4535" s="105" t="s">
        <v>20448</v>
      </c>
      <c r="N4535" s="107" t="s">
        <v>4587</v>
      </c>
      <c r="O4535" s="108" t="s">
        <v>7385</v>
      </c>
      <c r="P4535" s="110">
        <v>25</v>
      </c>
      <c r="R4535" s="112" t="s">
        <v>3717</v>
      </c>
      <c r="S4535" s="114" t="s">
        <v>3769</v>
      </c>
      <c r="T4535" s="116" t="s">
        <v>3717</v>
      </c>
      <c r="U4535" s="118" t="s">
        <v>4586</v>
      </c>
      <c r="X4535"/>
    </row>
    <row r="4536" spans="1:24" ht="30" customHeight="1" x14ac:dyDescent="0.25">
      <c r="A4536" s="85">
        <v>110011138174</v>
      </c>
      <c r="B4536" s="86" t="s">
        <v>591</v>
      </c>
      <c r="C4536" s="88">
        <v>860007336</v>
      </c>
      <c r="F4536" s="89" t="s">
        <v>13626</v>
      </c>
      <c r="G4536" s="91" t="s">
        <v>6720</v>
      </c>
      <c r="H4536" s="93" t="s">
        <v>7714</v>
      </c>
      <c r="I4536" s="95">
        <v>110011138174</v>
      </c>
      <c r="J4536" s="97" t="s">
        <v>7705</v>
      </c>
      <c r="K4536" s="101" t="s">
        <v>17663</v>
      </c>
      <c r="L4536" s="104" t="s">
        <v>7463</v>
      </c>
      <c r="M4536" s="105" t="s">
        <v>20448</v>
      </c>
      <c r="N4536" s="107" t="s">
        <v>4587</v>
      </c>
      <c r="O4536" s="108" t="s">
        <v>7385</v>
      </c>
      <c r="P4536" s="110">
        <v>23</v>
      </c>
      <c r="R4536" s="112" t="s">
        <v>3717</v>
      </c>
      <c r="S4536" s="114" t="s">
        <v>3769</v>
      </c>
      <c r="T4536" s="116" t="s">
        <v>3717</v>
      </c>
      <c r="U4536" s="118" t="s">
        <v>4586</v>
      </c>
      <c r="X4536"/>
    </row>
    <row r="4537" spans="1:24" ht="30" customHeight="1" x14ac:dyDescent="0.25">
      <c r="A4537" s="85">
        <v>110011138178</v>
      </c>
      <c r="B4537" s="86" t="s">
        <v>591</v>
      </c>
      <c r="C4537" s="88">
        <v>860007336</v>
      </c>
      <c r="F4537" s="89" t="s">
        <v>13626</v>
      </c>
      <c r="G4537" s="91" t="s">
        <v>6720</v>
      </c>
      <c r="H4537" s="93" t="s">
        <v>7715</v>
      </c>
      <c r="I4537" s="95">
        <v>110011138178</v>
      </c>
      <c r="J4537" s="97" t="s">
        <v>7705</v>
      </c>
      <c r="K4537" s="101" t="s">
        <v>17663</v>
      </c>
      <c r="L4537" s="104" t="s">
        <v>7463</v>
      </c>
      <c r="M4537" s="105" t="s">
        <v>20448</v>
      </c>
      <c r="N4537" s="107" t="s">
        <v>4587</v>
      </c>
      <c r="O4537" s="108" t="s">
        <v>7385</v>
      </c>
      <c r="P4537" s="110">
        <v>23</v>
      </c>
      <c r="R4537" s="112" t="s">
        <v>3717</v>
      </c>
      <c r="S4537" s="114" t="s">
        <v>3769</v>
      </c>
      <c r="T4537" s="116" t="s">
        <v>3717</v>
      </c>
      <c r="U4537" s="118" t="s">
        <v>4586</v>
      </c>
      <c r="X4537"/>
    </row>
    <row r="4538" spans="1:24" ht="30" customHeight="1" x14ac:dyDescent="0.25">
      <c r="A4538" s="85">
        <v>110011138182</v>
      </c>
      <c r="B4538" s="86" t="s">
        <v>591</v>
      </c>
      <c r="C4538" s="88">
        <v>860007336</v>
      </c>
      <c r="F4538" s="89" t="s">
        <v>13626</v>
      </c>
      <c r="G4538" s="91" t="s">
        <v>6720</v>
      </c>
      <c r="H4538" s="93" t="s">
        <v>7716</v>
      </c>
      <c r="I4538" s="95">
        <v>110011138182</v>
      </c>
      <c r="J4538" s="97" t="s">
        <v>7705</v>
      </c>
      <c r="K4538" s="101" t="s">
        <v>17663</v>
      </c>
      <c r="L4538" s="104" t="s">
        <v>7463</v>
      </c>
      <c r="M4538" s="105" t="s">
        <v>20448</v>
      </c>
      <c r="N4538" s="107" t="s">
        <v>4587</v>
      </c>
      <c r="O4538" s="108" t="s">
        <v>7385</v>
      </c>
      <c r="P4538" s="110">
        <v>25</v>
      </c>
      <c r="R4538" s="112" t="s">
        <v>3717</v>
      </c>
      <c r="S4538" s="114" t="s">
        <v>3769</v>
      </c>
      <c r="T4538" s="116" t="s">
        <v>3717</v>
      </c>
      <c r="U4538" s="118" t="s">
        <v>4586</v>
      </c>
      <c r="X4538"/>
    </row>
    <row r="4539" spans="1:24" ht="30" customHeight="1" x14ac:dyDescent="0.25">
      <c r="A4539" s="85">
        <v>110011138185</v>
      </c>
      <c r="B4539" s="87" t="s">
        <v>591</v>
      </c>
      <c r="C4539" s="88">
        <v>860007336</v>
      </c>
      <c r="F4539" s="90" t="s">
        <v>13626</v>
      </c>
      <c r="G4539" s="92" t="s">
        <v>6720</v>
      </c>
      <c r="H4539" s="94" t="s">
        <v>7704</v>
      </c>
      <c r="I4539" s="95">
        <v>110011138185</v>
      </c>
      <c r="J4539" s="99" t="s">
        <v>7705</v>
      </c>
      <c r="K4539" s="103" t="s">
        <v>17663</v>
      </c>
      <c r="L4539" s="104" t="s">
        <v>7463</v>
      </c>
      <c r="M4539" s="106" t="s">
        <v>20448</v>
      </c>
      <c r="N4539" s="107" t="s">
        <v>4587</v>
      </c>
      <c r="O4539" s="109" t="s">
        <v>7385</v>
      </c>
      <c r="P4539" s="111">
        <v>24</v>
      </c>
      <c r="R4539" s="113" t="s">
        <v>3717</v>
      </c>
      <c r="S4539" s="115" t="s">
        <v>3769</v>
      </c>
      <c r="T4539" s="117" t="s">
        <v>3717</v>
      </c>
      <c r="U4539" s="119" t="s">
        <v>4586</v>
      </c>
      <c r="X4539"/>
    </row>
    <row r="4540" spans="1:24" ht="30" customHeight="1" x14ac:dyDescent="0.25">
      <c r="A4540" s="85">
        <v>110011138186</v>
      </c>
      <c r="B4540" s="87" t="s">
        <v>591</v>
      </c>
      <c r="C4540" s="88">
        <v>860007336</v>
      </c>
      <c r="F4540" s="90" t="s">
        <v>13626</v>
      </c>
      <c r="G4540" s="92" t="s">
        <v>6720</v>
      </c>
      <c r="H4540" s="94" t="s">
        <v>8234</v>
      </c>
      <c r="I4540" s="95">
        <v>110011138186</v>
      </c>
      <c r="J4540" s="99" t="s">
        <v>8230</v>
      </c>
      <c r="K4540" s="103" t="s">
        <v>17662</v>
      </c>
      <c r="L4540" s="104" t="s">
        <v>7463</v>
      </c>
      <c r="M4540" s="106" t="s">
        <v>20448</v>
      </c>
      <c r="N4540" s="107" t="s">
        <v>4587</v>
      </c>
      <c r="O4540" s="109" t="s">
        <v>7385</v>
      </c>
      <c r="P4540" s="111">
        <v>30</v>
      </c>
      <c r="R4540" s="113" t="s">
        <v>3717</v>
      </c>
      <c r="S4540" s="115" t="s">
        <v>3769</v>
      </c>
      <c r="T4540" s="117" t="s">
        <v>3717</v>
      </c>
      <c r="U4540" s="119" t="s">
        <v>4586</v>
      </c>
      <c r="X4540"/>
    </row>
    <row r="4541" spans="1:24" ht="30" customHeight="1" x14ac:dyDescent="0.25">
      <c r="A4541" s="85">
        <v>110011138187</v>
      </c>
      <c r="B4541" s="87" t="s">
        <v>591</v>
      </c>
      <c r="C4541" s="88">
        <v>860007336</v>
      </c>
      <c r="F4541" s="90" t="s">
        <v>13626</v>
      </c>
      <c r="G4541" s="92" t="s">
        <v>6720</v>
      </c>
      <c r="H4541" s="94" t="s">
        <v>7706</v>
      </c>
      <c r="I4541" s="95">
        <v>110011138187</v>
      </c>
      <c r="J4541" s="99" t="s">
        <v>7705</v>
      </c>
      <c r="K4541" s="103" t="s">
        <v>17663</v>
      </c>
      <c r="L4541" s="104" t="s">
        <v>7463</v>
      </c>
      <c r="M4541" s="106" t="s">
        <v>20448</v>
      </c>
      <c r="N4541" s="107" t="s">
        <v>4587</v>
      </c>
      <c r="O4541" s="109" t="s">
        <v>7385</v>
      </c>
      <c r="P4541" s="111">
        <v>24</v>
      </c>
      <c r="R4541" s="113" t="s">
        <v>3717</v>
      </c>
      <c r="S4541" s="115" t="s">
        <v>3769</v>
      </c>
      <c r="T4541" s="117" t="s">
        <v>3717</v>
      </c>
      <c r="U4541" s="119" t="s">
        <v>4586</v>
      </c>
      <c r="X4541"/>
    </row>
    <row r="4542" spans="1:24" ht="30" customHeight="1" x14ac:dyDescent="0.25">
      <c r="A4542" s="85">
        <v>110011138188</v>
      </c>
      <c r="B4542" s="87" t="s">
        <v>591</v>
      </c>
      <c r="C4542" s="88">
        <v>860007336</v>
      </c>
      <c r="F4542" s="90" t="s">
        <v>13626</v>
      </c>
      <c r="G4542" s="92" t="s">
        <v>7213</v>
      </c>
      <c r="H4542" s="94" t="s">
        <v>7707</v>
      </c>
      <c r="I4542" s="95">
        <v>110011138188</v>
      </c>
      <c r="J4542" s="99" t="s">
        <v>7705</v>
      </c>
      <c r="K4542" s="103" t="s">
        <v>17663</v>
      </c>
      <c r="L4542" s="104" t="s">
        <v>7463</v>
      </c>
      <c r="M4542" s="106" t="s">
        <v>20448</v>
      </c>
      <c r="N4542" s="107" t="s">
        <v>4587</v>
      </c>
      <c r="O4542" s="109" t="s">
        <v>7385</v>
      </c>
      <c r="P4542" s="111">
        <v>21</v>
      </c>
      <c r="R4542" s="113" t="s">
        <v>3717</v>
      </c>
      <c r="S4542" s="115" t="s">
        <v>3769</v>
      </c>
      <c r="T4542" s="117" t="s">
        <v>3717</v>
      </c>
      <c r="U4542" s="119" t="s">
        <v>4586</v>
      </c>
      <c r="X4542"/>
    </row>
    <row r="4543" spans="1:24" ht="30" customHeight="1" x14ac:dyDescent="0.25">
      <c r="A4543" s="85">
        <v>110011138189</v>
      </c>
      <c r="B4543" s="87" t="s">
        <v>591</v>
      </c>
      <c r="C4543" s="88">
        <v>860007336</v>
      </c>
      <c r="F4543" s="90" t="s">
        <v>13626</v>
      </c>
      <c r="G4543" s="92" t="s">
        <v>6720</v>
      </c>
      <c r="H4543" s="94" t="s">
        <v>8235</v>
      </c>
      <c r="I4543" s="95">
        <v>110011138189</v>
      </c>
      <c r="J4543" s="99" t="s">
        <v>8230</v>
      </c>
      <c r="K4543" s="103" t="s">
        <v>17662</v>
      </c>
      <c r="L4543" s="104" t="s">
        <v>7463</v>
      </c>
      <c r="M4543" s="106" t="s">
        <v>20448</v>
      </c>
      <c r="N4543" s="107" t="s">
        <v>4587</v>
      </c>
      <c r="O4543" s="109" t="s">
        <v>7385</v>
      </c>
      <c r="P4543" s="111">
        <v>30</v>
      </c>
      <c r="R4543" s="113" t="s">
        <v>3717</v>
      </c>
      <c r="S4543" s="115" t="s">
        <v>3769</v>
      </c>
      <c r="T4543" s="117" t="s">
        <v>3717</v>
      </c>
      <c r="U4543" s="119" t="s">
        <v>4586</v>
      </c>
      <c r="X4543"/>
    </row>
    <row r="4544" spans="1:24" ht="30" customHeight="1" x14ac:dyDescent="0.25">
      <c r="A4544" s="85">
        <v>110011138196</v>
      </c>
      <c r="B4544" s="87" t="s">
        <v>591</v>
      </c>
      <c r="C4544" s="88">
        <v>860007336</v>
      </c>
      <c r="F4544" s="90" t="s">
        <v>13626</v>
      </c>
      <c r="G4544" s="92" t="s">
        <v>6613</v>
      </c>
      <c r="H4544" s="94" t="s">
        <v>7708</v>
      </c>
      <c r="I4544" s="95">
        <v>110011138196</v>
      </c>
      <c r="J4544" s="99" t="s">
        <v>7705</v>
      </c>
      <c r="K4544" s="103" t="s">
        <v>17663</v>
      </c>
      <c r="L4544" s="104" t="s">
        <v>7463</v>
      </c>
      <c r="M4544" s="106" t="s">
        <v>20448</v>
      </c>
      <c r="N4544" s="107" t="s">
        <v>4587</v>
      </c>
      <c r="O4544" s="109" t="s">
        <v>7385</v>
      </c>
      <c r="P4544" s="111">
        <v>25</v>
      </c>
      <c r="R4544" s="113" t="s">
        <v>3717</v>
      </c>
      <c r="S4544" s="115" t="s">
        <v>3769</v>
      </c>
      <c r="T4544" s="117" t="s">
        <v>3717</v>
      </c>
      <c r="U4544" s="119" t="s">
        <v>4586</v>
      </c>
      <c r="X4544"/>
    </row>
    <row r="4545" spans="1:24" ht="30" customHeight="1" x14ac:dyDescent="0.25">
      <c r="A4545" s="85">
        <v>110011138197</v>
      </c>
      <c r="B4545" s="87" t="s">
        <v>591</v>
      </c>
      <c r="C4545" s="88">
        <v>860007336</v>
      </c>
      <c r="F4545" s="90" t="s">
        <v>13626</v>
      </c>
      <c r="G4545" s="92" t="s">
        <v>6613</v>
      </c>
      <c r="H4545" s="94" t="s">
        <v>7709</v>
      </c>
      <c r="I4545" s="95">
        <v>110011138197</v>
      </c>
      <c r="J4545" s="99" t="s">
        <v>7705</v>
      </c>
      <c r="K4545" s="103" t="s">
        <v>17663</v>
      </c>
      <c r="L4545" s="104" t="s">
        <v>7463</v>
      </c>
      <c r="M4545" s="106" t="s">
        <v>20448</v>
      </c>
      <c r="N4545" s="107" t="s">
        <v>4587</v>
      </c>
      <c r="O4545" s="109" t="s">
        <v>7385</v>
      </c>
      <c r="P4545" s="111">
        <v>17</v>
      </c>
      <c r="R4545" s="113" t="s">
        <v>3717</v>
      </c>
      <c r="S4545" s="115" t="s">
        <v>3769</v>
      </c>
      <c r="T4545" s="117" t="s">
        <v>3717</v>
      </c>
      <c r="U4545" s="119" t="s">
        <v>4586</v>
      </c>
      <c r="X4545"/>
    </row>
    <row r="4546" spans="1:24" ht="30" customHeight="1" x14ac:dyDescent="0.25">
      <c r="A4546" s="85">
        <v>110011138198</v>
      </c>
      <c r="B4546" s="86" t="s">
        <v>591</v>
      </c>
      <c r="C4546" s="88">
        <v>860007336</v>
      </c>
      <c r="F4546" s="89" t="s">
        <v>13626</v>
      </c>
      <c r="G4546" s="91" t="s">
        <v>6613</v>
      </c>
      <c r="H4546" s="93" t="s">
        <v>7719</v>
      </c>
      <c r="I4546" s="95">
        <v>110011138198</v>
      </c>
      <c r="J4546" s="97" t="s">
        <v>7705</v>
      </c>
      <c r="K4546" s="101" t="s">
        <v>17663</v>
      </c>
      <c r="L4546" s="104" t="s">
        <v>7463</v>
      </c>
      <c r="M4546" s="105" t="s">
        <v>20448</v>
      </c>
      <c r="N4546" s="107" t="s">
        <v>4587</v>
      </c>
      <c r="O4546" s="108" t="s">
        <v>7385</v>
      </c>
      <c r="P4546" s="110">
        <v>24</v>
      </c>
      <c r="R4546" s="112" t="s">
        <v>3717</v>
      </c>
      <c r="S4546" s="114" t="s">
        <v>3769</v>
      </c>
      <c r="T4546" s="116" t="s">
        <v>3717</v>
      </c>
      <c r="U4546" s="118" t="s">
        <v>4586</v>
      </c>
      <c r="X4546"/>
    </row>
    <row r="4547" spans="1:24" ht="30" customHeight="1" x14ac:dyDescent="0.25">
      <c r="A4547" s="85">
        <v>110011138199</v>
      </c>
      <c r="B4547" s="86" t="s">
        <v>591</v>
      </c>
      <c r="C4547" s="88">
        <v>860007336</v>
      </c>
      <c r="F4547" s="89" t="s">
        <v>13626</v>
      </c>
      <c r="G4547" s="91" t="s">
        <v>7213</v>
      </c>
      <c r="H4547" s="93" t="s">
        <v>7720</v>
      </c>
      <c r="I4547" s="95">
        <v>110011138199</v>
      </c>
      <c r="J4547" s="97" t="s">
        <v>7705</v>
      </c>
      <c r="K4547" s="101" t="s">
        <v>17663</v>
      </c>
      <c r="L4547" s="104" t="s">
        <v>7463</v>
      </c>
      <c r="M4547" s="105" t="s">
        <v>20448</v>
      </c>
      <c r="N4547" s="107" t="s">
        <v>4587</v>
      </c>
      <c r="O4547" s="108" t="s">
        <v>7385</v>
      </c>
      <c r="P4547" s="110">
        <v>25</v>
      </c>
      <c r="R4547" s="112" t="s">
        <v>3717</v>
      </c>
      <c r="S4547" s="114" t="s">
        <v>3769</v>
      </c>
      <c r="T4547" s="116" t="s">
        <v>3717</v>
      </c>
      <c r="U4547" s="118" t="s">
        <v>4586</v>
      </c>
      <c r="X4547"/>
    </row>
    <row r="4548" spans="1:24" ht="30" customHeight="1" x14ac:dyDescent="0.25">
      <c r="A4548" s="85">
        <v>110011138200</v>
      </c>
      <c r="B4548" s="86" t="s">
        <v>591</v>
      </c>
      <c r="C4548" s="88">
        <v>860007336</v>
      </c>
      <c r="F4548" s="89" t="s">
        <v>13626</v>
      </c>
      <c r="G4548" s="91" t="s">
        <v>6613</v>
      </c>
      <c r="H4548" s="93" t="s">
        <v>7721</v>
      </c>
      <c r="I4548" s="95">
        <v>110011138200</v>
      </c>
      <c r="J4548" s="97" t="s">
        <v>7705</v>
      </c>
      <c r="K4548" s="101" t="s">
        <v>17663</v>
      </c>
      <c r="L4548" s="104" t="s">
        <v>7463</v>
      </c>
      <c r="M4548" s="105" t="s">
        <v>20448</v>
      </c>
      <c r="N4548" s="107" t="s">
        <v>4587</v>
      </c>
      <c r="O4548" s="108" t="s">
        <v>7385</v>
      </c>
      <c r="P4548" s="110">
        <v>24</v>
      </c>
      <c r="R4548" s="112" t="s">
        <v>3717</v>
      </c>
      <c r="S4548" s="114" t="s">
        <v>3769</v>
      </c>
      <c r="T4548" s="116" t="s">
        <v>3717</v>
      </c>
      <c r="U4548" s="118" t="s">
        <v>4586</v>
      </c>
      <c r="X4548"/>
    </row>
    <row r="4549" spans="1:24" ht="30" customHeight="1" x14ac:dyDescent="0.25">
      <c r="A4549" s="85">
        <v>110011138202</v>
      </c>
      <c r="B4549" s="86" t="s">
        <v>591</v>
      </c>
      <c r="C4549" s="88">
        <v>860007336</v>
      </c>
      <c r="F4549" s="89" t="s">
        <v>13626</v>
      </c>
      <c r="G4549" s="91" t="s">
        <v>6613</v>
      </c>
      <c r="H4549" s="93" t="s">
        <v>7722</v>
      </c>
      <c r="I4549" s="95">
        <v>110011138202</v>
      </c>
      <c r="J4549" s="97" t="s">
        <v>7705</v>
      </c>
      <c r="K4549" s="101" t="s">
        <v>17663</v>
      </c>
      <c r="L4549" s="104" t="s">
        <v>7463</v>
      </c>
      <c r="M4549" s="105" t="s">
        <v>20448</v>
      </c>
      <c r="N4549" s="107" t="s">
        <v>4587</v>
      </c>
      <c r="O4549" s="108" t="s">
        <v>7385</v>
      </c>
      <c r="P4549" s="110">
        <v>25</v>
      </c>
      <c r="R4549" s="112" t="s">
        <v>3717</v>
      </c>
      <c r="S4549" s="114" t="s">
        <v>3769</v>
      </c>
      <c r="T4549" s="116" t="s">
        <v>3717</v>
      </c>
      <c r="U4549" s="118" t="s">
        <v>4586</v>
      </c>
      <c r="X4549"/>
    </row>
    <row r="4550" spans="1:24" ht="30" customHeight="1" x14ac:dyDescent="0.25">
      <c r="A4550" s="85">
        <v>110011138203</v>
      </c>
      <c r="B4550" s="86" t="s">
        <v>591</v>
      </c>
      <c r="C4550" s="88">
        <v>860007336</v>
      </c>
      <c r="F4550" s="89" t="s">
        <v>13626</v>
      </c>
      <c r="G4550" s="91" t="s">
        <v>6613</v>
      </c>
      <c r="H4550" s="93" t="s">
        <v>7717</v>
      </c>
      <c r="I4550" s="95">
        <v>110011138203</v>
      </c>
      <c r="J4550" s="97" t="s">
        <v>14875</v>
      </c>
      <c r="K4550" s="101" t="s">
        <v>17663</v>
      </c>
      <c r="L4550" s="104" t="s">
        <v>7463</v>
      </c>
      <c r="M4550" s="105" t="s">
        <v>20448</v>
      </c>
      <c r="N4550" s="107" t="s">
        <v>4587</v>
      </c>
      <c r="O4550" s="108" t="s">
        <v>7385</v>
      </c>
      <c r="P4550" s="110">
        <v>24</v>
      </c>
      <c r="R4550" s="112" t="s">
        <v>3717</v>
      </c>
      <c r="S4550" s="114" t="s">
        <v>3769</v>
      </c>
      <c r="T4550" s="116" t="s">
        <v>3717</v>
      </c>
      <c r="U4550" s="118" t="s">
        <v>4586</v>
      </c>
      <c r="X4550"/>
    </row>
    <row r="4551" spans="1:24" ht="30" customHeight="1" x14ac:dyDescent="0.25">
      <c r="A4551" s="85">
        <v>110011138204</v>
      </c>
      <c r="B4551" s="86" t="s">
        <v>591</v>
      </c>
      <c r="C4551" s="88">
        <v>860007336</v>
      </c>
      <c r="F4551" s="89" t="s">
        <v>13626</v>
      </c>
      <c r="G4551" s="91" t="s">
        <v>6613</v>
      </c>
      <c r="H4551" s="93" t="s">
        <v>7718</v>
      </c>
      <c r="I4551" s="95">
        <v>110011138204</v>
      </c>
      <c r="J4551" s="97" t="s">
        <v>7705</v>
      </c>
      <c r="K4551" s="101" t="s">
        <v>17663</v>
      </c>
      <c r="L4551" s="104" t="s">
        <v>7463</v>
      </c>
      <c r="M4551" s="105" t="s">
        <v>20448</v>
      </c>
      <c r="N4551" s="107" t="s">
        <v>4587</v>
      </c>
      <c r="O4551" s="108" t="s">
        <v>7385</v>
      </c>
      <c r="P4551" s="110">
        <v>22</v>
      </c>
      <c r="R4551" s="112" t="s">
        <v>3717</v>
      </c>
      <c r="S4551" s="114" t="s">
        <v>3769</v>
      </c>
      <c r="T4551" s="116" t="s">
        <v>3717</v>
      </c>
      <c r="U4551" s="118" t="s">
        <v>4586</v>
      </c>
      <c r="X4551"/>
    </row>
    <row r="4552" spans="1:24" ht="30" customHeight="1" x14ac:dyDescent="0.25">
      <c r="A4552" s="85">
        <v>110011138209</v>
      </c>
      <c r="B4552" s="86" t="s">
        <v>591</v>
      </c>
      <c r="C4552" s="88">
        <v>860007336</v>
      </c>
      <c r="F4552" s="89" t="s">
        <v>13626</v>
      </c>
      <c r="G4552" s="91" t="s">
        <v>6613</v>
      </c>
      <c r="H4552" s="93" t="s">
        <v>8282</v>
      </c>
      <c r="I4552" s="95">
        <v>110011138209</v>
      </c>
      <c r="J4552" s="97" t="s">
        <v>8278</v>
      </c>
      <c r="K4552" s="101" t="s">
        <v>17664</v>
      </c>
      <c r="L4552" s="104" t="s">
        <v>7463</v>
      </c>
      <c r="M4552" s="105" t="s">
        <v>20448</v>
      </c>
      <c r="N4552" s="107" t="s">
        <v>4587</v>
      </c>
      <c r="O4552" s="108" t="s">
        <v>7385</v>
      </c>
      <c r="P4552" s="110">
        <v>26</v>
      </c>
      <c r="R4552" s="112" t="s">
        <v>3717</v>
      </c>
      <c r="S4552" s="114" t="s">
        <v>3769</v>
      </c>
      <c r="T4552" s="116" t="s">
        <v>3717</v>
      </c>
      <c r="U4552" s="118" t="s">
        <v>4586</v>
      </c>
      <c r="X4552"/>
    </row>
    <row r="4553" spans="1:24" ht="30" customHeight="1" x14ac:dyDescent="0.25">
      <c r="A4553" s="85">
        <v>110011138210</v>
      </c>
      <c r="B4553" s="86" t="s">
        <v>591</v>
      </c>
      <c r="C4553" s="88">
        <v>860007336</v>
      </c>
      <c r="F4553" s="89" t="s">
        <v>13626</v>
      </c>
      <c r="G4553" s="91" t="s">
        <v>6613</v>
      </c>
      <c r="H4553" s="93" t="s">
        <v>8283</v>
      </c>
      <c r="I4553" s="95">
        <v>110011138210</v>
      </c>
      <c r="J4553" s="97" t="s">
        <v>8278</v>
      </c>
      <c r="K4553" s="101" t="s">
        <v>17664</v>
      </c>
      <c r="L4553" s="104" t="s">
        <v>7463</v>
      </c>
      <c r="M4553" s="105" t="s">
        <v>20448</v>
      </c>
      <c r="N4553" s="107" t="s">
        <v>4587</v>
      </c>
      <c r="O4553" s="108" t="s">
        <v>7385</v>
      </c>
      <c r="P4553" s="110">
        <v>26</v>
      </c>
      <c r="R4553" s="112" t="s">
        <v>3717</v>
      </c>
      <c r="S4553" s="114" t="s">
        <v>3769</v>
      </c>
      <c r="T4553" s="116" t="s">
        <v>3717</v>
      </c>
      <c r="U4553" s="118" t="s">
        <v>4586</v>
      </c>
      <c r="X4553"/>
    </row>
    <row r="4554" spans="1:24" ht="30" customHeight="1" x14ac:dyDescent="0.25">
      <c r="A4554" s="85">
        <v>110011138213</v>
      </c>
      <c r="B4554" s="86" t="s">
        <v>591</v>
      </c>
      <c r="C4554" s="88">
        <v>860007336</v>
      </c>
      <c r="F4554" s="89" t="s">
        <v>13626</v>
      </c>
      <c r="G4554" s="91" t="s">
        <v>6613</v>
      </c>
      <c r="H4554" s="93" t="s">
        <v>8284</v>
      </c>
      <c r="I4554" s="95">
        <v>110011138213</v>
      </c>
      <c r="J4554" s="97" t="s">
        <v>8278</v>
      </c>
      <c r="K4554" s="101" t="s">
        <v>17664</v>
      </c>
      <c r="L4554" s="104" t="s">
        <v>7463</v>
      </c>
      <c r="M4554" s="105" t="s">
        <v>20448</v>
      </c>
      <c r="N4554" s="107" t="s">
        <v>4587</v>
      </c>
      <c r="O4554" s="108" t="s">
        <v>7385</v>
      </c>
      <c r="P4554" s="110">
        <v>25</v>
      </c>
      <c r="R4554" s="112" t="s">
        <v>3717</v>
      </c>
      <c r="S4554" s="114" t="s">
        <v>3769</v>
      </c>
      <c r="T4554" s="116" t="s">
        <v>3717</v>
      </c>
      <c r="U4554" s="118" t="s">
        <v>4586</v>
      </c>
      <c r="X4554"/>
    </row>
    <row r="4555" spans="1:24" ht="30" customHeight="1" x14ac:dyDescent="0.25">
      <c r="A4555" s="85">
        <v>110011138215</v>
      </c>
      <c r="B4555" s="86" t="s">
        <v>591</v>
      </c>
      <c r="C4555" s="88">
        <v>860007336</v>
      </c>
      <c r="F4555" s="89" t="s">
        <v>13626</v>
      </c>
      <c r="G4555" s="91" t="s">
        <v>6613</v>
      </c>
      <c r="H4555" s="93" t="s">
        <v>8285</v>
      </c>
      <c r="I4555" s="95">
        <v>110011138215</v>
      </c>
      <c r="J4555" s="97" t="s">
        <v>8278</v>
      </c>
      <c r="K4555" s="101" t="s">
        <v>17664</v>
      </c>
      <c r="L4555" s="104" t="s">
        <v>7463</v>
      </c>
      <c r="M4555" s="105" t="s">
        <v>20448</v>
      </c>
      <c r="N4555" s="107" t="s">
        <v>4587</v>
      </c>
      <c r="O4555" s="108" t="s">
        <v>7385</v>
      </c>
      <c r="P4555" s="110">
        <v>27</v>
      </c>
      <c r="R4555" s="112" t="s">
        <v>3717</v>
      </c>
      <c r="S4555" s="114" t="s">
        <v>3769</v>
      </c>
      <c r="T4555" s="116" t="s">
        <v>3717</v>
      </c>
      <c r="U4555" s="118" t="s">
        <v>4586</v>
      </c>
      <c r="X4555"/>
    </row>
    <row r="4556" spans="1:24" ht="30" customHeight="1" x14ac:dyDescent="0.25">
      <c r="A4556" s="85">
        <v>110011138217</v>
      </c>
      <c r="B4556" s="86" t="s">
        <v>591</v>
      </c>
      <c r="C4556" s="88">
        <v>860007336</v>
      </c>
      <c r="F4556" s="89" t="s">
        <v>13626</v>
      </c>
      <c r="G4556" s="91" t="s">
        <v>6613</v>
      </c>
      <c r="H4556" s="93" t="s">
        <v>8286</v>
      </c>
      <c r="I4556" s="95">
        <v>110011138217</v>
      </c>
      <c r="J4556" s="97" t="s">
        <v>8278</v>
      </c>
      <c r="K4556" s="101" t="s">
        <v>17664</v>
      </c>
      <c r="L4556" s="104" t="s">
        <v>7463</v>
      </c>
      <c r="M4556" s="105" t="s">
        <v>20448</v>
      </c>
      <c r="N4556" s="107" t="s">
        <v>4587</v>
      </c>
      <c r="O4556" s="108" t="s">
        <v>7385</v>
      </c>
      <c r="P4556" s="110">
        <v>28</v>
      </c>
      <c r="R4556" s="112" t="s">
        <v>3717</v>
      </c>
      <c r="S4556" s="114" t="s">
        <v>3769</v>
      </c>
      <c r="T4556" s="116" t="s">
        <v>3717</v>
      </c>
      <c r="U4556" s="118" t="s">
        <v>4586</v>
      </c>
      <c r="X4556"/>
    </row>
    <row r="4557" spans="1:24" ht="30" customHeight="1" x14ac:dyDescent="0.25">
      <c r="A4557" s="85">
        <v>110011138219</v>
      </c>
      <c r="B4557" s="86" t="s">
        <v>591</v>
      </c>
      <c r="C4557" s="88">
        <v>860007336</v>
      </c>
      <c r="F4557" s="89" t="s">
        <v>13626</v>
      </c>
      <c r="G4557" s="91" t="s">
        <v>6613</v>
      </c>
      <c r="H4557" s="93" t="s">
        <v>8277</v>
      </c>
      <c r="I4557" s="95">
        <v>110011138219</v>
      </c>
      <c r="J4557" s="97" t="s">
        <v>8278</v>
      </c>
      <c r="K4557" s="101" t="s">
        <v>17664</v>
      </c>
      <c r="L4557" s="104" t="s">
        <v>7463</v>
      </c>
      <c r="M4557" s="105" t="s">
        <v>20448</v>
      </c>
      <c r="N4557" s="107" t="s">
        <v>4587</v>
      </c>
      <c r="O4557" s="108" t="s">
        <v>7385</v>
      </c>
      <c r="P4557" s="110">
        <v>27</v>
      </c>
      <c r="R4557" s="112" t="s">
        <v>3717</v>
      </c>
      <c r="S4557" s="114" t="s">
        <v>3769</v>
      </c>
      <c r="T4557" s="116" t="s">
        <v>3717</v>
      </c>
      <c r="U4557" s="118" t="s">
        <v>4586</v>
      </c>
      <c r="X4557"/>
    </row>
    <row r="4558" spans="1:24" ht="30" customHeight="1" x14ac:dyDescent="0.25">
      <c r="A4558" s="85">
        <v>110011138220</v>
      </c>
      <c r="B4558" s="86" t="s">
        <v>591</v>
      </c>
      <c r="C4558" s="88">
        <v>860007336</v>
      </c>
      <c r="F4558" s="89" t="s">
        <v>13626</v>
      </c>
      <c r="G4558" s="91" t="s">
        <v>6613</v>
      </c>
      <c r="H4558" s="93" t="s">
        <v>8279</v>
      </c>
      <c r="I4558" s="95">
        <v>110011138220</v>
      </c>
      <c r="J4558" s="97" t="s">
        <v>8278</v>
      </c>
      <c r="K4558" s="101" t="s">
        <v>17664</v>
      </c>
      <c r="L4558" s="104" t="s">
        <v>7463</v>
      </c>
      <c r="M4558" s="105" t="s">
        <v>20448</v>
      </c>
      <c r="N4558" s="107" t="s">
        <v>4587</v>
      </c>
      <c r="O4558" s="108" t="s">
        <v>7385</v>
      </c>
      <c r="P4558" s="110">
        <v>27</v>
      </c>
      <c r="R4558" s="112" t="s">
        <v>3717</v>
      </c>
      <c r="S4558" s="114" t="s">
        <v>3769</v>
      </c>
      <c r="T4558" s="116" t="s">
        <v>3717</v>
      </c>
      <c r="U4558" s="118" t="s">
        <v>4586</v>
      </c>
      <c r="X4558"/>
    </row>
    <row r="4559" spans="1:24" ht="30" customHeight="1" x14ac:dyDescent="0.25">
      <c r="A4559" s="85">
        <v>110011138221</v>
      </c>
      <c r="B4559" s="86" t="s">
        <v>591</v>
      </c>
      <c r="C4559" s="88">
        <v>860007336</v>
      </c>
      <c r="F4559" s="89" t="s">
        <v>13626</v>
      </c>
      <c r="G4559" s="91" t="s">
        <v>6613</v>
      </c>
      <c r="H4559" s="93" t="s">
        <v>8280</v>
      </c>
      <c r="I4559" s="95">
        <v>110011138221</v>
      </c>
      <c r="J4559" s="97" t="s">
        <v>8278</v>
      </c>
      <c r="K4559" s="101" t="s">
        <v>17664</v>
      </c>
      <c r="L4559" s="104" t="s">
        <v>7463</v>
      </c>
      <c r="M4559" s="105" t="s">
        <v>20448</v>
      </c>
      <c r="N4559" s="107" t="s">
        <v>4587</v>
      </c>
      <c r="O4559" s="108" t="s">
        <v>7385</v>
      </c>
      <c r="P4559" s="110">
        <v>26</v>
      </c>
      <c r="R4559" s="112" t="s">
        <v>3717</v>
      </c>
      <c r="S4559" s="114" t="s">
        <v>3769</v>
      </c>
      <c r="T4559" s="116" t="s">
        <v>3717</v>
      </c>
      <c r="U4559" s="118" t="s">
        <v>4586</v>
      </c>
      <c r="X4559"/>
    </row>
    <row r="4560" spans="1:24" ht="30" customHeight="1" x14ac:dyDescent="0.25">
      <c r="A4560" s="85">
        <v>110011138224</v>
      </c>
      <c r="B4560" s="86" t="s">
        <v>591</v>
      </c>
      <c r="C4560" s="88">
        <v>860007336</v>
      </c>
      <c r="F4560" s="89" t="s">
        <v>13626</v>
      </c>
      <c r="G4560" s="91" t="s">
        <v>6613</v>
      </c>
      <c r="H4560" s="93" t="s">
        <v>8281</v>
      </c>
      <c r="I4560" s="95">
        <v>110011138224</v>
      </c>
      <c r="J4560" s="97" t="s">
        <v>8278</v>
      </c>
      <c r="K4560" s="101" t="s">
        <v>17664</v>
      </c>
      <c r="L4560" s="104" t="s">
        <v>7463</v>
      </c>
      <c r="M4560" s="105" t="s">
        <v>20448</v>
      </c>
      <c r="N4560" s="107" t="s">
        <v>4587</v>
      </c>
      <c r="O4560" s="108" t="s">
        <v>7385</v>
      </c>
      <c r="P4560" s="110">
        <v>26</v>
      </c>
      <c r="R4560" s="112" t="s">
        <v>3717</v>
      </c>
      <c r="S4560" s="114" t="s">
        <v>3769</v>
      </c>
      <c r="T4560" s="116" t="s">
        <v>3717</v>
      </c>
      <c r="U4560" s="118" t="s">
        <v>4586</v>
      </c>
      <c r="X4560"/>
    </row>
    <row r="4561" spans="1:24" ht="30" customHeight="1" x14ac:dyDescent="0.25">
      <c r="A4561" s="85">
        <v>110011138226</v>
      </c>
      <c r="B4561" s="86" t="s">
        <v>591</v>
      </c>
      <c r="C4561" s="88">
        <v>860007336</v>
      </c>
      <c r="F4561" s="89" t="s">
        <v>13626</v>
      </c>
      <c r="G4561" s="91" t="s">
        <v>6613</v>
      </c>
      <c r="H4561" s="93" t="s">
        <v>8291</v>
      </c>
      <c r="I4561" s="95">
        <v>110011138226</v>
      </c>
      <c r="J4561" s="97" t="s">
        <v>8278</v>
      </c>
      <c r="K4561" s="101" t="s">
        <v>17664</v>
      </c>
      <c r="L4561" s="104" t="s">
        <v>7463</v>
      </c>
      <c r="M4561" s="105" t="s">
        <v>20448</v>
      </c>
      <c r="N4561" s="107" t="s">
        <v>4587</v>
      </c>
      <c r="O4561" s="108" t="s">
        <v>7385</v>
      </c>
      <c r="P4561" s="110">
        <v>26</v>
      </c>
      <c r="R4561" s="112" t="s">
        <v>3717</v>
      </c>
      <c r="S4561" s="114" t="s">
        <v>3769</v>
      </c>
      <c r="T4561" s="116" t="s">
        <v>3717</v>
      </c>
      <c r="U4561" s="118" t="s">
        <v>4586</v>
      </c>
      <c r="X4561"/>
    </row>
    <row r="4562" spans="1:24" ht="30" customHeight="1" x14ac:dyDescent="0.25">
      <c r="A4562" s="85">
        <v>110011138228</v>
      </c>
      <c r="B4562" s="86" t="s">
        <v>591</v>
      </c>
      <c r="C4562" s="88">
        <v>860007336</v>
      </c>
      <c r="F4562" s="89" t="s">
        <v>13626</v>
      </c>
      <c r="G4562" s="91" t="s">
        <v>6613</v>
      </c>
      <c r="H4562" s="93" t="s">
        <v>8292</v>
      </c>
      <c r="I4562" s="95">
        <v>110011138228</v>
      </c>
      <c r="J4562" s="97" t="s">
        <v>8278</v>
      </c>
      <c r="K4562" s="101" t="s">
        <v>17664</v>
      </c>
      <c r="L4562" s="104" t="s">
        <v>7463</v>
      </c>
      <c r="M4562" s="105" t="s">
        <v>20448</v>
      </c>
      <c r="N4562" s="107" t="s">
        <v>4587</v>
      </c>
      <c r="O4562" s="108" t="s">
        <v>7385</v>
      </c>
      <c r="P4562" s="110">
        <v>26</v>
      </c>
      <c r="R4562" s="112" t="s">
        <v>3717</v>
      </c>
      <c r="S4562" s="114" t="s">
        <v>3769</v>
      </c>
      <c r="T4562" s="116" t="s">
        <v>3717</v>
      </c>
      <c r="U4562" s="118" t="s">
        <v>4586</v>
      </c>
      <c r="X4562"/>
    </row>
    <row r="4563" spans="1:24" ht="30" customHeight="1" x14ac:dyDescent="0.25">
      <c r="A4563" s="85">
        <v>110011138229</v>
      </c>
      <c r="B4563" s="87" t="s">
        <v>591</v>
      </c>
      <c r="C4563" s="88">
        <v>860007336</v>
      </c>
      <c r="F4563" s="90" t="s">
        <v>13626</v>
      </c>
      <c r="G4563" s="92" t="s">
        <v>6613</v>
      </c>
      <c r="H4563" s="94" t="s">
        <v>8236</v>
      </c>
      <c r="I4563" s="95">
        <v>110011138229</v>
      </c>
      <c r="J4563" s="99" t="s">
        <v>8230</v>
      </c>
      <c r="K4563" s="103" t="s">
        <v>17662</v>
      </c>
      <c r="L4563" s="104" t="s">
        <v>7463</v>
      </c>
      <c r="M4563" s="106" t="s">
        <v>20448</v>
      </c>
      <c r="N4563" s="107" t="s">
        <v>4587</v>
      </c>
      <c r="O4563" s="109" t="s">
        <v>7385</v>
      </c>
      <c r="P4563" s="111">
        <v>30</v>
      </c>
      <c r="R4563" s="113" t="s">
        <v>3717</v>
      </c>
      <c r="S4563" s="115" t="s">
        <v>3769</v>
      </c>
      <c r="T4563" s="117" t="s">
        <v>3717</v>
      </c>
      <c r="U4563" s="119" t="s">
        <v>4586</v>
      </c>
      <c r="X4563"/>
    </row>
    <row r="4564" spans="1:24" ht="30" customHeight="1" x14ac:dyDescent="0.25">
      <c r="A4564" s="85">
        <v>110011138230</v>
      </c>
      <c r="B4564" s="86" t="s">
        <v>591</v>
      </c>
      <c r="C4564" s="88">
        <v>860007336</v>
      </c>
      <c r="F4564" s="89" t="s">
        <v>13626</v>
      </c>
      <c r="G4564" s="91" t="s">
        <v>6613</v>
      </c>
      <c r="H4564" s="93" t="s">
        <v>8293</v>
      </c>
      <c r="I4564" s="95">
        <v>110011138230</v>
      </c>
      <c r="J4564" s="97" t="s">
        <v>8278</v>
      </c>
      <c r="K4564" s="101" t="s">
        <v>17664</v>
      </c>
      <c r="L4564" s="104" t="s">
        <v>7463</v>
      </c>
      <c r="M4564" s="105" t="s">
        <v>20448</v>
      </c>
      <c r="N4564" s="107" t="s">
        <v>4587</v>
      </c>
      <c r="O4564" s="108" t="s">
        <v>7385</v>
      </c>
      <c r="P4564" s="110">
        <v>27</v>
      </c>
      <c r="R4564" s="112" t="s">
        <v>3717</v>
      </c>
      <c r="S4564" s="114" t="s">
        <v>3769</v>
      </c>
      <c r="T4564" s="116" t="s">
        <v>3717</v>
      </c>
      <c r="U4564" s="118" t="s">
        <v>4586</v>
      </c>
      <c r="X4564"/>
    </row>
    <row r="4565" spans="1:24" ht="30" customHeight="1" x14ac:dyDescent="0.25">
      <c r="A4565" s="85">
        <v>110011138231</v>
      </c>
      <c r="B4565" s="86" t="s">
        <v>591</v>
      </c>
      <c r="C4565" s="88">
        <v>860007336</v>
      </c>
      <c r="F4565" s="89" t="s">
        <v>13626</v>
      </c>
      <c r="G4565" s="91" t="s">
        <v>6613</v>
      </c>
      <c r="H4565" s="93" t="s">
        <v>8294</v>
      </c>
      <c r="I4565" s="95">
        <v>110011138231</v>
      </c>
      <c r="J4565" s="97" t="s">
        <v>8278</v>
      </c>
      <c r="K4565" s="101" t="s">
        <v>17664</v>
      </c>
      <c r="L4565" s="104" t="s">
        <v>7463</v>
      </c>
      <c r="M4565" s="105" t="s">
        <v>20448</v>
      </c>
      <c r="N4565" s="107" t="s">
        <v>4587</v>
      </c>
      <c r="O4565" s="108" t="s">
        <v>7385</v>
      </c>
      <c r="P4565" s="110">
        <v>26</v>
      </c>
      <c r="R4565" s="112" t="s">
        <v>3717</v>
      </c>
      <c r="S4565" s="114" t="s">
        <v>3769</v>
      </c>
      <c r="T4565" s="116" t="s">
        <v>3717</v>
      </c>
      <c r="U4565" s="118" t="s">
        <v>4586</v>
      </c>
      <c r="X4565"/>
    </row>
    <row r="4566" spans="1:24" ht="30" customHeight="1" x14ac:dyDescent="0.25">
      <c r="A4566" s="85">
        <v>110011138234</v>
      </c>
      <c r="B4566" s="86" t="s">
        <v>591</v>
      </c>
      <c r="C4566" s="88">
        <v>860007336</v>
      </c>
      <c r="F4566" s="89" t="s">
        <v>13626</v>
      </c>
      <c r="G4566" s="91" t="s">
        <v>6613</v>
      </c>
      <c r="H4566" s="93" t="s">
        <v>8295</v>
      </c>
      <c r="I4566" s="95">
        <v>110011138234</v>
      </c>
      <c r="J4566" s="97" t="s">
        <v>8278</v>
      </c>
      <c r="K4566" s="101" t="s">
        <v>17664</v>
      </c>
      <c r="L4566" s="104" t="s">
        <v>7463</v>
      </c>
      <c r="M4566" s="105" t="s">
        <v>20448</v>
      </c>
      <c r="N4566" s="107" t="s">
        <v>4587</v>
      </c>
      <c r="O4566" s="108" t="s">
        <v>7385</v>
      </c>
      <c r="P4566" s="110">
        <v>25</v>
      </c>
      <c r="R4566" s="112" t="s">
        <v>3717</v>
      </c>
      <c r="S4566" s="114" t="s">
        <v>3769</v>
      </c>
      <c r="T4566" s="116" t="s">
        <v>3717</v>
      </c>
      <c r="U4566" s="118" t="s">
        <v>4586</v>
      </c>
      <c r="X4566"/>
    </row>
    <row r="4567" spans="1:24" ht="30" customHeight="1" x14ac:dyDescent="0.25">
      <c r="A4567" s="85">
        <v>110011138236</v>
      </c>
      <c r="B4567" s="86" t="s">
        <v>591</v>
      </c>
      <c r="C4567" s="88">
        <v>860007336</v>
      </c>
      <c r="F4567" s="89" t="s">
        <v>13626</v>
      </c>
      <c r="G4567" s="91" t="s">
        <v>6613</v>
      </c>
      <c r="H4567" s="93" t="s">
        <v>8287</v>
      </c>
      <c r="I4567" s="95">
        <v>110011138236</v>
      </c>
      <c r="J4567" s="97" t="s">
        <v>8278</v>
      </c>
      <c r="K4567" s="101" t="s">
        <v>17664</v>
      </c>
      <c r="L4567" s="104" t="s">
        <v>7463</v>
      </c>
      <c r="M4567" s="105" t="s">
        <v>20448</v>
      </c>
      <c r="N4567" s="107" t="s">
        <v>4587</v>
      </c>
      <c r="O4567" s="108" t="s">
        <v>7385</v>
      </c>
      <c r="P4567" s="110">
        <v>24</v>
      </c>
      <c r="R4567" s="112" t="s">
        <v>3717</v>
      </c>
      <c r="S4567" s="114" t="s">
        <v>3769</v>
      </c>
      <c r="T4567" s="116" t="s">
        <v>3717</v>
      </c>
      <c r="U4567" s="118" t="s">
        <v>4586</v>
      </c>
      <c r="X4567"/>
    </row>
    <row r="4568" spans="1:24" ht="30" customHeight="1" x14ac:dyDescent="0.25">
      <c r="A4568" s="85">
        <v>110011138237</v>
      </c>
      <c r="B4568" s="86" t="s">
        <v>591</v>
      </c>
      <c r="C4568" s="88">
        <v>860007336</v>
      </c>
      <c r="F4568" s="89" t="s">
        <v>13626</v>
      </c>
      <c r="G4568" s="91" t="s">
        <v>6613</v>
      </c>
      <c r="H4568" s="93" t="s">
        <v>8288</v>
      </c>
      <c r="I4568" s="95">
        <v>110011138237</v>
      </c>
      <c r="J4568" s="97" t="s">
        <v>8278</v>
      </c>
      <c r="K4568" s="101" t="s">
        <v>17664</v>
      </c>
      <c r="L4568" s="104" t="s">
        <v>7463</v>
      </c>
      <c r="M4568" s="105" t="s">
        <v>20448</v>
      </c>
      <c r="N4568" s="107" t="s">
        <v>4587</v>
      </c>
      <c r="O4568" s="108" t="s">
        <v>7385</v>
      </c>
      <c r="P4568" s="110">
        <v>25</v>
      </c>
      <c r="R4568" s="112" t="s">
        <v>3717</v>
      </c>
      <c r="S4568" s="114" t="s">
        <v>3769</v>
      </c>
      <c r="T4568" s="116" t="s">
        <v>3717</v>
      </c>
      <c r="U4568" s="118" t="s">
        <v>4586</v>
      </c>
      <c r="X4568"/>
    </row>
    <row r="4569" spans="1:24" ht="30" customHeight="1" x14ac:dyDescent="0.25">
      <c r="A4569" s="85">
        <v>110011138238</v>
      </c>
      <c r="B4569" s="86" t="s">
        <v>591</v>
      </c>
      <c r="C4569" s="88">
        <v>860007336</v>
      </c>
      <c r="F4569" s="89" t="s">
        <v>13626</v>
      </c>
      <c r="G4569" s="91" t="s">
        <v>6613</v>
      </c>
      <c r="H4569" s="93" t="s">
        <v>8289</v>
      </c>
      <c r="I4569" s="95">
        <v>110011138238</v>
      </c>
      <c r="J4569" s="97" t="s">
        <v>8278</v>
      </c>
      <c r="K4569" s="101" t="s">
        <v>17664</v>
      </c>
      <c r="L4569" s="104" t="s">
        <v>7463</v>
      </c>
      <c r="M4569" s="105" t="s">
        <v>20448</v>
      </c>
      <c r="N4569" s="107" t="s">
        <v>4587</v>
      </c>
      <c r="O4569" s="108" t="s">
        <v>7385</v>
      </c>
      <c r="P4569" s="110">
        <v>26</v>
      </c>
      <c r="R4569" s="112" t="s">
        <v>3717</v>
      </c>
      <c r="S4569" s="114" t="s">
        <v>3769</v>
      </c>
      <c r="T4569" s="116" t="s">
        <v>3717</v>
      </c>
      <c r="U4569" s="118" t="s">
        <v>4586</v>
      </c>
      <c r="X4569"/>
    </row>
    <row r="4570" spans="1:24" ht="30" customHeight="1" x14ac:dyDescent="0.25">
      <c r="A4570" s="85">
        <v>110011138239</v>
      </c>
      <c r="B4570" s="86" t="s">
        <v>591</v>
      </c>
      <c r="C4570" s="88">
        <v>860007336</v>
      </c>
      <c r="F4570" s="89" t="s">
        <v>13626</v>
      </c>
      <c r="G4570" s="91" t="s">
        <v>6613</v>
      </c>
      <c r="H4570" s="93" t="s">
        <v>8290</v>
      </c>
      <c r="I4570" s="95">
        <v>110011138239</v>
      </c>
      <c r="J4570" s="97" t="s">
        <v>8278</v>
      </c>
      <c r="K4570" s="101" t="s">
        <v>17664</v>
      </c>
      <c r="L4570" s="104" t="s">
        <v>7463</v>
      </c>
      <c r="M4570" s="105" t="s">
        <v>20448</v>
      </c>
      <c r="N4570" s="107" t="s">
        <v>4587</v>
      </c>
      <c r="O4570" s="108" t="s">
        <v>7385</v>
      </c>
      <c r="P4570" s="110">
        <v>26</v>
      </c>
      <c r="R4570" s="112" t="s">
        <v>3717</v>
      </c>
      <c r="S4570" s="114" t="s">
        <v>3769</v>
      </c>
      <c r="T4570" s="116" t="s">
        <v>3717</v>
      </c>
      <c r="U4570" s="118" t="s">
        <v>4586</v>
      </c>
      <c r="X4570"/>
    </row>
    <row r="4571" spans="1:24" ht="30" customHeight="1" x14ac:dyDescent="0.25">
      <c r="A4571" s="85">
        <v>110011138240</v>
      </c>
      <c r="B4571" s="86" t="s">
        <v>591</v>
      </c>
      <c r="C4571" s="88">
        <v>860007336</v>
      </c>
      <c r="F4571" s="89" t="s">
        <v>13626</v>
      </c>
      <c r="G4571" s="91" t="s">
        <v>6613</v>
      </c>
      <c r="H4571" s="93" t="s">
        <v>8398</v>
      </c>
      <c r="I4571" s="95">
        <v>110011138240</v>
      </c>
      <c r="J4571" s="97" t="s">
        <v>8399</v>
      </c>
      <c r="K4571" s="101" t="s">
        <v>17665</v>
      </c>
      <c r="L4571" s="104" t="s">
        <v>7463</v>
      </c>
      <c r="M4571" s="105" t="s">
        <v>20448</v>
      </c>
      <c r="N4571" s="107" t="s">
        <v>4587</v>
      </c>
      <c r="O4571" s="108" t="s">
        <v>7385</v>
      </c>
      <c r="P4571" s="110">
        <v>20</v>
      </c>
      <c r="R4571" s="112" t="s">
        <v>3717</v>
      </c>
      <c r="S4571" s="114" t="s">
        <v>3769</v>
      </c>
      <c r="T4571" s="116" t="s">
        <v>3717</v>
      </c>
      <c r="U4571" s="118" t="s">
        <v>4586</v>
      </c>
      <c r="X4571"/>
    </row>
    <row r="4572" spans="1:24" ht="30" customHeight="1" x14ac:dyDescent="0.25">
      <c r="A4572" s="85">
        <v>110011138243</v>
      </c>
      <c r="B4572" s="86" t="s">
        <v>591</v>
      </c>
      <c r="C4572" s="88">
        <v>860007336</v>
      </c>
      <c r="F4572" s="89" t="s">
        <v>13626</v>
      </c>
      <c r="G4572" s="91" t="s">
        <v>6613</v>
      </c>
      <c r="H4572" s="93" t="s">
        <v>8400</v>
      </c>
      <c r="I4572" s="95">
        <v>110011138243</v>
      </c>
      <c r="J4572" s="97" t="s">
        <v>8399</v>
      </c>
      <c r="K4572" s="101" t="s">
        <v>17665</v>
      </c>
      <c r="L4572" s="104" t="s">
        <v>7463</v>
      </c>
      <c r="M4572" s="105" t="s">
        <v>20448</v>
      </c>
      <c r="N4572" s="107" t="s">
        <v>4587</v>
      </c>
      <c r="O4572" s="108" t="s">
        <v>7385</v>
      </c>
      <c r="P4572" s="110">
        <v>20</v>
      </c>
      <c r="R4572" s="112" t="s">
        <v>3717</v>
      </c>
      <c r="S4572" s="114" t="s">
        <v>3769</v>
      </c>
      <c r="T4572" s="116" t="s">
        <v>3717</v>
      </c>
      <c r="U4572" s="118" t="s">
        <v>4586</v>
      </c>
      <c r="X4572"/>
    </row>
    <row r="4573" spans="1:24" ht="30" customHeight="1" x14ac:dyDescent="0.25">
      <c r="A4573" s="85">
        <v>110011138244</v>
      </c>
      <c r="B4573" s="86" t="s">
        <v>591</v>
      </c>
      <c r="C4573" s="88">
        <v>860007336</v>
      </c>
      <c r="F4573" s="89" t="s">
        <v>13626</v>
      </c>
      <c r="G4573" s="91" t="s">
        <v>6613</v>
      </c>
      <c r="H4573" s="93" t="s">
        <v>8401</v>
      </c>
      <c r="I4573" s="95">
        <v>110011138244</v>
      </c>
      <c r="J4573" s="97" t="s">
        <v>8399</v>
      </c>
      <c r="K4573" s="101" t="s">
        <v>17665</v>
      </c>
      <c r="L4573" s="104" t="s">
        <v>7463</v>
      </c>
      <c r="M4573" s="105" t="s">
        <v>20448</v>
      </c>
      <c r="N4573" s="107" t="s">
        <v>4587</v>
      </c>
      <c r="O4573" s="108" t="s">
        <v>7385</v>
      </c>
      <c r="P4573" s="110">
        <v>15</v>
      </c>
      <c r="R4573" s="112" t="s">
        <v>3717</v>
      </c>
      <c r="S4573" s="114" t="s">
        <v>3769</v>
      </c>
      <c r="T4573" s="116" t="s">
        <v>3717</v>
      </c>
      <c r="U4573" s="118" t="s">
        <v>4586</v>
      </c>
      <c r="X4573"/>
    </row>
    <row r="4574" spans="1:24" ht="30" customHeight="1" x14ac:dyDescent="0.25">
      <c r="A4574" s="85">
        <v>110011138247</v>
      </c>
      <c r="B4574" s="86" t="s">
        <v>591</v>
      </c>
      <c r="C4574" s="88">
        <v>860007336</v>
      </c>
      <c r="F4574" s="89" t="s">
        <v>13626</v>
      </c>
      <c r="G4574" s="91" t="s">
        <v>6613</v>
      </c>
      <c r="H4574" s="93" t="s">
        <v>8402</v>
      </c>
      <c r="I4574" s="95">
        <v>110011138247</v>
      </c>
      <c r="J4574" s="97" t="s">
        <v>8399</v>
      </c>
      <c r="K4574" s="101" t="s">
        <v>17665</v>
      </c>
      <c r="L4574" s="104" t="s">
        <v>7463</v>
      </c>
      <c r="M4574" s="105" t="s">
        <v>20448</v>
      </c>
      <c r="N4574" s="107" t="s">
        <v>4587</v>
      </c>
      <c r="O4574" s="108" t="s">
        <v>7385</v>
      </c>
      <c r="P4574" s="110">
        <v>20</v>
      </c>
      <c r="R4574" s="112" t="s">
        <v>3717</v>
      </c>
      <c r="S4574" s="114" t="s">
        <v>3769</v>
      </c>
      <c r="T4574" s="116" t="s">
        <v>3717</v>
      </c>
      <c r="U4574" s="118" t="s">
        <v>4586</v>
      </c>
      <c r="X4574"/>
    </row>
    <row r="4575" spans="1:24" ht="30" customHeight="1" x14ac:dyDescent="0.25">
      <c r="A4575" s="85">
        <v>110011138248</v>
      </c>
      <c r="B4575" s="86" t="s">
        <v>591</v>
      </c>
      <c r="C4575" s="88">
        <v>860007336</v>
      </c>
      <c r="F4575" s="89" t="s">
        <v>13626</v>
      </c>
      <c r="G4575" s="91" t="s">
        <v>6613</v>
      </c>
      <c r="H4575" s="93" t="s">
        <v>8403</v>
      </c>
      <c r="I4575" s="95">
        <v>110011138248</v>
      </c>
      <c r="J4575" s="97" t="s">
        <v>8399</v>
      </c>
      <c r="K4575" s="101" t="s">
        <v>17665</v>
      </c>
      <c r="L4575" s="104" t="s">
        <v>7463</v>
      </c>
      <c r="M4575" s="105" t="s">
        <v>20448</v>
      </c>
      <c r="N4575" s="107" t="s">
        <v>4587</v>
      </c>
      <c r="O4575" s="108" t="s">
        <v>7385</v>
      </c>
      <c r="P4575" s="110">
        <v>19</v>
      </c>
      <c r="R4575" s="112" t="s">
        <v>3717</v>
      </c>
      <c r="S4575" s="114" t="s">
        <v>3769</v>
      </c>
      <c r="T4575" s="116" t="s">
        <v>3717</v>
      </c>
      <c r="U4575" s="118" t="s">
        <v>4586</v>
      </c>
      <c r="X4575"/>
    </row>
    <row r="4576" spans="1:24" ht="30" customHeight="1" x14ac:dyDescent="0.25">
      <c r="A4576" s="85">
        <v>110011138249</v>
      </c>
      <c r="B4576" s="86" t="s">
        <v>591</v>
      </c>
      <c r="C4576" s="88">
        <v>860007336</v>
      </c>
      <c r="F4576" s="89" t="s">
        <v>13626</v>
      </c>
      <c r="G4576" s="91" t="s">
        <v>7213</v>
      </c>
      <c r="H4576" s="93" t="s">
        <v>8404</v>
      </c>
      <c r="I4576" s="95">
        <v>110011138249</v>
      </c>
      <c r="J4576" s="97" t="s">
        <v>8399</v>
      </c>
      <c r="K4576" s="101" t="s">
        <v>17665</v>
      </c>
      <c r="L4576" s="104" t="s">
        <v>7463</v>
      </c>
      <c r="M4576" s="105" t="s">
        <v>20448</v>
      </c>
      <c r="N4576" s="107" t="s">
        <v>4587</v>
      </c>
      <c r="O4576" s="108" t="s">
        <v>7385</v>
      </c>
      <c r="P4576" s="110">
        <v>19</v>
      </c>
      <c r="R4576" s="112" t="s">
        <v>3717</v>
      </c>
      <c r="S4576" s="114" t="s">
        <v>3769</v>
      </c>
      <c r="T4576" s="116" t="s">
        <v>3717</v>
      </c>
      <c r="U4576" s="118" t="s">
        <v>4586</v>
      </c>
      <c r="X4576"/>
    </row>
    <row r="4577" spans="1:24" ht="30" customHeight="1" x14ac:dyDescent="0.25">
      <c r="A4577" s="85">
        <v>110011138251</v>
      </c>
      <c r="B4577" s="86" t="s">
        <v>591</v>
      </c>
      <c r="C4577" s="88">
        <v>860007336</v>
      </c>
      <c r="F4577" s="89" t="s">
        <v>13626</v>
      </c>
      <c r="G4577" s="91" t="s">
        <v>6613</v>
      </c>
      <c r="H4577" s="93" t="s">
        <v>8405</v>
      </c>
      <c r="I4577" s="95">
        <v>110011138251</v>
      </c>
      <c r="J4577" s="97" t="s">
        <v>8399</v>
      </c>
      <c r="K4577" s="101" t="s">
        <v>17665</v>
      </c>
      <c r="L4577" s="104" t="s">
        <v>7463</v>
      </c>
      <c r="M4577" s="105" t="s">
        <v>20448</v>
      </c>
      <c r="N4577" s="107" t="s">
        <v>4587</v>
      </c>
      <c r="O4577" s="108" t="s">
        <v>7385</v>
      </c>
      <c r="P4577" s="110">
        <v>15</v>
      </c>
      <c r="R4577" s="112" t="s">
        <v>3717</v>
      </c>
      <c r="S4577" s="114" t="s">
        <v>3769</v>
      </c>
      <c r="T4577" s="116" t="s">
        <v>3717</v>
      </c>
      <c r="U4577" s="118" t="s">
        <v>4586</v>
      </c>
      <c r="X4577"/>
    </row>
    <row r="4578" spans="1:24" ht="30" customHeight="1" x14ac:dyDescent="0.25">
      <c r="A4578" s="85">
        <v>110011138254</v>
      </c>
      <c r="B4578" s="86" t="s">
        <v>591</v>
      </c>
      <c r="C4578" s="88">
        <v>860007336</v>
      </c>
      <c r="F4578" s="89" t="s">
        <v>13626</v>
      </c>
      <c r="G4578" s="91" t="s">
        <v>6613</v>
      </c>
      <c r="H4578" s="93" t="s">
        <v>8406</v>
      </c>
      <c r="I4578" s="95">
        <v>110011138254</v>
      </c>
      <c r="J4578" s="97" t="s">
        <v>8399</v>
      </c>
      <c r="K4578" s="101" t="s">
        <v>17665</v>
      </c>
      <c r="L4578" s="104" t="s">
        <v>7463</v>
      </c>
      <c r="M4578" s="105" t="s">
        <v>20448</v>
      </c>
      <c r="N4578" s="107" t="s">
        <v>4587</v>
      </c>
      <c r="O4578" s="108" t="s">
        <v>7385</v>
      </c>
      <c r="P4578" s="110">
        <v>20</v>
      </c>
      <c r="R4578" s="112" t="s">
        <v>3717</v>
      </c>
      <c r="S4578" s="114" t="s">
        <v>3769</v>
      </c>
      <c r="T4578" s="116" t="s">
        <v>3717</v>
      </c>
      <c r="U4578" s="118" t="s">
        <v>4586</v>
      </c>
      <c r="X4578"/>
    </row>
    <row r="4579" spans="1:24" ht="30" customHeight="1" x14ac:dyDescent="0.25">
      <c r="A4579" s="85">
        <v>110011138277</v>
      </c>
      <c r="B4579" s="86" t="s">
        <v>591</v>
      </c>
      <c r="C4579" s="88">
        <v>860007336</v>
      </c>
      <c r="F4579" s="89" t="s">
        <v>13626</v>
      </c>
      <c r="G4579" s="91" t="s">
        <v>6807</v>
      </c>
      <c r="H4579" s="93" t="s">
        <v>8407</v>
      </c>
      <c r="I4579" s="95">
        <v>110011138277</v>
      </c>
      <c r="J4579" s="97" t="s">
        <v>8408</v>
      </c>
      <c r="K4579" s="101" t="s">
        <v>17666</v>
      </c>
      <c r="L4579" s="104" t="s">
        <v>7463</v>
      </c>
      <c r="M4579" s="105" t="s">
        <v>20448</v>
      </c>
      <c r="N4579" s="107" t="s">
        <v>4587</v>
      </c>
      <c r="O4579" s="108" t="s">
        <v>7385</v>
      </c>
      <c r="P4579" s="110">
        <v>25</v>
      </c>
      <c r="R4579" s="112" t="s">
        <v>3717</v>
      </c>
      <c r="S4579" s="114" t="s">
        <v>3769</v>
      </c>
      <c r="T4579" s="116" t="s">
        <v>3717</v>
      </c>
      <c r="U4579" s="118" t="s">
        <v>4586</v>
      </c>
      <c r="X4579"/>
    </row>
    <row r="4580" spans="1:24" ht="30" customHeight="1" x14ac:dyDescent="0.25">
      <c r="A4580" s="85">
        <v>110011138280</v>
      </c>
      <c r="B4580" s="86" t="s">
        <v>591</v>
      </c>
      <c r="C4580" s="88">
        <v>860007336</v>
      </c>
      <c r="F4580" s="89" t="s">
        <v>13626</v>
      </c>
      <c r="G4580" s="91" t="s">
        <v>6807</v>
      </c>
      <c r="H4580" s="93" t="s">
        <v>8409</v>
      </c>
      <c r="I4580" s="95">
        <v>110011138280</v>
      </c>
      <c r="J4580" s="97" t="s">
        <v>8408</v>
      </c>
      <c r="K4580" s="101" t="s">
        <v>17666</v>
      </c>
      <c r="L4580" s="104" t="s">
        <v>7463</v>
      </c>
      <c r="M4580" s="105" t="s">
        <v>20448</v>
      </c>
      <c r="N4580" s="107" t="s">
        <v>4587</v>
      </c>
      <c r="O4580" s="108" t="s">
        <v>7385</v>
      </c>
      <c r="P4580" s="110">
        <v>25</v>
      </c>
      <c r="R4580" s="112" t="s">
        <v>3717</v>
      </c>
      <c r="S4580" s="114" t="s">
        <v>3769</v>
      </c>
      <c r="T4580" s="116" t="s">
        <v>3717</v>
      </c>
      <c r="U4580" s="118" t="s">
        <v>4586</v>
      </c>
      <c r="X4580"/>
    </row>
    <row r="4581" spans="1:24" ht="30" customHeight="1" x14ac:dyDescent="0.25">
      <c r="A4581" s="85">
        <v>110011138281</v>
      </c>
      <c r="B4581" s="86" t="s">
        <v>591</v>
      </c>
      <c r="C4581" s="88">
        <v>860007336</v>
      </c>
      <c r="F4581" s="89" t="s">
        <v>13626</v>
      </c>
      <c r="G4581" s="91" t="s">
        <v>6807</v>
      </c>
      <c r="H4581" s="93" t="s">
        <v>8410</v>
      </c>
      <c r="I4581" s="95">
        <v>110011138281</v>
      </c>
      <c r="J4581" s="97" t="s">
        <v>8408</v>
      </c>
      <c r="K4581" s="101" t="s">
        <v>17666</v>
      </c>
      <c r="L4581" s="104" t="s">
        <v>7463</v>
      </c>
      <c r="M4581" s="105" t="s">
        <v>20448</v>
      </c>
      <c r="N4581" s="107" t="s">
        <v>4587</v>
      </c>
      <c r="O4581" s="108" t="s">
        <v>7385</v>
      </c>
      <c r="P4581" s="110">
        <v>25</v>
      </c>
      <c r="R4581" s="112" t="s">
        <v>3717</v>
      </c>
      <c r="S4581" s="114" t="s">
        <v>3769</v>
      </c>
      <c r="T4581" s="116" t="s">
        <v>3717</v>
      </c>
      <c r="U4581" s="118" t="s">
        <v>4586</v>
      </c>
      <c r="X4581"/>
    </row>
    <row r="4582" spans="1:24" ht="30" customHeight="1" x14ac:dyDescent="0.25">
      <c r="A4582" s="85">
        <v>110011138282</v>
      </c>
      <c r="B4582" s="86" t="s">
        <v>591</v>
      </c>
      <c r="C4582" s="88">
        <v>860007336</v>
      </c>
      <c r="F4582" s="89" t="s">
        <v>13626</v>
      </c>
      <c r="G4582" s="91" t="s">
        <v>6807</v>
      </c>
      <c r="H4582" s="93" t="s">
        <v>8411</v>
      </c>
      <c r="I4582" s="95">
        <v>110011138282</v>
      </c>
      <c r="J4582" s="97" t="s">
        <v>8408</v>
      </c>
      <c r="K4582" s="101" t="s">
        <v>17666</v>
      </c>
      <c r="L4582" s="104" t="s">
        <v>7463</v>
      </c>
      <c r="M4582" s="105" t="s">
        <v>20448</v>
      </c>
      <c r="N4582" s="107" t="s">
        <v>4587</v>
      </c>
      <c r="O4582" s="108" t="s">
        <v>7385</v>
      </c>
      <c r="P4582" s="110">
        <v>24</v>
      </c>
      <c r="R4582" s="112" t="s">
        <v>3717</v>
      </c>
      <c r="S4582" s="114" t="s">
        <v>3769</v>
      </c>
      <c r="T4582" s="116" t="s">
        <v>3717</v>
      </c>
      <c r="U4582" s="118" t="s">
        <v>4586</v>
      </c>
      <c r="X4582"/>
    </row>
    <row r="4583" spans="1:24" ht="30" customHeight="1" x14ac:dyDescent="0.25">
      <c r="A4583" s="85">
        <v>110011138283</v>
      </c>
      <c r="B4583" s="87" t="s">
        <v>591</v>
      </c>
      <c r="C4583" s="88">
        <v>860007336</v>
      </c>
      <c r="F4583" s="90" t="s">
        <v>13626</v>
      </c>
      <c r="G4583" s="92" t="s">
        <v>6807</v>
      </c>
      <c r="H4583" s="94" t="s">
        <v>8432</v>
      </c>
      <c r="I4583" s="95">
        <v>110011138283</v>
      </c>
      <c r="J4583" s="99" t="s">
        <v>8428</v>
      </c>
      <c r="K4583" s="103" t="s">
        <v>17667</v>
      </c>
      <c r="L4583" s="104" t="s">
        <v>7463</v>
      </c>
      <c r="M4583" s="106" t="s">
        <v>20448</v>
      </c>
      <c r="N4583" s="107" t="s">
        <v>4587</v>
      </c>
      <c r="O4583" s="109" t="s">
        <v>7385</v>
      </c>
      <c r="P4583" s="111">
        <v>25</v>
      </c>
      <c r="R4583" s="113" t="s">
        <v>3717</v>
      </c>
      <c r="S4583" s="115" t="s">
        <v>3769</v>
      </c>
      <c r="T4583" s="117" t="s">
        <v>3717</v>
      </c>
      <c r="U4583" s="119" t="s">
        <v>4586</v>
      </c>
      <c r="X4583"/>
    </row>
    <row r="4584" spans="1:24" ht="30" customHeight="1" x14ac:dyDescent="0.25">
      <c r="A4584" s="85">
        <v>110011138284</v>
      </c>
      <c r="B4584" s="86" t="s">
        <v>591</v>
      </c>
      <c r="C4584" s="88">
        <v>860007336</v>
      </c>
      <c r="F4584" s="89" t="s">
        <v>13626</v>
      </c>
      <c r="G4584" s="91" t="s">
        <v>6807</v>
      </c>
      <c r="H4584" s="93" t="s">
        <v>8412</v>
      </c>
      <c r="I4584" s="95">
        <v>110011138284</v>
      </c>
      <c r="J4584" s="97" t="s">
        <v>8413</v>
      </c>
      <c r="K4584" s="101" t="s">
        <v>17668</v>
      </c>
      <c r="L4584" s="104" t="s">
        <v>7463</v>
      </c>
      <c r="M4584" s="105" t="s">
        <v>20448</v>
      </c>
      <c r="N4584" s="107" t="s">
        <v>4587</v>
      </c>
      <c r="O4584" s="108" t="s">
        <v>7385</v>
      </c>
      <c r="P4584" s="110">
        <v>24</v>
      </c>
      <c r="R4584" s="112" t="s">
        <v>3717</v>
      </c>
      <c r="S4584" s="114" t="s">
        <v>3769</v>
      </c>
      <c r="T4584" s="116" t="s">
        <v>3717</v>
      </c>
      <c r="U4584" s="118" t="s">
        <v>4586</v>
      </c>
      <c r="X4584"/>
    </row>
    <row r="4585" spans="1:24" ht="30" customHeight="1" x14ac:dyDescent="0.25">
      <c r="A4585" s="85">
        <v>110011138285</v>
      </c>
      <c r="B4585" s="87" t="s">
        <v>591</v>
      </c>
      <c r="C4585" s="88">
        <v>860007336</v>
      </c>
      <c r="F4585" s="90" t="s">
        <v>13626</v>
      </c>
      <c r="G4585" s="92" t="s">
        <v>6807</v>
      </c>
      <c r="H4585" s="94" t="s">
        <v>8433</v>
      </c>
      <c r="I4585" s="95">
        <v>110011138285</v>
      </c>
      <c r="J4585" s="99" t="s">
        <v>8428</v>
      </c>
      <c r="K4585" s="103" t="s">
        <v>17667</v>
      </c>
      <c r="L4585" s="104" t="s">
        <v>7463</v>
      </c>
      <c r="M4585" s="106" t="s">
        <v>20448</v>
      </c>
      <c r="N4585" s="107" t="s">
        <v>4587</v>
      </c>
      <c r="O4585" s="109" t="s">
        <v>7385</v>
      </c>
      <c r="P4585" s="111">
        <v>27</v>
      </c>
      <c r="R4585" s="113" t="s">
        <v>3717</v>
      </c>
      <c r="S4585" s="115" t="s">
        <v>3769</v>
      </c>
      <c r="T4585" s="117" t="s">
        <v>3717</v>
      </c>
      <c r="U4585" s="119" t="s">
        <v>4586</v>
      </c>
      <c r="X4585"/>
    </row>
    <row r="4586" spans="1:24" ht="30" customHeight="1" x14ac:dyDescent="0.25">
      <c r="A4586" s="85">
        <v>110011138286</v>
      </c>
      <c r="B4586" s="86" t="s">
        <v>591</v>
      </c>
      <c r="C4586" s="88">
        <v>860007336</v>
      </c>
      <c r="F4586" s="89" t="s">
        <v>13626</v>
      </c>
      <c r="G4586" s="91" t="s">
        <v>6807</v>
      </c>
      <c r="H4586" s="93" t="s">
        <v>8414</v>
      </c>
      <c r="I4586" s="95">
        <v>110011138286</v>
      </c>
      <c r="J4586" s="97" t="s">
        <v>8413</v>
      </c>
      <c r="K4586" s="101" t="s">
        <v>17668</v>
      </c>
      <c r="L4586" s="104" t="s">
        <v>7463</v>
      </c>
      <c r="M4586" s="105" t="s">
        <v>20448</v>
      </c>
      <c r="N4586" s="107" t="s">
        <v>4587</v>
      </c>
      <c r="O4586" s="108" t="s">
        <v>7385</v>
      </c>
      <c r="P4586" s="110">
        <v>25</v>
      </c>
      <c r="R4586" s="112" t="s">
        <v>3717</v>
      </c>
      <c r="S4586" s="114" t="s">
        <v>3769</v>
      </c>
      <c r="T4586" s="116" t="s">
        <v>3717</v>
      </c>
      <c r="U4586" s="118" t="s">
        <v>4586</v>
      </c>
      <c r="X4586"/>
    </row>
    <row r="4587" spans="1:24" ht="30" customHeight="1" x14ac:dyDescent="0.25">
      <c r="A4587" s="85">
        <v>110011138288</v>
      </c>
      <c r="B4587" s="86" t="s">
        <v>591</v>
      </c>
      <c r="C4587" s="88">
        <v>860007336</v>
      </c>
      <c r="F4587" s="89" t="s">
        <v>13626</v>
      </c>
      <c r="G4587" s="91" t="s">
        <v>6807</v>
      </c>
      <c r="H4587" s="93" t="s">
        <v>8415</v>
      </c>
      <c r="I4587" s="95">
        <v>110011138288</v>
      </c>
      <c r="J4587" s="97" t="s">
        <v>8413</v>
      </c>
      <c r="K4587" s="101" t="s">
        <v>17668</v>
      </c>
      <c r="L4587" s="104" t="s">
        <v>7463</v>
      </c>
      <c r="M4587" s="105" t="s">
        <v>20448</v>
      </c>
      <c r="N4587" s="107" t="s">
        <v>4587</v>
      </c>
      <c r="O4587" s="108" t="s">
        <v>7385</v>
      </c>
      <c r="P4587" s="110">
        <v>23</v>
      </c>
      <c r="R4587" s="112" t="s">
        <v>3717</v>
      </c>
      <c r="S4587" s="114" t="s">
        <v>3769</v>
      </c>
      <c r="T4587" s="116" t="s">
        <v>3717</v>
      </c>
      <c r="U4587" s="118" t="s">
        <v>4586</v>
      </c>
      <c r="X4587"/>
    </row>
    <row r="4588" spans="1:24" ht="30" customHeight="1" x14ac:dyDescent="0.25">
      <c r="A4588" s="85">
        <v>110011138289</v>
      </c>
      <c r="B4588" s="87" t="s">
        <v>591</v>
      </c>
      <c r="C4588" s="88">
        <v>860007336</v>
      </c>
      <c r="F4588" s="90" t="s">
        <v>13626</v>
      </c>
      <c r="G4588" s="92" t="s">
        <v>6807</v>
      </c>
      <c r="H4588" s="94" t="s">
        <v>8434</v>
      </c>
      <c r="I4588" s="95">
        <v>110011138289</v>
      </c>
      <c r="J4588" s="99" t="s">
        <v>8428</v>
      </c>
      <c r="K4588" s="103" t="s">
        <v>17667</v>
      </c>
      <c r="L4588" s="104" t="s">
        <v>7463</v>
      </c>
      <c r="M4588" s="106" t="s">
        <v>20448</v>
      </c>
      <c r="N4588" s="107" t="s">
        <v>4587</v>
      </c>
      <c r="O4588" s="109" t="s">
        <v>7385</v>
      </c>
      <c r="P4588" s="111">
        <v>27</v>
      </c>
      <c r="R4588" s="113" t="s">
        <v>3717</v>
      </c>
      <c r="S4588" s="115" t="s">
        <v>3769</v>
      </c>
      <c r="T4588" s="117" t="s">
        <v>3717</v>
      </c>
      <c r="U4588" s="119" t="s">
        <v>4586</v>
      </c>
      <c r="X4588"/>
    </row>
    <row r="4589" spans="1:24" ht="30" customHeight="1" x14ac:dyDescent="0.25">
      <c r="A4589" s="85">
        <v>110011138290</v>
      </c>
      <c r="B4589" s="86" t="s">
        <v>591</v>
      </c>
      <c r="C4589" s="88">
        <v>860007336</v>
      </c>
      <c r="F4589" s="89" t="s">
        <v>13626</v>
      </c>
      <c r="G4589" s="91" t="s">
        <v>6807</v>
      </c>
      <c r="H4589" s="93" t="s">
        <v>8416</v>
      </c>
      <c r="I4589" s="95">
        <v>110011138290</v>
      </c>
      <c r="J4589" s="97" t="s">
        <v>8413</v>
      </c>
      <c r="K4589" s="101" t="s">
        <v>17668</v>
      </c>
      <c r="L4589" s="104" t="s">
        <v>7463</v>
      </c>
      <c r="M4589" s="105" t="s">
        <v>20448</v>
      </c>
      <c r="N4589" s="107" t="s">
        <v>4587</v>
      </c>
      <c r="O4589" s="108" t="s">
        <v>7385</v>
      </c>
      <c r="P4589" s="110">
        <v>23</v>
      </c>
      <c r="R4589" s="112" t="s">
        <v>3717</v>
      </c>
      <c r="S4589" s="114" t="s">
        <v>3769</v>
      </c>
      <c r="T4589" s="116" t="s">
        <v>3717</v>
      </c>
      <c r="U4589" s="118" t="s">
        <v>4586</v>
      </c>
      <c r="X4589"/>
    </row>
    <row r="4590" spans="1:24" ht="30" customHeight="1" x14ac:dyDescent="0.25">
      <c r="A4590" s="85">
        <v>110011138291</v>
      </c>
      <c r="B4590" s="87" t="s">
        <v>591</v>
      </c>
      <c r="C4590" s="88">
        <v>860007336</v>
      </c>
      <c r="F4590" s="90" t="s">
        <v>13626</v>
      </c>
      <c r="G4590" s="92" t="s">
        <v>6807</v>
      </c>
      <c r="H4590" s="94" t="s">
        <v>8427</v>
      </c>
      <c r="I4590" s="95">
        <v>110011138291</v>
      </c>
      <c r="J4590" s="99" t="s">
        <v>8428</v>
      </c>
      <c r="K4590" s="103" t="s">
        <v>17667</v>
      </c>
      <c r="L4590" s="104" t="s">
        <v>7463</v>
      </c>
      <c r="M4590" s="106" t="s">
        <v>20448</v>
      </c>
      <c r="N4590" s="107" t="s">
        <v>4587</v>
      </c>
      <c r="O4590" s="109" t="s">
        <v>7385</v>
      </c>
      <c r="P4590" s="111">
        <v>26</v>
      </c>
      <c r="R4590" s="113" t="s">
        <v>3717</v>
      </c>
      <c r="S4590" s="115" t="s">
        <v>3769</v>
      </c>
      <c r="T4590" s="117" t="s">
        <v>3717</v>
      </c>
      <c r="U4590" s="119" t="s">
        <v>4586</v>
      </c>
      <c r="X4590"/>
    </row>
    <row r="4591" spans="1:24" ht="30" customHeight="1" x14ac:dyDescent="0.25">
      <c r="A4591" s="85">
        <v>110011138292</v>
      </c>
      <c r="B4591" s="87" t="s">
        <v>591</v>
      </c>
      <c r="C4591" s="88">
        <v>860007336</v>
      </c>
      <c r="F4591" s="90" t="s">
        <v>13626</v>
      </c>
      <c r="G4591" s="92" t="s">
        <v>6807</v>
      </c>
      <c r="H4591" s="94" t="s">
        <v>8417</v>
      </c>
      <c r="I4591" s="95">
        <v>110011138292</v>
      </c>
      <c r="J4591" s="99" t="s">
        <v>8418</v>
      </c>
      <c r="K4591" s="103" t="s">
        <v>17669</v>
      </c>
      <c r="L4591" s="104" t="s">
        <v>7463</v>
      </c>
      <c r="M4591" s="106" t="s">
        <v>20448</v>
      </c>
      <c r="N4591" s="107" t="s">
        <v>4587</v>
      </c>
      <c r="O4591" s="109" t="s">
        <v>7385</v>
      </c>
      <c r="P4591" s="111">
        <v>23</v>
      </c>
      <c r="R4591" s="113" t="s">
        <v>3717</v>
      </c>
      <c r="S4591" s="115" t="s">
        <v>3769</v>
      </c>
      <c r="T4591" s="117" t="s">
        <v>3717</v>
      </c>
      <c r="U4591" s="119" t="s">
        <v>4586</v>
      </c>
      <c r="X4591"/>
    </row>
    <row r="4592" spans="1:24" ht="30" customHeight="1" x14ac:dyDescent="0.25">
      <c r="A4592" s="85">
        <v>110011138293</v>
      </c>
      <c r="B4592" s="87" t="s">
        <v>591</v>
      </c>
      <c r="C4592" s="88">
        <v>860007336</v>
      </c>
      <c r="F4592" s="90" t="s">
        <v>13626</v>
      </c>
      <c r="G4592" s="92" t="s">
        <v>6807</v>
      </c>
      <c r="H4592" s="94" t="s">
        <v>8429</v>
      </c>
      <c r="I4592" s="95">
        <v>110011138293</v>
      </c>
      <c r="J4592" s="99" t="s">
        <v>8428</v>
      </c>
      <c r="K4592" s="103" t="s">
        <v>17667</v>
      </c>
      <c r="L4592" s="104" t="s">
        <v>7463</v>
      </c>
      <c r="M4592" s="106" t="s">
        <v>20448</v>
      </c>
      <c r="N4592" s="107" t="s">
        <v>4587</v>
      </c>
      <c r="O4592" s="109" t="s">
        <v>7385</v>
      </c>
      <c r="P4592" s="111">
        <v>26</v>
      </c>
      <c r="R4592" s="113" t="s">
        <v>3717</v>
      </c>
      <c r="S4592" s="115" t="s">
        <v>3769</v>
      </c>
      <c r="T4592" s="117" t="s">
        <v>3717</v>
      </c>
      <c r="U4592" s="119" t="s">
        <v>4586</v>
      </c>
      <c r="X4592"/>
    </row>
    <row r="4593" spans="1:24" ht="30" customHeight="1" x14ac:dyDescent="0.25">
      <c r="A4593" s="85">
        <v>110011138296</v>
      </c>
      <c r="B4593" s="87" t="s">
        <v>591</v>
      </c>
      <c r="C4593" s="88">
        <v>860007336</v>
      </c>
      <c r="F4593" s="90" t="s">
        <v>13626</v>
      </c>
      <c r="G4593" s="92" t="s">
        <v>6807</v>
      </c>
      <c r="H4593" s="94" t="s">
        <v>8419</v>
      </c>
      <c r="I4593" s="95">
        <v>110011138296</v>
      </c>
      <c r="J4593" s="99" t="s">
        <v>8418</v>
      </c>
      <c r="K4593" s="103" t="s">
        <v>17669</v>
      </c>
      <c r="L4593" s="104" t="s">
        <v>7463</v>
      </c>
      <c r="M4593" s="106" t="s">
        <v>20448</v>
      </c>
      <c r="N4593" s="107" t="s">
        <v>4587</v>
      </c>
      <c r="O4593" s="109" t="s">
        <v>7385</v>
      </c>
      <c r="P4593" s="111">
        <v>24</v>
      </c>
      <c r="R4593" s="113" t="s">
        <v>3717</v>
      </c>
      <c r="S4593" s="115" t="s">
        <v>3769</v>
      </c>
      <c r="T4593" s="117" t="s">
        <v>3717</v>
      </c>
      <c r="U4593" s="119" t="s">
        <v>4586</v>
      </c>
      <c r="X4593"/>
    </row>
    <row r="4594" spans="1:24" ht="30" customHeight="1" x14ac:dyDescent="0.25">
      <c r="A4594" s="85">
        <v>110011138298</v>
      </c>
      <c r="B4594" s="87" t="s">
        <v>591</v>
      </c>
      <c r="C4594" s="88">
        <v>860007336</v>
      </c>
      <c r="F4594" s="90" t="s">
        <v>13626</v>
      </c>
      <c r="G4594" s="92" t="s">
        <v>6807</v>
      </c>
      <c r="H4594" s="94" t="s">
        <v>8420</v>
      </c>
      <c r="I4594" s="95">
        <v>110011138298</v>
      </c>
      <c r="J4594" s="99" t="s">
        <v>8418</v>
      </c>
      <c r="K4594" s="103" t="s">
        <v>17669</v>
      </c>
      <c r="L4594" s="104" t="s">
        <v>7463</v>
      </c>
      <c r="M4594" s="106" t="s">
        <v>20448</v>
      </c>
      <c r="N4594" s="107" t="s">
        <v>4587</v>
      </c>
      <c r="O4594" s="109" t="s">
        <v>7385</v>
      </c>
      <c r="P4594" s="111">
        <v>22</v>
      </c>
      <c r="R4594" s="113" t="s">
        <v>3717</v>
      </c>
      <c r="S4594" s="115" t="s">
        <v>3769</v>
      </c>
      <c r="T4594" s="117" t="s">
        <v>3717</v>
      </c>
      <c r="U4594" s="119" t="s">
        <v>4586</v>
      </c>
      <c r="X4594"/>
    </row>
    <row r="4595" spans="1:24" ht="30" customHeight="1" x14ac:dyDescent="0.25">
      <c r="A4595" s="85">
        <v>110011138300</v>
      </c>
      <c r="B4595" s="87" t="s">
        <v>591</v>
      </c>
      <c r="C4595" s="88">
        <v>860007336</v>
      </c>
      <c r="F4595" s="90" t="s">
        <v>13626</v>
      </c>
      <c r="G4595" s="92" t="s">
        <v>6807</v>
      </c>
      <c r="H4595" s="94" t="s">
        <v>8430</v>
      </c>
      <c r="I4595" s="95">
        <v>110011138300</v>
      </c>
      <c r="J4595" s="99" t="s">
        <v>8428</v>
      </c>
      <c r="K4595" s="103" t="s">
        <v>17667</v>
      </c>
      <c r="L4595" s="104" t="s">
        <v>7463</v>
      </c>
      <c r="M4595" s="106" t="s">
        <v>20448</v>
      </c>
      <c r="N4595" s="107" t="s">
        <v>4587</v>
      </c>
      <c r="O4595" s="109" t="s">
        <v>7385</v>
      </c>
      <c r="P4595" s="111">
        <v>26</v>
      </c>
      <c r="R4595" s="113" t="s">
        <v>3717</v>
      </c>
      <c r="S4595" s="115" t="s">
        <v>3769</v>
      </c>
      <c r="T4595" s="117" t="s">
        <v>3717</v>
      </c>
      <c r="U4595" s="119" t="s">
        <v>4586</v>
      </c>
      <c r="X4595"/>
    </row>
    <row r="4596" spans="1:24" ht="30" customHeight="1" x14ac:dyDescent="0.25">
      <c r="A4596" s="85">
        <v>110011138301</v>
      </c>
      <c r="B4596" s="87" t="s">
        <v>591</v>
      </c>
      <c r="C4596" s="88">
        <v>860007336</v>
      </c>
      <c r="F4596" s="90" t="s">
        <v>13626</v>
      </c>
      <c r="G4596" s="92" t="s">
        <v>6807</v>
      </c>
      <c r="H4596" s="94" t="s">
        <v>8421</v>
      </c>
      <c r="I4596" s="95">
        <v>110011138301</v>
      </c>
      <c r="J4596" s="99" t="s">
        <v>8418</v>
      </c>
      <c r="K4596" s="103" t="s">
        <v>17669</v>
      </c>
      <c r="L4596" s="104" t="s">
        <v>7463</v>
      </c>
      <c r="M4596" s="106" t="s">
        <v>20448</v>
      </c>
      <c r="N4596" s="107" t="s">
        <v>4587</v>
      </c>
      <c r="O4596" s="109" t="s">
        <v>7385</v>
      </c>
      <c r="P4596" s="111">
        <v>21</v>
      </c>
      <c r="R4596" s="113" t="s">
        <v>3717</v>
      </c>
      <c r="S4596" s="115" t="s">
        <v>3769</v>
      </c>
      <c r="T4596" s="117" t="s">
        <v>3717</v>
      </c>
      <c r="U4596" s="119" t="s">
        <v>4586</v>
      </c>
      <c r="X4596"/>
    </row>
    <row r="4597" spans="1:24" ht="30" customHeight="1" x14ac:dyDescent="0.25">
      <c r="A4597" s="85">
        <v>110011138303</v>
      </c>
      <c r="B4597" s="87" t="s">
        <v>591</v>
      </c>
      <c r="C4597" s="88">
        <v>860007336</v>
      </c>
      <c r="F4597" s="90" t="s">
        <v>13626</v>
      </c>
      <c r="G4597" s="92" t="s">
        <v>6807</v>
      </c>
      <c r="H4597" s="94" t="s">
        <v>8422</v>
      </c>
      <c r="I4597" s="95">
        <v>110011138303</v>
      </c>
      <c r="J4597" s="99" t="s">
        <v>8423</v>
      </c>
      <c r="K4597" s="103" t="s">
        <v>17665</v>
      </c>
      <c r="L4597" s="104" t="s">
        <v>7463</v>
      </c>
      <c r="M4597" s="106" t="s">
        <v>20448</v>
      </c>
      <c r="N4597" s="107" t="s">
        <v>4587</v>
      </c>
      <c r="O4597" s="109" t="s">
        <v>7385</v>
      </c>
      <c r="P4597" s="111">
        <v>25</v>
      </c>
      <c r="R4597" s="113" t="s">
        <v>3717</v>
      </c>
      <c r="S4597" s="115" t="s">
        <v>3769</v>
      </c>
      <c r="T4597" s="117" t="s">
        <v>3717</v>
      </c>
      <c r="U4597" s="119" t="s">
        <v>4586</v>
      </c>
      <c r="X4597"/>
    </row>
    <row r="4598" spans="1:24" ht="30" customHeight="1" x14ac:dyDescent="0.25">
      <c r="A4598" s="85">
        <v>110011138304</v>
      </c>
      <c r="B4598" s="87" t="s">
        <v>591</v>
      </c>
      <c r="C4598" s="88">
        <v>860007336</v>
      </c>
      <c r="F4598" s="90" t="s">
        <v>13626</v>
      </c>
      <c r="G4598" s="92" t="s">
        <v>6807</v>
      </c>
      <c r="H4598" s="94" t="s">
        <v>8431</v>
      </c>
      <c r="I4598" s="95">
        <v>110011138304</v>
      </c>
      <c r="J4598" s="99" t="s">
        <v>8428</v>
      </c>
      <c r="K4598" s="103" t="s">
        <v>17667</v>
      </c>
      <c r="L4598" s="104" t="s">
        <v>7463</v>
      </c>
      <c r="M4598" s="106" t="s">
        <v>20448</v>
      </c>
      <c r="N4598" s="107" t="s">
        <v>4587</v>
      </c>
      <c r="O4598" s="109" t="s">
        <v>7385</v>
      </c>
      <c r="P4598" s="111">
        <v>26</v>
      </c>
      <c r="R4598" s="113" t="s">
        <v>3717</v>
      </c>
      <c r="S4598" s="115" t="s">
        <v>3769</v>
      </c>
      <c r="T4598" s="117" t="s">
        <v>3717</v>
      </c>
      <c r="U4598" s="119" t="s">
        <v>4586</v>
      </c>
      <c r="X4598"/>
    </row>
    <row r="4599" spans="1:24" ht="30" customHeight="1" x14ac:dyDescent="0.25">
      <c r="A4599" s="85">
        <v>110011138307</v>
      </c>
      <c r="B4599" s="87" t="s">
        <v>591</v>
      </c>
      <c r="C4599" s="88">
        <v>860007336</v>
      </c>
      <c r="F4599" s="90" t="s">
        <v>13626</v>
      </c>
      <c r="G4599" s="92" t="s">
        <v>6807</v>
      </c>
      <c r="H4599" s="94" t="s">
        <v>8435</v>
      </c>
      <c r="I4599" s="95">
        <v>110011138307</v>
      </c>
      <c r="J4599" s="99" t="s">
        <v>8428</v>
      </c>
      <c r="K4599" s="103" t="s">
        <v>17667</v>
      </c>
      <c r="L4599" s="104" t="s">
        <v>7463</v>
      </c>
      <c r="M4599" s="106" t="s">
        <v>20448</v>
      </c>
      <c r="N4599" s="107" t="s">
        <v>4587</v>
      </c>
      <c r="O4599" s="109" t="s">
        <v>7385</v>
      </c>
      <c r="P4599" s="111">
        <v>27</v>
      </c>
      <c r="R4599" s="113" t="s">
        <v>3717</v>
      </c>
      <c r="S4599" s="115" t="s">
        <v>3769</v>
      </c>
      <c r="T4599" s="117" t="s">
        <v>3717</v>
      </c>
      <c r="U4599" s="119" t="s">
        <v>4586</v>
      </c>
      <c r="X4599"/>
    </row>
    <row r="4600" spans="1:24" ht="30" customHeight="1" x14ac:dyDescent="0.25">
      <c r="A4600" s="85">
        <v>110011138309</v>
      </c>
      <c r="B4600" s="87" t="s">
        <v>591</v>
      </c>
      <c r="C4600" s="88">
        <v>860007336</v>
      </c>
      <c r="F4600" s="90" t="s">
        <v>13626</v>
      </c>
      <c r="G4600" s="92" t="s">
        <v>6807</v>
      </c>
      <c r="H4600" s="94" t="s">
        <v>8424</v>
      </c>
      <c r="I4600" s="95">
        <v>110011138309</v>
      </c>
      <c r="J4600" s="99" t="s">
        <v>8423</v>
      </c>
      <c r="K4600" s="103" t="s">
        <v>17665</v>
      </c>
      <c r="L4600" s="104" t="s">
        <v>7463</v>
      </c>
      <c r="M4600" s="106" t="s">
        <v>20448</v>
      </c>
      <c r="N4600" s="107" t="s">
        <v>4587</v>
      </c>
      <c r="O4600" s="109" t="s">
        <v>7385</v>
      </c>
      <c r="P4600" s="111">
        <v>25</v>
      </c>
      <c r="R4600" s="113" t="s">
        <v>3717</v>
      </c>
      <c r="S4600" s="115" t="s">
        <v>3769</v>
      </c>
      <c r="T4600" s="117" t="s">
        <v>3717</v>
      </c>
      <c r="U4600" s="119" t="s">
        <v>4586</v>
      </c>
      <c r="X4600"/>
    </row>
    <row r="4601" spans="1:24" ht="30" customHeight="1" x14ac:dyDescent="0.25">
      <c r="A4601" s="85">
        <v>110011138312</v>
      </c>
      <c r="B4601" s="87" t="s">
        <v>591</v>
      </c>
      <c r="C4601" s="88">
        <v>860007336</v>
      </c>
      <c r="F4601" s="90" t="s">
        <v>13626</v>
      </c>
      <c r="G4601" s="92" t="s">
        <v>6807</v>
      </c>
      <c r="H4601" s="94" t="s">
        <v>8436</v>
      </c>
      <c r="I4601" s="95">
        <v>110011138312</v>
      </c>
      <c r="J4601" s="99" t="s">
        <v>8428</v>
      </c>
      <c r="K4601" s="103" t="s">
        <v>17667</v>
      </c>
      <c r="L4601" s="104" t="s">
        <v>7463</v>
      </c>
      <c r="M4601" s="106" t="s">
        <v>20448</v>
      </c>
      <c r="N4601" s="107" t="s">
        <v>4587</v>
      </c>
      <c r="O4601" s="109" t="s">
        <v>7385</v>
      </c>
      <c r="P4601" s="111">
        <v>24</v>
      </c>
      <c r="R4601" s="113" t="s">
        <v>3717</v>
      </c>
      <c r="S4601" s="115" t="s">
        <v>3769</v>
      </c>
      <c r="T4601" s="117" t="s">
        <v>3717</v>
      </c>
      <c r="U4601" s="119" t="s">
        <v>4586</v>
      </c>
      <c r="X4601"/>
    </row>
    <row r="4602" spans="1:24" ht="30" customHeight="1" x14ac:dyDescent="0.25">
      <c r="A4602" s="85">
        <v>110011138314</v>
      </c>
      <c r="B4602" s="86" t="s">
        <v>591</v>
      </c>
      <c r="C4602" s="88">
        <v>860007336</v>
      </c>
      <c r="F4602" s="89" t="s">
        <v>13626</v>
      </c>
      <c r="G4602" s="91" t="s">
        <v>6807</v>
      </c>
      <c r="H4602" s="93" t="s">
        <v>8425</v>
      </c>
      <c r="I4602" s="95">
        <v>110011138314</v>
      </c>
      <c r="J4602" s="97" t="s">
        <v>8423</v>
      </c>
      <c r="K4602" s="101" t="s">
        <v>17665</v>
      </c>
      <c r="L4602" s="104" t="s">
        <v>7463</v>
      </c>
      <c r="M4602" s="105" t="s">
        <v>20448</v>
      </c>
      <c r="N4602" s="107" t="s">
        <v>4587</v>
      </c>
      <c r="O4602" s="108" t="s">
        <v>7385</v>
      </c>
      <c r="P4602" s="110">
        <v>25</v>
      </c>
      <c r="R4602" s="112" t="s">
        <v>3717</v>
      </c>
      <c r="S4602" s="114" t="s">
        <v>3769</v>
      </c>
      <c r="T4602" s="116" t="s">
        <v>3717</v>
      </c>
      <c r="U4602" s="118" t="s">
        <v>4586</v>
      </c>
      <c r="X4602"/>
    </row>
    <row r="4603" spans="1:24" ht="30" customHeight="1" x14ac:dyDescent="0.25">
      <c r="A4603" s="85">
        <v>110011138316</v>
      </c>
      <c r="B4603" s="86" t="s">
        <v>591</v>
      </c>
      <c r="C4603" s="88">
        <v>860007336</v>
      </c>
      <c r="F4603" s="89" t="s">
        <v>13626</v>
      </c>
      <c r="G4603" s="91" t="s">
        <v>6807</v>
      </c>
      <c r="H4603" s="93" t="s">
        <v>8229</v>
      </c>
      <c r="I4603" s="95">
        <v>110011138316</v>
      </c>
      <c r="J4603" s="97" t="s">
        <v>8230</v>
      </c>
      <c r="K4603" s="101" t="s">
        <v>17662</v>
      </c>
      <c r="L4603" s="104" t="s">
        <v>7463</v>
      </c>
      <c r="M4603" s="105" t="s">
        <v>20448</v>
      </c>
      <c r="N4603" s="107" t="s">
        <v>4587</v>
      </c>
      <c r="O4603" s="108" t="s">
        <v>7385</v>
      </c>
      <c r="P4603" s="110">
        <v>26</v>
      </c>
      <c r="R4603" s="112" t="s">
        <v>3717</v>
      </c>
      <c r="S4603" s="114" t="s">
        <v>3769</v>
      </c>
      <c r="T4603" s="116" t="s">
        <v>3717</v>
      </c>
      <c r="U4603" s="118" t="s">
        <v>4586</v>
      </c>
      <c r="X4603"/>
    </row>
    <row r="4604" spans="1:24" ht="30" customHeight="1" x14ac:dyDescent="0.25">
      <c r="A4604" s="85">
        <v>110011138317</v>
      </c>
      <c r="B4604" s="87" t="s">
        <v>591</v>
      </c>
      <c r="C4604" s="88">
        <v>860007336</v>
      </c>
      <c r="F4604" s="90" t="s">
        <v>13626</v>
      </c>
      <c r="G4604" s="92" t="s">
        <v>6807</v>
      </c>
      <c r="H4604" s="94" t="s">
        <v>8437</v>
      </c>
      <c r="I4604" s="95">
        <v>110011138317</v>
      </c>
      <c r="J4604" s="99" t="s">
        <v>8428</v>
      </c>
      <c r="K4604" s="103" t="s">
        <v>17667</v>
      </c>
      <c r="L4604" s="104" t="s">
        <v>7463</v>
      </c>
      <c r="M4604" s="106" t="s">
        <v>20448</v>
      </c>
      <c r="N4604" s="107" t="s">
        <v>4587</v>
      </c>
      <c r="O4604" s="109" t="s">
        <v>7385</v>
      </c>
      <c r="P4604" s="111">
        <v>27</v>
      </c>
      <c r="R4604" s="113" t="s">
        <v>3717</v>
      </c>
      <c r="S4604" s="115" t="s">
        <v>3769</v>
      </c>
      <c r="T4604" s="117" t="s">
        <v>3717</v>
      </c>
      <c r="U4604" s="119" t="s">
        <v>4586</v>
      </c>
      <c r="X4604"/>
    </row>
    <row r="4605" spans="1:24" ht="30" customHeight="1" x14ac:dyDescent="0.25">
      <c r="A4605" s="85">
        <v>110011138322</v>
      </c>
      <c r="B4605" s="86" t="s">
        <v>591</v>
      </c>
      <c r="C4605" s="88">
        <v>860007336</v>
      </c>
      <c r="F4605" s="89" t="s">
        <v>13626</v>
      </c>
      <c r="G4605" s="91" t="s">
        <v>6807</v>
      </c>
      <c r="H4605" s="93" t="s">
        <v>8426</v>
      </c>
      <c r="I4605" s="95">
        <v>110011138322</v>
      </c>
      <c r="J4605" s="97" t="s">
        <v>8423</v>
      </c>
      <c r="K4605" s="101" t="s">
        <v>17665</v>
      </c>
      <c r="L4605" s="104" t="s">
        <v>7463</v>
      </c>
      <c r="M4605" s="105" t="s">
        <v>20448</v>
      </c>
      <c r="N4605" s="107" t="s">
        <v>4587</v>
      </c>
      <c r="O4605" s="108" t="s">
        <v>7385</v>
      </c>
      <c r="P4605" s="110">
        <v>24</v>
      </c>
      <c r="R4605" s="112" t="s">
        <v>3717</v>
      </c>
      <c r="S4605" s="114" t="s">
        <v>3769</v>
      </c>
      <c r="T4605" s="116" t="s">
        <v>3717</v>
      </c>
      <c r="U4605" s="118" t="s">
        <v>4586</v>
      </c>
      <c r="X4605"/>
    </row>
    <row r="4606" spans="1:24" ht="30" customHeight="1" x14ac:dyDescent="0.25">
      <c r="A4606" s="85">
        <v>110011138327</v>
      </c>
      <c r="B4606" s="87" t="s">
        <v>591</v>
      </c>
      <c r="C4606" s="88">
        <v>860007336</v>
      </c>
      <c r="F4606" s="90" t="s">
        <v>13626</v>
      </c>
      <c r="G4606" s="92" t="s">
        <v>6807</v>
      </c>
      <c r="H4606" s="94" t="s">
        <v>8620</v>
      </c>
      <c r="I4606" s="95">
        <v>110011138327</v>
      </c>
      <c r="J4606" s="99" t="s">
        <v>8619</v>
      </c>
      <c r="K4606" s="103" t="s">
        <v>17670</v>
      </c>
      <c r="L4606" s="104" t="s">
        <v>7463</v>
      </c>
      <c r="M4606" s="106" t="s">
        <v>20448</v>
      </c>
      <c r="N4606" s="107" t="s">
        <v>4587</v>
      </c>
      <c r="O4606" s="109" t="s">
        <v>7385</v>
      </c>
      <c r="P4606" s="111">
        <v>30</v>
      </c>
      <c r="R4606" s="113" t="s">
        <v>3717</v>
      </c>
      <c r="S4606" s="115" t="s">
        <v>3769</v>
      </c>
      <c r="T4606" s="117" t="s">
        <v>3717</v>
      </c>
      <c r="U4606" s="119" t="s">
        <v>4586</v>
      </c>
      <c r="X4606"/>
    </row>
    <row r="4607" spans="1:24" ht="30" customHeight="1" x14ac:dyDescent="0.25">
      <c r="A4607" s="85">
        <v>110011138328</v>
      </c>
      <c r="B4607" s="87" t="s">
        <v>591</v>
      </c>
      <c r="C4607" s="88">
        <v>860007336</v>
      </c>
      <c r="F4607" s="90" t="s">
        <v>13626</v>
      </c>
      <c r="G4607" s="92" t="s">
        <v>6807</v>
      </c>
      <c r="H4607" s="94" t="s">
        <v>8441</v>
      </c>
      <c r="I4607" s="95">
        <v>110011138328</v>
      </c>
      <c r="J4607" s="99" t="s">
        <v>8439</v>
      </c>
      <c r="K4607" s="103" t="s">
        <v>17671</v>
      </c>
      <c r="L4607" s="104" t="s">
        <v>7463</v>
      </c>
      <c r="M4607" s="106" t="s">
        <v>20448</v>
      </c>
      <c r="N4607" s="107" t="s">
        <v>4587</v>
      </c>
      <c r="O4607" s="109" t="s">
        <v>7385</v>
      </c>
      <c r="P4607" s="111">
        <v>21</v>
      </c>
      <c r="R4607" s="113" t="s">
        <v>3717</v>
      </c>
      <c r="S4607" s="115" t="s">
        <v>3769</v>
      </c>
      <c r="T4607" s="117" t="s">
        <v>3717</v>
      </c>
      <c r="U4607" s="119" t="s">
        <v>4586</v>
      </c>
      <c r="X4607"/>
    </row>
    <row r="4608" spans="1:24" ht="30" customHeight="1" x14ac:dyDescent="0.25">
      <c r="A4608" s="85">
        <v>110011138329</v>
      </c>
      <c r="B4608" s="87" t="s">
        <v>591</v>
      </c>
      <c r="C4608" s="88">
        <v>860007336</v>
      </c>
      <c r="F4608" s="90" t="s">
        <v>13626</v>
      </c>
      <c r="G4608" s="92" t="s">
        <v>6807</v>
      </c>
      <c r="H4608" s="94" t="s">
        <v>8618</v>
      </c>
      <c r="I4608" s="95">
        <v>110011138329</v>
      </c>
      <c r="J4608" s="99" t="s">
        <v>8619</v>
      </c>
      <c r="K4608" s="103" t="s">
        <v>17670</v>
      </c>
      <c r="L4608" s="104" t="s">
        <v>7463</v>
      </c>
      <c r="M4608" s="106" t="s">
        <v>20448</v>
      </c>
      <c r="N4608" s="107" t="s">
        <v>4587</v>
      </c>
      <c r="O4608" s="109" t="s">
        <v>7385</v>
      </c>
      <c r="P4608" s="111">
        <v>25</v>
      </c>
      <c r="R4608" s="113" t="s">
        <v>3717</v>
      </c>
      <c r="S4608" s="115" t="s">
        <v>3769</v>
      </c>
      <c r="T4608" s="117" t="s">
        <v>3717</v>
      </c>
      <c r="U4608" s="119" t="s">
        <v>4586</v>
      </c>
      <c r="X4608"/>
    </row>
    <row r="4609" spans="1:24" ht="30" customHeight="1" x14ac:dyDescent="0.25">
      <c r="A4609" s="85">
        <v>110011138330</v>
      </c>
      <c r="B4609" s="87" t="s">
        <v>591</v>
      </c>
      <c r="C4609" s="88">
        <v>860007336</v>
      </c>
      <c r="F4609" s="90" t="s">
        <v>13626</v>
      </c>
      <c r="G4609" s="92" t="s">
        <v>6807</v>
      </c>
      <c r="H4609" s="94" t="s">
        <v>8442</v>
      </c>
      <c r="I4609" s="95">
        <v>110011138330</v>
      </c>
      <c r="J4609" s="99" t="s">
        <v>8439</v>
      </c>
      <c r="K4609" s="103" t="s">
        <v>17671</v>
      </c>
      <c r="L4609" s="104" t="s">
        <v>7463</v>
      </c>
      <c r="M4609" s="106" t="s">
        <v>20448</v>
      </c>
      <c r="N4609" s="107" t="s">
        <v>4587</v>
      </c>
      <c r="O4609" s="109" t="s">
        <v>7385</v>
      </c>
      <c r="P4609" s="111">
        <v>22</v>
      </c>
      <c r="R4609" s="113" t="s">
        <v>3717</v>
      </c>
      <c r="S4609" s="115" t="s">
        <v>3769</v>
      </c>
      <c r="T4609" s="117" t="s">
        <v>3717</v>
      </c>
      <c r="U4609" s="119" t="s">
        <v>4586</v>
      </c>
      <c r="X4609"/>
    </row>
    <row r="4610" spans="1:24" ht="30" customHeight="1" x14ac:dyDescent="0.25">
      <c r="A4610" s="85">
        <v>110011138331</v>
      </c>
      <c r="B4610" s="87" t="s">
        <v>591</v>
      </c>
      <c r="C4610" s="88">
        <v>860007336</v>
      </c>
      <c r="F4610" s="90" t="s">
        <v>13626</v>
      </c>
      <c r="G4610" s="92" t="s">
        <v>6807</v>
      </c>
      <c r="H4610" s="94" t="s">
        <v>8622</v>
      </c>
      <c r="I4610" s="95">
        <v>110011138331</v>
      </c>
      <c r="J4610" s="99" t="s">
        <v>8619</v>
      </c>
      <c r="K4610" s="103" t="s">
        <v>17670</v>
      </c>
      <c r="L4610" s="104" t="s">
        <v>7463</v>
      </c>
      <c r="M4610" s="106" t="s">
        <v>20448</v>
      </c>
      <c r="N4610" s="107" t="s">
        <v>4587</v>
      </c>
      <c r="O4610" s="109" t="s">
        <v>7385</v>
      </c>
      <c r="P4610" s="111">
        <v>29</v>
      </c>
      <c r="R4610" s="113" t="s">
        <v>3717</v>
      </c>
      <c r="S4610" s="115" t="s">
        <v>3769</v>
      </c>
      <c r="T4610" s="117" t="s">
        <v>3717</v>
      </c>
      <c r="U4610" s="119" t="s">
        <v>4586</v>
      </c>
      <c r="X4610"/>
    </row>
    <row r="4611" spans="1:24" ht="30" customHeight="1" x14ac:dyDescent="0.25">
      <c r="A4611" s="85">
        <v>110011138332</v>
      </c>
      <c r="B4611" s="87" t="s">
        <v>591</v>
      </c>
      <c r="C4611" s="88">
        <v>860007336</v>
      </c>
      <c r="F4611" s="90" t="s">
        <v>13626</v>
      </c>
      <c r="G4611" s="92" t="s">
        <v>6807</v>
      </c>
      <c r="H4611" s="94" t="s">
        <v>8438</v>
      </c>
      <c r="I4611" s="95">
        <v>110011138332</v>
      </c>
      <c r="J4611" s="99" t="s">
        <v>8439</v>
      </c>
      <c r="K4611" s="103" t="s">
        <v>17671</v>
      </c>
      <c r="L4611" s="104" t="s">
        <v>7463</v>
      </c>
      <c r="M4611" s="106" t="s">
        <v>20448</v>
      </c>
      <c r="N4611" s="107" t="s">
        <v>4587</v>
      </c>
      <c r="O4611" s="109" t="s">
        <v>7385</v>
      </c>
      <c r="P4611" s="111">
        <v>24</v>
      </c>
      <c r="R4611" s="113" t="s">
        <v>3717</v>
      </c>
      <c r="S4611" s="115" t="s">
        <v>3769</v>
      </c>
      <c r="T4611" s="117" t="s">
        <v>3717</v>
      </c>
      <c r="U4611" s="119" t="s">
        <v>4586</v>
      </c>
      <c r="X4611"/>
    </row>
    <row r="4612" spans="1:24" ht="30" customHeight="1" x14ac:dyDescent="0.25">
      <c r="A4612" s="85">
        <v>110011138333</v>
      </c>
      <c r="B4612" s="87" t="s">
        <v>591</v>
      </c>
      <c r="C4612" s="88">
        <v>860007336</v>
      </c>
      <c r="F4612" s="90" t="s">
        <v>13626</v>
      </c>
      <c r="G4612" s="92" t="s">
        <v>6807</v>
      </c>
      <c r="H4612" s="94" t="s">
        <v>8621</v>
      </c>
      <c r="I4612" s="95">
        <v>110011138333</v>
      </c>
      <c r="J4612" s="99" t="s">
        <v>8619</v>
      </c>
      <c r="K4612" s="103" t="s">
        <v>17670</v>
      </c>
      <c r="L4612" s="104" t="s">
        <v>7463</v>
      </c>
      <c r="M4612" s="106" t="s">
        <v>20448</v>
      </c>
      <c r="N4612" s="107" t="s">
        <v>4587</v>
      </c>
      <c r="O4612" s="109" t="s">
        <v>7385</v>
      </c>
      <c r="P4612" s="111">
        <v>27</v>
      </c>
      <c r="R4612" s="113" t="s">
        <v>3717</v>
      </c>
      <c r="S4612" s="115" t="s">
        <v>3769</v>
      </c>
      <c r="T4612" s="117" t="s">
        <v>3717</v>
      </c>
      <c r="U4612" s="119" t="s">
        <v>4586</v>
      </c>
      <c r="X4612"/>
    </row>
    <row r="4613" spans="1:24" ht="30" customHeight="1" x14ac:dyDescent="0.25">
      <c r="A4613" s="85">
        <v>110011138334</v>
      </c>
      <c r="B4613" s="87" t="s">
        <v>591</v>
      </c>
      <c r="C4613" s="88">
        <v>860007336</v>
      </c>
      <c r="F4613" s="90" t="s">
        <v>13626</v>
      </c>
      <c r="G4613" s="92" t="s">
        <v>6807</v>
      </c>
      <c r="H4613" s="94" t="s">
        <v>8440</v>
      </c>
      <c r="I4613" s="95">
        <v>110011138334</v>
      </c>
      <c r="J4613" s="99" t="s">
        <v>8439</v>
      </c>
      <c r="K4613" s="103" t="s">
        <v>17671</v>
      </c>
      <c r="L4613" s="104" t="s">
        <v>7463</v>
      </c>
      <c r="M4613" s="106" t="s">
        <v>20448</v>
      </c>
      <c r="N4613" s="107" t="s">
        <v>4587</v>
      </c>
      <c r="O4613" s="109" t="s">
        <v>7385</v>
      </c>
      <c r="P4613" s="111">
        <v>24</v>
      </c>
      <c r="R4613" s="113" t="s">
        <v>3717</v>
      </c>
      <c r="S4613" s="115" t="s">
        <v>3769</v>
      </c>
      <c r="T4613" s="117" t="s">
        <v>3717</v>
      </c>
      <c r="U4613" s="119" t="s">
        <v>4586</v>
      </c>
      <c r="X4613"/>
    </row>
    <row r="4614" spans="1:24" ht="30" customHeight="1" x14ac:dyDescent="0.25">
      <c r="A4614" s="85">
        <v>110011138336</v>
      </c>
      <c r="B4614" s="87" t="s">
        <v>591</v>
      </c>
      <c r="C4614" s="88">
        <v>860007336</v>
      </c>
      <c r="F4614" s="90" t="s">
        <v>13626</v>
      </c>
      <c r="G4614" s="92" t="s">
        <v>6807</v>
      </c>
      <c r="H4614" s="94" t="s">
        <v>8629</v>
      </c>
      <c r="I4614" s="95">
        <v>110011138336</v>
      </c>
      <c r="J4614" s="99" t="s">
        <v>8624</v>
      </c>
      <c r="K4614" s="103" t="s">
        <v>17672</v>
      </c>
      <c r="L4614" s="104" t="s">
        <v>7463</v>
      </c>
      <c r="M4614" s="106" t="s">
        <v>20448</v>
      </c>
      <c r="N4614" s="107" t="s">
        <v>4587</v>
      </c>
      <c r="O4614" s="109" t="s">
        <v>7385</v>
      </c>
      <c r="P4614" s="111">
        <v>30</v>
      </c>
      <c r="R4614" s="113" t="s">
        <v>3717</v>
      </c>
      <c r="S4614" s="115" t="s">
        <v>3769</v>
      </c>
      <c r="T4614" s="117" t="s">
        <v>3717</v>
      </c>
      <c r="U4614" s="119" t="s">
        <v>4586</v>
      </c>
      <c r="X4614"/>
    </row>
    <row r="4615" spans="1:24" ht="30" customHeight="1" x14ac:dyDescent="0.25">
      <c r="A4615" s="85">
        <v>110011138339</v>
      </c>
      <c r="B4615" s="87" t="s">
        <v>591</v>
      </c>
      <c r="C4615" s="88">
        <v>860007336</v>
      </c>
      <c r="F4615" s="90" t="s">
        <v>13626</v>
      </c>
      <c r="G4615" s="92" t="s">
        <v>6807</v>
      </c>
      <c r="H4615" s="94" t="s">
        <v>8446</v>
      </c>
      <c r="I4615" s="95">
        <v>110011138339</v>
      </c>
      <c r="J4615" s="99" t="s">
        <v>8439</v>
      </c>
      <c r="K4615" s="103" t="s">
        <v>17671</v>
      </c>
      <c r="L4615" s="104" t="s">
        <v>7463</v>
      </c>
      <c r="M4615" s="106" t="s">
        <v>20448</v>
      </c>
      <c r="N4615" s="107" t="s">
        <v>4587</v>
      </c>
      <c r="O4615" s="109" t="s">
        <v>7385</v>
      </c>
      <c r="P4615" s="111">
        <v>17</v>
      </c>
      <c r="R4615" s="113" t="s">
        <v>3717</v>
      </c>
      <c r="S4615" s="115" t="s">
        <v>3769</v>
      </c>
      <c r="T4615" s="117" t="s">
        <v>3717</v>
      </c>
      <c r="U4615" s="119" t="s">
        <v>4586</v>
      </c>
      <c r="X4615"/>
    </row>
    <row r="4616" spans="1:24" ht="30" customHeight="1" x14ac:dyDescent="0.25">
      <c r="A4616" s="85">
        <v>110011138348</v>
      </c>
      <c r="B4616" s="87" t="s">
        <v>591</v>
      </c>
      <c r="C4616" s="88">
        <v>860007336</v>
      </c>
      <c r="F4616" s="90" t="s">
        <v>13626</v>
      </c>
      <c r="G4616" s="92" t="s">
        <v>6807</v>
      </c>
      <c r="H4616" s="94" t="s">
        <v>8447</v>
      </c>
      <c r="I4616" s="95">
        <v>110011138348</v>
      </c>
      <c r="J4616" s="99" t="s">
        <v>8439</v>
      </c>
      <c r="K4616" s="103" t="s">
        <v>17671</v>
      </c>
      <c r="L4616" s="104" t="s">
        <v>7463</v>
      </c>
      <c r="M4616" s="106" t="s">
        <v>20448</v>
      </c>
      <c r="N4616" s="107" t="s">
        <v>4587</v>
      </c>
      <c r="O4616" s="109" t="s">
        <v>7385</v>
      </c>
      <c r="P4616" s="111">
        <v>20</v>
      </c>
      <c r="R4616" s="113" t="s">
        <v>3717</v>
      </c>
      <c r="S4616" s="115" t="s">
        <v>3769</v>
      </c>
      <c r="T4616" s="117" t="s">
        <v>3717</v>
      </c>
      <c r="U4616" s="119" t="s">
        <v>4586</v>
      </c>
      <c r="X4616"/>
    </row>
    <row r="4617" spans="1:24" ht="30" customHeight="1" x14ac:dyDescent="0.25">
      <c r="A4617" s="85">
        <v>110011138368</v>
      </c>
      <c r="B4617" s="87" t="s">
        <v>591</v>
      </c>
      <c r="C4617" s="88">
        <v>860007336</v>
      </c>
      <c r="F4617" s="90" t="s">
        <v>13626</v>
      </c>
      <c r="G4617" s="92" t="s">
        <v>6807</v>
      </c>
      <c r="H4617" s="94" t="s">
        <v>8630</v>
      </c>
      <c r="I4617" s="95">
        <v>110011138368</v>
      </c>
      <c r="J4617" s="99" t="s">
        <v>8624</v>
      </c>
      <c r="K4617" s="103" t="s">
        <v>17672</v>
      </c>
      <c r="L4617" s="104" t="s">
        <v>7463</v>
      </c>
      <c r="M4617" s="106" t="s">
        <v>20448</v>
      </c>
      <c r="N4617" s="107" t="s">
        <v>4587</v>
      </c>
      <c r="O4617" s="109" t="s">
        <v>7385</v>
      </c>
      <c r="P4617" s="111">
        <v>30</v>
      </c>
      <c r="R4617" s="113" t="s">
        <v>3717</v>
      </c>
      <c r="S4617" s="115" t="s">
        <v>3769</v>
      </c>
      <c r="T4617" s="117" t="s">
        <v>3717</v>
      </c>
      <c r="U4617" s="119" t="s">
        <v>4586</v>
      </c>
      <c r="X4617"/>
    </row>
    <row r="4618" spans="1:24" ht="30" customHeight="1" x14ac:dyDescent="0.25">
      <c r="A4618" s="85">
        <v>110011138373</v>
      </c>
      <c r="B4618" s="87" t="s">
        <v>591</v>
      </c>
      <c r="C4618" s="88">
        <v>860007336</v>
      </c>
      <c r="F4618" s="90" t="s">
        <v>13626</v>
      </c>
      <c r="G4618" s="92" t="s">
        <v>6807</v>
      </c>
      <c r="H4618" s="94" t="s">
        <v>8631</v>
      </c>
      <c r="I4618" s="95">
        <v>110011138373</v>
      </c>
      <c r="J4618" s="99" t="s">
        <v>8624</v>
      </c>
      <c r="K4618" s="103" t="s">
        <v>17672</v>
      </c>
      <c r="L4618" s="104" t="s">
        <v>7463</v>
      </c>
      <c r="M4618" s="106" t="s">
        <v>20448</v>
      </c>
      <c r="N4618" s="107" t="s">
        <v>4587</v>
      </c>
      <c r="O4618" s="109" t="s">
        <v>7385</v>
      </c>
      <c r="P4618" s="111">
        <v>30</v>
      </c>
      <c r="R4618" s="113" t="s">
        <v>3717</v>
      </c>
      <c r="S4618" s="115" t="s">
        <v>3769</v>
      </c>
      <c r="T4618" s="117" t="s">
        <v>3717</v>
      </c>
      <c r="U4618" s="119" t="s">
        <v>4586</v>
      </c>
      <c r="X4618"/>
    </row>
    <row r="4619" spans="1:24" ht="30" customHeight="1" x14ac:dyDescent="0.25">
      <c r="A4619" s="85">
        <v>110011138377</v>
      </c>
      <c r="B4619" s="87" t="s">
        <v>591</v>
      </c>
      <c r="C4619" s="88">
        <v>860007336</v>
      </c>
      <c r="F4619" s="90" t="s">
        <v>13626</v>
      </c>
      <c r="G4619" s="92" t="s">
        <v>6807</v>
      </c>
      <c r="H4619" s="94" t="s">
        <v>8632</v>
      </c>
      <c r="I4619" s="95">
        <v>110011138377</v>
      </c>
      <c r="J4619" s="99" t="s">
        <v>8624</v>
      </c>
      <c r="K4619" s="103" t="s">
        <v>17672</v>
      </c>
      <c r="L4619" s="104" t="s">
        <v>7463</v>
      </c>
      <c r="M4619" s="106" t="s">
        <v>20448</v>
      </c>
      <c r="N4619" s="107" t="s">
        <v>4587</v>
      </c>
      <c r="O4619" s="109" t="s">
        <v>7385</v>
      </c>
      <c r="P4619" s="111">
        <v>31</v>
      </c>
      <c r="R4619" s="113" t="s">
        <v>3717</v>
      </c>
      <c r="S4619" s="115" t="s">
        <v>3769</v>
      </c>
      <c r="T4619" s="117" t="s">
        <v>3717</v>
      </c>
      <c r="U4619" s="119" t="s">
        <v>4586</v>
      </c>
      <c r="X4619"/>
    </row>
    <row r="4620" spans="1:24" ht="30" customHeight="1" x14ac:dyDescent="0.25">
      <c r="A4620" s="85">
        <v>110011138380</v>
      </c>
      <c r="B4620" s="87" t="s">
        <v>591</v>
      </c>
      <c r="C4620" s="88">
        <v>860007336</v>
      </c>
      <c r="F4620" s="90" t="s">
        <v>13626</v>
      </c>
      <c r="G4620" s="92" t="s">
        <v>6807</v>
      </c>
      <c r="H4620" s="94" t="s">
        <v>8633</v>
      </c>
      <c r="I4620" s="95">
        <v>110011138380</v>
      </c>
      <c r="J4620" s="99" t="s">
        <v>8624</v>
      </c>
      <c r="K4620" s="103" t="s">
        <v>17672</v>
      </c>
      <c r="L4620" s="104" t="s">
        <v>7463</v>
      </c>
      <c r="M4620" s="106" t="s">
        <v>20448</v>
      </c>
      <c r="N4620" s="107" t="s">
        <v>4587</v>
      </c>
      <c r="O4620" s="109" t="s">
        <v>7385</v>
      </c>
      <c r="P4620" s="111">
        <v>30</v>
      </c>
      <c r="R4620" s="113" t="s">
        <v>3717</v>
      </c>
      <c r="S4620" s="115" t="s">
        <v>3769</v>
      </c>
      <c r="T4620" s="117" t="s">
        <v>3717</v>
      </c>
      <c r="U4620" s="119" t="s">
        <v>4586</v>
      </c>
      <c r="X4620"/>
    </row>
    <row r="4621" spans="1:24" ht="30" customHeight="1" x14ac:dyDescent="0.25">
      <c r="A4621" s="85">
        <v>110011138385</v>
      </c>
      <c r="B4621" s="87" t="s">
        <v>591</v>
      </c>
      <c r="C4621" s="88">
        <v>860007336</v>
      </c>
      <c r="F4621" s="90" t="s">
        <v>13626</v>
      </c>
      <c r="G4621" s="92" t="s">
        <v>6807</v>
      </c>
      <c r="H4621" s="94" t="s">
        <v>8623</v>
      </c>
      <c r="I4621" s="95">
        <v>110011138385</v>
      </c>
      <c r="J4621" s="99" t="s">
        <v>8624</v>
      </c>
      <c r="K4621" s="103" t="s">
        <v>17672</v>
      </c>
      <c r="L4621" s="104" t="s">
        <v>7463</v>
      </c>
      <c r="M4621" s="106" t="s">
        <v>20448</v>
      </c>
      <c r="N4621" s="107" t="s">
        <v>4587</v>
      </c>
      <c r="O4621" s="109" t="s">
        <v>7385</v>
      </c>
      <c r="P4621" s="111">
        <v>25</v>
      </c>
      <c r="R4621" s="113" t="s">
        <v>3717</v>
      </c>
      <c r="S4621" s="115" t="s">
        <v>3769</v>
      </c>
      <c r="T4621" s="117" t="s">
        <v>3717</v>
      </c>
      <c r="U4621" s="119" t="s">
        <v>4586</v>
      </c>
      <c r="X4621"/>
    </row>
    <row r="4622" spans="1:24" ht="30" customHeight="1" x14ac:dyDescent="0.25">
      <c r="A4622" s="85">
        <v>110011138394</v>
      </c>
      <c r="B4622" s="87" t="s">
        <v>591</v>
      </c>
      <c r="C4622" s="88">
        <v>860007336</v>
      </c>
      <c r="F4622" s="90" t="s">
        <v>13626</v>
      </c>
      <c r="G4622" s="92" t="s">
        <v>6807</v>
      </c>
      <c r="H4622" s="94" t="s">
        <v>8625</v>
      </c>
      <c r="I4622" s="95">
        <v>110011138394</v>
      </c>
      <c r="J4622" s="99" t="s">
        <v>8624</v>
      </c>
      <c r="K4622" s="103" t="s">
        <v>17672</v>
      </c>
      <c r="L4622" s="104" t="s">
        <v>7463</v>
      </c>
      <c r="M4622" s="106" t="s">
        <v>20448</v>
      </c>
      <c r="N4622" s="107" t="s">
        <v>4587</v>
      </c>
      <c r="O4622" s="109" t="s">
        <v>7385</v>
      </c>
      <c r="P4622" s="111">
        <v>25</v>
      </c>
      <c r="R4622" s="113" t="s">
        <v>3717</v>
      </c>
      <c r="S4622" s="115" t="s">
        <v>3769</v>
      </c>
      <c r="T4622" s="117" t="s">
        <v>3717</v>
      </c>
      <c r="U4622" s="119" t="s">
        <v>4586</v>
      </c>
      <c r="X4622"/>
    </row>
    <row r="4623" spans="1:24" ht="30" customHeight="1" x14ac:dyDescent="0.25">
      <c r="A4623" s="85">
        <v>110011138397</v>
      </c>
      <c r="B4623" s="86" t="s">
        <v>7431</v>
      </c>
      <c r="C4623" s="88">
        <v>860066942</v>
      </c>
      <c r="F4623" s="89" t="s">
        <v>13627</v>
      </c>
      <c r="G4623" s="91" t="s">
        <v>6530</v>
      </c>
      <c r="H4623" s="93" t="s">
        <v>14562</v>
      </c>
      <c r="I4623" s="95">
        <v>110011138397</v>
      </c>
      <c r="J4623" s="96"/>
      <c r="K4623" s="100"/>
      <c r="L4623" s="104" t="s">
        <v>7433</v>
      </c>
      <c r="M4623" s="105" t="s">
        <v>20450</v>
      </c>
      <c r="N4623" s="107" t="s">
        <v>4587</v>
      </c>
      <c r="O4623" s="108" t="s">
        <v>7385</v>
      </c>
      <c r="P4623" s="110">
        <v>17</v>
      </c>
      <c r="R4623" s="112" t="s">
        <v>3717</v>
      </c>
      <c r="S4623" s="114" t="s">
        <v>3779</v>
      </c>
      <c r="T4623" s="116" t="s">
        <v>3717</v>
      </c>
      <c r="U4623" s="118" t="s">
        <v>4586</v>
      </c>
      <c r="X4623"/>
    </row>
    <row r="4624" spans="1:24" ht="30" customHeight="1" x14ac:dyDescent="0.25">
      <c r="A4624" s="85">
        <v>110011138400</v>
      </c>
      <c r="B4624" s="87" t="s">
        <v>591</v>
      </c>
      <c r="C4624" s="88">
        <v>860007336</v>
      </c>
      <c r="F4624" s="90" t="s">
        <v>13626</v>
      </c>
      <c r="G4624" s="92" t="s">
        <v>6807</v>
      </c>
      <c r="H4624" s="94" t="s">
        <v>8626</v>
      </c>
      <c r="I4624" s="95">
        <v>110011138400</v>
      </c>
      <c r="J4624" s="99" t="s">
        <v>8624</v>
      </c>
      <c r="K4624" s="103" t="s">
        <v>17672</v>
      </c>
      <c r="L4624" s="104" t="s">
        <v>7463</v>
      </c>
      <c r="M4624" s="106" t="s">
        <v>20448</v>
      </c>
      <c r="N4624" s="107" t="s">
        <v>4587</v>
      </c>
      <c r="O4624" s="109" t="s">
        <v>7385</v>
      </c>
      <c r="P4624" s="111">
        <v>24</v>
      </c>
      <c r="R4624" s="113" t="s">
        <v>3717</v>
      </c>
      <c r="S4624" s="115" t="s">
        <v>3769</v>
      </c>
      <c r="T4624" s="117" t="s">
        <v>3717</v>
      </c>
      <c r="U4624" s="119" t="s">
        <v>4586</v>
      </c>
      <c r="X4624"/>
    </row>
    <row r="4625" spans="1:24" ht="30" customHeight="1" x14ac:dyDescent="0.25">
      <c r="A4625" s="85">
        <v>110011138406</v>
      </c>
      <c r="B4625" s="87" t="s">
        <v>591</v>
      </c>
      <c r="C4625" s="88">
        <v>860007336</v>
      </c>
      <c r="F4625" s="90" t="s">
        <v>13626</v>
      </c>
      <c r="G4625" s="92" t="s">
        <v>6807</v>
      </c>
      <c r="H4625" s="94" t="s">
        <v>8627</v>
      </c>
      <c r="I4625" s="95">
        <v>110011138406</v>
      </c>
      <c r="J4625" s="99" t="s">
        <v>8624</v>
      </c>
      <c r="K4625" s="103" t="s">
        <v>17672</v>
      </c>
      <c r="L4625" s="104" t="s">
        <v>7463</v>
      </c>
      <c r="M4625" s="106" t="s">
        <v>20448</v>
      </c>
      <c r="N4625" s="107" t="s">
        <v>4587</v>
      </c>
      <c r="O4625" s="109" t="s">
        <v>7385</v>
      </c>
      <c r="P4625" s="111">
        <v>24</v>
      </c>
      <c r="R4625" s="113" t="s">
        <v>3717</v>
      </c>
      <c r="S4625" s="115" t="s">
        <v>3769</v>
      </c>
      <c r="T4625" s="117" t="s">
        <v>3717</v>
      </c>
      <c r="U4625" s="119" t="s">
        <v>4586</v>
      </c>
      <c r="X4625"/>
    </row>
    <row r="4626" spans="1:24" ht="30" customHeight="1" x14ac:dyDescent="0.25">
      <c r="A4626" s="85">
        <v>110011138412</v>
      </c>
      <c r="B4626" s="86" t="s">
        <v>7431</v>
      </c>
      <c r="C4626" s="88">
        <v>860066942</v>
      </c>
      <c r="F4626" s="89" t="s">
        <v>13627</v>
      </c>
      <c r="G4626" s="91" t="s">
        <v>6530</v>
      </c>
      <c r="H4626" s="93" t="s">
        <v>14563</v>
      </c>
      <c r="I4626" s="95">
        <v>110011138412</v>
      </c>
      <c r="J4626" s="96"/>
      <c r="K4626" s="100"/>
      <c r="L4626" s="104" t="s">
        <v>7433</v>
      </c>
      <c r="M4626" s="105" t="s">
        <v>20450</v>
      </c>
      <c r="N4626" s="107" t="s">
        <v>4587</v>
      </c>
      <c r="O4626" s="108" t="s">
        <v>7385</v>
      </c>
      <c r="P4626" s="110">
        <v>21</v>
      </c>
      <c r="R4626" s="112" t="s">
        <v>3717</v>
      </c>
      <c r="S4626" s="114" t="s">
        <v>3774</v>
      </c>
      <c r="T4626" s="116" t="s">
        <v>3717</v>
      </c>
      <c r="U4626" s="118" t="s">
        <v>4586</v>
      </c>
      <c r="X4626"/>
    </row>
    <row r="4627" spans="1:24" ht="30" customHeight="1" x14ac:dyDescent="0.25">
      <c r="A4627" s="85">
        <v>110011138416</v>
      </c>
      <c r="B4627" s="86" t="s">
        <v>7431</v>
      </c>
      <c r="C4627" s="88">
        <v>860066942</v>
      </c>
      <c r="F4627" s="89" t="s">
        <v>13627</v>
      </c>
      <c r="G4627" s="91" t="s">
        <v>6530</v>
      </c>
      <c r="H4627" s="93" t="s">
        <v>14564</v>
      </c>
      <c r="I4627" s="95">
        <v>110011138416</v>
      </c>
      <c r="J4627" s="96"/>
      <c r="K4627" s="100"/>
      <c r="L4627" s="104" t="s">
        <v>7433</v>
      </c>
      <c r="M4627" s="105" t="s">
        <v>20450</v>
      </c>
      <c r="N4627" s="107" t="s">
        <v>4587</v>
      </c>
      <c r="O4627" s="108" t="s">
        <v>7385</v>
      </c>
      <c r="P4627" s="110">
        <v>19</v>
      </c>
      <c r="R4627" s="112" t="s">
        <v>3717</v>
      </c>
      <c r="S4627" s="114" t="s">
        <v>3774</v>
      </c>
      <c r="T4627" s="116" t="s">
        <v>3717</v>
      </c>
      <c r="U4627" s="118" t="s">
        <v>4586</v>
      </c>
      <c r="X4627"/>
    </row>
    <row r="4628" spans="1:24" ht="30" customHeight="1" x14ac:dyDescent="0.25">
      <c r="A4628" s="85">
        <v>110011138419</v>
      </c>
      <c r="B4628" s="87" t="s">
        <v>591</v>
      </c>
      <c r="C4628" s="88">
        <v>860007336</v>
      </c>
      <c r="F4628" s="90" t="s">
        <v>13626</v>
      </c>
      <c r="G4628" s="92" t="s">
        <v>6807</v>
      </c>
      <c r="H4628" s="94" t="s">
        <v>8628</v>
      </c>
      <c r="I4628" s="95">
        <v>110011138419</v>
      </c>
      <c r="J4628" s="99" t="s">
        <v>8624</v>
      </c>
      <c r="K4628" s="103" t="s">
        <v>17672</v>
      </c>
      <c r="L4628" s="104" t="s">
        <v>7463</v>
      </c>
      <c r="M4628" s="106" t="s">
        <v>20448</v>
      </c>
      <c r="N4628" s="107" t="s">
        <v>4587</v>
      </c>
      <c r="O4628" s="109" t="s">
        <v>7385</v>
      </c>
      <c r="P4628" s="111">
        <v>24</v>
      </c>
      <c r="R4628" s="113" t="s">
        <v>3717</v>
      </c>
      <c r="S4628" s="115" t="s">
        <v>3769</v>
      </c>
      <c r="T4628" s="117" t="s">
        <v>3717</v>
      </c>
      <c r="U4628" s="119" t="s">
        <v>4586</v>
      </c>
      <c r="X4628"/>
    </row>
    <row r="4629" spans="1:24" ht="30" customHeight="1" x14ac:dyDescent="0.25">
      <c r="A4629" s="85">
        <v>110011138426</v>
      </c>
      <c r="B4629" s="86" t="s">
        <v>7431</v>
      </c>
      <c r="C4629" s="88">
        <v>860066942</v>
      </c>
      <c r="F4629" s="89" t="s">
        <v>13627</v>
      </c>
      <c r="G4629" s="91" t="s">
        <v>6530</v>
      </c>
      <c r="H4629" s="93" t="s">
        <v>14565</v>
      </c>
      <c r="I4629" s="95">
        <v>110011138426</v>
      </c>
      <c r="J4629" s="96"/>
      <c r="K4629" s="100"/>
      <c r="L4629" s="104" t="s">
        <v>7433</v>
      </c>
      <c r="M4629" s="105" t="s">
        <v>20450</v>
      </c>
      <c r="N4629" s="107" t="s">
        <v>4587</v>
      </c>
      <c r="O4629" s="108" t="s">
        <v>7385</v>
      </c>
      <c r="P4629" s="110">
        <v>25</v>
      </c>
      <c r="R4629" s="112" t="s">
        <v>3717</v>
      </c>
      <c r="S4629" s="114" t="s">
        <v>3774</v>
      </c>
      <c r="T4629" s="116" t="s">
        <v>3717</v>
      </c>
      <c r="U4629" s="118" t="s">
        <v>4586</v>
      </c>
      <c r="X4629"/>
    </row>
    <row r="4630" spans="1:24" ht="30" customHeight="1" x14ac:dyDescent="0.25">
      <c r="A4630" s="85">
        <v>110011138430</v>
      </c>
      <c r="B4630" s="86" t="s">
        <v>7431</v>
      </c>
      <c r="C4630" s="88">
        <v>860066942</v>
      </c>
      <c r="F4630" s="89" t="s">
        <v>13627</v>
      </c>
      <c r="G4630" s="91" t="s">
        <v>6530</v>
      </c>
      <c r="H4630" s="93" t="s">
        <v>14566</v>
      </c>
      <c r="I4630" s="95">
        <v>110011138430</v>
      </c>
      <c r="J4630" s="96"/>
      <c r="K4630" s="100"/>
      <c r="L4630" s="104" t="s">
        <v>7433</v>
      </c>
      <c r="M4630" s="105" t="s">
        <v>20450</v>
      </c>
      <c r="N4630" s="107" t="s">
        <v>4587</v>
      </c>
      <c r="O4630" s="108" t="s">
        <v>7385</v>
      </c>
      <c r="P4630" s="110">
        <v>25</v>
      </c>
      <c r="R4630" s="112" t="s">
        <v>3717</v>
      </c>
      <c r="S4630" s="114" t="s">
        <v>3774</v>
      </c>
      <c r="T4630" s="116" t="s">
        <v>3717</v>
      </c>
      <c r="U4630" s="118" t="s">
        <v>4586</v>
      </c>
      <c r="X4630"/>
    </row>
    <row r="4631" spans="1:24" ht="30" customHeight="1" x14ac:dyDescent="0.25">
      <c r="A4631" s="85">
        <v>110011138435</v>
      </c>
      <c r="B4631" s="87" t="s">
        <v>591</v>
      </c>
      <c r="C4631" s="88">
        <v>860007336</v>
      </c>
      <c r="F4631" s="90" t="s">
        <v>13626</v>
      </c>
      <c r="G4631" s="92" t="s">
        <v>6807</v>
      </c>
      <c r="H4631" s="94" t="s">
        <v>8639</v>
      </c>
      <c r="I4631" s="95">
        <v>110011138435</v>
      </c>
      <c r="J4631" s="99" t="s">
        <v>8624</v>
      </c>
      <c r="K4631" s="103" t="s">
        <v>17672</v>
      </c>
      <c r="L4631" s="104" t="s">
        <v>7463</v>
      </c>
      <c r="M4631" s="106" t="s">
        <v>20448</v>
      </c>
      <c r="N4631" s="107" t="s">
        <v>4587</v>
      </c>
      <c r="O4631" s="109" t="s">
        <v>7385</v>
      </c>
      <c r="P4631" s="111">
        <v>30</v>
      </c>
      <c r="R4631" s="113" t="s">
        <v>3717</v>
      </c>
      <c r="S4631" s="115" t="s">
        <v>3769</v>
      </c>
      <c r="T4631" s="117" t="s">
        <v>3717</v>
      </c>
      <c r="U4631" s="119" t="s">
        <v>4586</v>
      </c>
      <c r="X4631"/>
    </row>
    <row r="4632" spans="1:24" ht="30" customHeight="1" x14ac:dyDescent="0.25">
      <c r="A4632" s="85">
        <v>110011138440</v>
      </c>
      <c r="B4632" s="87" t="s">
        <v>591</v>
      </c>
      <c r="C4632" s="88">
        <v>860007336</v>
      </c>
      <c r="F4632" s="90" t="s">
        <v>13626</v>
      </c>
      <c r="G4632" s="92" t="s">
        <v>6807</v>
      </c>
      <c r="H4632" s="94" t="s">
        <v>8640</v>
      </c>
      <c r="I4632" s="95">
        <v>110011138440</v>
      </c>
      <c r="J4632" s="99" t="s">
        <v>8624</v>
      </c>
      <c r="K4632" s="103" t="s">
        <v>17672</v>
      </c>
      <c r="L4632" s="104" t="s">
        <v>7463</v>
      </c>
      <c r="M4632" s="106" t="s">
        <v>20448</v>
      </c>
      <c r="N4632" s="107" t="s">
        <v>4587</v>
      </c>
      <c r="O4632" s="109" t="s">
        <v>7385</v>
      </c>
      <c r="P4632" s="111">
        <v>30</v>
      </c>
      <c r="R4632" s="113" t="s">
        <v>3717</v>
      </c>
      <c r="S4632" s="115" t="s">
        <v>3769</v>
      </c>
      <c r="T4632" s="117" t="s">
        <v>3717</v>
      </c>
      <c r="U4632" s="119" t="s">
        <v>4586</v>
      </c>
      <c r="X4632"/>
    </row>
    <row r="4633" spans="1:24" ht="30" customHeight="1" x14ac:dyDescent="0.25">
      <c r="A4633" s="85">
        <v>110011138444</v>
      </c>
      <c r="B4633" s="87" t="s">
        <v>591</v>
      </c>
      <c r="C4633" s="88">
        <v>860007336</v>
      </c>
      <c r="F4633" s="90" t="s">
        <v>13626</v>
      </c>
      <c r="G4633" s="92" t="s">
        <v>6807</v>
      </c>
      <c r="H4633" s="94" t="s">
        <v>8641</v>
      </c>
      <c r="I4633" s="95">
        <v>110011138444</v>
      </c>
      <c r="J4633" s="99" t="s">
        <v>8624</v>
      </c>
      <c r="K4633" s="103" t="s">
        <v>17672</v>
      </c>
      <c r="L4633" s="104" t="s">
        <v>7463</v>
      </c>
      <c r="M4633" s="106" t="s">
        <v>20448</v>
      </c>
      <c r="N4633" s="107" t="s">
        <v>4587</v>
      </c>
      <c r="O4633" s="109" t="s">
        <v>7385</v>
      </c>
      <c r="P4633" s="111">
        <v>30</v>
      </c>
      <c r="R4633" s="113" t="s">
        <v>3717</v>
      </c>
      <c r="S4633" s="115" t="s">
        <v>3769</v>
      </c>
      <c r="T4633" s="117" t="s">
        <v>3717</v>
      </c>
      <c r="U4633" s="119" t="s">
        <v>4586</v>
      </c>
      <c r="X4633"/>
    </row>
    <row r="4634" spans="1:24" ht="30" customHeight="1" x14ac:dyDescent="0.25">
      <c r="A4634" s="85">
        <v>110011138448</v>
      </c>
      <c r="B4634" s="87" t="s">
        <v>591</v>
      </c>
      <c r="C4634" s="88">
        <v>860007336</v>
      </c>
      <c r="F4634" s="90" t="s">
        <v>13626</v>
      </c>
      <c r="G4634" s="92" t="s">
        <v>6807</v>
      </c>
      <c r="H4634" s="94" t="s">
        <v>8642</v>
      </c>
      <c r="I4634" s="95">
        <v>110011138448</v>
      </c>
      <c r="J4634" s="99" t="s">
        <v>8624</v>
      </c>
      <c r="K4634" s="103" t="s">
        <v>17672</v>
      </c>
      <c r="L4634" s="104" t="s">
        <v>7463</v>
      </c>
      <c r="M4634" s="106" t="s">
        <v>20448</v>
      </c>
      <c r="N4634" s="107" t="s">
        <v>4587</v>
      </c>
      <c r="O4634" s="109" t="s">
        <v>7385</v>
      </c>
      <c r="P4634" s="111">
        <v>30</v>
      </c>
      <c r="R4634" s="113" t="s">
        <v>3717</v>
      </c>
      <c r="S4634" s="115" t="s">
        <v>3769</v>
      </c>
      <c r="T4634" s="117" t="s">
        <v>3717</v>
      </c>
      <c r="U4634" s="119" t="s">
        <v>4586</v>
      </c>
      <c r="X4634"/>
    </row>
    <row r="4635" spans="1:24" ht="30" customHeight="1" x14ac:dyDescent="0.25">
      <c r="A4635" s="85">
        <v>110011138453</v>
      </c>
      <c r="B4635" s="87" t="s">
        <v>591</v>
      </c>
      <c r="C4635" s="88">
        <v>860007336</v>
      </c>
      <c r="F4635" s="90" t="s">
        <v>13626</v>
      </c>
      <c r="G4635" s="92" t="s">
        <v>6807</v>
      </c>
      <c r="H4635" s="94" t="s">
        <v>8643</v>
      </c>
      <c r="I4635" s="95">
        <v>110011138453</v>
      </c>
      <c r="J4635" s="99" t="s">
        <v>8624</v>
      </c>
      <c r="K4635" s="103" t="s">
        <v>17672</v>
      </c>
      <c r="L4635" s="104" t="s">
        <v>7463</v>
      </c>
      <c r="M4635" s="106" t="s">
        <v>20448</v>
      </c>
      <c r="N4635" s="107" t="s">
        <v>4587</v>
      </c>
      <c r="O4635" s="109" t="s">
        <v>7385</v>
      </c>
      <c r="P4635" s="111">
        <v>30</v>
      </c>
      <c r="R4635" s="113" t="s">
        <v>3717</v>
      </c>
      <c r="S4635" s="115" t="s">
        <v>3769</v>
      </c>
      <c r="T4635" s="117" t="s">
        <v>3717</v>
      </c>
      <c r="U4635" s="119" t="s">
        <v>4586</v>
      </c>
      <c r="X4635"/>
    </row>
    <row r="4636" spans="1:24" ht="30" customHeight="1" x14ac:dyDescent="0.25">
      <c r="A4636" s="85">
        <v>110011138454</v>
      </c>
      <c r="B4636" s="86" t="s">
        <v>7431</v>
      </c>
      <c r="C4636" s="88">
        <v>860066942</v>
      </c>
      <c r="F4636" s="89" t="s">
        <v>13627</v>
      </c>
      <c r="G4636" s="91" t="s">
        <v>6530</v>
      </c>
      <c r="H4636" s="93" t="s">
        <v>14567</v>
      </c>
      <c r="I4636" s="95">
        <v>110011138454</v>
      </c>
      <c r="J4636" s="96"/>
      <c r="K4636" s="100"/>
      <c r="L4636" s="104" t="s">
        <v>7433</v>
      </c>
      <c r="M4636" s="105" t="s">
        <v>20450</v>
      </c>
      <c r="N4636" s="107" t="s">
        <v>4587</v>
      </c>
      <c r="O4636" s="108" t="s">
        <v>7385</v>
      </c>
      <c r="P4636" s="110">
        <v>26</v>
      </c>
      <c r="R4636" s="112" t="s">
        <v>3717</v>
      </c>
      <c r="S4636" s="114" t="s">
        <v>3776</v>
      </c>
      <c r="T4636" s="116" t="s">
        <v>3717</v>
      </c>
      <c r="U4636" s="118" t="s">
        <v>4586</v>
      </c>
      <c r="X4636"/>
    </row>
    <row r="4637" spans="1:24" ht="30" customHeight="1" x14ac:dyDescent="0.25">
      <c r="A4637" s="85">
        <v>110011138455</v>
      </c>
      <c r="B4637" s="86" t="s">
        <v>7431</v>
      </c>
      <c r="C4637" s="88">
        <v>860066942</v>
      </c>
      <c r="F4637" s="89" t="s">
        <v>13627</v>
      </c>
      <c r="G4637" s="91" t="s">
        <v>6530</v>
      </c>
      <c r="H4637" s="93" t="s">
        <v>14568</v>
      </c>
      <c r="I4637" s="95">
        <v>110011138455</v>
      </c>
      <c r="J4637" s="96"/>
      <c r="K4637" s="100"/>
      <c r="L4637" s="104" t="s">
        <v>7433</v>
      </c>
      <c r="M4637" s="105" t="s">
        <v>20450</v>
      </c>
      <c r="N4637" s="107" t="s">
        <v>4587</v>
      </c>
      <c r="O4637" s="108" t="s">
        <v>7385</v>
      </c>
      <c r="P4637" s="110">
        <v>28</v>
      </c>
      <c r="R4637" s="112" t="s">
        <v>3717</v>
      </c>
      <c r="S4637" s="114" t="s">
        <v>3776</v>
      </c>
      <c r="T4637" s="116" t="s">
        <v>3717</v>
      </c>
      <c r="U4637" s="118" t="s">
        <v>4586</v>
      </c>
      <c r="X4637"/>
    </row>
    <row r="4638" spans="1:24" ht="30" customHeight="1" x14ac:dyDescent="0.25">
      <c r="A4638" s="85">
        <v>110011138457</v>
      </c>
      <c r="B4638" s="87" t="s">
        <v>591</v>
      </c>
      <c r="C4638" s="88">
        <v>860007336</v>
      </c>
      <c r="F4638" s="90" t="s">
        <v>13626</v>
      </c>
      <c r="G4638" s="92" t="s">
        <v>6807</v>
      </c>
      <c r="H4638" s="94" t="s">
        <v>8634</v>
      </c>
      <c r="I4638" s="95">
        <v>110011138457</v>
      </c>
      <c r="J4638" s="99" t="s">
        <v>8624</v>
      </c>
      <c r="K4638" s="103" t="s">
        <v>17672</v>
      </c>
      <c r="L4638" s="104" t="s">
        <v>7463</v>
      </c>
      <c r="M4638" s="106" t="s">
        <v>20448</v>
      </c>
      <c r="N4638" s="107" t="s">
        <v>4587</v>
      </c>
      <c r="O4638" s="109" t="s">
        <v>7385</v>
      </c>
      <c r="P4638" s="111">
        <v>25</v>
      </c>
      <c r="R4638" s="113" t="s">
        <v>3717</v>
      </c>
      <c r="S4638" s="115" t="s">
        <v>3769</v>
      </c>
      <c r="T4638" s="117" t="s">
        <v>3717</v>
      </c>
      <c r="U4638" s="119" t="s">
        <v>4586</v>
      </c>
      <c r="X4638"/>
    </row>
    <row r="4639" spans="1:24" ht="30" customHeight="1" x14ac:dyDescent="0.25">
      <c r="A4639" s="85">
        <v>110011138461</v>
      </c>
      <c r="B4639" s="87" t="s">
        <v>591</v>
      </c>
      <c r="C4639" s="88">
        <v>860007336</v>
      </c>
      <c r="F4639" s="90" t="s">
        <v>13626</v>
      </c>
      <c r="G4639" s="92" t="s">
        <v>6807</v>
      </c>
      <c r="H4639" s="94" t="s">
        <v>8635</v>
      </c>
      <c r="I4639" s="95">
        <v>110011138461</v>
      </c>
      <c r="J4639" s="99" t="s">
        <v>8624</v>
      </c>
      <c r="K4639" s="103" t="s">
        <v>17672</v>
      </c>
      <c r="L4639" s="104" t="s">
        <v>7463</v>
      </c>
      <c r="M4639" s="106" t="s">
        <v>20448</v>
      </c>
      <c r="N4639" s="107" t="s">
        <v>4587</v>
      </c>
      <c r="O4639" s="109" t="s">
        <v>7385</v>
      </c>
      <c r="P4639" s="111">
        <v>25</v>
      </c>
      <c r="R4639" s="113" t="s">
        <v>3717</v>
      </c>
      <c r="S4639" s="115" t="s">
        <v>3769</v>
      </c>
      <c r="T4639" s="117" t="s">
        <v>3717</v>
      </c>
      <c r="U4639" s="119" t="s">
        <v>4586</v>
      </c>
      <c r="X4639"/>
    </row>
    <row r="4640" spans="1:24" ht="30" customHeight="1" x14ac:dyDescent="0.25">
      <c r="A4640" s="85">
        <v>110011138462</v>
      </c>
      <c r="B4640" s="86" t="s">
        <v>7431</v>
      </c>
      <c r="C4640" s="88">
        <v>860066942</v>
      </c>
      <c r="F4640" s="89" t="s">
        <v>13627</v>
      </c>
      <c r="G4640" s="91" t="s">
        <v>6530</v>
      </c>
      <c r="H4640" s="93" t="s">
        <v>14569</v>
      </c>
      <c r="I4640" s="95">
        <v>110011138462</v>
      </c>
      <c r="J4640" s="96"/>
      <c r="K4640" s="100"/>
      <c r="L4640" s="104" t="s">
        <v>7433</v>
      </c>
      <c r="M4640" s="105" t="s">
        <v>20450</v>
      </c>
      <c r="N4640" s="107" t="s">
        <v>4587</v>
      </c>
      <c r="O4640" s="108" t="s">
        <v>7385</v>
      </c>
      <c r="P4640" s="110">
        <v>25</v>
      </c>
      <c r="R4640" s="112" t="s">
        <v>3717</v>
      </c>
      <c r="S4640" s="114" t="s">
        <v>3771</v>
      </c>
      <c r="T4640" s="116" t="s">
        <v>3717</v>
      </c>
      <c r="U4640" s="118" t="s">
        <v>4586</v>
      </c>
      <c r="X4640"/>
    </row>
    <row r="4641" spans="1:24" ht="30" customHeight="1" x14ac:dyDescent="0.25">
      <c r="A4641" s="85">
        <v>110011138463</v>
      </c>
      <c r="B4641" s="86" t="s">
        <v>7431</v>
      </c>
      <c r="C4641" s="88">
        <v>860066942</v>
      </c>
      <c r="F4641" s="89" t="s">
        <v>13627</v>
      </c>
      <c r="G4641" s="91" t="s">
        <v>6530</v>
      </c>
      <c r="H4641" s="93" t="s">
        <v>14570</v>
      </c>
      <c r="I4641" s="95">
        <v>110011138463</v>
      </c>
      <c r="J4641" s="96"/>
      <c r="K4641" s="100"/>
      <c r="L4641" s="104" t="s">
        <v>7433</v>
      </c>
      <c r="M4641" s="105" t="s">
        <v>20450</v>
      </c>
      <c r="N4641" s="107" t="s">
        <v>4587</v>
      </c>
      <c r="O4641" s="108" t="s">
        <v>7385</v>
      </c>
      <c r="P4641" s="110">
        <v>20</v>
      </c>
      <c r="R4641" s="112" t="s">
        <v>3717</v>
      </c>
      <c r="S4641" s="114" t="s">
        <v>3771</v>
      </c>
      <c r="T4641" s="116" t="s">
        <v>3717</v>
      </c>
      <c r="U4641" s="118" t="s">
        <v>4586</v>
      </c>
      <c r="X4641"/>
    </row>
    <row r="4642" spans="1:24" ht="30" customHeight="1" x14ac:dyDescent="0.25">
      <c r="A4642" s="85">
        <v>110011138466</v>
      </c>
      <c r="B4642" s="87" t="s">
        <v>591</v>
      </c>
      <c r="C4642" s="88">
        <v>860007336</v>
      </c>
      <c r="F4642" s="90" t="s">
        <v>13626</v>
      </c>
      <c r="G4642" s="92" t="s">
        <v>6807</v>
      </c>
      <c r="H4642" s="94" t="s">
        <v>8636</v>
      </c>
      <c r="I4642" s="95">
        <v>110011138466</v>
      </c>
      <c r="J4642" s="99" t="s">
        <v>8624</v>
      </c>
      <c r="K4642" s="103" t="s">
        <v>17672</v>
      </c>
      <c r="L4642" s="104" t="s">
        <v>7463</v>
      </c>
      <c r="M4642" s="106" t="s">
        <v>20448</v>
      </c>
      <c r="N4642" s="107" t="s">
        <v>4587</v>
      </c>
      <c r="O4642" s="109" t="s">
        <v>7385</v>
      </c>
      <c r="P4642" s="111">
        <v>25</v>
      </c>
      <c r="R4642" s="113" t="s">
        <v>3717</v>
      </c>
      <c r="S4642" s="115" t="s">
        <v>3769</v>
      </c>
      <c r="T4642" s="117" t="s">
        <v>3717</v>
      </c>
      <c r="U4642" s="119" t="s">
        <v>4586</v>
      </c>
      <c r="X4642"/>
    </row>
    <row r="4643" spans="1:24" ht="30" customHeight="1" x14ac:dyDescent="0.25">
      <c r="A4643" s="85">
        <v>110011138468</v>
      </c>
      <c r="B4643" s="87" t="s">
        <v>591</v>
      </c>
      <c r="C4643" s="88">
        <v>860007336</v>
      </c>
      <c r="F4643" s="90" t="s">
        <v>13626</v>
      </c>
      <c r="G4643" s="92" t="s">
        <v>6807</v>
      </c>
      <c r="H4643" s="94" t="s">
        <v>8448</v>
      </c>
      <c r="I4643" s="95">
        <v>110011138468</v>
      </c>
      <c r="J4643" s="99" t="s">
        <v>8439</v>
      </c>
      <c r="K4643" s="103" t="s">
        <v>17671</v>
      </c>
      <c r="L4643" s="104" t="s">
        <v>7463</v>
      </c>
      <c r="M4643" s="106" t="s">
        <v>20448</v>
      </c>
      <c r="N4643" s="107" t="s">
        <v>4587</v>
      </c>
      <c r="O4643" s="109" t="s">
        <v>7385</v>
      </c>
      <c r="P4643" s="111">
        <v>18</v>
      </c>
      <c r="R4643" s="113" t="s">
        <v>3717</v>
      </c>
      <c r="S4643" s="115" t="s">
        <v>3769</v>
      </c>
      <c r="T4643" s="117" t="s">
        <v>3717</v>
      </c>
      <c r="U4643" s="119" t="s">
        <v>4586</v>
      </c>
      <c r="X4643"/>
    </row>
    <row r="4644" spans="1:24" ht="30" customHeight="1" x14ac:dyDescent="0.25">
      <c r="A4644" s="85">
        <v>110011138470</v>
      </c>
      <c r="B4644" s="86" t="s">
        <v>591</v>
      </c>
      <c r="C4644" s="88">
        <v>860007336</v>
      </c>
      <c r="F4644" s="89" t="s">
        <v>13626</v>
      </c>
      <c r="G4644" s="91" t="s">
        <v>6807</v>
      </c>
      <c r="H4644" s="93" t="s">
        <v>8231</v>
      </c>
      <c r="I4644" s="95">
        <v>110011138470</v>
      </c>
      <c r="J4644" s="97" t="s">
        <v>8230</v>
      </c>
      <c r="K4644" s="101" t="s">
        <v>17662</v>
      </c>
      <c r="L4644" s="104" t="s">
        <v>7463</v>
      </c>
      <c r="M4644" s="105" t="s">
        <v>20448</v>
      </c>
      <c r="N4644" s="107" t="s">
        <v>4587</v>
      </c>
      <c r="O4644" s="108" t="s">
        <v>7385</v>
      </c>
      <c r="P4644" s="110">
        <v>26</v>
      </c>
      <c r="R4644" s="112" t="s">
        <v>3717</v>
      </c>
      <c r="S4644" s="114" t="s">
        <v>3769</v>
      </c>
      <c r="T4644" s="116" t="s">
        <v>3717</v>
      </c>
      <c r="U4644" s="118" t="s">
        <v>4586</v>
      </c>
      <c r="X4644"/>
    </row>
    <row r="4645" spans="1:24" ht="30" customHeight="1" x14ac:dyDescent="0.25">
      <c r="A4645" s="85">
        <v>110011138471</v>
      </c>
      <c r="B4645" s="87" t="s">
        <v>591</v>
      </c>
      <c r="C4645" s="88">
        <v>860007336</v>
      </c>
      <c r="F4645" s="90" t="s">
        <v>13626</v>
      </c>
      <c r="G4645" s="92" t="s">
        <v>6807</v>
      </c>
      <c r="H4645" s="94" t="s">
        <v>8637</v>
      </c>
      <c r="I4645" s="95">
        <v>110011138471</v>
      </c>
      <c r="J4645" s="99" t="s">
        <v>8624</v>
      </c>
      <c r="K4645" s="103" t="s">
        <v>17672</v>
      </c>
      <c r="L4645" s="104" t="s">
        <v>7463</v>
      </c>
      <c r="M4645" s="106" t="s">
        <v>20448</v>
      </c>
      <c r="N4645" s="107" t="s">
        <v>4587</v>
      </c>
      <c r="O4645" s="109" t="s">
        <v>7385</v>
      </c>
      <c r="P4645" s="111">
        <v>23</v>
      </c>
      <c r="R4645" s="113" t="s">
        <v>3717</v>
      </c>
      <c r="S4645" s="115" t="s">
        <v>3769</v>
      </c>
      <c r="T4645" s="117" t="s">
        <v>3717</v>
      </c>
      <c r="U4645" s="119" t="s">
        <v>4586</v>
      </c>
      <c r="X4645"/>
    </row>
    <row r="4646" spans="1:24" ht="30" customHeight="1" x14ac:dyDescent="0.25">
      <c r="A4646" s="85">
        <v>110011138472</v>
      </c>
      <c r="B4646" s="87" t="s">
        <v>591</v>
      </c>
      <c r="C4646" s="88">
        <v>860007336</v>
      </c>
      <c r="F4646" s="90" t="s">
        <v>13626</v>
      </c>
      <c r="G4646" s="92" t="s">
        <v>7213</v>
      </c>
      <c r="H4646" s="94" t="s">
        <v>8443</v>
      </c>
      <c r="I4646" s="95">
        <v>110011138472</v>
      </c>
      <c r="J4646" s="99" t="s">
        <v>8439</v>
      </c>
      <c r="K4646" s="103" t="s">
        <v>17671</v>
      </c>
      <c r="L4646" s="104" t="s">
        <v>7463</v>
      </c>
      <c r="M4646" s="106" t="s">
        <v>20448</v>
      </c>
      <c r="N4646" s="107" t="s">
        <v>4587</v>
      </c>
      <c r="O4646" s="109" t="s">
        <v>7385</v>
      </c>
      <c r="P4646" s="111">
        <v>24</v>
      </c>
      <c r="R4646" s="113" t="s">
        <v>3717</v>
      </c>
      <c r="S4646" s="115" t="s">
        <v>3769</v>
      </c>
      <c r="T4646" s="117" t="s">
        <v>3717</v>
      </c>
      <c r="U4646" s="119" t="s">
        <v>4586</v>
      </c>
      <c r="X4646"/>
    </row>
    <row r="4647" spans="1:24" ht="30" customHeight="1" x14ac:dyDescent="0.25">
      <c r="A4647" s="85">
        <v>110011138473</v>
      </c>
      <c r="B4647" s="87" t="s">
        <v>591</v>
      </c>
      <c r="C4647" s="88">
        <v>860007336</v>
      </c>
      <c r="F4647" s="90" t="s">
        <v>13626</v>
      </c>
      <c r="G4647" s="92" t="s">
        <v>6807</v>
      </c>
      <c r="H4647" s="94" t="s">
        <v>8444</v>
      </c>
      <c r="I4647" s="95">
        <v>110011138473</v>
      </c>
      <c r="J4647" s="99" t="s">
        <v>8439</v>
      </c>
      <c r="K4647" s="103" t="s">
        <v>17671</v>
      </c>
      <c r="L4647" s="104" t="s">
        <v>7463</v>
      </c>
      <c r="M4647" s="106" t="s">
        <v>20448</v>
      </c>
      <c r="N4647" s="107" t="s">
        <v>4587</v>
      </c>
      <c r="O4647" s="109" t="s">
        <v>7385</v>
      </c>
      <c r="P4647" s="111">
        <v>25</v>
      </c>
      <c r="R4647" s="113" t="s">
        <v>3717</v>
      </c>
      <c r="S4647" s="115" t="s">
        <v>3769</v>
      </c>
      <c r="T4647" s="117" t="s">
        <v>3717</v>
      </c>
      <c r="U4647" s="119" t="s">
        <v>4586</v>
      </c>
      <c r="X4647"/>
    </row>
    <row r="4648" spans="1:24" ht="30" customHeight="1" x14ac:dyDescent="0.25">
      <c r="A4648" s="85">
        <v>110011138474</v>
      </c>
      <c r="B4648" s="87" t="s">
        <v>591</v>
      </c>
      <c r="C4648" s="88">
        <v>860007336</v>
      </c>
      <c r="F4648" s="90" t="s">
        <v>13626</v>
      </c>
      <c r="G4648" s="92" t="s">
        <v>6807</v>
      </c>
      <c r="H4648" s="94" t="s">
        <v>8638</v>
      </c>
      <c r="I4648" s="95">
        <v>110011138474</v>
      </c>
      <c r="J4648" s="99" t="s">
        <v>8624</v>
      </c>
      <c r="K4648" s="103" t="s">
        <v>17672</v>
      </c>
      <c r="L4648" s="104" t="s">
        <v>7463</v>
      </c>
      <c r="M4648" s="106" t="s">
        <v>20448</v>
      </c>
      <c r="N4648" s="107" t="s">
        <v>4587</v>
      </c>
      <c r="O4648" s="109" t="s">
        <v>7385</v>
      </c>
      <c r="P4648" s="111">
        <v>24</v>
      </c>
      <c r="R4648" s="113" t="s">
        <v>3717</v>
      </c>
      <c r="S4648" s="115" t="s">
        <v>3769</v>
      </c>
      <c r="T4648" s="117" t="s">
        <v>3717</v>
      </c>
      <c r="U4648" s="119" t="s">
        <v>4586</v>
      </c>
      <c r="X4648"/>
    </row>
    <row r="4649" spans="1:24" ht="30" customHeight="1" x14ac:dyDescent="0.25">
      <c r="A4649" s="85">
        <v>110011138477</v>
      </c>
      <c r="B4649" s="87" t="s">
        <v>591</v>
      </c>
      <c r="C4649" s="88">
        <v>860007336</v>
      </c>
      <c r="F4649" s="90" t="s">
        <v>13626</v>
      </c>
      <c r="G4649" s="92" t="s">
        <v>6807</v>
      </c>
      <c r="H4649" s="94" t="s">
        <v>8445</v>
      </c>
      <c r="I4649" s="95">
        <v>110011138477</v>
      </c>
      <c r="J4649" s="99" t="s">
        <v>8439</v>
      </c>
      <c r="K4649" s="103" t="s">
        <v>17671</v>
      </c>
      <c r="L4649" s="104" t="s">
        <v>7463</v>
      </c>
      <c r="M4649" s="106" t="s">
        <v>20448</v>
      </c>
      <c r="N4649" s="107" t="s">
        <v>4587</v>
      </c>
      <c r="O4649" s="109" t="s">
        <v>7385</v>
      </c>
      <c r="P4649" s="111">
        <v>25</v>
      </c>
      <c r="R4649" s="113" t="s">
        <v>3717</v>
      </c>
      <c r="S4649" s="115" t="s">
        <v>3769</v>
      </c>
      <c r="T4649" s="117" t="s">
        <v>3717</v>
      </c>
      <c r="U4649" s="119" t="s">
        <v>4586</v>
      </c>
      <c r="X4649"/>
    </row>
    <row r="4650" spans="1:24" ht="30" customHeight="1" x14ac:dyDescent="0.25">
      <c r="A4650" s="85">
        <v>110011138485</v>
      </c>
      <c r="B4650" s="86" t="s">
        <v>591</v>
      </c>
      <c r="C4650" s="88">
        <v>860007336</v>
      </c>
      <c r="F4650" s="89" t="s">
        <v>13626</v>
      </c>
      <c r="G4650" s="91" t="s">
        <v>6543</v>
      </c>
      <c r="H4650" s="93" t="s">
        <v>8232</v>
      </c>
      <c r="I4650" s="95">
        <v>110011138485</v>
      </c>
      <c r="J4650" s="97" t="s">
        <v>8230</v>
      </c>
      <c r="K4650" s="101" t="s">
        <v>17662</v>
      </c>
      <c r="L4650" s="104" t="s">
        <v>7463</v>
      </c>
      <c r="M4650" s="105" t="s">
        <v>20448</v>
      </c>
      <c r="N4650" s="107" t="s">
        <v>4587</v>
      </c>
      <c r="O4650" s="108" t="s">
        <v>7385</v>
      </c>
      <c r="P4650" s="110">
        <v>26</v>
      </c>
      <c r="R4650" s="112" t="s">
        <v>3717</v>
      </c>
      <c r="S4650" s="114" t="s">
        <v>3769</v>
      </c>
      <c r="T4650" s="116" t="s">
        <v>3717</v>
      </c>
      <c r="U4650" s="118" t="s">
        <v>4586</v>
      </c>
      <c r="X4650"/>
    </row>
    <row r="4651" spans="1:24" ht="30" customHeight="1" x14ac:dyDescent="0.25">
      <c r="A4651" s="85">
        <v>110011138488</v>
      </c>
      <c r="B4651" s="86" t="s">
        <v>7431</v>
      </c>
      <c r="C4651" s="88">
        <v>860066942</v>
      </c>
      <c r="F4651" s="89" t="s">
        <v>13627</v>
      </c>
      <c r="G4651" s="91" t="s">
        <v>6530</v>
      </c>
      <c r="H4651" s="93" t="s">
        <v>14571</v>
      </c>
      <c r="I4651" s="95">
        <v>110011138488</v>
      </c>
      <c r="J4651" s="96"/>
      <c r="K4651" s="100"/>
      <c r="L4651" s="104" t="s">
        <v>7433</v>
      </c>
      <c r="M4651" s="105" t="s">
        <v>20450</v>
      </c>
      <c r="N4651" s="107" t="s">
        <v>4587</v>
      </c>
      <c r="O4651" s="108" t="s">
        <v>7385</v>
      </c>
      <c r="P4651" s="110">
        <v>17</v>
      </c>
      <c r="R4651" s="112" t="s">
        <v>3717</v>
      </c>
      <c r="S4651" s="114" t="s">
        <v>3776</v>
      </c>
      <c r="T4651" s="116" t="s">
        <v>3717</v>
      </c>
      <c r="U4651" s="118" t="s">
        <v>4586</v>
      </c>
      <c r="X4651"/>
    </row>
    <row r="4652" spans="1:24" ht="30" customHeight="1" x14ac:dyDescent="0.25">
      <c r="A4652" s="85">
        <v>110011138517</v>
      </c>
      <c r="B4652" s="86" t="s">
        <v>7431</v>
      </c>
      <c r="C4652" s="88">
        <v>860066942</v>
      </c>
      <c r="F4652" s="89" t="s">
        <v>13627</v>
      </c>
      <c r="G4652" s="91" t="s">
        <v>6530</v>
      </c>
      <c r="H4652" s="93" t="s">
        <v>14572</v>
      </c>
      <c r="I4652" s="95">
        <v>110011138517</v>
      </c>
      <c r="J4652" s="96"/>
      <c r="K4652" s="100"/>
      <c r="L4652" s="104" t="s">
        <v>7433</v>
      </c>
      <c r="M4652" s="105" t="s">
        <v>20450</v>
      </c>
      <c r="N4652" s="107" t="s">
        <v>4587</v>
      </c>
      <c r="O4652" s="108" t="s">
        <v>7385</v>
      </c>
      <c r="P4652" s="110">
        <v>20</v>
      </c>
      <c r="R4652" s="112" t="s">
        <v>3717</v>
      </c>
      <c r="S4652" s="114" t="s">
        <v>3775</v>
      </c>
      <c r="T4652" s="116" t="s">
        <v>3717</v>
      </c>
      <c r="U4652" s="118" t="s">
        <v>4586</v>
      </c>
      <c r="X4652"/>
    </row>
    <row r="4653" spans="1:24" ht="30" customHeight="1" x14ac:dyDescent="0.25">
      <c r="A4653" s="85">
        <v>110011138518</v>
      </c>
      <c r="B4653" s="86" t="s">
        <v>7431</v>
      </c>
      <c r="C4653" s="88">
        <v>860066942</v>
      </c>
      <c r="F4653" s="89" t="s">
        <v>13627</v>
      </c>
      <c r="G4653" s="91" t="s">
        <v>6530</v>
      </c>
      <c r="H4653" s="93" t="s">
        <v>14573</v>
      </c>
      <c r="I4653" s="95">
        <v>110011138518</v>
      </c>
      <c r="J4653" s="96"/>
      <c r="K4653" s="100"/>
      <c r="L4653" s="104" t="s">
        <v>7433</v>
      </c>
      <c r="M4653" s="105" t="s">
        <v>20450</v>
      </c>
      <c r="N4653" s="107" t="s">
        <v>4587</v>
      </c>
      <c r="O4653" s="108" t="s">
        <v>7385</v>
      </c>
      <c r="P4653" s="110">
        <v>25</v>
      </c>
      <c r="R4653" s="112" t="s">
        <v>3717</v>
      </c>
      <c r="S4653" s="114" t="s">
        <v>3775</v>
      </c>
      <c r="T4653" s="116" t="s">
        <v>3717</v>
      </c>
      <c r="U4653" s="118" t="s">
        <v>4586</v>
      </c>
      <c r="X4653"/>
    </row>
    <row r="4654" spans="1:24" ht="30" customHeight="1" x14ac:dyDescent="0.25">
      <c r="A4654" s="85">
        <v>110011138521</v>
      </c>
      <c r="B4654" s="86" t="s">
        <v>7431</v>
      </c>
      <c r="C4654" s="88">
        <v>860066942</v>
      </c>
      <c r="F4654" s="89" t="s">
        <v>13627</v>
      </c>
      <c r="G4654" s="91" t="s">
        <v>6530</v>
      </c>
      <c r="H4654" s="93" t="s">
        <v>14574</v>
      </c>
      <c r="I4654" s="95">
        <v>110011138521</v>
      </c>
      <c r="J4654" s="96"/>
      <c r="K4654" s="100"/>
      <c r="L4654" s="104" t="s">
        <v>7433</v>
      </c>
      <c r="M4654" s="105" t="s">
        <v>20450</v>
      </c>
      <c r="N4654" s="107" t="s">
        <v>4587</v>
      </c>
      <c r="O4654" s="108" t="s">
        <v>7385</v>
      </c>
      <c r="P4654" s="110">
        <v>20</v>
      </c>
      <c r="R4654" s="112" t="s">
        <v>3717</v>
      </c>
      <c r="S4654" s="114" t="s">
        <v>3775</v>
      </c>
      <c r="T4654" s="116" t="s">
        <v>3717</v>
      </c>
      <c r="U4654" s="118" t="s">
        <v>4586</v>
      </c>
      <c r="X4654"/>
    </row>
    <row r="4655" spans="1:24" ht="30" customHeight="1" x14ac:dyDescent="0.25">
      <c r="A4655" s="85">
        <v>110011138522</v>
      </c>
      <c r="B4655" s="86" t="s">
        <v>7431</v>
      </c>
      <c r="C4655" s="88">
        <v>860066942</v>
      </c>
      <c r="F4655" s="89" t="s">
        <v>13627</v>
      </c>
      <c r="G4655" s="91" t="s">
        <v>6530</v>
      </c>
      <c r="H4655" s="93" t="s">
        <v>14575</v>
      </c>
      <c r="I4655" s="95">
        <v>110011138522</v>
      </c>
      <c r="J4655" s="96"/>
      <c r="K4655" s="100"/>
      <c r="L4655" s="104" t="s">
        <v>7433</v>
      </c>
      <c r="M4655" s="105" t="s">
        <v>20450</v>
      </c>
      <c r="N4655" s="107" t="s">
        <v>4587</v>
      </c>
      <c r="O4655" s="108" t="s">
        <v>7385</v>
      </c>
      <c r="P4655" s="110">
        <v>19</v>
      </c>
      <c r="R4655" s="112" t="s">
        <v>3717</v>
      </c>
      <c r="S4655" s="114" t="s">
        <v>3775</v>
      </c>
      <c r="T4655" s="116" t="s">
        <v>3717</v>
      </c>
      <c r="U4655" s="118" t="s">
        <v>4586</v>
      </c>
      <c r="X4655"/>
    </row>
    <row r="4656" spans="1:24" ht="30" customHeight="1" x14ac:dyDescent="0.25">
      <c r="A4656" s="85">
        <v>110011138526</v>
      </c>
      <c r="B4656" s="86" t="s">
        <v>7431</v>
      </c>
      <c r="C4656" s="88">
        <v>860066942</v>
      </c>
      <c r="F4656" s="89" t="s">
        <v>13627</v>
      </c>
      <c r="G4656" s="91" t="s">
        <v>6530</v>
      </c>
      <c r="H4656" s="93" t="s">
        <v>14576</v>
      </c>
      <c r="I4656" s="95">
        <v>110011138526</v>
      </c>
      <c r="J4656" s="96"/>
      <c r="K4656" s="100"/>
      <c r="L4656" s="104" t="s">
        <v>7433</v>
      </c>
      <c r="M4656" s="105" t="s">
        <v>20450</v>
      </c>
      <c r="N4656" s="107" t="s">
        <v>4587</v>
      </c>
      <c r="O4656" s="108" t="s">
        <v>7385</v>
      </c>
      <c r="P4656" s="110">
        <v>19</v>
      </c>
      <c r="R4656" s="112" t="s">
        <v>3717</v>
      </c>
      <c r="S4656" s="114" t="s">
        <v>3775</v>
      </c>
      <c r="T4656" s="116" t="s">
        <v>3717</v>
      </c>
      <c r="U4656" s="118" t="s">
        <v>4586</v>
      </c>
      <c r="X4656"/>
    </row>
    <row r="4657" spans="1:24" ht="30" customHeight="1" x14ac:dyDescent="0.25">
      <c r="A4657" s="85">
        <v>110011138527</v>
      </c>
      <c r="B4657" s="86" t="s">
        <v>7431</v>
      </c>
      <c r="C4657" s="88">
        <v>860066942</v>
      </c>
      <c r="F4657" s="89" t="s">
        <v>13627</v>
      </c>
      <c r="G4657" s="91" t="s">
        <v>6530</v>
      </c>
      <c r="H4657" s="93" t="s">
        <v>14577</v>
      </c>
      <c r="I4657" s="95">
        <v>110011138527</v>
      </c>
      <c r="J4657" s="96"/>
      <c r="K4657" s="100"/>
      <c r="L4657" s="104" t="s">
        <v>7433</v>
      </c>
      <c r="M4657" s="105" t="s">
        <v>20450</v>
      </c>
      <c r="N4657" s="107" t="s">
        <v>4587</v>
      </c>
      <c r="O4657" s="108" t="s">
        <v>7385</v>
      </c>
      <c r="P4657" s="110">
        <v>20</v>
      </c>
      <c r="R4657" s="112" t="s">
        <v>3717</v>
      </c>
      <c r="S4657" s="114" t="s">
        <v>3775</v>
      </c>
      <c r="T4657" s="116" t="s">
        <v>3717</v>
      </c>
      <c r="U4657" s="118" t="s">
        <v>4586</v>
      </c>
      <c r="X4657"/>
    </row>
    <row r="4658" spans="1:24" ht="30" customHeight="1" x14ac:dyDescent="0.25">
      <c r="A4658" s="85">
        <v>110011138528</v>
      </c>
      <c r="B4658" s="86" t="s">
        <v>7431</v>
      </c>
      <c r="C4658" s="88">
        <v>860066942</v>
      </c>
      <c r="F4658" s="89" t="s">
        <v>13627</v>
      </c>
      <c r="G4658" s="91" t="s">
        <v>6530</v>
      </c>
      <c r="H4658" s="93" t="s">
        <v>14578</v>
      </c>
      <c r="I4658" s="95">
        <v>110011138528</v>
      </c>
      <c r="J4658" s="96"/>
      <c r="K4658" s="100"/>
      <c r="L4658" s="104" t="s">
        <v>7433</v>
      </c>
      <c r="M4658" s="105" t="s">
        <v>20450</v>
      </c>
      <c r="N4658" s="107" t="s">
        <v>4587</v>
      </c>
      <c r="O4658" s="108" t="s">
        <v>7385</v>
      </c>
      <c r="P4658" s="110">
        <v>21</v>
      </c>
      <c r="R4658" s="112" t="s">
        <v>3717</v>
      </c>
      <c r="S4658" s="114" t="s">
        <v>3775</v>
      </c>
      <c r="T4658" s="116" t="s">
        <v>3717</v>
      </c>
      <c r="U4658" s="118" t="s">
        <v>4586</v>
      </c>
      <c r="X4658"/>
    </row>
    <row r="4659" spans="1:24" ht="30" customHeight="1" x14ac:dyDescent="0.25">
      <c r="A4659" s="85">
        <v>110011138529</v>
      </c>
      <c r="B4659" s="86" t="s">
        <v>7431</v>
      </c>
      <c r="C4659" s="88">
        <v>860066942</v>
      </c>
      <c r="F4659" s="89" t="s">
        <v>13627</v>
      </c>
      <c r="G4659" s="91" t="s">
        <v>6530</v>
      </c>
      <c r="H4659" s="93" t="s">
        <v>14579</v>
      </c>
      <c r="I4659" s="95">
        <v>110011138529</v>
      </c>
      <c r="J4659" s="96"/>
      <c r="K4659" s="100"/>
      <c r="L4659" s="104" t="s">
        <v>7433</v>
      </c>
      <c r="M4659" s="105" t="s">
        <v>20450</v>
      </c>
      <c r="N4659" s="107" t="s">
        <v>4587</v>
      </c>
      <c r="O4659" s="108" t="s">
        <v>7385</v>
      </c>
      <c r="P4659" s="110">
        <v>20</v>
      </c>
      <c r="R4659" s="112" t="s">
        <v>3717</v>
      </c>
      <c r="S4659" s="114" t="s">
        <v>3775</v>
      </c>
      <c r="T4659" s="116" t="s">
        <v>3717</v>
      </c>
      <c r="U4659" s="118" t="s">
        <v>4586</v>
      </c>
      <c r="X4659"/>
    </row>
    <row r="4660" spans="1:24" ht="30" customHeight="1" x14ac:dyDescent="0.25">
      <c r="A4660" s="85">
        <v>110011138530</v>
      </c>
      <c r="B4660" s="86" t="s">
        <v>7431</v>
      </c>
      <c r="C4660" s="88">
        <v>860066942</v>
      </c>
      <c r="F4660" s="89" t="s">
        <v>13627</v>
      </c>
      <c r="G4660" s="91" t="s">
        <v>6530</v>
      </c>
      <c r="H4660" s="93" t="s">
        <v>14580</v>
      </c>
      <c r="I4660" s="95">
        <v>110011138530</v>
      </c>
      <c r="J4660" s="96"/>
      <c r="K4660" s="100"/>
      <c r="L4660" s="104" t="s">
        <v>7433</v>
      </c>
      <c r="M4660" s="105" t="s">
        <v>20450</v>
      </c>
      <c r="N4660" s="107" t="s">
        <v>4587</v>
      </c>
      <c r="O4660" s="108" t="s">
        <v>7385</v>
      </c>
      <c r="P4660" s="110">
        <v>22</v>
      </c>
      <c r="R4660" s="112" t="s">
        <v>3717</v>
      </c>
      <c r="S4660" s="114" t="s">
        <v>3775</v>
      </c>
      <c r="T4660" s="116" t="s">
        <v>3717</v>
      </c>
      <c r="U4660" s="118" t="s">
        <v>4586</v>
      </c>
      <c r="X4660"/>
    </row>
    <row r="4661" spans="1:24" ht="30" customHeight="1" x14ac:dyDescent="0.25">
      <c r="A4661" s="85">
        <v>110011138531</v>
      </c>
      <c r="B4661" s="86" t="s">
        <v>7431</v>
      </c>
      <c r="C4661" s="88">
        <v>860066942</v>
      </c>
      <c r="F4661" s="89" t="s">
        <v>13627</v>
      </c>
      <c r="G4661" s="91" t="s">
        <v>6530</v>
      </c>
      <c r="H4661" s="93" t="s">
        <v>14581</v>
      </c>
      <c r="I4661" s="95">
        <v>110011138531</v>
      </c>
      <c r="J4661" s="96"/>
      <c r="K4661" s="100"/>
      <c r="L4661" s="104" t="s">
        <v>7433</v>
      </c>
      <c r="M4661" s="105" t="s">
        <v>20450</v>
      </c>
      <c r="N4661" s="107" t="s">
        <v>4587</v>
      </c>
      <c r="O4661" s="108" t="s">
        <v>7385</v>
      </c>
      <c r="P4661" s="110">
        <v>25</v>
      </c>
      <c r="R4661" s="112" t="s">
        <v>3717</v>
      </c>
      <c r="S4661" s="114" t="s">
        <v>3775</v>
      </c>
      <c r="T4661" s="116" t="s">
        <v>3717</v>
      </c>
      <c r="U4661" s="118" t="s">
        <v>4586</v>
      </c>
      <c r="X4661"/>
    </row>
    <row r="4662" spans="1:24" ht="30" customHeight="1" x14ac:dyDescent="0.25">
      <c r="A4662" s="85">
        <v>110011138533</v>
      </c>
      <c r="B4662" s="86" t="s">
        <v>591</v>
      </c>
      <c r="C4662" s="88">
        <v>860007336</v>
      </c>
      <c r="F4662" s="89" t="s">
        <v>13626</v>
      </c>
      <c r="G4662" s="91" t="s">
        <v>6543</v>
      </c>
      <c r="H4662" s="93" t="s">
        <v>7464</v>
      </c>
      <c r="I4662" s="95">
        <v>110011138533</v>
      </c>
      <c r="J4662" s="97" t="s">
        <v>7462</v>
      </c>
      <c r="K4662" s="101" t="s">
        <v>17673</v>
      </c>
      <c r="L4662" s="104" t="s">
        <v>7463</v>
      </c>
      <c r="M4662" s="105" t="s">
        <v>20448</v>
      </c>
      <c r="N4662" s="107" t="s">
        <v>4587</v>
      </c>
      <c r="O4662" s="108" t="s">
        <v>7385</v>
      </c>
      <c r="P4662" s="110">
        <v>30</v>
      </c>
      <c r="R4662" s="112" t="s">
        <v>3717</v>
      </c>
      <c r="S4662" s="114" t="s">
        <v>3769</v>
      </c>
      <c r="T4662" s="116" t="s">
        <v>3717</v>
      </c>
      <c r="U4662" s="118" t="s">
        <v>4586</v>
      </c>
      <c r="X4662"/>
    </row>
    <row r="4663" spans="1:24" ht="30" customHeight="1" x14ac:dyDescent="0.25">
      <c r="A4663" s="85">
        <v>110011138534</v>
      </c>
      <c r="B4663" s="87" t="s">
        <v>591</v>
      </c>
      <c r="C4663" s="88">
        <v>860007336</v>
      </c>
      <c r="F4663" s="90" t="s">
        <v>13626</v>
      </c>
      <c r="G4663" s="92" t="s">
        <v>6543</v>
      </c>
      <c r="H4663" s="94" t="s">
        <v>8240</v>
      </c>
      <c r="I4663" s="95">
        <v>110011138534</v>
      </c>
      <c r="J4663" s="99" t="s">
        <v>8230</v>
      </c>
      <c r="K4663" s="103" t="s">
        <v>17662</v>
      </c>
      <c r="L4663" s="104" t="s">
        <v>7463</v>
      </c>
      <c r="M4663" s="106" t="s">
        <v>20448</v>
      </c>
      <c r="N4663" s="107" t="s">
        <v>4587</v>
      </c>
      <c r="O4663" s="109" t="s">
        <v>7385</v>
      </c>
      <c r="P4663" s="111">
        <v>26</v>
      </c>
      <c r="R4663" s="113" t="s">
        <v>3717</v>
      </c>
      <c r="S4663" s="115" t="s">
        <v>3769</v>
      </c>
      <c r="T4663" s="117" t="s">
        <v>3717</v>
      </c>
      <c r="U4663" s="119" t="s">
        <v>4586</v>
      </c>
      <c r="X4663"/>
    </row>
    <row r="4664" spans="1:24" ht="30" customHeight="1" x14ac:dyDescent="0.25">
      <c r="A4664" s="85">
        <v>110011138535</v>
      </c>
      <c r="B4664" s="86" t="s">
        <v>7431</v>
      </c>
      <c r="C4664" s="88">
        <v>860066942</v>
      </c>
      <c r="F4664" s="89" t="s">
        <v>13627</v>
      </c>
      <c r="G4664" s="91" t="s">
        <v>6530</v>
      </c>
      <c r="H4664" s="93" t="s">
        <v>14582</v>
      </c>
      <c r="I4664" s="95">
        <v>110011138535</v>
      </c>
      <c r="J4664" s="96"/>
      <c r="K4664" s="100"/>
      <c r="L4664" s="104" t="s">
        <v>7433</v>
      </c>
      <c r="M4664" s="105" t="s">
        <v>20450</v>
      </c>
      <c r="N4664" s="107" t="s">
        <v>4587</v>
      </c>
      <c r="O4664" s="108" t="s">
        <v>7385</v>
      </c>
      <c r="P4664" s="110">
        <v>29</v>
      </c>
      <c r="R4664" s="112" t="s">
        <v>3717</v>
      </c>
      <c r="S4664" s="114" t="s">
        <v>3771</v>
      </c>
      <c r="T4664" s="116" t="s">
        <v>3717</v>
      </c>
      <c r="U4664" s="118" t="s">
        <v>4586</v>
      </c>
      <c r="X4664"/>
    </row>
    <row r="4665" spans="1:24" ht="30" customHeight="1" x14ac:dyDescent="0.25">
      <c r="A4665" s="85">
        <v>110011138538</v>
      </c>
      <c r="B4665" s="86" t="s">
        <v>591</v>
      </c>
      <c r="C4665" s="88">
        <v>860007336</v>
      </c>
      <c r="F4665" s="89" t="s">
        <v>13626</v>
      </c>
      <c r="G4665" s="91" t="s">
        <v>6543</v>
      </c>
      <c r="H4665" s="93" t="s">
        <v>7465</v>
      </c>
      <c r="I4665" s="95">
        <v>110011138538</v>
      </c>
      <c r="J4665" s="97" t="s">
        <v>7462</v>
      </c>
      <c r="K4665" s="101" t="s">
        <v>17673</v>
      </c>
      <c r="L4665" s="104" t="s">
        <v>7463</v>
      </c>
      <c r="M4665" s="105" t="s">
        <v>20448</v>
      </c>
      <c r="N4665" s="107" t="s">
        <v>4587</v>
      </c>
      <c r="O4665" s="108" t="s">
        <v>7385</v>
      </c>
      <c r="P4665" s="110">
        <v>30</v>
      </c>
      <c r="R4665" s="112" t="s">
        <v>3717</v>
      </c>
      <c r="S4665" s="114" t="s">
        <v>3769</v>
      </c>
      <c r="T4665" s="116" t="s">
        <v>3717</v>
      </c>
      <c r="U4665" s="118" t="s">
        <v>4586</v>
      </c>
      <c r="X4665"/>
    </row>
    <row r="4666" spans="1:24" ht="30" customHeight="1" x14ac:dyDescent="0.25">
      <c r="A4666" s="85">
        <v>110011138539</v>
      </c>
      <c r="B4666" s="87" t="s">
        <v>591</v>
      </c>
      <c r="C4666" s="88">
        <v>860007336</v>
      </c>
      <c r="F4666" s="90" t="s">
        <v>13626</v>
      </c>
      <c r="G4666" s="92" t="s">
        <v>6543</v>
      </c>
      <c r="H4666" s="94" t="s">
        <v>8241</v>
      </c>
      <c r="I4666" s="95">
        <v>110011138539</v>
      </c>
      <c r="J4666" s="99" t="s">
        <v>8230</v>
      </c>
      <c r="K4666" s="103" t="s">
        <v>17662</v>
      </c>
      <c r="L4666" s="104" t="s">
        <v>7463</v>
      </c>
      <c r="M4666" s="106" t="s">
        <v>20448</v>
      </c>
      <c r="N4666" s="107" t="s">
        <v>4587</v>
      </c>
      <c r="O4666" s="109" t="s">
        <v>7385</v>
      </c>
      <c r="P4666" s="111">
        <v>31</v>
      </c>
      <c r="R4666" s="113" t="s">
        <v>3717</v>
      </c>
      <c r="S4666" s="115" t="s">
        <v>3769</v>
      </c>
      <c r="T4666" s="117" t="s">
        <v>3717</v>
      </c>
      <c r="U4666" s="119" t="s">
        <v>4586</v>
      </c>
      <c r="X4666"/>
    </row>
    <row r="4667" spans="1:24" ht="30" customHeight="1" x14ac:dyDescent="0.25">
      <c r="A4667" s="85">
        <v>110011138542</v>
      </c>
      <c r="B4667" s="86" t="s">
        <v>591</v>
      </c>
      <c r="C4667" s="88">
        <v>860007336</v>
      </c>
      <c r="F4667" s="89" t="s">
        <v>13626</v>
      </c>
      <c r="G4667" s="91" t="s">
        <v>6543</v>
      </c>
      <c r="H4667" s="93" t="s">
        <v>7466</v>
      </c>
      <c r="I4667" s="95">
        <v>110011138542</v>
      </c>
      <c r="J4667" s="97" t="s">
        <v>7462</v>
      </c>
      <c r="K4667" s="101" t="s">
        <v>17673</v>
      </c>
      <c r="L4667" s="104" t="s">
        <v>7463</v>
      </c>
      <c r="M4667" s="105" t="s">
        <v>20448</v>
      </c>
      <c r="N4667" s="107" t="s">
        <v>4587</v>
      </c>
      <c r="O4667" s="108" t="s">
        <v>7385</v>
      </c>
      <c r="P4667" s="110">
        <v>29</v>
      </c>
      <c r="R4667" s="112" t="s">
        <v>3717</v>
      </c>
      <c r="S4667" s="114" t="s">
        <v>3769</v>
      </c>
      <c r="T4667" s="116" t="s">
        <v>3717</v>
      </c>
      <c r="U4667" s="118" t="s">
        <v>4586</v>
      </c>
      <c r="X4667"/>
    </row>
    <row r="4668" spans="1:24" ht="30" customHeight="1" x14ac:dyDescent="0.25">
      <c r="A4668" s="85">
        <v>110011138545</v>
      </c>
      <c r="B4668" s="86" t="s">
        <v>591</v>
      </c>
      <c r="C4668" s="88">
        <v>860007336</v>
      </c>
      <c r="F4668" s="89" t="s">
        <v>13626</v>
      </c>
      <c r="G4668" s="91" t="s">
        <v>6543</v>
      </c>
      <c r="H4668" s="93" t="s">
        <v>7461</v>
      </c>
      <c r="I4668" s="95">
        <v>110011138545</v>
      </c>
      <c r="J4668" s="97" t="s">
        <v>7462</v>
      </c>
      <c r="K4668" s="101" t="s">
        <v>17673</v>
      </c>
      <c r="L4668" s="104" t="s">
        <v>7463</v>
      </c>
      <c r="M4668" s="105" t="s">
        <v>20448</v>
      </c>
      <c r="N4668" s="107" t="s">
        <v>4587</v>
      </c>
      <c r="O4668" s="108" t="s">
        <v>7385</v>
      </c>
      <c r="P4668" s="110">
        <v>25</v>
      </c>
      <c r="R4668" s="112" t="s">
        <v>3717</v>
      </c>
      <c r="S4668" s="114" t="s">
        <v>3769</v>
      </c>
      <c r="T4668" s="116" t="s">
        <v>3717</v>
      </c>
      <c r="U4668" s="118" t="s">
        <v>4586</v>
      </c>
      <c r="X4668"/>
    </row>
    <row r="4669" spans="1:24" ht="30" customHeight="1" x14ac:dyDescent="0.25">
      <c r="A4669" s="85">
        <v>110011138547</v>
      </c>
      <c r="B4669" s="87" t="s">
        <v>591</v>
      </c>
      <c r="C4669" s="88">
        <v>860007336</v>
      </c>
      <c r="F4669" s="90" t="s">
        <v>13626</v>
      </c>
      <c r="G4669" s="92" t="s">
        <v>6543</v>
      </c>
      <c r="H4669" s="94" t="s">
        <v>8242</v>
      </c>
      <c r="I4669" s="95">
        <v>110011138547</v>
      </c>
      <c r="J4669" s="99" t="s">
        <v>8230</v>
      </c>
      <c r="K4669" s="103" t="s">
        <v>17662</v>
      </c>
      <c r="L4669" s="104" t="s">
        <v>7463</v>
      </c>
      <c r="M4669" s="106" t="s">
        <v>20448</v>
      </c>
      <c r="N4669" s="107" t="s">
        <v>4587</v>
      </c>
      <c r="O4669" s="109" t="s">
        <v>7385</v>
      </c>
      <c r="P4669" s="111">
        <v>31</v>
      </c>
      <c r="R4669" s="113" t="s">
        <v>3717</v>
      </c>
      <c r="S4669" s="115" t="s">
        <v>3769</v>
      </c>
      <c r="T4669" s="117" t="s">
        <v>3717</v>
      </c>
      <c r="U4669" s="119" t="s">
        <v>4586</v>
      </c>
      <c r="X4669"/>
    </row>
    <row r="4670" spans="1:24" ht="30" customHeight="1" x14ac:dyDescent="0.25">
      <c r="A4670" s="85">
        <v>110011138548</v>
      </c>
      <c r="B4670" s="86" t="s">
        <v>7431</v>
      </c>
      <c r="C4670" s="88">
        <v>860066942</v>
      </c>
      <c r="F4670" s="89" t="s">
        <v>13627</v>
      </c>
      <c r="G4670" s="91" t="s">
        <v>6530</v>
      </c>
      <c r="H4670" s="93" t="s">
        <v>14583</v>
      </c>
      <c r="I4670" s="95">
        <v>110011138548</v>
      </c>
      <c r="J4670" s="96"/>
      <c r="K4670" s="100"/>
      <c r="L4670" s="104" t="s">
        <v>7433</v>
      </c>
      <c r="M4670" s="105" t="s">
        <v>20450</v>
      </c>
      <c r="N4670" s="107" t="s">
        <v>4587</v>
      </c>
      <c r="O4670" s="108" t="s">
        <v>7385</v>
      </c>
      <c r="P4670" s="110">
        <v>30</v>
      </c>
      <c r="R4670" s="112" t="s">
        <v>3717</v>
      </c>
      <c r="S4670" s="114" t="s">
        <v>3771</v>
      </c>
      <c r="T4670" s="116" t="s">
        <v>3717</v>
      </c>
      <c r="U4670" s="118" t="s">
        <v>4586</v>
      </c>
      <c r="X4670"/>
    </row>
    <row r="4671" spans="1:24" ht="30" customHeight="1" x14ac:dyDescent="0.25">
      <c r="A4671" s="85">
        <v>110011138551</v>
      </c>
      <c r="B4671" s="86" t="s">
        <v>591</v>
      </c>
      <c r="C4671" s="88">
        <v>860007336</v>
      </c>
      <c r="F4671" s="89" t="s">
        <v>13626</v>
      </c>
      <c r="G4671" s="91" t="s">
        <v>6543</v>
      </c>
      <c r="H4671" s="93" t="s">
        <v>7468</v>
      </c>
      <c r="I4671" s="95">
        <v>110011138551</v>
      </c>
      <c r="J4671" s="97" t="s">
        <v>7462</v>
      </c>
      <c r="K4671" s="101" t="s">
        <v>17673</v>
      </c>
      <c r="L4671" s="104" t="s">
        <v>7463</v>
      </c>
      <c r="M4671" s="105" t="s">
        <v>20448</v>
      </c>
      <c r="N4671" s="107" t="s">
        <v>4587</v>
      </c>
      <c r="O4671" s="108" t="s">
        <v>7385</v>
      </c>
      <c r="P4671" s="110">
        <v>30</v>
      </c>
      <c r="R4671" s="112" t="s">
        <v>3717</v>
      </c>
      <c r="S4671" s="114" t="s">
        <v>3769</v>
      </c>
      <c r="T4671" s="116" t="s">
        <v>3717</v>
      </c>
      <c r="U4671" s="118" t="s">
        <v>4586</v>
      </c>
      <c r="X4671"/>
    </row>
    <row r="4672" spans="1:24" ht="30" customHeight="1" x14ac:dyDescent="0.25">
      <c r="A4672" s="85">
        <v>110011138552</v>
      </c>
      <c r="B4672" s="87" t="s">
        <v>591</v>
      </c>
      <c r="C4672" s="88">
        <v>860007336</v>
      </c>
      <c r="F4672" s="90" t="s">
        <v>13626</v>
      </c>
      <c r="G4672" s="92" t="s">
        <v>6543</v>
      </c>
      <c r="H4672" s="94" t="s">
        <v>8243</v>
      </c>
      <c r="I4672" s="95">
        <v>110011138552</v>
      </c>
      <c r="J4672" s="99" t="s">
        <v>8230</v>
      </c>
      <c r="K4672" s="103" t="s">
        <v>17662</v>
      </c>
      <c r="L4672" s="104" t="s">
        <v>7463</v>
      </c>
      <c r="M4672" s="106" t="s">
        <v>20448</v>
      </c>
      <c r="N4672" s="107" t="s">
        <v>4587</v>
      </c>
      <c r="O4672" s="109" t="s">
        <v>7385</v>
      </c>
      <c r="P4672" s="111">
        <v>32</v>
      </c>
      <c r="R4672" s="113" t="s">
        <v>3717</v>
      </c>
      <c r="S4672" s="115" t="s">
        <v>3769</v>
      </c>
      <c r="T4672" s="117" t="s">
        <v>3717</v>
      </c>
      <c r="U4672" s="119" t="s">
        <v>4586</v>
      </c>
      <c r="X4672"/>
    </row>
    <row r="4673" spans="1:24" ht="30" customHeight="1" x14ac:dyDescent="0.25">
      <c r="A4673" s="85">
        <v>110011138556</v>
      </c>
      <c r="B4673" s="86" t="s">
        <v>591</v>
      </c>
      <c r="C4673" s="88">
        <v>860007336</v>
      </c>
      <c r="F4673" s="89" t="s">
        <v>13626</v>
      </c>
      <c r="G4673" s="91" t="s">
        <v>6543</v>
      </c>
      <c r="H4673" s="93" t="s">
        <v>7469</v>
      </c>
      <c r="I4673" s="95">
        <v>110011138556</v>
      </c>
      <c r="J4673" s="97" t="s">
        <v>7462</v>
      </c>
      <c r="K4673" s="101" t="s">
        <v>17673</v>
      </c>
      <c r="L4673" s="104" t="s">
        <v>7463</v>
      </c>
      <c r="M4673" s="105" t="s">
        <v>20448</v>
      </c>
      <c r="N4673" s="107" t="s">
        <v>4587</v>
      </c>
      <c r="O4673" s="108" t="s">
        <v>7385</v>
      </c>
      <c r="P4673" s="110">
        <v>30</v>
      </c>
      <c r="R4673" s="112" t="s">
        <v>3717</v>
      </c>
      <c r="S4673" s="114" t="s">
        <v>3769</v>
      </c>
      <c r="T4673" s="116" t="s">
        <v>3717</v>
      </c>
      <c r="U4673" s="118" t="s">
        <v>4586</v>
      </c>
      <c r="X4673"/>
    </row>
    <row r="4674" spans="1:24" ht="30" customHeight="1" x14ac:dyDescent="0.25">
      <c r="A4674" s="85">
        <v>110011138558</v>
      </c>
      <c r="B4674" s="87" t="s">
        <v>591</v>
      </c>
      <c r="C4674" s="88">
        <v>860007336</v>
      </c>
      <c r="F4674" s="90" t="s">
        <v>13626</v>
      </c>
      <c r="G4674" s="92" t="s">
        <v>6543</v>
      </c>
      <c r="H4674" s="94" t="s">
        <v>8237</v>
      </c>
      <c r="I4674" s="95">
        <v>110011138558</v>
      </c>
      <c r="J4674" s="99" t="s">
        <v>8230</v>
      </c>
      <c r="K4674" s="103" t="s">
        <v>17662</v>
      </c>
      <c r="L4674" s="104" t="s">
        <v>7463</v>
      </c>
      <c r="M4674" s="106" t="s">
        <v>20448</v>
      </c>
      <c r="N4674" s="107" t="s">
        <v>4587</v>
      </c>
      <c r="O4674" s="109" t="s">
        <v>7385</v>
      </c>
      <c r="P4674" s="111">
        <v>26</v>
      </c>
      <c r="R4674" s="113" t="s">
        <v>3717</v>
      </c>
      <c r="S4674" s="115" t="s">
        <v>3769</v>
      </c>
      <c r="T4674" s="117" t="s">
        <v>3717</v>
      </c>
      <c r="U4674" s="119" t="s">
        <v>4586</v>
      </c>
      <c r="X4674"/>
    </row>
    <row r="4675" spans="1:24" ht="30" customHeight="1" x14ac:dyDescent="0.25">
      <c r="A4675" s="85">
        <v>110011138561</v>
      </c>
      <c r="B4675" s="86" t="s">
        <v>591</v>
      </c>
      <c r="C4675" s="88">
        <v>860007336</v>
      </c>
      <c r="F4675" s="89" t="s">
        <v>13626</v>
      </c>
      <c r="G4675" s="91" t="s">
        <v>6543</v>
      </c>
      <c r="H4675" s="93" t="s">
        <v>7470</v>
      </c>
      <c r="I4675" s="95">
        <v>110011138561</v>
      </c>
      <c r="J4675" s="97" t="s">
        <v>7462</v>
      </c>
      <c r="K4675" s="101" t="s">
        <v>17673</v>
      </c>
      <c r="L4675" s="104" t="s">
        <v>7463</v>
      </c>
      <c r="M4675" s="105" t="s">
        <v>20448</v>
      </c>
      <c r="N4675" s="107" t="s">
        <v>4587</v>
      </c>
      <c r="O4675" s="108" t="s">
        <v>7385</v>
      </c>
      <c r="P4675" s="110">
        <v>29</v>
      </c>
      <c r="R4675" s="112" t="s">
        <v>3717</v>
      </c>
      <c r="S4675" s="114" t="s">
        <v>3769</v>
      </c>
      <c r="T4675" s="116" t="s">
        <v>3717</v>
      </c>
      <c r="U4675" s="118" t="s">
        <v>4586</v>
      </c>
      <c r="X4675"/>
    </row>
    <row r="4676" spans="1:24" ht="30" customHeight="1" x14ac:dyDescent="0.25">
      <c r="A4676" s="85">
        <v>110011138566</v>
      </c>
      <c r="B4676" s="87" t="s">
        <v>591</v>
      </c>
      <c r="C4676" s="88">
        <v>860007336</v>
      </c>
      <c r="F4676" s="90" t="s">
        <v>13626</v>
      </c>
      <c r="G4676" s="92" t="s">
        <v>6543</v>
      </c>
      <c r="H4676" s="94" t="s">
        <v>8238</v>
      </c>
      <c r="I4676" s="95">
        <v>110011138566</v>
      </c>
      <c r="J4676" s="99" t="s">
        <v>8230</v>
      </c>
      <c r="K4676" s="103" t="s">
        <v>17662</v>
      </c>
      <c r="L4676" s="104" t="s">
        <v>7463</v>
      </c>
      <c r="M4676" s="106" t="s">
        <v>20448</v>
      </c>
      <c r="N4676" s="107" t="s">
        <v>4587</v>
      </c>
      <c r="O4676" s="109" t="s">
        <v>7385</v>
      </c>
      <c r="P4676" s="111">
        <v>25</v>
      </c>
      <c r="R4676" s="113" t="s">
        <v>3717</v>
      </c>
      <c r="S4676" s="115" t="s">
        <v>3769</v>
      </c>
      <c r="T4676" s="117" t="s">
        <v>3717</v>
      </c>
      <c r="U4676" s="119" t="s">
        <v>4586</v>
      </c>
      <c r="X4676"/>
    </row>
    <row r="4677" spans="1:24" ht="30" customHeight="1" x14ac:dyDescent="0.25">
      <c r="A4677" s="85">
        <v>110011138569</v>
      </c>
      <c r="B4677" s="86" t="s">
        <v>591</v>
      </c>
      <c r="C4677" s="88">
        <v>860007336</v>
      </c>
      <c r="F4677" s="89" t="s">
        <v>13626</v>
      </c>
      <c r="G4677" s="91" t="s">
        <v>6543</v>
      </c>
      <c r="H4677" s="93" t="s">
        <v>7467</v>
      </c>
      <c r="I4677" s="95">
        <v>110011138569</v>
      </c>
      <c r="J4677" s="97" t="s">
        <v>7462</v>
      </c>
      <c r="K4677" s="101" t="s">
        <v>17673</v>
      </c>
      <c r="L4677" s="104" t="s">
        <v>7463</v>
      </c>
      <c r="M4677" s="105" t="s">
        <v>20448</v>
      </c>
      <c r="N4677" s="107" t="s">
        <v>4587</v>
      </c>
      <c r="O4677" s="108" t="s">
        <v>7385</v>
      </c>
      <c r="P4677" s="110">
        <v>25</v>
      </c>
      <c r="R4677" s="112" t="s">
        <v>3717</v>
      </c>
      <c r="S4677" s="114" t="s">
        <v>3769</v>
      </c>
      <c r="T4677" s="116" t="s">
        <v>3717</v>
      </c>
      <c r="U4677" s="118" t="s">
        <v>4586</v>
      </c>
      <c r="X4677"/>
    </row>
    <row r="4678" spans="1:24" ht="30" customHeight="1" x14ac:dyDescent="0.25">
      <c r="A4678" s="85">
        <v>110011138575</v>
      </c>
      <c r="B4678" s="86" t="s">
        <v>591</v>
      </c>
      <c r="C4678" s="88">
        <v>860007336</v>
      </c>
      <c r="F4678" s="89" t="s">
        <v>13626</v>
      </c>
      <c r="G4678" s="91" t="s">
        <v>6543</v>
      </c>
      <c r="H4678" s="93" t="s">
        <v>7471</v>
      </c>
      <c r="I4678" s="95">
        <v>110011138575</v>
      </c>
      <c r="J4678" s="97" t="s">
        <v>7472</v>
      </c>
      <c r="K4678" s="101" t="s">
        <v>17674</v>
      </c>
      <c r="L4678" s="104" t="s">
        <v>7463</v>
      </c>
      <c r="M4678" s="105" t="s">
        <v>20448</v>
      </c>
      <c r="N4678" s="107" t="s">
        <v>4587</v>
      </c>
      <c r="O4678" s="108" t="s">
        <v>7385</v>
      </c>
      <c r="P4678" s="110">
        <v>30</v>
      </c>
      <c r="R4678" s="112" t="s">
        <v>3717</v>
      </c>
      <c r="S4678" s="114" t="s">
        <v>3769</v>
      </c>
      <c r="T4678" s="116" t="s">
        <v>3717</v>
      </c>
      <c r="U4678" s="118" t="s">
        <v>4586</v>
      </c>
      <c r="X4678"/>
    </row>
    <row r="4679" spans="1:24" ht="30" customHeight="1" x14ac:dyDescent="0.25">
      <c r="A4679" s="85">
        <v>110011138577</v>
      </c>
      <c r="B4679" s="87" t="s">
        <v>591</v>
      </c>
      <c r="C4679" s="88">
        <v>860007336</v>
      </c>
      <c r="F4679" s="90" t="s">
        <v>13626</v>
      </c>
      <c r="G4679" s="92" t="s">
        <v>6543</v>
      </c>
      <c r="H4679" s="94" t="s">
        <v>8239</v>
      </c>
      <c r="I4679" s="95">
        <v>110011138577</v>
      </c>
      <c r="J4679" s="99" t="s">
        <v>8230</v>
      </c>
      <c r="K4679" s="103" t="s">
        <v>17662</v>
      </c>
      <c r="L4679" s="104" t="s">
        <v>7463</v>
      </c>
      <c r="M4679" s="106" t="s">
        <v>20448</v>
      </c>
      <c r="N4679" s="107" t="s">
        <v>4587</v>
      </c>
      <c r="O4679" s="109" t="s">
        <v>7385</v>
      </c>
      <c r="P4679" s="111">
        <v>26</v>
      </c>
      <c r="R4679" s="113" t="s">
        <v>3717</v>
      </c>
      <c r="S4679" s="115" t="s">
        <v>3769</v>
      </c>
      <c r="T4679" s="117" t="s">
        <v>3717</v>
      </c>
      <c r="U4679" s="119" t="s">
        <v>4586</v>
      </c>
      <c r="X4679"/>
    </row>
    <row r="4680" spans="1:24" ht="30" customHeight="1" x14ac:dyDescent="0.25">
      <c r="A4680" s="85">
        <v>110011138578</v>
      </c>
      <c r="B4680" s="86" t="s">
        <v>7431</v>
      </c>
      <c r="C4680" s="88">
        <v>860066942</v>
      </c>
      <c r="F4680" s="89" t="s">
        <v>13627</v>
      </c>
      <c r="G4680" s="91" t="s">
        <v>6530</v>
      </c>
      <c r="H4680" s="93" t="s">
        <v>14584</v>
      </c>
      <c r="I4680" s="95">
        <v>110011138578</v>
      </c>
      <c r="J4680" s="96"/>
      <c r="K4680" s="100"/>
      <c r="L4680" s="104" t="s">
        <v>7433</v>
      </c>
      <c r="M4680" s="105" t="s">
        <v>20450</v>
      </c>
      <c r="N4680" s="107" t="s">
        <v>4587</v>
      </c>
      <c r="O4680" s="108" t="s">
        <v>7385</v>
      </c>
      <c r="P4680" s="110">
        <v>22</v>
      </c>
      <c r="R4680" s="112" t="s">
        <v>3717</v>
      </c>
      <c r="S4680" s="114" t="s">
        <v>3776</v>
      </c>
      <c r="T4680" s="116" t="s">
        <v>3717</v>
      </c>
      <c r="U4680" s="118" t="s">
        <v>4586</v>
      </c>
      <c r="X4680"/>
    </row>
    <row r="4681" spans="1:24" ht="30" customHeight="1" x14ac:dyDescent="0.25">
      <c r="A4681" s="85">
        <v>110011138583</v>
      </c>
      <c r="B4681" s="86" t="s">
        <v>591</v>
      </c>
      <c r="C4681" s="88">
        <v>860007336</v>
      </c>
      <c r="F4681" s="89" t="s">
        <v>13626</v>
      </c>
      <c r="G4681" s="91" t="s">
        <v>6543</v>
      </c>
      <c r="H4681" s="93" t="s">
        <v>7473</v>
      </c>
      <c r="I4681" s="95">
        <v>110011138583</v>
      </c>
      <c r="J4681" s="97" t="s">
        <v>7472</v>
      </c>
      <c r="K4681" s="101" t="s">
        <v>17674</v>
      </c>
      <c r="L4681" s="104" t="s">
        <v>7463</v>
      </c>
      <c r="M4681" s="105" t="s">
        <v>20448</v>
      </c>
      <c r="N4681" s="107" t="s">
        <v>4587</v>
      </c>
      <c r="O4681" s="108" t="s">
        <v>7385</v>
      </c>
      <c r="P4681" s="110">
        <v>30</v>
      </c>
      <c r="R4681" s="112" t="s">
        <v>3717</v>
      </c>
      <c r="S4681" s="114" t="s">
        <v>3769</v>
      </c>
      <c r="T4681" s="116" t="s">
        <v>3717</v>
      </c>
      <c r="U4681" s="118" t="s">
        <v>4586</v>
      </c>
      <c r="X4681"/>
    </row>
    <row r="4682" spans="1:24" ht="30" customHeight="1" x14ac:dyDescent="0.25">
      <c r="A4682" s="85">
        <v>110011138585</v>
      </c>
      <c r="B4682" s="86" t="s">
        <v>591</v>
      </c>
      <c r="C4682" s="88">
        <v>860007336</v>
      </c>
      <c r="F4682" s="89" t="s">
        <v>13626</v>
      </c>
      <c r="G4682" s="91" t="s">
        <v>6543</v>
      </c>
      <c r="H4682" s="93" t="s">
        <v>8664</v>
      </c>
      <c r="I4682" s="95">
        <v>110011138585</v>
      </c>
      <c r="J4682" s="97" t="s">
        <v>8665</v>
      </c>
      <c r="K4682" s="101" t="s">
        <v>17675</v>
      </c>
      <c r="L4682" s="104" t="s">
        <v>7463</v>
      </c>
      <c r="M4682" s="105" t="s">
        <v>20448</v>
      </c>
      <c r="N4682" s="107" t="s">
        <v>4587</v>
      </c>
      <c r="O4682" s="108" t="s">
        <v>7385</v>
      </c>
      <c r="P4682" s="110">
        <v>30</v>
      </c>
      <c r="R4682" s="112" t="s">
        <v>3717</v>
      </c>
      <c r="S4682" s="114" t="s">
        <v>3769</v>
      </c>
      <c r="T4682" s="116" t="s">
        <v>3717</v>
      </c>
      <c r="U4682" s="118" t="s">
        <v>4586</v>
      </c>
      <c r="X4682"/>
    </row>
    <row r="4683" spans="1:24" ht="30" customHeight="1" x14ac:dyDescent="0.25">
      <c r="A4683" s="85">
        <v>110011138586</v>
      </c>
      <c r="B4683" s="86" t="s">
        <v>591</v>
      </c>
      <c r="C4683" s="88">
        <v>860007336</v>
      </c>
      <c r="F4683" s="89" t="s">
        <v>13626</v>
      </c>
      <c r="G4683" s="91" t="s">
        <v>6543</v>
      </c>
      <c r="H4683" s="93" t="s">
        <v>7474</v>
      </c>
      <c r="I4683" s="95">
        <v>110011138586</v>
      </c>
      <c r="J4683" s="97" t="s">
        <v>7472</v>
      </c>
      <c r="K4683" s="101" t="s">
        <v>17674</v>
      </c>
      <c r="L4683" s="104" t="s">
        <v>7463</v>
      </c>
      <c r="M4683" s="105" t="s">
        <v>20448</v>
      </c>
      <c r="N4683" s="107" t="s">
        <v>4587</v>
      </c>
      <c r="O4683" s="108" t="s">
        <v>7385</v>
      </c>
      <c r="P4683" s="110">
        <v>30</v>
      </c>
      <c r="R4683" s="112" t="s">
        <v>3717</v>
      </c>
      <c r="S4683" s="114" t="s">
        <v>3769</v>
      </c>
      <c r="T4683" s="116" t="s">
        <v>3717</v>
      </c>
      <c r="U4683" s="118" t="s">
        <v>4586</v>
      </c>
      <c r="X4683"/>
    </row>
    <row r="4684" spans="1:24" ht="30" customHeight="1" x14ac:dyDescent="0.25">
      <c r="A4684" s="85">
        <v>110011138588</v>
      </c>
      <c r="B4684" s="86" t="s">
        <v>591</v>
      </c>
      <c r="C4684" s="88">
        <v>860007336</v>
      </c>
      <c r="F4684" s="89" t="s">
        <v>13626</v>
      </c>
      <c r="G4684" s="91" t="s">
        <v>6543</v>
      </c>
      <c r="H4684" s="93" t="s">
        <v>8666</v>
      </c>
      <c r="I4684" s="95">
        <v>110011138588</v>
      </c>
      <c r="J4684" s="97" t="s">
        <v>8665</v>
      </c>
      <c r="K4684" s="101" t="s">
        <v>17675</v>
      </c>
      <c r="L4684" s="104" t="s">
        <v>7463</v>
      </c>
      <c r="M4684" s="105" t="s">
        <v>20448</v>
      </c>
      <c r="N4684" s="107" t="s">
        <v>4587</v>
      </c>
      <c r="O4684" s="108" t="s">
        <v>7385</v>
      </c>
      <c r="P4684" s="110">
        <v>30</v>
      </c>
      <c r="R4684" s="112" t="s">
        <v>3717</v>
      </c>
      <c r="S4684" s="114" t="s">
        <v>3769</v>
      </c>
      <c r="T4684" s="116" t="s">
        <v>3717</v>
      </c>
      <c r="U4684" s="118" t="s">
        <v>4586</v>
      </c>
      <c r="X4684"/>
    </row>
    <row r="4685" spans="1:24" ht="30" customHeight="1" x14ac:dyDescent="0.25">
      <c r="A4685" s="85">
        <v>110011138590</v>
      </c>
      <c r="B4685" s="86" t="s">
        <v>591</v>
      </c>
      <c r="C4685" s="88">
        <v>860007336</v>
      </c>
      <c r="F4685" s="89" t="s">
        <v>13626</v>
      </c>
      <c r="G4685" s="91" t="s">
        <v>6543</v>
      </c>
      <c r="H4685" s="93" t="s">
        <v>7475</v>
      </c>
      <c r="I4685" s="95">
        <v>110011138590</v>
      </c>
      <c r="J4685" s="97" t="s">
        <v>7472</v>
      </c>
      <c r="K4685" s="101" t="s">
        <v>17674</v>
      </c>
      <c r="L4685" s="104" t="s">
        <v>7463</v>
      </c>
      <c r="M4685" s="105" t="s">
        <v>20448</v>
      </c>
      <c r="N4685" s="107" t="s">
        <v>4587</v>
      </c>
      <c r="O4685" s="108" t="s">
        <v>7385</v>
      </c>
      <c r="P4685" s="110">
        <v>30</v>
      </c>
      <c r="R4685" s="112" t="s">
        <v>3717</v>
      </c>
      <c r="S4685" s="114" t="s">
        <v>3769</v>
      </c>
      <c r="T4685" s="116" t="s">
        <v>3717</v>
      </c>
      <c r="U4685" s="118" t="s">
        <v>4586</v>
      </c>
      <c r="X4685"/>
    </row>
    <row r="4686" spans="1:24" ht="30" customHeight="1" x14ac:dyDescent="0.25">
      <c r="A4686" s="85">
        <v>110011138595</v>
      </c>
      <c r="B4686" s="86" t="s">
        <v>591</v>
      </c>
      <c r="C4686" s="88">
        <v>860007336</v>
      </c>
      <c r="F4686" s="89" t="s">
        <v>13626</v>
      </c>
      <c r="G4686" s="91" t="s">
        <v>6543</v>
      </c>
      <c r="H4686" s="93" t="s">
        <v>8667</v>
      </c>
      <c r="I4686" s="95">
        <v>110011138595</v>
      </c>
      <c r="J4686" s="97" t="s">
        <v>8665</v>
      </c>
      <c r="K4686" s="101" t="s">
        <v>17675</v>
      </c>
      <c r="L4686" s="104" t="s">
        <v>7463</v>
      </c>
      <c r="M4686" s="105" t="s">
        <v>20448</v>
      </c>
      <c r="N4686" s="107" t="s">
        <v>4587</v>
      </c>
      <c r="O4686" s="108" t="s">
        <v>7385</v>
      </c>
      <c r="P4686" s="110">
        <v>30</v>
      </c>
      <c r="R4686" s="112" t="s">
        <v>3717</v>
      </c>
      <c r="S4686" s="114" t="s">
        <v>3769</v>
      </c>
      <c r="T4686" s="116" t="s">
        <v>3717</v>
      </c>
      <c r="U4686" s="118" t="s">
        <v>4586</v>
      </c>
      <c r="X4686"/>
    </row>
    <row r="4687" spans="1:24" ht="30" customHeight="1" x14ac:dyDescent="0.25">
      <c r="A4687" s="85">
        <v>110011138601</v>
      </c>
      <c r="B4687" s="86" t="s">
        <v>591</v>
      </c>
      <c r="C4687" s="88">
        <v>860007336</v>
      </c>
      <c r="F4687" s="89" t="s">
        <v>13626</v>
      </c>
      <c r="G4687" s="91" t="s">
        <v>6543</v>
      </c>
      <c r="H4687" s="93" t="s">
        <v>7476</v>
      </c>
      <c r="I4687" s="95">
        <v>110011138601</v>
      </c>
      <c r="J4687" s="97" t="s">
        <v>7477</v>
      </c>
      <c r="K4687" s="101" t="s">
        <v>17674</v>
      </c>
      <c r="L4687" s="104" t="s">
        <v>7463</v>
      </c>
      <c r="M4687" s="105" t="s">
        <v>20448</v>
      </c>
      <c r="N4687" s="107" t="s">
        <v>4587</v>
      </c>
      <c r="O4687" s="108" t="s">
        <v>7385</v>
      </c>
      <c r="P4687" s="110">
        <v>30</v>
      </c>
      <c r="R4687" s="112" t="s">
        <v>3717</v>
      </c>
      <c r="S4687" s="114" t="s">
        <v>3769</v>
      </c>
      <c r="T4687" s="116" t="s">
        <v>3717</v>
      </c>
      <c r="U4687" s="118" t="s">
        <v>4586</v>
      </c>
      <c r="X4687"/>
    </row>
    <row r="4688" spans="1:24" ht="30" customHeight="1" x14ac:dyDescent="0.25">
      <c r="A4688" s="85">
        <v>110011138602</v>
      </c>
      <c r="B4688" s="86" t="s">
        <v>591</v>
      </c>
      <c r="C4688" s="88">
        <v>860007336</v>
      </c>
      <c r="F4688" s="89" t="s">
        <v>13626</v>
      </c>
      <c r="G4688" s="91" t="s">
        <v>6543</v>
      </c>
      <c r="H4688" s="93" t="s">
        <v>8671</v>
      </c>
      <c r="I4688" s="95">
        <v>110011138602</v>
      </c>
      <c r="J4688" s="97" t="s">
        <v>8669</v>
      </c>
      <c r="K4688" s="101" t="s">
        <v>17676</v>
      </c>
      <c r="L4688" s="104" t="s">
        <v>7463</v>
      </c>
      <c r="M4688" s="105" t="s">
        <v>20448</v>
      </c>
      <c r="N4688" s="107" t="s">
        <v>4587</v>
      </c>
      <c r="O4688" s="108" t="s">
        <v>7385</v>
      </c>
      <c r="P4688" s="110">
        <v>25</v>
      </c>
      <c r="R4688" s="112" t="s">
        <v>3717</v>
      </c>
      <c r="S4688" s="114" t="s">
        <v>3769</v>
      </c>
      <c r="T4688" s="116" t="s">
        <v>3717</v>
      </c>
      <c r="U4688" s="118" t="s">
        <v>4586</v>
      </c>
      <c r="X4688"/>
    </row>
    <row r="4689" spans="1:24" ht="30" customHeight="1" x14ac:dyDescent="0.25">
      <c r="A4689" s="85">
        <v>110011138606</v>
      </c>
      <c r="B4689" s="86" t="s">
        <v>591</v>
      </c>
      <c r="C4689" s="88">
        <v>860007336</v>
      </c>
      <c r="F4689" s="89" t="s">
        <v>13626</v>
      </c>
      <c r="G4689" s="91" t="s">
        <v>6543</v>
      </c>
      <c r="H4689" s="93" t="s">
        <v>8672</v>
      </c>
      <c r="I4689" s="95">
        <v>110011138606</v>
      </c>
      <c r="J4689" s="97" t="s">
        <v>8669</v>
      </c>
      <c r="K4689" s="101" t="s">
        <v>17676</v>
      </c>
      <c r="L4689" s="104" t="s">
        <v>7463</v>
      </c>
      <c r="M4689" s="105" t="s">
        <v>20448</v>
      </c>
      <c r="N4689" s="107" t="s">
        <v>4587</v>
      </c>
      <c r="O4689" s="108" t="s">
        <v>7385</v>
      </c>
      <c r="P4689" s="110">
        <v>24</v>
      </c>
      <c r="R4689" s="112" t="s">
        <v>3717</v>
      </c>
      <c r="S4689" s="114" t="s">
        <v>3769</v>
      </c>
      <c r="T4689" s="116" t="s">
        <v>3717</v>
      </c>
      <c r="U4689" s="118" t="s">
        <v>4586</v>
      </c>
      <c r="X4689"/>
    </row>
    <row r="4690" spans="1:24" ht="30" customHeight="1" x14ac:dyDescent="0.25">
      <c r="A4690" s="85">
        <v>110011138612</v>
      </c>
      <c r="B4690" s="86" t="s">
        <v>591</v>
      </c>
      <c r="C4690" s="88">
        <v>860007336</v>
      </c>
      <c r="F4690" s="89" t="s">
        <v>13626</v>
      </c>
      <c r="G4690" s="91" t="s">
        <v>6543</v>
      </c>
      <c r="H4690" s="93" t="s">
        <v>8668</v>
      </c>
      <c r="I4690" s="95">
        <v>110011138612</v>
      </c>
      <c r="J4690" s="97" t="s">
        <v>8669</v>
      </c>
      <c r="K4690" s="101" t="s">
        <v>17676</v>
      </c>
      <c r="L4690" s="104" t="s">
        <v>7463</v>
      </c>
      <c r="M4690" s="105" t="s">
        <v>20448</v>
      </c>
      <c r="N4690" s="107" t="s">
        <v>4587</v>
      </c>
      <c r="O4690" s="108" t="s">
        <v>7385</v>
      </c>
      <c r="P4690" s="110">
        <v>24</v>
      </c>
      <c r="R4690" s="112" t="s">
        <v>3717</v>
      </c>
      <c r="S4690" s="114" t="s">
        <v>3769</v>
      </c>
      <c r="T4690" s="116" t="s">
        <v>3717</v>
      </c>
      <c r="U4690" s="118" t="s">
        <v>4586</v>
      </c>
      <c r="X4690"/>
    </row>
    <row r="4691" spans="1:24" ht="30" customHeight="1" x14ac:dyDescent="0.25">
      <c r="A4691" s="85">
        <v>110011138613</v>
      </c>
      <c r="B4691" s="86" t="s">
        <v>591</v>
      </c>
      <c r="C4691" s="88">
        <v>860007336</v>
      </c>
      <c r="F4691" s="89" t="s">
        <v>13626</v>
      </c>
      <c r="G4691" s="91" t="s">
        <v>6543</v>
      </c>
      <c r="H4691" s="93" t="s">
        <v>7478</v>
      </c>
      <c r="I4691" s="95">
        <v>110011138613</v>
      </c>
      <c r="J4691" s="97" t="s">
        <v>7477</v>
      </c>
      <c r="K4691" s="101" t="s">
        <v>17674</v>
      </c>
      <c r="L4691" s="104" t="s">
        <v>7463</v>
      </c>
      <c r="M4691" s="105" t="s">
        <v>20448</v>
      </c>
      <c r="N4691" s="107" t="s">
        <v>4587</v>
      </c>
      <c r="O4691" s="108" t="s">
        <v>7385</v>
      </c>
      <c r="P4691" s="110">
        <v>30</v>
      </c>
      <c r="R4691" s="112" t="s">
        <v>3717</v>
      </c>
      <c r="S4691" s="114" t="s">
        <v>3769</v>
      </c>
      <c r="T4691" s="116" t="s">
        <v>3717</v>
      </c>
      <c r="U4691" s="118" t="s">
        <v>4586</v>
      </c>
      <c r="X4691"/>
    </row>
    <row r="4692" spans="1:24" ht="30" customHeight="1" x14ac:dyDescent="0.25">
      <c r="A4692" s="85">
        <v>110011138614</v>
      </c>
      <c r="B4692" s="86" t="s">
        <v>7431</v>
      </c>
      <c r="C4692" s="88">
        <v>860066942</v>
      </c>
      <c r="F4692" s="89" t="s">
        <v>13627</v>
      </c>
      <c r="G4692" s="91" t="s">
        <v>6760</v>
      </c>
      <c r="H4692" s="93" t="s">
        <v>14585</v>
      </c>
      <c r="I4692" s="95">
        <v>110011138614</v>
      </c>
      <c r="J4692" s="96"/>
      <c r="K4692" s="100"/>
      <c r="L4692" s="104" t="s">
        <v>7433</v>
      </c>
      <c r="M4692" s="105" t="s">
        <v>20450</v>
      </c>
      <c r="N4692" s="107" t="s">
        <v>4587</v>
      </c>
      <c r="O4692" s="108" t="s">
        <v>7385</v>
      </c>
      <c r="P4692" s="110">
        <v>19</v>
      </c>
      <c r="R4692" s="112" t="s">
        <v>3717</v>
      </c>
      <c r="S4692" s="114" t="s">
        <v>3771</v>
      </c>
      <c r="T4692" s="116" t="s">
        <v>3717</v>
      </c>
      <c r="U4692" s="118" t="s">
        <v>4586</v>
      </c>
      <c r="X4692"/>
    </row>
    <row r="4693" spans="1:24" ht="30" customHeight="1" x14ac:dyDescent="0.25">
      <c r="A4693" s="85">
        <v>110011138618</v>
      </c>
      <c r="B4693" s="86" t="s">
        <v>591</v>
      </c>
      <c r="C4693" s="88">
        <v>860007336</v>
      </c>
      <c r="F4693" s="89" t="s">
        <v>13626</v>
      </c>
      <c r="G4693" s="91" t="s">
        <v>6543</v>
      </c>
      <c r="H4693" s="93" t="s">
        <v>8670</v>
      </c>
      <c r="I4693" s="95">
        <v>110011138618</v>
      </c>
      <c r="J4693" s="97" t="s">
        <v>8669</v>
      </c>
      <c r="K4693" s="101" t="s">
        <v>17676</v>
      </c>
      <c r="L4693" s="104" t="s">
        <v>7463</v>
      </c>
      <c r="M4693" s="105" t="s">
        <v>20448</v>
      </c>
      <c r="N4693" s="107" t="s">
        <v>4587</v>
      </c>
      <c r="O4693" s="108" t="s">
        <v>7385</v>
      </c>
      <c r="P4693" s="110">
        <v>25</v>
      </c>
      <c r="R4693" s="112" t="s">
        <v>3717</v>
      </c>
      <c r="S4693" s="114" t="s">
        <v>3769</v>
      </c>
      <c r="T4693" s="116" t="s">
        <v>3717</v>
      </c>
      <c r="U4693" s="118" t="s">
        <v>4586</v>
      </c>
      <c r="X4693"/>
    </row>
    <row r="4694" spans="1:24" ht="30" customHeight="1" x14ac:dyDescent="0.25">
      <c r="A4694" s="85">
        <v>110011138622</v>
      </c>
      <c r="B4694" s="86" t="s">
        <v>591</v>
      </c>
      <c r="C4694" s="88">
        <v>860007336</v>
      </c>
      <c r="F4694" s="89" t="s">
        <v>13626</v>
      </c>
      <c r="G4694" s="91" t="s">
        <v>6543</v>
      </c>
      <c r="H4694" s="93" t="s">
        <v>8675</v>
      </c>
      <c r="I4694" s="95">
        <v>110011138622</v>
      </c>
      <c r="J4694" s="97" t="s">
        <v>8669</v>
      </c>
      <c r="K4694" s="101" t="s">
        <v>17676</v>
      </c>
      <c r="L4694" s="104" t="s">
        <v>7463</v>
      </c>
      <c r="M4694" s="105" t="s">
        <v>20448</v>
      </c>
      <c r="N4694" s="107" t="s">
        <v>4587</v>
      </c>
      <c r="O4694" s="108" t="s">
        <v>7385</v>
      </c>
      <c r="P4694" s="110">
        <v>25</v>
      </c>
      <c r="R4694" s="112" t="s">
        <v>3717</v>
      </c>
      <c r="S4694" s="114" t="s">
        <v>3769</v>
      </c>
      <c r="T4694" s="116" t="s">
        <v>3717</v>
      </c>
      <c r="U4694" s="118" t="s">
        <v>4586</v>
      </c>
      <c r="X4694"/>
    </row>
    <row r="4695" spans="1:24" ht="30" customHeight="1" x14ac:dyDescent="0.25">
      <c r="A4695" s="85">
        <v>110011138624</v>
      </c>
      <c r="B4695" s="86" t="s">
        <v>591</v>
      </c>
      <c r="C4695" s="88">
        <v>860007336</v>
      </c>
      <c r="F4695" s="89" t="s">
        <v>13626</v>
      </c>
      <c r="G4695" s="91" t="s">
        <v>6543</v>
      </c>
      <c r="H4695" s="93" t="s">
        <v>7479</v>
      </c>
      <c r="I4695" s="95">
        <v>110011138624</v>
      </c>
      <c r="J4695" s="97" t="s">
        <v>7477</v>
      </c>
      <c r="K4695" s="101" t="s">
        <v>17674</v>
      </c>
      <c r="L4695" s="104" t="s">
        <v>7463</v>
      </c>
      <c r="M4695" s="105" t="s">
        <v>20448</v>
      </c>
      <c r="N4695" s="107" t="s">
        <v>4587</v>
      </c>
      <c r="O4695" s="108" t="s">
        <v>7385</v>
      </c>
      <c r="P4695" s="110">
        <v>30</v>
      </c>
      <c r="R4695" s="112" t="s">
        <v>3717</v>
      </c>
      <c r="S4695" s="114" t="s">
        <v>3769</v>
      </c>
      <c r="T4695" s="116" t="s">
        <v>3717</v>
      </c>
      <c r="U4695" s="118" t="s">
        <v>4586</v>
      </c>
      <c r="X4695"/>
    </row>
    <row r="4696" spans="1:24" ht="30" customHeight="1" x14ac:dyDescent="0.25">
      <c r="A4696" s="85">
        <v>110011138625</v>
      </c>
      <c r="B4696" s="86" t="s">
        <v>591</v>
      </c>
      <c r="C4696" s="88">
        <v>860007336</v>
      </c>
      <c r="F4696" s="89" t="s">
        <v>13626</v>
      </c>
      <c r="G4696" s="91" t="s">
        <v>6543</v>
      </c>
      <c r="H4696" s="93" t="s">
        <v>8676</v>
      </c>
      <c r="I4696" s="95">
        <v>110011138625</v>
      </c>
      <c r="J4696" s="97" t="s">
        <v>8669</v>
      </c>
      <c r="K4696" s="101" t="s">
        <v>17676</v>
      </c>
      <c r="L4696" s="104" t="s">
        <v>7463</v>
      </c>
      <c r="M4696" s="105" t="s">
        <v>20448</v>
      </c>
      <c r="N4696" s="107" t="s">
        <v>4587</v>
      </c>
      <c r="O4696" s="108" t="s">
        <v>7385</v>
      </c>
      <c r="P4696" s="110">
        <v>25</v>
      </c>
      <c r="R4696" s="112" t="s">
        <v>3717</v>
      </c>
      <c r="S4696" s="114" t="s">
        <v>3769</v>
      </c>
      <c r="T4696" s="116" t="s">
        <v>3717</v>
      </c>
      <c r="U4696" s="118" t="s">
        <v>4586</v>
      </c>
      <c r="X4696"/>
    </row>
    <row r="4697" spans="1:24" ht="30" customHeight="1" x14ac:dyDescent="0.25">
      <c r="A4697" s="85">
        <v>110011138626</v>
      </c>
      <c r="B4697" s="86" t="s">
        <v>591</v>
      </c>
      <c r="C4697" s="88">
        <v>860007336</v>
      </c>
      <c r="F4697" s="89" t="s">
        <v>13626</v>
      </c>
      <c r="G4697" s="91" t="s">
        <v>6543</v>
      </c>
      <c r="H4697" s="93" t="s">
        <v>8673</v>
      </c>
      <c r="I4697" s="95">
        <v>110011138626</v>
      </c>
      <c r="J4697" s="97" t="s">
        <v>8669</v>
      </c>
      <c r="K4697" s="101" t="s">
        <v>17676</v>
      </c>
      <c r="L4697" s="104" t="s">
        <v>7463</v>
      </c>
      <c r="M4697" s="105" t="s">
        <v>20448</v>
      </c>
      <c r="N4697" s="107" t="s">
        <v>4587</v>
      </c>
      <c r="O4697" s="108" t="s">
        <v>7385</v>
      </c>
      <c r="P4697" s="110">
        <v>25</v>
      </c>
      <c r="R4697" s="112" t="s">
        <v>3717</v>
      </c>
      <c r="S4697" s="114" t="s">
        <v>3769</v>
      </c>
      <c r="T4697" s="116" t="s">
        <v>3717</v>
      </c>
      <c r="U4697" s="118" t="s">
        <v>4586</v>
      </c>
      <c r="X4697"/>
    </row>
    <row r="4698" spans="1:24" ht="30" customHeight="1" x14ac:dyDescent="0.25">
      <c r="A4698" s="85">
        <v>110011138627</v>
      </c>
      <c r="B4698" s="86" t="s">
        <v>591</v>
      </c>
      <c r="C4698" s="88">
        <v>860007336</v>
      </c>
      <c r="F4698" s="89" t="s">
        <v>13626</v>
      </c>
      <c r="G4698" s="91" t="s">
        <v>6543</v>
      </c>
      <c r="H4698" s="93" t="s">
        <v>7480</v>
      </c>
      <c r="I4698" s="95">
        <v>110011138627</v>
      </c>
      <c r="J4698" s="97" t="s">
        <v>7477</v>
      </c>
      <c r="K4698" s="101" t="s">
        <v>17674</v>
      </c>
      <c r="L4698" s="104" t="s">
        <v>7463</v>
      </c>
      <c r="M4698" s="105" t="s">
        <v>20448</v>
      </c>
      <c r="N4698" s="107" t="s">
        <v>4587</v>
      </c>
      <c r="O4698" s="108" t="s">
        <v>7385</v>
      </c>
      <c r="P4698" s="110">
        <v>30</v>
      </c>
      <c r="R4698" s="112" t="s">
        <v>3717</v>
      </c>
      <c r="S4698" s="114" t="s">
        <v>3769</v>
      </c>
      <c r="T4698" s="116" t="s">
        <v>3717</v>
      </c>
      <c r="U4698" s="118" t="s">
        <v>4586</v>
      </c>
      <c r="X4698"/>
    </row>
    <row r="4699" spans="1:24" ht="30" customHeight="1" x14ac:dyDescent="0.25">
      <c r="A4699" s="85">
        <v>110011138629</v>
      </c>
      <c r="B4699" s="87" t="s">
        <v>591</v>
      </c>
      <c r="C4699" s="88">
        <v>860007336</v>
      </c>
      <c r="F4699" s="90" t="s">
        <v>13626</v>
      </c>
      <c r="G4699" s="92" t="s">
        <v>6543</v>
      </c>
      <c r="H4699" s="94" t="s">
        <v>8674</v>
      </c>
      <c r="I4699" s="95">
        <v>110011138629</v>
      </c>
      <c r="J4699" s="99" t="s">
        <v>8669</v>
      </c>
      <c r="K4699" s="103" t="s">
        <v>17676</v>
      </c>
      <c r="L4699" s="104" t="s">
        <v>7463</v>
      </c>
      <c r="M4699" s="106" t="s">
        <v>20448</v>
      </c>
      <c r="N4699" s="107" t="s">
        <v>4587</v>
      </c>
      <c r="O4699" s="109" t="s">
        <v>7385</v>
      </c>
      <c r="P4699" s="111">
        <v>24</v>
      </c>
      <c r="R4699" s="113" t="s">
        <v>3717</v>
      </c>
      <c r="S4699" s="115" t="s">
        <v>3769</v>
      </c>
      <c r="T4699" s="117" t="s">
        <v>3717</v>
      </c>
      <c r="U4699" s="119" t="s">
        <v>4586</v>
      </c>
      <c r="X4699"/>
    </row>
    <row r="4700" spans="1:24" ht="30" customHeight="1" x14ac:dyDescent="0.25">
      <c r="A4700" s="85">
        <v>110011138636</v>
      </c>
      <c r="B4700" s="86" t="s">
        <v>591</v>
      </c>
      <c r="C4700" s="88">
        <v>860007336</v>
      </c>
      <c r="F4700" s="89" t="s">
        <v>13626</v>
      </c>
      <c r="G4700" s="91" t="s">
        <v>6543</v>
      </c>
      <c r="H4700" s="93" t="s">
        <v>7484</v>
      </c>
      <c r="I4700" s="95">
        <v>110011138636</v>
      </c>
      <c r="J4700" s="97" t="s">
        <v>7482</v>
      </c>
      <c r="K4700" s="101" t="s">
        <v>17677</v>
      </c>
      <c r="L4700" s="104" t="s">
        <v>7463</v>
      </c>
      <c r="M4700" s="105" t="s">
        <v>20448</v>
      </c>
      <c r="N4700" s="107" t="s">
        <v>4587</v>
      </c>
      <c r="O4700" s="108" t="s">
        <v>7385</v>
      </c>
      <c r="P4700" s="110">
        <v>30</v>
      </c>
      <c r="R4700" s="112" t="s">
        <v>3717</v>
      </c>
      <c r="S4700" s="114" t="s">
        <v>3769</v>
      </c>
      <c r="T4700" s="116" t="s">
        <v>3717</v>
      </c>
      <c r="U4700" s="118" t="s">
        <v>4586</v>
      </c>
      <c r="X4700"/>
    </row>
    <row r="4701" spans="1:24" ht="30" customHeight="1" x14ac:dyDescent="0.25">
      <c r="A4701" s="85">
        <v>110011138639</v>
      </c>
      <c r="B4701" s="87" t="s">
        <v>591</v>
      </c>
      <c r="C4701" s="88">
        <v>860007336</v>
      </c>
      <c r="F4701" s="90" t="s">
        <v>13626</v>
      </c>
      <c r="G4701" s="92" t="s">
        <v>6543</v>
      </c>
      <c r="H4701" s="94" t="s">
        <v>8160</v>
      </c>
      <c r="I4701" s="95">
        <v>110011138639</v>
      </c>
      <c r="J4701" s="99" t="s">
        <v>8161</v>
      </c>
      <c r="K4701" s="103" t="s">
        <v>17678</v>
      </c>
      <c r="L4701" s="104" t="s">
        <v>7463</v>
      </c>
      <c r="M4701" s="106" t="s">
        <v>20448</v>
      </c>
      <c r="N4701" s="107" t="s">
        <v>4587</v>
      </c>
      <c r="O4701" s="109" t="s">
        <v>7385</v>
      </c>
      <c r="P4701" s="111">
        <v>25</v>
      </c>
      <c r="R4701" s="113" t="s">
        <v>3717</v>
      </c>
      <c r="S4701" s="115" t="s">
        <v>3769</v>
      </c>
      <c r="T4701" s="117" t="s">
        <v>3717</v>
      </c>
      <c r="U4701" s="119" t="s">
        <v>4586</v>
      </c>
      <c r="X4701"/>
    </row>
    <row r="4702" spans="1:24" ht="30" customHeight="1" x14ac:dyDescent="0.25">
      <c r="A4702" s="85">
        <v>110011138653</v>
      </c>
      <c r="B4702" s="87" t="s">
        <v>591</v>
      </c>
      <c r="C4702" s="88">
        <v>860007336</v>
      </c>
      <c r="F4702" s="90" t="s">
        <v>13626</v>
      </c>
      <c r="G4702" s="92" t="s">
        <v>6543</v>
      </c>
      <c r="H4702" s="94" t="s">
        <v>8162</v>
      </c>
      <c r="I4702" s="95">
        <v>110011138653</v>
      </c>
      <c r="J4702" s="99" t="s">
        <v>8161</v>
      </c>
      <c r="K4702" s="103" t="s">
        <v>17678</v>
      </c>
      <c r="L4702" s="104" t="s">
        <v>7463</v>
      </c>
      <c r="M4702" s="106" t="s">
        <v>20448</v>
      </c>
      <c r="N4702" s="107" t="s">
        <v>4587</v>
      </c>
      <c r="O4702" s="109" t="s">
        <v>7385</v>
      </c>
      <c r="P4702" s="111">
        <v>25</v>
      </c>
      <c r="R4702" s="113" t="s">
        <v>3717</v>
      </c>
      <c r="S4702" s="115" t="s">
        <v>3769</v>
      </c>
      <c r="T4702" s="117" t="s">
        <v>3717</v>
      </c>
      <c r="U4702" s="119" t="s">
        <v>4586</v>
      </c>
      <c r="X4702"/>
    </row>
    <row r="4703" spans="1:24" ht="30" customHeight="1" x14ac:dyDescent="0.25">
      <c r="A4703" s="85">
        <v>110011138655</v>
      </c>
      <c r="B4703" s="86" t="s">
        <v>591</v>
      </c>
      <c r="C4703" s="88">
        <v>860007336</v>
      </c>
      <c r="F4703" s="89" t="s">
        <v>13626</v>
      </c>
      <c r="G4703" s="91" t="s">
        <v>6543</v>
      </c>
      <c r="H4703" s="93" t="s">
        <v>7485</v>
      </c>
      <c r="I4703" s="95">
        <v>110011138655</v>
      </c>
      <c r="J4703" s="97" t="s">
        <v>7482</v>
      </c>
      <c r="K4703" s="101" t="s">
        <v>17677</v>
      </c>
      <c r="L4703" s="104" t="s">
        <v>7463</v>
      </c>
      <c r="M4703" s="105" t="s">
        <v>20448</v>
      </c>
      <c r="N4703" s="107" t="s">
        <v>4587</v>
      </c>
      <c r="O4703" s="108" t="s">
        <v>7385</v>
      </c>
      <c r="P4703" s="110">
        <v>30</v>
      </c>
      <c r="R4703" s="112" t="s">
        <v>3717</v>
      </c>
      <c r="S4703" s="114" t="s">
        <v>3769</v>
      </c>
      <c r="T4703" s="116" t="s">
        <v>3717</v>
      </c>
      <c r="U4703" s="118" t="s">
        <v>4586</v>
      </c>
      <c r="X4703"/>
    </row>
    <row r="4704" spans="1:24" ht="30" customHeight="1" x14ac:dyDescent="0.25">
      <c r="A4704" s="85">
        <v>110011138664</v>
      </c>
      <c r="B4704" s="86" t="s">
        <v>7431</v>
      </c>
      <c r="C4704" s="88">
        <v>860066942</v>
      </c>
      <c r="F4704" s="89" t="s">
        <v>13627</v>
      </c>
      <c r="G4704" s="91" t="s">
        <v>6530</v>
      </c>
      <c r="H4704" s="93" t="s">
        <v>14586</v>
      </c>
      <c r="I4704" s="95">
        <v>110011138664</v>
      </c>
      <c r="J4704" s="96"/>
      <c r="K4704" s="100"/>
      <c r="L4704" s="104" t="s">
        <v>7433</v>
      </c>
      <c r="M4704" s="105" t="s">
        <v>20450</v>
      </c>
      <c r="N4704" s="107" t="s">
        <v>4587</v>
      </c>
      <c r="O4704" s="108" t="s">
        <v>7385</v>
      </c>
      <c r="P4704" s="110">
        <v>18</v>
      </c>
      <c r="R4704" s="112" t="s">
        <v>3717</v>
      </c>
      <c r="S4704" s="114" t="s">
        <v>3779</v>
      </c>
      <c r="T4704" s="116" t="s">
        <v>3717</v>
      </c>
      <c r="U4704" s="118" t="s">
        <v>4586</v>
      </c>
      <c r="X4704"/>
    </row>
    <row r="4705" spans="1:24" ht="30" customHeight="1" x14ac:dyDescent="0.25">
      <c r="A4705" s="85">
        <v>110011138666</v>
      </c>
      <c r="B4705" s="86" t="s">
        <v>7431</v>
      </c>
      <c r="C4705" s="88">
        <v>860066942</v>
      </c>
      <c r="F4705" s="89" t="s">
        <v>13627</v>
      </c>
      <c r="G4705" s="91" t="s">
        <v>6530</v>
      </c>
      <c r="H4705" s="93" t="s">
        <v>14587</v>
      </c>
      <c r="I4705" s="95">
        <v>110011138666</v>
      </c>
      <c r="J4705" s="96"/>
      <c r="K4705" s="100"/>
      <c r="L4705" s="104" t="s">
        <v>7433</v>
      </c>
      <c r="M4705" s="105" t="s">
        <v>20450</v>
      </c>
      <c r="N4705" s="107" t="s">
        <v>4587</v>
      </c>
      <c r="O4705" s="108" t="s">
        <v>7385</v>
      </c>
      <c r="P4705" s="110">
        <v>15</v>
      </c>
      <c r="R4705" s="112" t="s">
        <v>3717</v>
      </c>
      <c r="S4705" s="114" t="s">
        <v>3779</v>
      </c>
      <c r="T4705" s="116" t="s">
        <v>3717</v>
      </c>
      <c r="U4705" s="118" t="s">
        <v>4586</v>
      </c>
      <c r="X4705"/>
    </row>
    <row r="4706" spans="1:24" ht="30" customHeight="1" x14ac:dyDescent="0.25">
      <c r="A4706" s="85">
        <v>110011138693</v>
      </c>
      <c r="B4706" s="87" t="s">
        <v>591</v>
      </c>
      <c r="C4706" s="88">
        <v>860007336</v>
      </c>
      <c r="F4706" s="90" t="s">
        <v>13626</v>
      </c>
      <c r="G4706" s="92" t="s">
        <v>6543</v>
      </c>
      <c r="H4706" s="94" t="s">
        <v>8163</v>
      </c>
      <c r="I4706" s="95">
        <v>110011138693</v>
      </c>
      <c r="J4706" s="99" t="s">
        <v>8161</v>
      </c>
      <c r="K4706" s="103" t="s">
        <v>17678</v>
      </c>
      <c r="L4706" s="104" t="s">
        <v>7463</v>
      </c>
      <c r="M4706" s="106" t="s">
        <v>20448</v>
      </c>
      <c r="N4706" s="107" t="s">
        <v>4587</v>
      </c>
      <c r="O4706" s="109" t="s">
        <v>7385</v>
      </c>
      <c r="P4706" s="111">
        <v>22</v>
      </c>
      <c r="R4706" s="113" t="s">
        <v>3717</v>
      </c>
      <c r="S4706" s="115" t="s">
        <v>3769</v>
      </c>
      <c r="T4706" s="117" t="s">
        <v>3717</v>
      </c>
      <c r="U4706" s="119" t="s">
        <v>4586</v>
      </c>
      <c r="X4706"/>
    </row>
    <row r="4707" spans="1:24" ht="30" customHeight="1" x14ac:dyDescent="0.25">
      <c r="A4707" s="85">
        <v>110011138699</v>
      </c>
      <c r="B4707" s="86" t="s">
        <v>7431</v>
      </c>
      <c r="C4707" s="88">
        <v>860066942</v>
      </c>
      <c r="F4707" s="89" t="s">
        <v>13627</v>
      </c>
      <c r="G4707" s="91" t="s">
        <v>6530</v>
      </c>
      <c r="H4707" s="93" t="s">
        <v>14588</v>
      </c>
      <c r="I4707" s="95">
        <v>110011138699</v>
      </c>
      <c r="J4707" s="96"/>
      <c r="K4707" s="100"/>
      <c r="L4707" s="104" t="s">
        <v>7433</v>
      </c>
      <c r="M4707" s="105" t="s">
        <v>20450</v>
      </c>
      <c r="N4707" s="107" t="s">
        <v>4587</v>
      </c>
      <c r="O4707" s="108" t="s">
        <v>7385</v>
      </c>
      <c r="P4707" s="110">
        <v>23</v>
      </c>
      <c r="R4707" s="112" t="s">
        <v>3717</v>
      </c>
      <c r="S4707" s="114" t="s">
        <v>3775</v>
      </c>
      <c r="T4707" s="116" t="s">
        <v>3717</v>
      </c>
      <c r="U4707" s="118" t="s">
        <v>4586</v>
      </c>
      <c r="X4707"/>
    </row>
    <row r="4708" spans="1:24" ht="30" customHeight="1" x14ac:dyDescent="0.25">
      <c r="A4708" s="85">
        <v>110011138713</v>
      </c>
      <c r="B4708" s="87" t="s">
        <v>591</v>
      </c>
      <c r="C4708" s="88">
        <v>860007336</v>
      </c>
      <c r="F4708" s="90" t="s">
        <v>13626</v>
      </c>
      <c r="G4708" s="92" t="s">
        <v>6543</v>
      </c>
      <c r="H4708" s="94" t="s">
        <v>8164</v>
      </c>
      <c r="I4708" s="95">
        <v>110011138713</v>
      </c>
      <c r="J4708" s="99" t="s">
        <v>8161</v>
      </c>
      <c r="K4708" s="103" t="s">
        <v>17678</v>
      </c>
      <c r="L4708" s="104" t="s">
        <v>7463</v>
      </c>
      <c r="M4708" s="106" t="s">
        <v>20448</v>
      </c>
      <c r="N4708" s="107" t="s">
        <v>4587</v>
      </c>
      <c r="O4708" s="109" t="s">
        <v>7385</v>
      </c>
      <c r="P4708" s="111">
        <v>24</v>
      </c>
      <c r="R4708" s="113" t="s">
        <v>3717</v>
      </c>
      <c r="S4708" s="115" t="s">
        <v>3769</v>
      </c>
      <c r="T4708" s="117" t="s">
        <v>3717</v>
      </c>
      <c r="U4708" s="119" t="s">
        <v>4586</v>
      </c>
      <c r="X4708"/>
    </row>
    <row r="4709" spans="1:24" ht="30" customHeight="1" x14ac:dyDescent="0.25">
      <c r="A4709" s="85">
        <v>110011138714</v>
      </c>
      <c r="B4709" s="86" t="s">
        <v>591</v>
      </c>
      <c r="C4709" s="88">
        <v>860007336</v>
      </c>
      <c r="F4709" s="89" t="s">
        <v>13626</v>
      </c>
      <c r="G4709" s="91" t="s">
        <v>6543</v>
      </c>
      <c r="H4709" s="93" t="s">
        <v>7486</v>
      </c>
      <c r="I4709" s="95">
        <v>110011138714</v>
      </c>
      <c r="J4709" s="97" t="s">
        <v>7482</v>
      </c>
      <c r="K4709" s="101" t="s">
        <v>17677</v>
      </c>
      <c r="L4709" s="104" t="s">
        <v>7463</v>
      </c>
      <c r="M4709" s="105" t="s">
        <v>20448</v>
      </c>
      <c r="N4709" s="107" t="s">
        <v>4587</v>
      </c>
      <c r="O4709" s="108" t="s">
        <v>7385</v>
      </c>
      <c r="P4709" s="110">
        <v>28</v>
      </c>
      <c r="R4709" s="112" t="s">
        <v>3717</v>
      </c>
      <c r="S4709" s="114" t="s">
        <v>3769</v>
      </c>
      <c r="T4709" s="116" t="s">
        <v>3717</v>
      </c>
      <c r="U4709" s="118" t="s">
        <v>4586</v>
      </c>
      <c r="X4709"/>
    </row>
    <row r="4710" spans="1:24" ht="30" customHeight="1" x14ac:dyDescent="0.25">
      <c r="A4710" s="85">
        <v>110011138716</v>
      </c>
      <c r="B4710" s="87" t="s">
        <v>591</v>
      </c>
      <c r="C4710" s="88">
        <v>860007336</v>
      </c>
      <c r="F4710" s="90" t="s">
        <v>13626</v>
      </c>
      <c r="G4710" s="92" t="s">
        <v>6543</v>
      </c>
      <c r="H4710" s="94" t="s">
        <v>8165</v>
      </c>
      <c r="I4710" s="95">
        <v>110011138716</v>
      </c>
      <c r="J4710" s="99" t="s">
        <v>8161</v>
      </c>
      <c r="K4710" s="103" t="s">
        <v>17678</v>
      </c>
      <c r="L4710" s="104" t="s">
        <v>7463</v>
      </c>
      <c r="M4710" s="106" t="s">
        <v>20448</v>
      </c>
      <c r="N4710" s="107" t="s">
        <v>4587</v>
      </c>
      <c r="O4710" s="109" t="s">
        <v>7385</v>
      </c>
      <c r="P4710" s="111">
        <v>23</v>
      </c>
      <c r="R4710" s="113" t="s">
        <v>3717</v>
      </c>
      <c r="S4710" s="115" t="s">
        <v>3769</v>
      </c>
      <c r="T4710" s="117" t="s">
        <v>3717</v>
      </c>
      <c r="U4710" s="119" t="s">
        <v>4586</v>
      </c>
      <c r="X4710"/>
    </row>
    <row r="4711" spans="1:24" ht="30" customHeight="1" x14ac:dyDescent="0.25">
      <c r="A4711" s="85">
        <v>110011138721</v>
      </c>
      <c r="B4711" s="86" t="s">
        <v>591</v>
      </c>
      <c r="C4711" s="88">
        <v>860007336</v>
      </c>
      <c r="F4711" s="89" t="s">
        <v>13626</v>
      </c>
      <c r="G4711" s="91" t="s">
        <v>6543</v>
      </c>
      <c r="H4711" s="93" t="s">
        <v>7487</v>
      </c>
      <c r="I4711" s="95">
        <v>110011138721</v>
      </c>
      <c r="J4711" s="97" t="s">
        <v>7482</v>
      </c>
      <c r="K4711" s="101" t="s">
        <v>17677</v>
      </c>
      <c r="L4711" s="104" t="s">
        <v>7463</v>
      </c>
      <c r="M4711" s="105" t="s">
        <v>20448</v>
      </c>
      <c r="N4711" s="107" t="s">
        <v>4587</v>
      </c>
      <c r="O4711" s="108" t="s">
        <v>7385</v>
      </c>
      <c r="P4711" s="110">
        <v>30</v>
      </c>
      <c r="R4711" s="112" t="s">
        <v>3717</v>
      </c>
      <c r="S4711" s="114" t="s">
        <v>3769</v>
      </c>
      <c r="T4711" s="116" t="s">
        <v>3717</v>
      </c>
      <c r="U4711" s="118" t="s">
        <v>4586</v>
      </c>
      <c r="X4711"/>
    </row>
    <row r="4712" spans="1:24" ht="30" customHeight="1" x14ac:dyDescent="0.25">
      <c r="A4712" s="85">
        <v>110011138728</v>
      </c>
      <c r="B4712" s="86" t="s">
        <v>591</v>
      </c>
      <c r="C4712" s="88">
        <v>860007336</v>
      </c>
      <c r="F4712" s="89" t="s">
        <v>13626</v>
      </c>
      <c r="G4712" s="91" t="s">
        <v>6543</v>
      </c>
      <c r="H4712" s="93" t="s">
        <v>7488</v>
      </c>
      <c r="I4712" s="95">
        <v>110011138728</v>
      </c>
      <c r="J4712" s="97" t="s">
        <v>7482</v>
      </c>
      <c r="K4712" s="101" t="s">
        <v>17677</v>
      </c>
      <c r="L4712" s="104" t="s">
        <v>7463</v>
      </c>
      <c r="M4712" s="105" t="s">
        <v>20448</v>
      </c>
      <c r="N4712" s="107" t="s">
        <v>4587</v>
      </c>
      <c r="O4712" s="108" t="s">
        <v>7385</v>
      </c>
      <c r="P4712" s="110">
        <v>30</v>
      </c>
      <c r="R4712" s="112" t="s">
        <v>3717</v>
      </c>
      <c r="S4712" s="114" t="s">
        <v>3769</v>
      </c>
      <c r="T4712" s="116" t="s">
        <v>3717</v>
      </c>
      <c r="U4712" s="118" t="s">
        <v>4586</v>
      </c>
      <c r="X4712"/>
    </row>
    <row r="4713" spans="1:24" ht="30" customHeight="1" x14ac:dyDescent="0.25">
      <c r="A4713" s="85">
        <v>110011138730</v>
      </c>
      <c r="B4713" s="87" t="s">
        <v>591</v>
      </c>
      <c r="C4713" s="88">
        <v>860007336</v>
      </c>
      <c r="F4713" s="90" t="s">
        <v>13626</v>
      </c>
      <c r="G4713" s="92" t="s">
        <v>6543</v>
      </c>
      <c r="H4713" s="94" t="s">
        <v>8166</v>
      </c>
      <c r="I4713" s="95">
        <v>110011138730</v>
      </c>
      <c r="J4713" s="99" t="s">
        <v>8161</v>
      </c>
      <c r="K4713" s="103" t="s">
        <v>17678</v>
      </c>
      <c r="L4713" s="104" t="s">
        <v>7463</v>
      </c>
      <c r="M4713" s="106" t="s">
        <v>20448</v>
      </c>
      <c r="N4713" s="107" t="s">
        <v>4587</v>
      </c>
      <c r="O4713" s="109" t="s">
        <v>7385</v>
      </c>
      <c r="P4713" s="111">
        <v>3</v>
      </c>
      <c r="R4713" s="113" t="s">
        <v>3717</v>
      </c>
      <c r="S4713" s="115" t="s">
        <v>3769</v>
      </c>
      <c r="T4713" s="117" t="s">
        <v>3717</v>
      </c>
      <c r="U4713" s="119" t="s">
        <v>4586</v>
      </c>
      <c r="X4713"/>
    </row>
    <row r="4714" spans="1:24" ht="30" customHeight="1" x14ac:dyDescent="0.25">
      <c r="A4714" s="85">
        <v>110011138736</v>
      </c>
      <c r="B4714" s="86" t="s">
        <v>591</v>
      </c>
      <c r="C4714" s="88">
        <v>860007336</v>
      </c>
      <c r="F4714" s="89" t="s">
        <v>13626</v>
      </c>
      <c r="G4714" s="91" t="s">
        <v>6543</v>
      </c>
      <c r="H4714" s="93" t="s">
        <v>7489</v>
      </c>
      <c r="I4714" s="95">
        <v>110011138736</v>
      </c>
      <c r="J4714" s="97" t="s">
        <v>7482</v>
      </c>
      <c r="K4714" s="101" t="s">
        <v>17677</v>
      </c>
      <c r="L4714" s="104" t="s">
        <v>7463</v>
      </c>
      <c r="M4714" s="105" t="s">
        <v>20448</v>
      </c>
      <c r="N4714" s="107" t="s">
        <v>4587</v>
      </c>
      <c r="O4714" s="108" t="s">
        <v>7385</v>
      </c>
      <c r="P4714" s="110">
        <v>30</v>
      </c>
      <c r="R4714" s="112" t="s">
        <v>3717</v>
      </c>
      <c r="S4714" s="114" t="s">
        <v>3769</v>
      </c>
      <c r="T4714" s="116" t="s">
        <v>3717</v>
      </c>
      <c r="U4714" s="118" t="s">
        <v>4586</v>
      </c>
      <c r="X4714"/>
    </row>
    <row r="4715" spans="1:24" ht="30" customHeight="1" x14ac:dyDescent="0.25">
      <c r="A4715" s="85">
        <v>110011138739</v>
      </c>
      <c r="B4715" s="86" t="s">
        <v>7431</v>
      </c>
      <c r="C4715" s="88">
        <v>860066942</v>
      </c>
      <c r="F4715" s="89" t="s">
        <v>13627</v>
      </c>
      <c r="G4715" s="91" t="s">
        <v>6530</v>
      </c>
      <c r="H4715" s="93" t="s">
        <v>14589</v>
      </c>
      <c r="I4715" s="95">
        <v>110011138739</v>
      </c>
      <c r="J4715" s="96"/>
      <c r="K4715" s="100"/>
      <c r="L4715" s="104" t="s">
        <v>7433</v>
      </c>
      <c r="M4715" s="105" t="s">
        <v>20450</v>
      </c>
      <c r="N4715" s="107" t="s">
        <v>4587</v>
      </c>
      <c r="O4715" s="108" t="s">
        <v>7385</v>
      </c>
      <c r="P4715" s="110">
        <v>15</v>
      </c>
      <c r="R4715" s="112" t="s">
        <v>3717</v>
      </c>
      <c r="S4715" s="114" t="s">
        <v>3775</v>
      </c>
      <c r="T4715" s="116" t="s">
        <v>3717</v>
      </c>
      <c r="U4715" s="118" t="s">
        <v>4586</v>
      </c>
      <c r="X4715"/>
    </row>
    <row r="4716" spans="1:24" ht="30" customHeight="1" x14ac:dyDescent="0.25">
      <c r="A4716" s="85">
        <v>110011138746</v>
      </c>
      <c r="B4716" s="87" t="s">
        <v>591</v>
      </c>
      <c r="C4716" s="88">
        <v>860007336</v>
      </c>
      <c r="F4716" s="90" t="s">
        <v>13626</v>
      </c>
      <c r="G4716" s="92" t="s">
        <v>6543</v>
      </c>
      <c r="H4716" s="94" t="s">
        <v>7481</v>
      </c>
      <c r="I4716" s="95">
        <v>110011138746</v>
      </c>
      <c r="J4716" s="99" t="s">
        <v>7482</v>
      </c>
      <c r="K4716" s="103" t="s">
        <v>17677</v>
      </c>
      <c r="L4716" s="104" t="s">
        <v>7463</v>
      </c>
      <c r="M4716" s="106" t="s">
        <v>20448</v>
      </c>
      <c r="N4716" s="107" t="s">
        <v>4587</v>
      </c>
      <c r="O4716" s="109" t="s">
        <v>7385</v>
      </c>
      <c r="P4716" s="111">
        <v>41</v>
      </c>
      <c r="R4716" s="113" t="s">
        <v>3717</v>
      </c>
      <c r="S4716" s="115" t="s">
        <v>3769</v>
      </c>
      <c r="T4716" s="117" t="s">
        <v>3717</v>
      </c>
      <c r="U4716" s="119" t="s">
        <v>4586</v>
      </c>
      <c r="X4716"/>
    </row>
    <row r="4717" spans="1:24" ht="30" customHeight="1" x14ac:dyDescent="0.25">
      <c r="A4717" s="85">
        <v>110011138753</v>
      </c>
      <c r="B4717" s="86" t="s">
        <v>591</v>
      </c>
      <c r="C4717" s="88">
        <v>860007336</v>
      </c>
      <c r="F4717" s="89" t="s">
        <v>13626</v>
      </c>
      <c r="G4717" s="91" t="s">
        <v>6543</v>
      </c>
      <c r="H4717" s="93" t="s">
        <v>8253</v>
      </c>
      <c r="I4717" s="95">
        <v>110011138753</v>
      </c>
      <c r="J4717" s="97" t="s">
        <v>8254</v>
      </c>
      <c r="K4717" s="101" t="s">
        <v>17679</v>
      </c>
      <c r="L4717" s="104" t="s">
        <v>7463</v>
      </c>
      <c r="M4717" s="105" t="s">
        <v>20448</v>
      </c>
      <c r="N4717" s="107" t="s">
        <v>4587</v>
      </c>
      <c r="O4717" s="108" t="s">
        <v>7385</v>
      </c>
      <c r="P4717" s="110">
        <v>24</v>
      </c>
      <c r="R4717" s="112" t="s">
        <v>3717</v>
      </c>
      <c r="S4717" s="114" t="s">
        <v>3769</v>
      </c>
      <c r="T4717" s="116" t="s">
        <v>3717</v>
      </c>
      <c r="U4717" s="118" t="s">
        <v>4586</v>
      </c>
      <c r="X4717"/>
    </row>
    <row r="4718" spans="1:24" ht="30" customHeight="1" x14ac:dyDescent="0.25">
      <c r="A4718" s="85">
        <v>110011138756</v>
      </c>
      <c r="B4718" s="86" t="s">
        <v>7431</v>
      </c>
      <c r="C4718" s="88">
        <v>860066942</v>
      </c>
      <c r="F4718" s="89" t="s">
        <v>13627</v>
      </c>
      <c r="G4718" s="91" t="s">
        <v>6760</v>
      </c>
      <c r="H4718" s="93" t="s">
        <v>14590</v>
      </c>
      <c r="I4718" s="95">
        <v>110011138756</v>
      </c>
      <c r="J4718" s="96"/>
      <c r="K4718" s="100"/>
      <c r="L4718" s="104" t="s">
        <v>7433</v>
      </c>
      <c r="M4718" s="105" t="s">
        <v>20450</v>
      </c>
      <c r="N4718" s="107" t="s">
        <v>4587</v>
      </c>
      <c r="O4718" s="108" t="s">
        <v>7385</v>
      </c>
      <c r="P4718" s="110">
        <v>16</v>
      </c>
      <c r="R4718" s="112" t="s">
        <v>3717</v>
      </c>
      <c r="S4718" s="114" t="s">
        <v>3767</v>
      </c>
      <c r="T4718" s="116" t="s">
        <v>3717</v>
      </c>
      <c r="U4718" s="118" t="s">
        <v>4586</v>
      </c>
      <c r="X4718"/>
    </row>
    <row r="4719" spans="1:24" ht="30" customHeight="1" x14ac:dyDescent="0.25">
      <c r="A4719" s="85">
        <v>110011138760</v>
      </c>
      <c r="B4719" s="86" t="s">
        <v>591</v>
      </c>
      <c r="C4719" s="88">
        <v>860007336</v>
      </c>
      <c r="F4719" s="89" t="s">
        <v>13626</v>
      </c>
      <c r="G4719" s="91" t="s">
        <v>6543</v>
      </c>
      <c r="H4719" s="93" t="s">
        <v>8255</v>
      </c>
      <c r="I4719" s="95">
        <v>110011138760</v>
      </c>
      <c r="J4719" s="97" t="s">
        <v>8254</v>
      </c>
      <c r="K4719" s="101" t="s">
        <v>17679</v>
      </c>
      <c r="L4719" s="104" t="s">
        <v>7463</v>
      </c>
      <c r="M4719" s="105" t="s">
        <v>20448</v>
      </c>
      <c r="N4719" s="107" t="s">
        <v>4587</v>
      </c>
      <c r="O4719" s="108" t="s">
        <v>7385</v>
      </c>
      <c r="P4719" s="110">
        <v>23</v>
      </c>
      <c r="R4719" s="112" t="s">
        <v>3717</v>
      </c>
      <c r="S4719" s="114" t="s">
        <v>3769</v>
      </c>
      <c r="T4719" s="116" t="s">
        <v>3717</v>
      </c>
      <c r="U4719" s="118" t="s">
        <v>4586</v>
      </c>
      <c r="X4719"/>
    </row>
    <row r="4720" spans="1:24" ht="30" customHeight="1" x14ac:dyDescent="0.25">
      <c r="A4720" s="85">
        <v>110011138772</v>
      </c>
      <c r="B4720" s="86" t="s">
        <v>7431</v>
      </c>
      <c r="C4720" s="88">
        <v>860066942</v>
      </c>
      <c r="F4720" s="89" t="s">
        <v>13627</v>
      </c>
      <c r="G4720" s="91" t="s">
        <v>6530</v>
      </c>
      <c r="H4720" s="93" t="s">
        <v>14591</v>
      </c>
      <c r="I4720" s="95">
        <v>110011138772</v>
      </c>
      <c r="J4720" s="96"/>
      <c r="K4720" s="100"/>
      <c r="L4720" s="104" t="s">
        <v>7433</v>
      </c>
      <c r="M4720" s="105" t="s">
        <v>20450</v>
      </c>
      <c r="N4720" s="107" t="s">
        <v>4587</v>
      </c>
      <c r="O4720" s="108" t="s">
        <v>7385</v>
      </c>
      <c r="P4720" s="110">
        <v>22</v>
      </c>
      <c r="R4720" s="112" t="s">
        <v>3717</v>
      </c>
      <c r="S4720" s="114" t="s">
        <v>3774</v>
      </c>
      <c r="T4720" s="116" t="s">
        <v>3717</v>
      </c>
      <c r="U4720" s="118" t="s">
        <v>4586</v>
      </c>
      <c r="X4720"/>
    </row>
    <row r="4721" spans="1:24" ht="30" customHeight="1" x14ac:dyDescent="0.25">
      <c r="A4721" s="85">
        <v>110011138774</v>
      </c>
      <c r="B4721" s="87" t="s">
        <v>591</v>
      </c>
      <c r="C4721" s="88">
        <v>860007336</v>
      </c>
      <c r="F4721" s="90" t="s">
        <v>13626</v>
      </c>
      <c r="G4721" s="92" t="s">
        <v>6543</v>
      </c>
      <c r="H4721" s="94" t="s">
        <v>7483</v>
      </c>
      <c r="I4721" s="95">
        <v>110011138774</v>
      </c>
      <c r="J4721" s="99" t="s">
        <v>7482</v>
      </c>
      <c r="K4721" s="103" t="s">
        <v>17677</v>
      </c>
      <c r="L4721" s="104" t="s">
        <v>7463</v>
      </c>
      <c r="M4721" s="106" t="s">
        <v>20448</v>
      </c>
      <c r="N4721" s="107" t="s">
        <v>4587</v>
      </c>
      <c r="O4721" s="109" t="s">
        <v>7385</v>
      </c>
      <c r="P4721" s="111">
        <v>37</v>
      </c>
      <c r="R4721" s="113" t="s">
        <v>3717</v>
      </c>
      <c r="S4721" s="115" t="s">
        <v>3769</v>
      </c>
      <c r="T4721" s="117" t="s">
        <v>3717</v>
      </c>
      <c r="U4721" s="119" t="s">
        <v>4586</v>
      </c>
      <c r="X4721"/>
    </row>
    <row r="4722" spans="1:24" ht="30" customHeight="1" x14ac:dyDescent="0.25">
      <c r="A4722" s="85">
        <v>110011138775</v>
      </c>
      <c r="B4722" s="86" t="s">
        <v>591</v>
      </c>
      <c r="C4722" s="88">
        <v>860007336</v>
      </c>
      <c r="F4722" s="89" t="s">
        <v>13626</v>
      </c>
      <c r="G4722" s="91" t="s">
        <v>6543</v>
      </c>
      <c r="H4722" s="93" t="s">
        <v>8256</v>
      </c>
      <c r="I4722" s="95">
        <v>110011138775</v>
      </c>
      <c r="J4722" s="97" t="s">
        <v>8254</v>
      </c>
      <c r="K4722" s="101" t="s">
        <v>17679</v>
      </c>
      <c r="L4722" s="104" t="s">
        <v>7463</v>
      </c>
      <c r="M4722" s="105" t="s">
        <v>20448</v>
      </c>
      <c r="N4722" s="107" t="s">
        <v>4587</v>
      </c>
      <c r="O4722" s="108" t="s">
        <v>7385</v>
      </c>
      <c r="P4722" s="110">
        <v>24</v>
      </c>
      <c r="R4722" s="112" t="s">
        <v>3717</v>
      </c>
      <c r="S4722" s="114" t="s">
        <v>3769</v>
      </c>
      <c r="T4722" s="116" t="s">
        <v>3717</v>
      </c>
      <c r="U4722" s="118" t="s">
        <v>4586</v>
      </c>
      <c r="X4722"/>
    </row>
    <row r="4723" spans="1:24" ht="30" customHeight="1" x14ac:dyDescent="0.25">
      <c r="A4723" s="85">
        <v>110011138779</v>
      </c>
      <c r="B4723" s="87" t="s">
        <v>7431</v>
      </c>
      <c r="C4723" s="88">
        <v>860066942</v>
      </c>
      <c r="F4723" s="90" t="s">
        <v>13627</v>
      </c>
      <c r="G4723" s="92" t="s">
        <v>6760</v>
      </c>
      <c r="H4723" s="94" t="s">
        <v>14592</v>
      </c>
      <c r="I4723" s="95">
        <v>110011138779</v>
      </c>
      <c r="J4723" s="98"/>
      <c r="K4723" s="102"/>
      <c r="L4723" s="104" t="s">
        <v>7433</v>
      </c>
      <c r="M4723" s="106" t="s">
        <v>20450</v>
      </c>
      <c r="N4723" s="107" t="s">
        <v>4587</v>
      </c>
      <c r="O4723" s="109" t="s">
        <v>7385</v>
      </c>
      <c r="P4723" s="111">
        <v>14</v>
      </c>
      <c r="R4723" s="113" t="s">
        <v>3717</v>
      </c>
      <c r="S4723" s="115" t="s">
        <v>3767</v>
      </c>
      <c r="T4723" s="117" t="s">
        <v>3717</v>
      </c>
      <c r="U4723" s="119" t="s">
        <v>4586</v>
      </c>
      <c r="X4723"/>
    </row>
    <row r="4724" spans="1:24" ht="30" customHeight="1" x14ac:dyDescent="0.25">
      <c r="A4724" s="85">
        <v>110011138782</v>
      </c>
      <c r="B4724" s="86" t="s">
        <v>591</v>
      </c>
      <c r="C4724" s="88">
        <v>860007336</v>
      </c>
      <c r="F4724" s="89" t="s">
        <v>13626</v>
      </c>
      <c r="G4724" s="91" t="s">
        <v>6543</v>
      </c>
      <c r="H4724" s="93" t="s">
        <v>8257</v>
      </c>
      <c r="I4724" s="95">
        <v>110011138782</v>
      </c>
      <c r="J4724" s="97" t="s">
        <v>8254</v>
      </c>
      <c r="K4724" s="101" t="s">
        <v>17679</v>
      </c>
      <c r="L4724" s="104" t="s">
        <v>7463</v>
      </c>
      <c r="M4724" s="105" t="s">
        <v>20448</v>
      </c>
      <c r="N4724" s="107" t="s">
        <v>4587</v>
      </c>
      <c r="O4724" s="108" t="s">
        <v>7385</v>
      </c>
      <c r="P4724" s="110">
        <v>24</v>
      </c>
      <c r="R4724" s="112" t="s">
        <v>3717</v>
      </c>
      <c r="S4724" s="114" t="s">
        <v>3769</v>
      </c>
      <c r="T4724" s="116" t="s">
        <v>3717</v>
      </c>
      <c r="U4724" s="118" t="s">
        <v>4586</v>
      </c>
      <c r="X4724"/>
    </row>
    <row r="4725" spans="1:24" ht="30" customHeight="1" x14ac:dyDescent="0.25">
      <c r="A4725" s="85">
        <v>110011138783</v>
      </c>
      <c r="B4725" s="86" t="s">
        <v>591</v>
      </c>
      <c r="C4725" s="88">
        <v>860007336</v>
      </c>
      <c r="F4725" s="89" t="s">
        <v>13626</v>
      </c>
      <c r="G4725" s="91" t="s">
        <v>6543</v>
      </c>
      <c r="H4725" s="93" t="s">
        <v>7490</v>
      </c>
      <c r="I4725" s="95">
        <v>110011138783</v>
      </c>
      <c r="J4725" s="97" t="s">
        <v>7482</v>
      </c>
      <c r="K4725" s="101" t="s">
        <v>17677</v>
      </c>
      <c r="L4725" s="104" t="s">
        <v>7463</v>
      </c>
      <c r="M4725" s="105" t="s">
        <v>20448</v>
      </c>
      <c r="N4725" s="107" t="s">
        <v>4587</v>
      </c>
      <c r="O4725" s="108" t="s">
        <v>7385</v>
      </c>
      <c r="P4725" s="110">
        <v>29</v>
      </c>
      <c r="R4725" s="112" t="s">
        <v>3717</v>
      </c>
      <c r="S4725" s="114" t="s">
        <v>3769</v>
      </c>
      <c r="T4725" s="116" t="s">
        <v>3717</v>
      </c>
      <c r="U4725" s="118" t="s">
        <v>4586</v>
      </c>
      <c r="X4725"/>
    </row>
    <row r="4726" spans="1:24" ht="30" customHeight="1" x14ac:dyDescent="0.25">
      <c r="A4726" s="85">
        <v>110011138788</v>
      </c>
      <c r="B4726" s="86" t="s">
        <v>591</v>
      </c>
      <c r="C4726" s="88">
        <v>860007336</v>
      </c>
      <c r="F4726" s="89" t="s">
        <v>13626</v>
      </c>
      <c r="G4726" s="91" t="s">
        <v>6543</v>
      </c>
      <c r="H4726" s="93" t="s">
        <v>7491</v>
      </c>
      <c r="I4726" s="95">
        <v>110011138788</v>
      </c>
      <c r="J4726" s="97" t="s">
        <v>7482</v>
      </c>
      <c r="K4726" s="101" t="s">
        <v>17677</v>
      </c>
      <c r="L4726" s="104" t="s">
        <v>7463</v>
      </c>
      <c r="M4726" s="105" t="s">
        <v>20448</v>
      </c>
      <c r="N4726" s="107" t="s">
        <v>4587</v>
      </c>
      <c r="O4726" s="108" t="s">
        <v>7385</v>
      </c>
      <c r="P4726" s="110">
        <v>30</v>
      </c>
      <c r="R4726" s="112" t="s">
        <v>3717</v>
      </c>
      <c r="S4726" s="114" t="s">
        <v>3769</v>
      </c>
      <c r="T4726" s="116" t="s">
        <v>3717</v>
      </c>
      <c r="U4726" s="118" t="s">
        <v>4586</v>
      </c>
      <c r="X4726"/>
    </row>
    <row r="4727" spans="1:24" ht="30" customHeight="1" x14ac:dyDescent="0.25">
      <c r="A4727" s="85">
        <v>110011138790</v>
      </c>
      <c r="B4727" s="86" t="s">
        <v>591</v>
      </c>
      <c r="C4727" s="88">
        <v>860007336</v>
      </c>
      <c r="F4727" s="89" t="s">
        <v>13626</v>
      </c>
      <c r="G4727" s="91" t="s">
        <v>6543</v>
      </c>
      <c r="H4727" s="93" t="s">
        <v>8258</v>
      </c>
      <c r="I4727" s="95">
        <v>110011138790</v>
      </c>
      <c r="J4727" s="97" t="s">
        <v>8254</v>
      </c>
      <c r="K4727" s="101" t="s">
        <v>17679</v>
      </c>
      <c r="L4727" s="104" t="s">
        <v>7463</v>
      </c>
      <c r="M4727" s="105" t="s">
        <v>20448</v>
      </c>
      <c r="N4727" s="107" t="s">
        <v>4587</v>
      </c>
      <c r="O4727" s="108" t="s">
        <v>7385</v>
      </c>
      <c r="P4727" s="110">
        <v>25</v>
      </c>
      <c r="R4727" s="112" t="s">
        <v>3717</v>
      </c>
      <c r="S4727" s="114" t="s">
        <v>3769</v>
      </c>
      <c r="T4727" s="116" t="s">
        <v>3717</v>
      </c>
      <c r="U4727" s="118" t="s">
        <v>4586</v>
      </c>
      <c r="X4727"/>
    </row>
    <row r="4728" spans="1:24" ht="30" customHeight="1" x14ac:dyDescent="0.25">
      <c r="A4728" s="85">
        <v>110011138794</v>
      </c>
      <c r="B4728" s="86" t="s">
        <v>7431</v>
      </c>
      <c r="C4728" s="88">
        <v>860066942</v>
      </c>
      <c r="F4728" s="89" t="s">
        <v>13627</v>
      </c>
      <c r="G4728" s="91" t="s">
        <v>6530</v>
      </c>
      <c r="H4728" s="93" t="s">
        <v>14593</v>
      </c>
      <c r="I4728" s="95">
        <v>110011138794</v>
      </c>
      <c r="J4728" s="96"/>
      <c r="K4728" s="100"/>
      <c r="L4728" s="104" t="s">
        <v>7433</v>
      </c>
      <c r="M4728" s="105" t="s">
        <v>20450</v>
      </c>
      <c r="N4728" s="107" t="s">
        <v>4587</v>
      </c>
      <c r="O4728" s="108" t="s">
        <v>7385</v>
      </c>
      <c r="P4728" s="110">
        <v>17</v>
      </c>
      <c r="R4728" s="112" t="s">
        <v>3717</v>
      </c>
      <c r="S4728" s="114" t="s">
        <v>3779</v>
      </c>
      <c r="T4728" s="116" t="s">
        <v>3717</v>
      </c>
      <c r="U4728" s="118" t="s">
        <v>4586</v>
      </c>
      <c r="X4728"/>
    </row>
    <row r="4729" spans="1:24" ht="30" customHeight="1" x14ac:dyDescent="0.25">
      <c r="A4729" s="85">
        <v>110011138798</v>
      </c>
      <c r="B4729" s="86" t="s">
        <v>7431</v>
      </c>
      <c r="C4729" s="88">
        <v>860066942</v>
      </c>
      <c r="F4729" s="89" t="s">
        <v>13627</v>
      </c>
      <c r="G4729" s="91" t="s">
        <v>6530</v>
      </c>
      <c r="H4729" s="93" t="s">
        <v>14594</v>
      </c>
      <c r="I4729" s="95">
        <v>110011138798</v>
      </c>
      <c r="J4729" s="96"/>
      <c r="K4729" s="100"/>
      <c r="L4729" s="104" t="s">
        <v>7433</v>
      </c>
      <c r="M4729" s="105" t="s">
        <v>20450</v>
      </c>
      <c r="N4729" s="107" t="s">
        <v>4587</v>
      </c>
      <c r="O4729" s="108" t="s">
        <v>7385</v>
      </c>
      <c r="P4729" s="110">
        <v>17</v>
      </c>
      <c r="R4729" s="112" t="s">
        <v>3717</v>
      </c>
      <c r="S4729" s="114" t="s">
        <v>3779</v>
      </c>
      <c r="T4729" s="116" t="s">
        <v>3717</v>
      </c>
      <c r="U4729" s="118" t="s">
        <v>4586</v>
      </c>
      <c r="X4729"/>
    </row>
    <row r="4730" spans="1:24" ht="30" customHeight="1" x14ac:dyDescent="0.25">
      <c r="A4730" s="85">
        <v>110011138799</v>
      </c>
      <c r="B4730" s="86" t="s">
        <v>7431</v>
      </c>
      <c r="C4730" s="88">
        <v>860066942</v>
      </c>
      <c r="F4730" s="89" t="s">
        <v>13627</v>
      </c>
      <c r="G4730" s="91" t="s">
        <v>6530</v>
      </c>
      <c r="H4730" s="93" t="s">
        <v>14595</v>
      </c>
      <c r="I4730" s="95">
        <v>110011138799</v>
      </c>
      <c r="J4730" s="96"/>
      <c r="K4730" s="100"/>
      <c r="L4730" s="104" t="s">
        <v>7433</v>
      </c>
      <c r="M4730" s="105" t="s">
        <v>20450</v>
      </c>
      <c r="N4730" s="107" t="s">
        <v>4587</v>
      </c>
      <c r="O4730" s="108" t="s">
        <v>7385</v>
      </c>
      <c r="P4730" s="110">
        <v>15</v>
      </c>
      <c r="R4730" s="112" t="s">
        <v>3717</v>
      </c>
      <c r="S4730" s="114" t="s">
        <v>3779</v>
      </c>
      <c r="T4730" s="116" t="s">
        <v>3717</v>
      </c>
      <c r="U4730" s="118" t="s">
        <v>4586</v>
      </c>
      <c r="X4730"/>
    </row>
    <row r="4731" spans="1:24" ht="30" customHeight="1" x14ac:dyDescent="0.25">
      <c r="A4731" s="85">
        <v>110011138801</v>
      </c>
      <c r="B4731" s="86" t="s">
        <v>591</v>
      </c>
      <c r="C4731" s="88">
        <v>860007336</v>
      </c>
      <c r="F4731" s="89" t="s">
        <v>13626</v>
      </c>
      <c r="G4731" s="91" t="s">
        <v>6543</v>
      </c>
      <c r="H4731" s="93" t="s">
        <v>7492</v>
      </c>
      <c r="I4731" s="95">
        <v>110011138801</v>
      </c>
      <c r="J4731" s="97" t="s">
        <v>7482</v>
      </c>
      <c r="K4731" s="101" t="s">
        <v>17677</v>
      </c>
      <c r="L4731" s="104" t="s">
        <v>7463</v>
      </c>
      <c r="M4731" s="105" t="s">
        <v>20448</v>
      </c>
      <c r="N4731" s="107" t="s">
        <v>4587</v>
      </c>
      <c r="O4731" s="108" t="s">
        <v>7385</v>
      </c>
      <c r="P4731" s="110">
        <v>29</v>
      </c>
      <c r="R4731" s="112" t="s">
        <v>3717</v>
      </c>
      <c r="S4731" s="114" t="s">
        <v>3769</v>
      </c>
      <c r="T4731" s="116" t="s">
        <v>3717</v>
      </c>
      <c r="U4731" s="118" t="s">
        <v>4586</v>
      </c>
      <c r="X4731"/>
    </row>
    <row r="4732" spans="1:24" ht="30" customHeight="1" x14ac:dyDescent="0.25">
      <c r="A4732" s="85">
        <v>110011138803</v>
      </c>
      <c r="B4732" s="86" t="s">
        <v>591</v>
      </c>
      <c r="C4732" s="88">
        <v>860007336</v>
      </c>
      <c r="F4732" s="89" t="s">
        <v>13626</v>
      </c>
      <c r="G4732" s="91" t="s">
        <v>6543</v>
      </c>
      <c r="H4732" s="93" t="s">
        <v>8259</v>
      </c>
      <c r="I4732" s="95">
        <v>110011138803</v>
      </c>
      <c r="J4732" s="97" t="s">
        <v>8254</v>
      </c>
      <c r="K4732" s="101" t="s">
        <v>17679</v>
      </c>
      <c r="L4732" s="104" t="s">
        <v>7463</v>
      </c>
      <c r="M4732" s="105" t="s">
        <v>20448</v>
      </c>
      <c r="N4732" s="107" t="s">
        <v>4587</v>
      </c>
      <c r="O4732" s="108" t="s">
        <v>7385</v>
      </c>
      <c r="P4732" s="110">
        <v>22</v>
      </c>
      <c r="R4732" s="112" t="s">
        <v>3717</v>
      </c>
      <c r="S4732" s="114" t="s">
        <v>3769</v>
      </c>
      <c r="T4732" s="116" t="s">
        <v>3717</v>
      </c>
      <c r="U4732" s="118" t="s">
        <v>4586</v>
      </c>
      <c r="X4732"/>
    </row>
    <row r="4733" spans="1:24" ht="30" customHeight="1" x14ac:dyDescent="0.25">
      <c r="A4733" s="85">
        <v>110011138806</v>
      </c>
      <c r="B4733" s="86" t="s">
        <v>591</v>
      </c>
      <c r="C4733" s="88">
        <v>860007336</v>
      </c>
      <c r="F4733" s="89" t="s">
        <v>13626</v>
      </c>
      <c r="G4733" s="91" t="s">
        <v>6543</v>
      </c>
      <c r="H4733" s="93" t="s">
        <v>7493</v>
      </c>
      <c r="I4733" s="95">
        <v>110011138806</v>
      </c>
      <c r="J4733" s="97" t="s">
        <v>7482</v>
      </c>
      <c r="K4733" s="101" t="s">
        <v>17677</v>
      </c>
      <c r="L4733" s="104" t="s">
        <v>7463</v>
      </c>
      <c r="M4733" s="105" t="s">
        <v>20448</v>
      </c>
      <c r="N4733" s="107" t="s">
        <v>4587</v>
      </c>
      <c r="O4733" s="108" t="s">
        <v>7385</v>
      </c>
      <c r="P4733" s="110">
        <v>30</v>
      </c>
      <c r="R4733" s="112" t="s">
        <v>3717</v>
      </c>
      <c r="S4733" s="114" t="s">
        <v>3769</v>
      </c>
      <c r="T4733" s="116" t="s">
        <v>3717</v>
      </c>
      <c r="U4733" s="118" t="s">
        <v>4586</v>
      </c>
      <c r="X4733"/>
    </row>
    <row r="4734" spans="1:24" ht="30" customHeight="1" x14ac:dyDescent="0.25">
      <c r="A4734" s="85">
        <v>110011138807</v>
      </c>
      <c r="B4734" s="86" t="s">
        <v>7431</v>
      </c>
      <c r="C4734" s="88">
        <v>860066942</v>
      </c>
      <c r="F4734" s="89" t="s">
        <v>13627</v>
      </c>
      <c r="G4734" s="91" t="s">
        <v>6530</v>
      </c>
      <c r="H4734" s="93" t="s">
        <v>14596</v>
      </c>
      <c r="I4734" s="95">
        <v>110011138807</v>
      </c>
      <c r="J4734" s="96"/>
      <c r="K4734" s="100"/>
      <c r="L4734" s="104" t="s">
        <v>7433</v>
      </c>
      <c r="M4734" s="105" t="s">
        <v>20450</v>
      </c>
      <c r="N4734" s="107" t="s">
        <v>4587</v>
      </c>
      <c r="O4734" s="108" t="s">
        <v>7385</v>
      </c>
      <c r="P4734" s="110">
        <v>16</v>
      </c>
      <c r="R4734" s="112" t="s">
        <v>3717</v>
      </c>
      <c r="S4734" s="114" t="s">
        <v>3779</v>
      </c>
      <c r="T4734" s="116" t="s">
        <v>3717</v>
      </c>
      <c r="U4734" s="118" t="s">
        <v>4586</v>
      </c>
      <c r="X4734"/>
    </row>
    <row r="4735" spans="1:24" ht="30" customHeight="1" x14ac:dyDescent="0.25">
      <c r="A4735" s="85">
        <v>110011138809</v>
      </c>
      <c r="B4735" s="86" t="s">
        <v>591</v>
      </c>
      <c r="C4735" s="88">
        <v>860007336</v>
      </c>
      <c r="F4735" s="89" t="s">
        <v>13626</v>
      </c>
      <c r="G4735" s="91" t="s">
        <v>6543</v>
      </c>
      <c r="H4735" s="93" t="s">
        <v>8260</v>
      </c>
      <c r="I4735" s="95">
        <v>110011138809</v>
      </c>
      <c r="J4735" s="97" t="s">
        <v>8254</v>
      </c>
      <c r="K4735" s="101" t="s">
        <v>17679</v>
      </c>
      <c r="L4735" s="104" t="s">
        <v>7463</v>
      </c>
      <c r="M4735" s="105" t="s">
        <v>20448</v>
      </c>
      <c r="N4735" s="107" t="s">
        <v>4587</v>
      </c>
      <c r="O4735" s="108" t="s">
        <v>7385</v>
      </c>
      <c r="P4735" s="110">
        <v>19</v>
      </c>
      <c r="R4735" s="112" t="s">
        <v>3717</v>
      </c>
      <c r="S4735" s="114" t="s">
        <v>3769</v>
      </c>
      <c r="T4735" s="116" t="s">
        <v>3717</v>
      </c>
      <c r="U4735" s="118" t="s">
        <v>4586</v>
      </c>
      <c r="X4735"/>
    </row>
    <row r="4736" spans="1:24" ht="30" customHeight="1" x14ac:dyDescent="0.25">
      <c r="A4736" s="85">
        <v>110011138815</v>
      </c>
      <c r="B4736" s="86" t="s">
        <v>7431</v>
      </c>
      <c r="C4736" s="88">
        <v>860066942</v>
      </c>
      <c r="F4736" s="89" t="s">
        <v>13627</v>
      </c>
      <c r="G4736" s="91" t="s">
        <v>6530</v>
      </c>
      <c r="H4736" s="93" t="s">
        <v>14597</v>
      </c>
      <c r="I4736" s="95">
        <v>110011138815</v>
      </c>
      <c r="J4736" s="96"/>
      <c r="K4736" s="100"/>
      <c r="L4736" s="104" t="s">
        <v>7433</v>
      </c>
      <c r="M4736" s="105" t="s">
        <v>20450</v>
      </c>
      <c r="N4736" s="107" t="s">
        <v>4587</v>
      </c>
      <c r="O4736" s="108" t="s">
        <v>7385</v>
      </c>
      <c r="P4736" s="110">
        <v>25</v>
      </c>
      <c r="R4736" s="112" t="s">
        <v>3717</v>
      </c>
      <c r="S4736" s="114" t="s">
        <v>3777</v>
      </c>
      <c r="T4736" s="116" t="s">
        <v>3717</v>
      </c>
      <c r="U4736" s="118" t="s">
        <v>4586</v>
      </c>
      <c r="X4736"/>
    </row>
    <row r="4737" spans="1:24" ht="30" customHeight="1" x14ac:dyDescent="0.25">
      <c r="A4737" s="85">
        <v>110011138816</v>
      </c>
      <c r="B4737" s="86" t="s">
        <v>591</v>
      </c>
      <c r="C4737" s="88">
        <v>860007336</v>
      </c>
      <c r="F4737" s="89" t="s">
        <v>13626</v>
      </c>
      <c r="G4737" s="91" t="s">
        <v>6543</v>
      </c>
      <c r="H4737" s="93" t="s">
        <v>7494</v>
      </c>
      <c r="I4737" s="95">
        <v>110011138816</v>
      </c>
      <c r="J4737" s="97" t="s">
        <v>7482</v>
      </c>
      <c r="K4737" s="101" t="s">
        <v>17677</v>
      </c>
      <c r="L4737" s="104" t="s">
        <v>7463</v>
      </c>
      <c r="M4737" s="105" t="s">
        <v>20448</v>
      </c>
      <c r="N4737" s="107" t="s">
        <v>4587</v>
      </c>
      <c r="O4737" s="108" t="s">
        <v>7385</v>
      </c>
      <c r="P4737" s="110">
        <v>29</v>
      </c>
      <c r="R4737" s="112" t="s">
        <v>3717</v>
      </c>
      <c r="S4737" s="114" t="s">
        <v>3769</v>
      </c>
      <c r="T4737" s="116" t="s">
        <v>3717</v>
      </c>
      <c r="U4737" s="118" t="s">
        <v>4586</v>
      </c>
      <c r="X4737"/>
    </row>
    <row r="4738" spans="1:24" ht="30" customHeight="1" x14ac:dyDescent="0.25">
      <c r="A4738" s="85">
        <v>110011138817</v>
      </c>
      <c r="B4738" s="86" t="s">
        <v>591</v>
      </c>
      <c r="C4738" s="88">
        <v>860007336</v>
      </c>
      <c r="F4738" s="89" t="s">
        <v>13626</v>
      </c>
      <c r="G4738" s="91" t="s">
        <v>6543</v>
      </c>
      <c r="H4738" s="93" t="s">
        <v>8261</v>
      </c>
      <c r="I4738" s="95">
        <v>110011138817</v>
      </c>
      <c r="J4738" s="97" t="s">
        <v>8254</v>
      </c>
      <c r="K4738" s="101" t="s">
        <v>17679</v>
      </c>
      <c r="L4738" s="104" t="s">
        <v>7463</v>
      </c>
      <c r="M4738" s="105" t="s">
        <v>20448</v>
      </c>
      <c r="N4738" s="107" t="s">
        <v>4587</v>
      </c>
      <c r="O4738" s="108" t="s">
        <v>7385</v>
      </c>
      <c r="P4738" s="110">
        <v>19</v>
      </c>
      <c r="R4738" s="112" t="s">
        <v>3717</v>
      </c>
      <c r="S4738" s="114" t="s">
        <v>3769</v>
      </c>
      <c r="T4738" s="116" t="s">
        <v>3717</v>
      </c>
      <c r="U4738" s="118" t="s">
        <v>4586</v>
      </c>
      <c r="X4738"/>
    </row>
    <row r="4739" spans="1:24" ht="30" customHeight="1" x14ac:dyDescent="0.25">
      <c r="A4739" s="85">
        <v>110011138823</v>
      </c>
      <c r="B4739" s="86" t="s">
        <v>591</v>
      </c>
      <c r="C4739" s="88">
        <v>860007336</v>
      </c>
      <c r="F4739" s="89" t="s">
        <v>13626</v>
      </c>
      <c r="G4739" s="91" t="s">
        <v>6543</v>
      </c>
      <c r="H4739" s="93" t="s">
        <v>7495</v>
      </c>
      <c r="I4739" s="95">
        <v>110011138823</v>
      </c>
      <c r="J4739" s="97" t="s">
        <v>7482</v>
      </c>
      <c r="K4739" s="101" t="s">
        <v>17677</v>
      </c>
      <c r="L4739" s="104" t="s">
        <v>7463</v>
      </c>
      <c r="M4739" s="105" t="s">
        <v>20448</v>
      </c>
      <c r="N4739" s="107" t="s">
        <v>4587</v>
      </c>
      <c r="O4739" s="108" t="s">
        <v>7385</v>
      </c>
      <c r="P4739" s="110">
        <v>30</v>
      </c>
      <c r="R4739" s="112" t="s">
        <v>3717</v>
      </c>
      <c r="S4739" s="114" t="s">
        <v>3769</v>
      </c>
      <c r="T4739" s="116" t="s">
        <v>3717</v>
      </c>
      <c r="U4739" s="118" t="s">
        <v>4586</v>
      </c>
      <c r="X4739"/>
    </row>
    <row r="4740" spans="1:24" ht="30" customHeight="1" x14ac:dyDescent="0.25">
      <c r="A4740" s="85">
        <v>110011138824</v>
      </c>
      <c r="B4740" s="86" t="s">
        <v>591</v>
      </c>
      <c r="C4740" s="88">
        <v>860007336</v>
      </c>
      <c r="F4740" s="89" t="s">
        <v>13626</v>
      </c>
      <c r="G4740" s="91" t="s">
        <v>6543</v>
      </c>
      <c r="H4740" s="93" t="s">
        <v>8262</v>
      </c>
      <c r="I4740" s="95">
        <v>110011138824</v>
      </c>
      <c r="J4740" s="97" t="s">
        <v>8254</v>
      </c>
      <c r="K4740" s="101" t="s">
        <v>17679</v>
      </c>
      <c r="L4740" s="104" t="s">
        <v>7463</v>
      </c>
      <c r="M4740" s="105" t="s">
        <v>20448</v>
      </c>
      <c r="N4740" s="107" t="s">
        <v>4587</v>
      </c>
      <c r="O4740" s="108" t="s">
        <v>7385</v>
      </c>
      <c r="P4740" s="110">
        <v>16</v>
      </c>
      <c r="R4740" s="112" t="s">
        <v>3717</v>
      </c>
      <c r="S4740" s="114" t="s">
        <v>3769</v>
      </c>
      <c r="T4740" s="116" t="s">
        <v>3717</v>
      </c>
      <c r="U4740" s="118" t="s">
        <v>4586</v>
      </c>
      <c r="X4740"/>
    </row>
    <row r="4741" spans="1:24" ht="30" customHeight="1" x14ac:dyDescent="0.25">
      <c r="A4741" s="85">
        <v>110011138825</v>
      </c>
      <c r="B4741" s="86" t="s">
        <v>591</v>
      </c>
      <c r="C4741" s="88">
        <v>860007336</v>
      </c>
      <c r="F4741" s="89" t="s">
        <v>13626</v>
      </c>
      <c r="G4741" s="91" t="s">
        <v>6543</v>
      </c>
      <c r="H4741" s="93" t="s">
        <v>8263</v>
      </c>
      <c r="I4741" s="95">
        <v>110011138825</v>
      </c>
      <c r="J4741" s="97" t="s">
        <v>8254</v>
      </c>
      <c r="K4741" s="101" t="s">
        <v>17679</v>
      </c>
      <c r="L4741" s="104" t="s">
        <v>7463</v>
      </c>
      <c r="M4741" s="105" t="s">
        <v>20448</v>
      </c>
      <c r="N4741" s="107" t="s">
        <v>4587</v>
      </c>
      <c r="O4741" s="108" t="s">
        <v>7385</v>
      </c>
      <c r="P4741" s="110">
        <v>18</v>
      </c>
      <c r="R4741" s="112" t="s">
        <v>3717</v>
      </c>
      <c r="S4741" s="114" t="s">
        <v>3769</v>
      </c>
      <c r="T4741" s="116" t="s">
        <v>3717</v>
      </c>
      <c r="U4741" s="118" t="s">
        <v>4586</v>
      </c>
      <c r="X4741"/>
    </row>
    <row r="4742" spans="1:24" ht="30" customHeight="1" x14ac:dyDescent="0.25">
      <c r="A4742" s="85">
        <v>110011138840</v>
      </c>
      <c r="B4742" s="86" t="s">
        <v>7431</v>
      </c>
      <c r="C4742" s="88">
        <v>860066942</v>
      </c>
      <c r="F4742" s="89" t="s">
        <v>13627</v>
      </c>
      <c r="G4742" s="91" t="s">
        <v>6530</v>
      </c>
      <c r="H4742" s="93" t="s">
        <v>14598</v>
      </c>
      <c r="I4742" s="95">
        <v>110011138840</v>
      </c>
      <c r="J4742" s="96"/>
      <c r="K4742" s="100"/>
      <c r="L4742" s="104" t="s">
        <v>7433</v>
      </c>
      <c r="M4742" s="105" t="s">
        <v>20450</v>
      </c>
      <c r="N4742" s="107" t="s">
        <v>4587</v>
      </c>
      <c r="O4742" s="108" t="s">
        <v>7385</v>
      </c>
      <c r="P4742" s="110">
        <v>17</v>
      </c>
      <c r="R4742" s="112" t="s">
        <v>3717</v>
      </c>
      <c r="S4742" s="114" t="s">
        <v>3774</v>
      </c>
      <c r="T4742" s="116" t="s">
        <v>3717</v>
      </c>
      <c r="U4742" s="118" t="s">
        <v>4586</v>
      </c>
      <c r="X4742"/>
    </row>
    <row r="4743" spans="1:24" ht="30" customHeight="1" x14ac:dyDescent="0.25">
      <c r="A4743" s="85">
        <v>110011138843</v>
      </c>
      <c r="B4743" s="86" t="s">
        <v>7431</v>
      </c>
      <c r="C4743" s="88">
        <v>860066942</v>
      </c>
      <c r="F4743" s="89" t="s">
        <v>13627</v>
      </c>
      <c r="G4743" s="91" t="s">
        <v>6530</v>
      </c>
      <c r="H4743" s="93" t="s">
        <v>14599</v>
      </c>
      <c r="I4743" s="95">
        <v>110011138843</v>
      </c>
      <c r="J4743" s="96"/>
      <c r="K4743" s="100"/>
      <c r="L4743" s="104" t="s">
        <v>7433</v>
      </c>
      <c r="M4743" s="105" t="s">
        <v>20450</v>
      </c>
      <c r="N4743" s="107" t="s">
        <v>4587</v>
      </c>
      <c r="O4743" s="108" t="s">
        <v>7385</v>
      </c>
      <c r="P4743" s="110">
        <v>25</v>
      </c>
      <c r="R4743" s="112" t="s">
        <v>3717</v>
      </c>
      <c r="S4743" s="114" t="s">
        <v>3774</v>
      </c>
      <c r="T4743" s="116" t="s">
        <v>3717</v>
      </c>
      <c r="U4743" s="118" t="s">
        <v>4586</v>
      </c>
      <c r="X4743"/>
    </row>
    <row r="4744" spans="1:24" ht="30" customHeight="1" x14ac:dyDescent="0.25">
      <c r="A4744" s="85">
        <v>110011138844</v>
      </c>
      <c r="B4744" s="86" t="s">
        <v>7431</v>
      </c>
      <c r="C4744" s="88">
        <v>860066942</v>
      </c>
      <c r="F4744" s="89" t="s">
        <v>13627</v>
      </c>
      <c r="G4744" s="91" t="s">
        <v>6530</v>
      </c>
      <c r="H4744" s="93" t="s">
        <v>14600</v>
      </c>
      <c r="I4744" s="95">
        <v>110011138844</v>
      </c>
      <c r="J4744" s="96"/>
      <c r="K4744" s="100"/>
      <c r="L4744" s="104" t="s">
        <v>7433</v>
      </c>
      <c r="M4744" s="105" t="s">
        <v>20450</v>
      </c>
      <c r="N4744" s="107" t="s">
        <v>4587</v>
      </c>
      <c r="O4744" s="108" t="s">
        <v>7385</v>
      </c>
      <c r="P4744" s="110">
        <v>18</v>
      </c>
      <c r="R4744" s="112" t="s">
        <v>3717</v>
      </c>
      <c r="S4744" s="114" t="s">
        <v>3771</v>
      </c>
      <c r="T4744" s="116" t="s">
        <v>3717</v>
      </c>
      <c r="U4744" s="118" t="s">
        <v>4586</v>
      </c>
      <c r="X4744"/>
    </row>
    <row r="4745" spans="1:24" ht="30" customHeight="1" x14ac:dyDescent="0.25">
      <c r="A4745" s="85">
        <v>110011138845</v>
      </c>
      <c r="B4745" s="86" t="s">
        <v>7431</v>
      </c>
      <c r="C4745" s="88">
        <v>860066942</v>
      </c>
      <c r="F4745" s="89" t="s">
        <v>13627</v>
      </c>
      <c r="G4745" s="91" t="s">
        <v>6530</v>
      </c>
      <c r="H4745" s="93" t="s">
        <v>14601</v>
      </c>
      <c r="I4745" s="95">
        <v>110011138845</v>
      </c>
      <c r="J4745" s="96"/>
      <c r="K4745" s="100"/>
      <c r="L4745" s="104" t="s">
        <v>7433</v>
      </c>
      <c r="M4745" s="105" t="s">
        <v>20450</v>
      </c>
      <c r="N4745" s="107" t="s">
        <v>4587</v>
      </c>
      <c r="O4745" s="108" t="s">
        <v>7385</v>
      </c>
      <c r="P4745" s="110">
        <v>19</v>
      </c>
      <c r="R4745" s="112" t="s">
        <v>3717</v>
      </c>
      <c r="S4745" s="114" t="s">
        <v>3771</v>
      </c>
      <c r="T4745" s="116" t="s">
        <v>3717</v>
      </c>
      <c r="U4745" s="118" t="s">
        <v>4586</v>
      </c>
      <c r="X4745"/>
    </row>
    <row r="4746" spans="1:24" ht="30" customHeight="1" x14ac:dyDescent="0.25">
      <c r="A4746" s="85">
        <v>110011138846</v>
      </c>
      <c r="B4746" s="86" t="s">
        <v>7431</v>
      </c>
      <c r="C4746" s="88">
        <v>860066942</v>
      </c>
      <c r="F4746" s="89" t="s">
        <v>13627</v>
      </c>
      <c r="G4746" s="91" t="s">
        <v>6530</v>
      </c>
      <c r="H4746" s="93" t="s">
        <v>14602</v>
      </c>
      <c r="I4746" s="95">
        <v>110011138846</v>
      </c>
      <c r="J4746" s="96"/>
      <c r="K4746" s="100"/>
      <c r="L4746" s="104" t="s">
        <v>7433</v>
      </c>
      <c r="M4746" s="105" t="s">
        <v>20450</v>
      </c>
      <c r="N4746" s="107" t="s">
        <v>4587</v>
      </c>
      <c r="O4746" s="108" t="s">
        <v>7385</v>
      </c>
      <c r="P4746" s="110">
        <v>22</v>
      </c>
      <c r="R4746" s="112" t="s">
        <v>3717</v>
      </c>
      <c r="S4746" s="114" t="s">
        <v>3779</v>
      </c>
      <c r="T4746" s="116" t="s">
        <v>3717</v>
      </c>
      <c r="U4746" s="118" t="s">
        <v>4586</v>
      </c>
      <c r="X4746"/>
    </row>
    <row r="4747" spans="1:24" ht="30" customHeight="1" x14ac:dyDescent="0.25">
      <c r="A4747" s="85">
        <v>110011138850</v>
      </c>
      <c r="B4747" s="86" t="s">
        <v>7431</v>
      </c>
      <c r="C4747" s="88">
        <v>860066942</v>
      </c>
      <c r="F4747" s="89" t="s">
        <v>13627</v>
      </c>
      <c r="G4747" s="91" t="s">
        <v>6530</v>
      </c>
      <c r="H4747" s="93" t="s">
        <v>14603</v>
      </c>
      <c r="I4747" s="95">
        <v>110011138850</v>
      </c>
      <c r="J4747" s="96"/>
      <c r="K4747" s="100"/>
      <c r="L4747" s="104" t="s">
        <v>7433</v>
      </c>
      <c r="M4747" s="105" t="s">
        <v>20450</v>
      </c>
      <c r="N4747" s="107" t="s">
        <v>4587</v>
      </c>
      <c r="O4747" s="108" t="s">
        <v>7385</v>
      </c>
      <c r="P4747" s="110">
        <v>20</v>
      </c>
      <c r="R4747" s="112" t="s">
        <v>3717</v>
      </c>
      <c r="S4747" s="114" t="s">
        <v>3775</v>
      </c>
      <c r="T4747" s="116" t="s">
        <v>3717</v>
      </c>
      <c r="U4747" s="118" t="s">
        <v>4586</v>
      </c>
      <c r="X4747"/>
    </row>
    <row r="4748" spans="1:24" ht="30" customHeight="1" x14ac:dyDescent="0.25">
      <c r="A4748" s="85">
        <v>110011138852</v>
      </c>
      <c r="B4748" s="87" t="s">
        <v>591</v>
      </c>
      <c r="C4748" s="88">
        <v>860007336</v>
      </c>
      <c r="F4748" s="90" t="s">
        <v>13626</v>
      </c>
      <c r="G4748" s="92" t="s">
        <v>6530</v>
      </c>
      <c r="H4748" s="94" t="s">
        <v>8343</v>
      </c>
      <c r="I4748" s="95">
        <v>110011138852</v>
      </c>
      <c r="J4748" s="99" t="s">
        <v>7992</v>
      </c>
      <c r="K4748" s="103" t="s">
        <v>17680</v>
      </c>
      <c r="L4748" s="104" t="s">
        <v>7463</v>
      </c>
      <c r="M4748" s="106" t="s">
        <v>20448</v>
      </c>
      <c r="N4748" s="107" t="s">
        <v>4587</v>
      </c>
      <c r="O4748" s="109" t="s">
        <v>7385</v>
      </c>
      <c r="P4748" s="111">
        <v>30</v>
      </c>
      <c r="R4748" s="113" t="s">
        <v>3717</v>
      </c>
      <c r="S4748" s="115" t="s">
        <v>3769</v>
      </c>
      <c r="T4748" s="117" t="s">
        <v>3717</v>
      </c>
      <c r="U4748" s="119" t="s">
        <v>4586</v>
      </c>
      <c r="X4748"/>
    </row>
    <row r="4749" spans="1:24" ht="30" customHeight="1" x14ac:dyDescent="0.25">
      <c r="A4749" s="85">
        <v>110011138855</v>
      </c>
      <c r="B4749" s="86" t="s">
        <v>591</v>
      </c>
      <c r="C4749" s="88">
        <v>860007336</v>
      </c>
      <c r="F4749" s="89" t="s">
        <v>13626</v>
      </c>
      <c r="G4749" s="91" t="s">
        <v>6530</v>
      </c>
      <c r="H4749" s="93" t="s">
        <v>8344</v>
      </c>
      <c r="I4749" s="95">
        <v>110011138855</v>
      </c>
      <c r="J4749" s="97" t="s">
        <v>7992</v>
      </c>
      <c r="K4749" s="101" t="s">
        <v>17680</v>
      </c>
      <c r="L4749" s="104" t="s">
        <v>7463</v>
      </c>
      <c r="M4749" s="105" t="s">
        <v>20448</v>
      </c>
      <c r="N4749" s="107" t="s">
        <v>4587</v>
      </c>
      <c r="O4749" s="108" t="s">
        <v>7385</v>
      </c>
      <c r="P4749" s="110">
        <v>30</v>
      </c>
      <c r="R4749" s="112" t="s">
        <v>3717</v>
      </c>
      <c r="S4749" s="114" t="s">
        <v>3769</v>
      </c>
      <c r="T4749" s="116" t="s">
        <v>3717</v>
      </c>
      <c r="U4749" s="118" t="s">
        <v>4586</v>
      </c>
      <c r="X4749"/>
    </row>
    <row r="4750" spans="1:24" ht="30" customHeight="1" x14ac:dyDescent="0.25">
      <c r="A4750" s="85">
        <v>110011138859</v>
      </c>
      <c r="B4750" s="86" t="s">
        <v>591</v>
      </c>
      <c r="C4750" s="88">
        <v>860007336</v>
      </c>
      <c r="F4750" s="89" t="s">
        <v>13626</v>
      </c>
      <c r="G4750" s="91" t="s">
        <v>6530</v>
      </c>
      <c r="H4750" s="93" t="s">
        <v>8345</v>
      </c>
      <c r="I4750" s="95">
        <v>110011138859</v>
      </c>
      <c r="J4750" s="97" t="s">
        <v>7992</v>
      </c>
      <c r="K4750" s="101" t="s">
        <v>17680</v>
      </c>
      <c r="L4750" s="104" t="s">
        <v>7463</v>
      </c>
      <c r="M4750" s="105" t="s">
        <v>20448</v>
      </c>
      <c r="N4750" s="107" t="s">
        <v>4587</v>
      </c>
      <c r="O4750" s="108" t="s">
        <v>7385</v>
      </c>
      <c r="P4750" s="110">
        <v>30</v>
      </c>
      <c r="R4750" s="112" t="s">
        <v>3717</v>
      </c>
      <c r="S4750" s="114" t="s">
        <v>3769</v>
      </c>
      <c r="T4750" s="116" t="s">
        <v>3717</v>
      </c>
      <c r="U4750" s="118" t="s">
        <v>4586</v>
      </c>
      <c r="X4750"/>
    </row>
    <row r="4751" spans="1:24" ht="30" customHeight="1" x14ac:dyDescent="0.25">
      <c r="A4751" s="85">
        <v>110011138861</v>
      </c>
      <c r="B4751" s="86" t="s">
        <v>591</v>
      </c>
      <c r="C4751" s="88">
        <v>860007336</v>
      </c>
      <c r="F4751" s="89" t="s">
        <v>13626</v>
      </c>
      <c r="G4751" s="91" t="s">
        <v>6530</v>
      </c>
      <c r="H4751" s="93" t="s">
        <v>8346</v>
      </c>
      <c r="I4751" s="95">
        <v>110011138861</v>
      </c>
      <c r="J4751" s="97" t="s">
        <v>7992</v>
      </c>
      <c r="K4751" s="101" t="s">
        <v>17680</v>
      </c>
      <c r="L4751" s="104" t="s">
        <v>7463</v>
      </c>
      <c r="M4751" s="105" t="s">
        <v>20448</v>
      </c>
      <c r="N4751" s="107" t="s">
        <v>4587</v>
      </c>
      <c r="O4751" s="108" t="s">
        <v>7385</v>
      </c>
      <c r="P4751" s="110">
        <v>30</v>
      </c>
      <c r="R4751" s="112" t="s">
        <v>3717</v>
      </c>
      <c r="S4751" s="114" t="s">
        <v>3769</v>
      </c>
      <c r="T4751" s="116" t="s">
        <v>3717</v>
      </c>
      <c r="U4751" s="118" t="s">
        <v>4586</v>
      </c>
      <c r="X4751"/>
    </row>
    <row r="4752" spans="1:24" ht="30" customHeight="1" x14ac:dyDescent="0.25">
      <c r="A4752" s="85">
        <v>110011138864</v>
      </c>
      <c r="B4752" s="86" t="s">
        <v>591</v>
      </c>
      <c r="C4752" s="88">
        <v>860007336</v>
      </c>
      <c r="F4752" s="89" t="s">
        <v>13626</v>
      </c>
      <c r="G4752" s="91" t="s">
        <v>6530</v>
      </c>
      <c r="H4752" s="93" t="s">
        <v>8339</v>
      </c>
      <c r="I4752" s="95">
        <v>110011138864</v>
      </c>
      <c r="J4752" s="97" t="s">
        <v>7992</v>
      </c>
      <c r="K4752" s="101" t="s">
        <v>17680</v>
      </c>
      <c r="L4752" s="104" t="s">
        <v>7463</v>
      </c>
      <c r="M4752" s="105" t="s">
        <v>20448</v>
      </c>
      <c r="N4752" s="107" t="s">
        <v>4587</v>
      </c>
      <c r="O4752" s="108" t="s">
        <v>7385</v>
      </c>
      <c r="P4752" s="110">
        <v>30</v>
      </c>
      <c r="R4752" s="112" t="s">
        <v>3717</v>
      </c>
      <c r="S4752" s="114" t="s">
        <v>3769</v>
      </c>
      <c r="T4752" s="116" t="s">
        <v>3717</v>
      </c>
      <c r="U4752" s="118" t="s">
        <v>4586</v>
      </c>
      <c r="X4752"/>
    </row>
    <row r="4753" spans="1:24" ht="30" customHeight="1" x14ac:dyDescent="0.25">
      <c r="A4753" s="85">
        <v>110011138865</v>
      </c>
      <c r="B4753" s="86" t="s">
        <v>7431</v>
      </c>
      <c r="C4753" s="88">
        <v>860066942</v>
      </c>
      <c r="F4753" s="89" t="s">
        <v>13627</v>
      </c>
      <c r="G4753" s="91" t="s">
        <v>6530</v>
      </c>
      <c r="H4753" s="93" t="s">
        <v>14604</v>
      </c>
      <c r="I4753" s="95">
        <v>110011138865</v>
      </c>
      <c r="J4753" s="96"/>
      <c r="K4753" s="100"/>
      <c r="L4753" s="104" t="s">
        <v>7433</v>
      </c>
      <c r="M4753" s="105" t="s">
        <v>20450</v>
      </c>
      <c r="N4753" s="107" t="s">
        <v>4587</v>
      </c>
      <c r="O4753" s="108" t="s">
        <v>7385</v>
      </c>
      <c r="P4753" s="110">
        <v>22</v>
      </c>
      <c r="R4753" s="112" t="s">
        <v>3717</v>
      </c>
      <c r="S4753" s="114" t="s">
        <v>3777</v>
      </c>
      <c r="T4753" s="116" t="s">
        <v>3717</v>
      </c>
      <c r="U4753" s="118" t="s">
        <v>4586</v>
      </c>
      <c r="X4753"/>
    </row>
    <row r="4754" spans="1:24" ht="30" customHeight="1" x14ac:dyDescent="0.25">
      <c r="A4754" s="85">
        <v>110011138869</v>
      </c>
      <c r="B4754" s="86" t="s">
        <v>591</v>
      </c>
      <c r="C4754" s="88">
        <v>860007336</v>
      </c>
      <c r="F4754" s="89" t="s">
        <v>13626</v>
      </c>
      <c r="G4754" s="91" t="s">
        <v>6530</v>
      </c>
      <c r="H4754" s="93" t="s">
        <v>8340</v>
      </c>
      <c r="I4754" s="95">
        <v>110011138869</v>
      </c>
      <c r="J4754" s="97" t="s">
        <v>7992</v>
      </c>
      <c r="K4754" s="101" t="s">
        <v>17680</v>
      </c>
      <c r="L4754" s="104" t="s">
        <v>7463</v>
      </c>
      <c r="M4754" s="105" t="s">
        <v>20448</v>
      </c>
      <c r="N4754" s="107" t="s">
        <v>4587</v>
      </c>
      <c r="O4754" s="108" t="s">
        <v>7385</v>
      </c>
      <c r="P4754" s="110">
        <v>30</v>
      </c>
      <c r="R4754" s="112" t="s">
        <v>3717</v>
      </c>
      <c r="S4754" s="114" t="s">
        <v>3769</v>
      </c>
      <c r="T4754" s="116" t="s">
        <v>3717</v>
      </c>
      <c r="U4754" s="118" t="s">
        <v>4586</v>
      </c>
      <c r="X4754"/>
    </row>
    <row r="4755" spans="1:24" ht="30" customHeight="1" x14ac:dyDescent="0.25">
      <c r="A4755" s="85">
        <v>110011138871</v>
      </c>
      <c r="B4755" s="86" t="s">
        <v>7431</v>
      </c>
      <c r="C4755" s="88">
        <v>860066942</v>
      </c>
      <c r="F4755" s="89" t="s">
        <v>13627</v>
      </c>
      <c r="G4755" s="91" t="s">
        <v>6530</v>
      </c>
      <c r="H4755" s="93" t="s">
        <v>14605</v>
      </c>
      <c r="I4755" s="95">
        <v>110011138871</v>
      </c>
      <c r="J4755" s="96"/>
      <c r="K4755" s="100"/>
      <c r="L4755" s="104" t="s">
        <v>7433</v>
      </c>
      <c r="M4755" s="105" t="s">
        <v>20450</v>
      </c>
      <c r="N4755" s="107" t="s">
        <v>4587</v>
      </c>
      <c r="O4755" s="108" t="s">
        <v>7385</v>
      </c>
      <c r="P4755" s="110">
        <v>24</v>
      </c>
      <c r="R4755" s="112" t="s">
        <v>3717</v>
      </c>
      <c r="S4755" s="114" t="s">
        <v>3779</v>
      </c>
      <c r="T4755" s="116" t="s">
        <v>3717</v>
      </c>
      <c r="U4755" s="118" t="s">
        <v>4586</v>
      </c>
      <c r="X4755"/>
    </row>
    <row r="4756" spans="1:24" ht="30" customHeight="1" x14ac:dyDescent="0.25">
      <c r="A4756" s="85">
        <v>110011138872</v>
      </c>
      <c r="B4756" s="86" t="s">
        <v>7431</v>
      </c>
      <c r="C4756" s="88">
        <v>860066942</v>
      </c>
      <c r="F4756" s="89" t="s">
        <v>13627</v>
      </c>
      <c r="G4756" s="91" t="s">
        <v>6530</v>
      </c>
      <c r="H4756" s="93" t="s">
        <v>14606</v>
      </c>
      <c r="I4756" s="95">
        <v>110011138872</v>
      </c>
      <c r="J4756" s="96"/>
      <c r="K4756" s="100"/>
      <c r="L4756" s="104" t="s">
        <v>7433</v>
      </c>
      <c r="M4756" s="105" t="s">
        <v>20450</v>
      </c>
      <c r="N4756" s="107" t="s">
        <v>4587</v>
      </c>
      <c r="O4756" s="108" t="s">
        <v>7385</v>
      </c>
      <c r="P4756" s="110">
        <v>26</v>
      </c>
      <c r="R4756" s="112" t="s">
        <v>3717</v>
      </c>
      <c r="S4756" s="114" t="s">
        <v>3779</v>
      </c>
      <c r="T4756" s="116" t="s">
        <v>3717</v>
      </c>
      <c r="U4756" s="118" t="s">
        <v>4586</v>
      </c>
      <c r="X4756"/>
    </row>
    <row r="4757" spans="1:24" ht="30" customHeight="1" x14ac:dyDescent="0.25">
      <c r="A4757" s="85">
        <v>110011138873</v>
      </c>
      <c r="B4757" s="86" t="s">
        <v>7431</v>
      </c>
      <c r="C4757" s="88">
        <v>860066942</v>
      </c>
      <c r="F4757" s="89" t="s">
        <v>13627</v>
      </c>
      <c r="G4757" s="91" t="s">
        <v>6530</v>
      </c>
      <c r="H4757" s="93" t="s">
        <v>14607</v>
      </c>
      <c r="I4757" s="95">
        <v>110011138873</v>
      </c>
      <c r="J4757" s="96"/>
      <c r="K4757" s="100"/>
      <c r="L4757" s="104" t="s">
        <v>7433</v>
      </c>
      <c r="M4757" s="105" t="s">
        <v>20450</v>
      </c>
      <c r="N4757" s="107" t="s">
        <v>4587</v>
      </c>
      <c r="O4757" s="108" t="s">
        <v>7385</v>
      </c>
      <c r="P4757" s="110">
        <v>23</v>
      </c>
      <c r="R4757" s="112" t="s">
        <v>3717</v>
      </c>
      <c r="S4757" s="114" t="s">
        <v>3779</v>
      </c>
      <c r="T4757" s="116" t="s">
        <v>3717</v>
      </c>
      <c r="U4757" s="118" t="s">
        <v>4586</v>
      </c>
      <c r="X4757"/>
    </row>
    <row r="4758" spans="1:24" ht="30" customHeight="1" x14ac:dyDescent="0.25">
      <c r="A4758" s="85">
        <v>110011138874</v>
      </c>
      <c r="B4758" s="86" t="s">
        <v>591</v>
      </c>
      <c r="C4758" s="88">
        <v>860007336</v>
      </c>
      <c r="F4758" s="89" t="s">
        <v>13626</v>
      </c>
      <c r="G4758" s="91" t="s">
        <v>6530</v>
      </c>
      <c r="H4758" s="93" t="s">
        <v>8341</v>
      </c>
      <c r="I4758" s="95">
        <v>110011138874</v>
      </c>
      <c r="J4758" s="97" t="s">
        <v>7992</v>
      </c>
      <c r="K4758" s="101" t="s">
        <v>17680</v>
      </c>
      <c r="L4758" s="104" t="s">
        <v>7463</v>
      </c>
      <c r="M4758" s="105" t="s">
        <v>20448</v>
      </c>
      <c r="N4758" s="107" t="s">
        <v>4587</v>
      </c>
      <c r="O4758" s="108" t="s">
        <v>7385</v>
      </c>
      <c r="P4758" s="110">
        <v>30</v>
      </c>
      <c r="R4758" s="112" t="s">
        <v>3717</v>
      </c>
      <c r="S4758" s="114" t="s">
        <v>3769</v>
      </c>
      <c r="T4758" s="116" t="s">
        <v>3717</v>
      </c>
      <c r="U4758" s="118" t="s">
        <v>4586</v>
      </c>
      <c r="X4758"/>
    </row>
    <row r="4759" spans="1:24" ht="30" customHeight="1" x14ac:dyDescent="0.25">
      <c r="A4759" s="85">
        <v>110011138875</v>
      </c>
      <c r="B4759" s="86" t="s">
        <v>7431</v>
      </c>
      <c r="C4759" s="88">
        <v>860066942</v>
      </c>
      <c r="F4759" s="89" t="s">
        <v>13627</v>
      </c>
      <c r="G4759" s="91" t="s">
        <v>6530</v>
      </c>
      <c r="H4759" s="93" t="s">
        <v>14608</v>
      </c>
      <c r="I4759" s="95">
        <v>110011138875</v>
      </c>
      <c r="J4759" s="96"/>
      <c r="K4759" s="100"/>
      <c r="L4759" s="104" t="s">
        <v>7433</v>
      </c>
      <c r="M4759" s="105" t="s">
        <v>20450</v>
      </c>
      <c r="N4759" s="107" t="s">
        <v>4587</v>
      </c>
      <c r="O4759" s="108" t="s">
        <v>7385</v>
      </c>
      <c r="P4759" s="110">
        <v>16</v>
      </c>
      <c r="R4759" s="112" t="s">
        <v>3717</v>
      </c>
      <c r="S4759" s="114" t="s">
        <v>3779</v>
      </c>
      <c r="T4759" s="116" t="s">
        <v>3717</v>
      </c>
      <c r="U4759" s="118" t="s">
        <v>4586</v>
      </c>
      <c r="X4759"/>
    </row>
    <row r="4760" spans="1:24" ht="30" customHeight="1" x14ac:dyDescent="0.25">
      <c r="A4760" s="85">
        <v>110011138877</v>
      </c>
      <c r="B4760" s="86" t="s">
        <v>591</v>
      </c>
      <c r="C4760" s="88">
        <v>860007336</v>
      </c>
      <c r="F4760" s="89" t="s">
        <v>13626</v>
      </c>
      <c r="G4760" s="91" t="s">
        <v>6530</v>
      </c>
      <c r="H4760" s="93" t="s">
        <v>8342</v>
      </c>
      <c r="I4760" s="95">
        <v>110011138877</v>
      </c>
      <c r="J4760" s="97" t="s">
        <v>7992</v>
      </c>
      <c r="K4760" s="101" t="s">
        <v>17680</v>
      </c>
      <c r="L4760" s="104" t="s">
        <v>7463</v>
      </c>
      <c r="M4760" s="105" t="s">
        <v>20448</v>
      </c>
      <c r="N4760" s="107" t="s">
        <v>4587</v>
      </c>
      <c r="O4760" s="108" t="s">
        <v>7385</v>
      </c>
      <c r="P4760" s="110">
        <v>30</v>
      </c>
      <c r="R4760" s="112" t="s">
        <v>3717</v>
      </c>
      <c r="S4760" s="114" t="s">
        <v>3769</v>
      </c>
      <c r="T4760" s="116" t="s">
        <v>3717</v>
      </c>
      <c r="U4760" s="118" t="s">
        <v>4586</v>
      </c>
      <c r="X4760"/>
    </row>
    <row r="4761" spans="1:24" ht="30" customHeight="1" x14ac:dyDescent="0.25">
      <c r="A4761" s="85">
        <v>110011138878</v>
      </c>
      <c r="B4761" s="86" t="s">
        <v>7431</v>
      </c>
      <c r="C4761" s="88">
        <v>860066942</v>
      </c>
      <c r="F4761" s="89" t="s">
        <v>13627</v>
      </c>
      <c r="G4761" s="91" t="s">
        <v>6530</v>
      </c>
      <c r="H4761" s="93" t="s">
        <v>14609</v>
      </c>
      <c r="I4761" s="95">
        <v>110011138878</v>
      </c>
      <c r="J4761" s="96"/>
      <c r="K4761" s="100"/>
      <c r="L4761" s="104" t="s">
        <v>7433</v>
      </c>
      <c r="M4761" s="105" t="s">
        <v>20450</v>
      </c>
      <c r="N4761" s="107" t="s">
        <v>4587</v>
      </c>
      <c r="O4761" s="108" t="s">
        <v>7385</v>
      </c>
      <c r="P4761" s="110">
        <v>20</v>
      </c>
      <c r="R4761" s="112" t="s">
        <v>3717</v>
      </c>
      <c r="S4761" s="114" t="s">
        <v>3774</v>
      </c>
      <c r="T4761" s="116" t="s">
        <v>3717</v>
      </c>
      <c r="U4761" s="118" t="s">
        <v>4586</v>
      </c>
      <c r="X4761"/>
    </row>
    <row r="4762" spans="1:24" ht="30" customHeight="1" x14ac:dyDescent="0.25">
      <c r="A4762" s="85">
        <v>110011138879</v>
      </c>
      <c r="B4762" s="86" t="s">
        <v>7431</v>
      </c>
      <c r="C4762" s="88">
        <v>860066942</v>
      </c>
      <c r="F4762" s="89" t="s">
        <v>13627</v>
      </c>
      <c r="G4762" s="91" t="s">
        <v>6530</v>
      </c>
      <c r="H4762" s="93" t="s">
        <v>14610</v>
      </c>
      <c r="I4762" s="95">
        <v>110011138879</v>
      </c>
      <c r="J4762" s="96"/>
      <c r="K4762" s="100"/>
      <c r="L4762" s="104" t="s">
        <v>7433</v>
      </c>
      <c r="M4762" s="105" t="s">
        <v>20450</v>
      </c>
      <c r="N4762" s="107" t="s">
        <v>4587</v>
      </c>
      <c r="O4762" s="108" t="s">
        <v>7385</v>
      </c>
      <c r="P4762" s="110">
        <v>16</v>
      </c>
      <c r="R4762" s="112" t="s">
        <v>3717</v>
      </c>
      <c r="S4762" s="114" t="s">
        <v>3779</v>
      </c>
      <c r="T4762" s="116" t="s">
        <v>3717</v>
      </c>
      <c r="U4762" s="118" t="s">
        <v>4586</v>
      </c>
      <c r="X4762"/>
    </row>
    <row r="4763" spans="1:24" ht="30" customHeight="1" x14ac:dyDescent="0.25">
      <c r="A4763" s="85">
        <v>110011138881</v>
      </c>
      <c r="B4763" s="86" t="s">
        <v>591</v>
      </c>
      <c r="C4763" s="88">
        <v>860007336</v>
      </c>
      <c r="F4763" s="89" t="s">
        <v>13626</v>
      </c>
      <c r="G4763" s="91" t="s">
        <v>6530</v>
      </c>
      <c r="H4763" s="93" t="s">
        <v>8267</v>
      </c>
      <c r="I4763" s="95">
        <v>110011138881</v>
      </c>
      <c r="J4763" s="97" t="s">
        <v>8265</v>
      </c>
      <c r="K4763" s="101" t="s">
        <v>17681</v>
      </c>
      <c r="L4763" s="104" t="s">
        <v>7463</v>
      </c>
      <c r="M4763" s="105" t="s">
        <v>20448</v>
      </c>
      <c r="N4763" s="107" t="s">
        <v>4587</v>
      </c>
      <c r="O4763" s="108" t="s">
        <v>7385</v>
      </c>
      <c r="P4763" s="110">
        <v>27</v>
      </c>
      <c r="R4763" s="112" t="s">
        <v>3717</v>
      </c>
      <c r="S4763" s="114" t="s">
        <v>3769</v>
      </c>
      <c r="T4763" s="116" t="s">
        <v>3717</v>
      </c>
      <c r="U4763" s="118" t="s">
        <v>4586</v>
      </c>
      <c r="X4763"/>
    </row>
    <row r="4764" spans="1:24" ht="30" customHeight="1" x14ac:dyDescent="0.25">
      <c r="A4764" s="85">
        <v>110011138883</v>
      </c>
      <c r="B4764" s="86" t="s">
        <v>7431</v>
      </c>
      <c r="C4764" s="88">
        <v>860066942</v>
      </c>
      <c r="F4764" s="89" t="s">
        <v>13627</v>
      </c>
      <c r="G4764" s="91" t="s">
        <v>6760</v>
      </c>
      <c r="H4764" s="93" t="s">
        <v>14611</v>
      </c>
      <c r="I4764" s="95">
        <v>110011138883</v>
      </c>
      <c r="J4764" s="96"/>
      <c r="K4764" s="100"/>
      <c r="L4764" s="104" t="s">
        <v>7433</v>
      </c>
      <c r="M4764" s="105" t="s">
        <v>20450</v>
      </c>
      <c r="N4764" s="107" t="s">
        <v>4587</v>
      </c>
      <c r="O4764" s="108" t="s">
        <v>7385</v>
      </c>
      <c r="P4764" s="110">
        <v>16</v>
      </c>
      <c r="R4764" s="112" t="s">
        <v>3717</v>
      </c>
      <c r="S4764" s="114" t="s">
        <v>3779</v>
      </c>
      <c r="T4764" s="116" t="s">
        <v>3717</v>
      </c>
      <c r="U4764" s="118" t="s">
        <v>4586</v>
      </c>
      <c r="X4764"/>
    </row>
    <row r="4765" spans="1:24" ht="30" customHeight="1" x14ac:dyDescent="0.25">
      <c r="A4765" s="85">
        <v>110011138885</v>
      </c>
      <c r="B4765" s="86" t="s">
        <v>7431</v>
      </c>
      <c r="C4765" s="88">
        <v>860066942</v>
      </c>
      <c r="F4765" s="89" t="s">
        <v>13627</v>
      </c>
      <c r="G4765" s="91" t="s">
        <v>6530</v>
      </c>
      <c r="H4765" s="93" t="s">
        <v>14612</v>
      </c>
      <c r="I4765" s="95">
        <v>110011138885</v>
      </c>
      <c r="J4765" s="96"/>
      <c r="K4765" s="100"/>
      <c r="L4765" s="104" t="s">
        <v>7433</v>
      </c>
      <c r="M4765" s="105" t="s">
        <v>20450</v>
      </c>
      <c r="N4765" s="107" t="s">
        <v>4587</v>
      </c>
      <c r="O4765" s="108" t="s">
        <v>7385</v>
      </c>
      <c r="P4765" s="110">
        <v>19</v>
      </c>
      <c r="R4765" s="112" t="s">
        <v>3717</v>
      </c>
      <c r="S4765" s="114" t="s">
        <v>3774</v>
      </c>
      <c r="T4765" s="116" t="s">
        <v>3717</v>
      </c>
      <c r="U4765" s="118" t="s">
        <v>4586</v>
      </c>
      <c r="X4765"/>
    </row>
    <row r="4766" spans="1:24" ht="30" customHeight="1" x14ac:dyDescent="0.25">
      <c r="A4766" s="85">
        <v>110011138886</v>
      </c>
      <c r="B4766" s="86" t="s">
        <v>7431</v>
      </c>
      <c r="C4766" s="88">
        <v>860066942</v>
      </c>
      <c r="F4766" s="89" t="s">
        <v>13627</v>
      </c>
      <c r="G4766" s="91" t="s">
        <v>6530</v>
      </c>
      <c r="H4766" s="93" t="s">
        <v>14613</v>
      </c>
      <c r="I4766" s="95">
        <v>110011138886</v>
      </c>
      <c r="J4766" s="96"/>
      <c r="K4766" s="100"/>
      <c r="L4766" s="104" t="s">
        <v>7433</v>
      </c>
      <c r="M4766" s="105" t="s">
        <v>20450</v>
      </c>
      <c r="N4766" s="107" t="s">
        <v>4587</v>
      </c>
      <c r="O4766" s="108" t="s">
        <v>7385</v>
      </c>
      <c r="P4766" s="110">
        <v>21</v>
      </c>
      <c r="R4766" s="112" t="s">
        <v>3717</v>
      </c>
      <c r="S4766" s="114" t="s">
        <v>3774</v>
      </c>
      <c r="T4766" s="116" t="s">
        <v>3717</v>
      </c>
      <c r="U4766" s="118" t="s">
        <v>4586</v>
      </c>
      <c r="X4766"/>
    </row>
    <row r="4767" spans="1:24" ht="30" customHeight="1" x14ac:dyDescent="0.25">
      <c r="A4767" s="85">
        <v>110011138887</v>
      </c>
      <c r="B4767" s="86" t="s">
        <v>7431</v>
      </c>
      <c r="C4767" s="88">
        <v>860066942</v>
      </c>
      <c r="F4767" s="89" t="s">
        <v>13627</v>
      </c>
      <c r="G4767" s="91" t="s">
        <v>6530</v>
      </c>
      <c r="H4767" s="93" t="s">
        <v>14614</v>
      </c>
      <c r="I4767" s="95">
        <v>110011138887</v>
      </c>
      <c r="J4767" s="96"/>
      <c r="K4767" s="100"/>
      <c r="L4767" s="104" t="s">
        <v>7433</v>
      </c>
      <c r="M4767" s="105" t="s">
        <v>20450</v>
      </c>
      <c r="N4767" s="107" t="s">
        <v>4587</v>
      </c>
      <c r="O4767" s="108" t="s">
        <v>7385</v>
      </c>
      <c r="P4767" s="110">
        <v>20</v>
      </c>
      <c r="R4767" s="112" t="s">
        <v>3717</v>
      </c>
      <c r="S4767" s="114" t="s">
        <v>3777</v>
      </c>
      <c r="T4767" s="116" t="s">
        <v>3717</v>
      </c>
      <c r="U4767" s="118" t="s">
        <v>4586</v>
      </c>
      <c r="X4767"/>
    </row>
    <row r="4768" spans="1:24" ht="30" customHeight="1" x14ac:dyDescent="0.25">
      <c r="A4768" s="85">
        <v>110011138888</v>
      </c>
      <c r="B4768" s="86" t="s">
        <v>7431</v>
      </c>
      <c r="C4768" s="88">
        <v>860066942</v>
      </c>
      <c r="F4768" s="89" t="s">
        <v>13627</v>
      </c>
      <c r="G4768" s="91" t="s">
        <v>6530</v>
      </c>
      <c r="H4768" s="93" t="s">
        <v>14615</v>
      </c>
      <c r="I4768" s="95">
        <v>110011138888</v>
      </c>
      <c r="J4768" s="96"/>
      <c r="K4768" s="100"/>
      <c r="L4768" s="104" t="s">
        <v>7433</v>
      </c>
      <c r="M4768" s="105" t="s">
        <v>20450</v>
      </c>
      <c r="N4768" s="107" t="s">
        <v>4587</v>
      </c>
      <c r="O4768" s="108" t="s">
        <v>7385</v>
      </c>
      <c r="P4768" s="110">
        <v>19</v>
      </c>
      <c r="R4768" s="112" t="s">
        <v>3717</v>
      </c>
      <c r="S4768" s="114" t="s">
        <v>3774</v>
      </c>
      <c r="T4768" s="116" t="s">
        <v>3717</v>
      </c>
      <c r="U4768" s="118" t="s">
        <v>4586</v>
      </c>
      <c r="X4768"/>
    </row>
    <row r="4769" spans="1:24" ht="30" customHeight="1" x14ac:dyDescent="0.25">
      <c r="A4769" s="85">
        <v>110011138889</v>
      </c>
      <c r="B4769" s="87" t="s">
        <v>7431</v>
      </c>
      <c r="C4769" s="88">
        <v>860066942</v>
      </c>
      <c r="F4769" s="90" t="s">
        <v>13627</v>
      </c>
      <c r="G4769" s="92" t="s">
        <v>6530</v>
      </c>
      <c r="H4769" s="94" t="s">
        <v>14616</v>
      </c>
      <c r="I4769" s="95">
        <v>110011138889</v>
      </c>
      <c r="J4769" s="98"/>
      <c r="K4769" s="102"/>
      <c r="L4769" s="104" t="s">
        <v>7433</v>
      </c>
      <c r="M4769" s="106" t="s">
        <v>20450</v>
      </c>
      <c r="N4769" s="107" t="s">
        <v>4587</v>
      </c>
      <c r="O4769" s="109" t="s">
        <v>7385</v>
      </c>
      <c r="P4769" s="111">
        <v>22</v>
      </c>
      <c r="R4769" s="113" t="s">
        <v>3717</v>
      </c>
      <c r="S4769" s="115" t="s">
        <v>3779</v>
      </c>
      <c r="T4769" s="117" t="s">
        <v>3717</v>
      </c>
      <c r="U4769" s="119" t="s">
        <v>4586</v>
      </c>
      <c r="X4769"/>
    </row>
    <row r="4770" spans="1:24" ht="30" customHeight="1" x14ac:dyDescent="0.25">
      <c r="A4770" s="85">
        <v>110011138890</v>
      </c>
      <c r="B4770" s="86" t="s">
        <v>591</v>
      </c>
      <c r="C4770" s="88">
        <v>860007336</v>
      </c>
      <c r="F4770" s="89" t="s">
        <v>13626</v>
      </c>
      <c r="G4770" s="91" t="s">
        <v>6530</v>
      </c>
      <c r="H4770" s="93" t="s">
        <v>8268</v>
      </c>
      <c r="I4770" s="95">
        <v>110011138890</v>
      </c>
      <c r="J4770" s="97" t="s">
        <v>8265</v>
      </c>
      <c r="K4770" s="101" t="s">
        <v>17681</v>
      </c>
      <c r="L4770" s="104" t="s">
        <v>7463</v>
      </c>
      <c r="M4770" s="105" t="s">
        <v>20448</v>
      </c>
      <c r="N4770" s="107" t="s">
        <v>4587</v>
      </c>
      <c r="O4770" s="108" t="s">
        <v>7385</v>
      </c>
      <c r="P4770" s="110">
        <v>27</v>
      </c>
      <c r="R4770" s="112" t="s">
        <v>3717</v>
      </c>
      <c r="S4770" s="114" t="s">
        <v>3769</v>
      </c>
      <c r="T4770" s="116" t="s">
        <v>3717</v>
      </c>
      <c r="U4770" s="118" t="s">
        <v>4586</v>
      </c>
      <c r="X4770"/>
    </row>
    <row r="4771" spans="1:24" ht="30" customHeight="1" x14ac:dyDescent="0.25">
      <c r="A4771" s="85">
        <v>110011138891</v>
      </c>
      <c r="B4771" s="86" t="s">
        <v>7431</v>
      </c>
      <c r="C4771" s="88">
        <v>860066942</v>
      </c>
      <c r="F4771" s="89" t="s">
        <v>13627</v>
      </c>
      <c r="G4771" s="91" t="s">
        <v>6530</v>
      </c>
      <c r="H4771" s="93" t="s">
        <v>14617</v>
      </c>
      <c r="I4771" s="95">
        <v>110011138891</v>
      </c>
      <c r="J4771" s="96"/>
      <c r="K4771" s="100"/>
      <c r="L4771" s="104" t="s">
        <v>7433</v>
      </c>
      <c r="M4771" s="105" t="s">
        <v>20450</v>
      </c>
      <c r="N4771" s="107" t="s">
        <v>4587</v>
      </c>
      <c r="O4771" s="108" t="s">
        <v>7385</v>
      </c>
      <c r="P4771" s="110">
        <v>15</v>
      </c>
      <c r="R4771" s="112" t="s">
        <v>3717</v>
      </c>
      <c r="S4771" s="114" t="s">
        <v>3774</v>
      </c>
      <c r="T4771" s="116" t="s">
        <v>3717</v>
      </c>
      <c r="U4771" s="118" t="s">
        <v>4586</v>
      </c>
      <c r="X4771"/>
    </row>
    <row r="4772" spans="1:24" ht="30" customHeight="1" x14ac:dyDescent="0.25">
      <c r="A4772" s="85">
        <v>110011138892</v>
      </c>
      <c r="B4772" s="87" t="s">
        <v>591</v>
      </c>
      <c r="C4772" s="88">
        <v>860007336</v>
      </c>
      <c r="F4772" s="90" t="s">
        <v>13626</v>
      </c>
      <c r="G4772" s="92" t="s">
        <v>6530</v>
      </c>
      <c r="H4772" s="94" t="s">
        <v>8351</v>
      </c>
      <c r="I4772" s="95">
        <v>110011138892</v>
      </c>
      <c r="J4772" s="99" t="s">
        <v>7992</v>
      </c>
      <c r="K4772" s="103" t="s">
        <v>17680</v>
      </c>
      <c r="L4772" s="104" t="s">
        <v>7463</v>
      </c>
      <c r="M4772" s="106" t="s">
        <v>20448</v>
      </c>
      <c r="N4772" s="107" t="s">
        <v>4587</v>
      </c>
      <c r="O4772" s="109" t="s">
        <v>7385</v>
      </c>
      <c r="P4772" s="111">
        <v>30</v>
      </c>
      <c r="R4772" s="113" t="s">
        <v>3717</v>
      </c>
      <c r="S4772" s="115" t="s">
        <v>3769</v>
      </c>
      <c r="T4772" s="117" t="s">
        <v>3717</v>
      </c>
      <c r="U4772" s="119" t="s">
        <v>4586</v>
      </c>
      <c r="X4772"/>
    </row>
    <row r="4773" spans="1:24" ht="30" customHeight="1" x14ac:dyDescent="0.25">
      <c r="A4773" s="85">
        <v>110011138893</v>
      </c>
      <c r="B4773" s="86" t="s">
        <v>7431</v>
      </c>
      <c r="C4773" s="88">
        <v>860066942</v>
      </c>
      <c r="F4773" s="89" t="s">
        <v>13627</v>
      </c>
      <c r="G4773" s="91" t="s">
        <v>6530</v>
      </c>
      <c r="H4773" s="93" t="s">
        <v>14618</v>
      </c>
      <c r="I4773" s="95">
        <v>110011138893</v>
      </c>
      <c r="J4773" s="96"/>
      <c r="K4773" s="100"/>
      <c r="L4773" s="104" t="s">
        <v>7433</v>
      </c>
      <c r="M4773" s="105" t="s">
        <v>20450</v>
      </c>
      <c r="N4773" s="107" t="s">
        <v>4587</v>
      </c>
      <c r="O4773" s="108" t="s">
        <v>7385</v>
      </c>
      <c r="P4773" s="110">
        <v>18</v>
      </c>
      <c r="R4773" s="112" t="s">
        <v>3717</v>
      </c>
      <c r="S4773" s="114" t="s">
        <v>3774</v>
      </c>
      <c r="T4773" s="116" t="s">
        <v>3717</v>
      </c>
      <c r="U4773" s="118" t="s">
        <v>4586</v>
      </c>
      <c r="X4773"/>
    </row>
    <row r="4774" spans="1:24" ht="30" customHeight="1" x14ac:dyDescent="0.25">
      <c r="A4774" s="85">
        <v>110011138895</v>
      </c>
      <c r="B4774" s="86" t="s">
        <v>591</v>
      </c>
      <c r="C4774" s="88">
        <v>860007336</v>
      </c>
      <c r="F4774" s="89" t="s">
        <v>13626</v>
      </c>
      <c r="G4774" s="91" t="s">
        <v>6530</v>
      </c>
      <c r="H4774" s="93" t="s">
        <v>8269</v>
      </c>
      <c r="I4774" s="95">
        <v>110011138895</v>
      </c>
      <c r="J4774" s="97" t="s">
        <v>8265</v>
      </c>
      <c r="K4774" s="101" t="s">
        <v>17681</v>
      </c>
      <c r="L4774" s="104" t="s">
        <v>7463</v>
      </c>
      <c r="M4774" s="105" t="s">
        <v>20448</v>
      </c>
      <c r="N4774" s="107" t="s">
        <v>4587</v>
      </c>
      <c r="O4774" s="108" t="s">
        <v>7385</v>
      </c>
      <c r="P4774" s="110">
        <v>27</v>
      </c>
      <c r="R4774" s="112" t="s">
        <v>3717</v>
      </c>
      <c r="S4774" s="114" t="s">
        <v>3769</v>
      </c>
      <c r="T4774" s="116" t="s">
        <v>3717</v>
      </c>
      <c r="U4774" s="118" t="s">
        <v>4586</v>
      </c>
      <c r="X4774"/>
    </row>
    <row r="4775" spans="1:24" ht="30" customHeight="1" x14ac:dyDescent="0.25">
      <c r="A4775" s="85">
        <v>110011138897</v>
      </c>
      <c r="B4775" s="86" t="s">
        <v>7431</v>
      </c>
      <c r="C4775" s="88">
        <v>860066942</v>
      </c>
      <c r="F4775" s="89" t="s">
        <v>13627</v>
      </c>
      <c r="G4775" s="91" t="s">
        <v>6530</v>
      </c>
      <c r="H4775" s="93" t="s">
        <v>14619</v>
      </c>
      <c r="I4775" s="95">
        <v>110011138897</v>
      </c>
      <c r="J4775" s="96"/>
      <c r="K4775" s="100"/>
      <c r="L4775" s="104" t="s">
        <v>7433</v>
      </c>
      <c r="M4775" s="105" t="s">
        <v>20450</v>
      </c>
      <c r="N4775" s="107" t="s">
        <v>4587</v>
      </c>
      <c r="O4775" s="108" t="s">
        <v>7385</v>
      </c>
      <c r="P4775" s="110">
        <v>17</v>
      </c>
      <c r="R4775" s="112" t="s">
        <v>3717</v>
      </c>
      <c r="S4775" s="114" t="s">
        <v>3779</v>
      </c>
      <c r="T4775" s="116" t="s">
        <v>3717</v>
      </c>
      <c r="U4775" s="118" t="s">
        <v>4586</v>
      </c>
      <c r="X4775"/>
    </row>
    <row r="4776" spans="1:24" ht="30" customHeight="1" x14ac:dyDescent="0.25">
      <c r="A4776" s="85">
        <v>110011138898</v>
      </c>
      <c r="B4776" s="86" t="s">
        <v>591</v>
      </c>
      <c r="C4776" s="88">
        <v>860007336</v>
      </c>
      <c r="F4776" s="89" t="s">
        <v>13626</v>
      </c>
      <c r="G4776" s="91" t="s">
        <v>6530</v>
      </c>
      <c r="H4776" s="93" t="s">
        <v>8270</v>
      </c>
      <c r="I4776" s="95">
        <v>110011138898</v>
      </c>
      <c r="J4776" s="97" t="s">
        <v>8265</v>
      </c>
      <c r="K4776" s="101" t="s">
        <v>17681</v>
      </c>
      <c r="L4776" s="104" t="s">
        <v>7463</v>
      </c>
      <c r="M4776" s="105" t="s">
        <v>20448</v>
      </c>
      <c r="N4776" s="107" t="s">
        <v>4587</v>
      </c>
      <c r="O4776" s="108" t="s">
        <v>7385</v>
      </c>
      <c r="P4776" s="110">
        <v>27</v>
      </c>
      <c r="R4776" s="112" t="s">
        <v>3717</v>
      </c>
      <c r="S4776" s="114" t="s">
        <v>3769</v>
      </c>
      <c r="T4776" s="116" t="s">
        <v>3717</v>
      </c>
      <c r="U4776" s="118" t="s">
        <v>4586</v>
      </c>
      <c r="X4776"/>
    </row>
    <row r="4777" spans="1:24" ht="30" customHeight="1" x14ac:dyDescent="0.25">
      <c r="A4777" s="85">
        <v>110011138899</v>
      </c>
      <c r="B4777" s="86" t="s">
        <v>591</v>
      </c>
      <c r="C4777" s="88">
        <v>860007336</v>
      </c>
      <c r="F4777" s="89" t="s">
        <v>13626</v>
      </c>
      <c r="G4777" s="91" t="s">
        <v>6530</v>
      </c>
      <c r="H4777" s="93" t="s">
        <v>8352</v>
      </c>
      <c r="I4777" s="95">
        <v>110011138899</v>
      </c>
      <c r="J4777" s="97" t="s">
        <v>7992</v>
      </c>
      <c r="K4777" s="101" t="s">
        <v>17680</v>
      </c>
      <c r="L4777" s="104" t="s">
        <v>7463</v>
      </c>
      <c r="M4777" s="105" t="s">
        <v>20448</v>
      </c>
      <c r="N4777" s="107" t="s">
        <v>4587</v>
      </c>
      <c r="O4777" s="108" t="s">
        <v>7385</v>
      </c>
      <c r="P4777" s="110">
        <v>30</v>
      </c>
      <c r="R4777" s="112" t="s">
        <v>3717</v>
      </c>
      <c r="S4777" s="114" t="s">
        <v>3769</v>
      </c>
      <c r="T4777" s="116" t="s">
        <v>3717</v>
      </c>
      <c r="U4777" s="118" t="s">
        <v>4586</v>
      </c>
      <c r="X4777"/>
    </row>
    <row r="4778" spans="1:24" ht="30" customHeight="1" x14ac:dyDescent="0.25">
      <c r="A4778" s="85">
        <v>110011138900</v>
      </c>
      <c r="B4778" s="86" t="s">
        <v>591</v>
      </c>
      <c r="C4778" s="88">
        <v>860007336</v>
      </c>
      <c r="F4778" s="89" t="s">
        <v>13626</v>
      </c>
      <c r="G4778" s="91" t="s">
        <v>6530</v>
      </c>
      <c r="H4778" s="93" t="s">
        <v>8264</v>
      </c>
      <c r="I4778" s="95">
        <v>110011138900</v>
      </c>
      <c r="J4778" s="97" t="s">
        <v>8265</v>
      </c>
      <c r="K4778" s="101" t="s">
        <v>17681</v>
      </c>
      <c r="L4778" s="104" t="s">
        <v>7463</v>
      </c>
      <c r="M4778" s="105" t="s">
        <v>20448</v>
      </c>
      <c r="N4778" s="107" t="s">
        <v>4587</v>
      </c>
      <c r="O4778" s="108" t="s">
        <v>7385</v>
      </c>
      <c r="P4778" s="110">
        <v>25</v>
      </c>
      <c r="R4778" s="112" t="s">
        <v>3717</v>
      </c>
      <c r="S4778" s="114" t="s">
        <v>3769</v>
      </c>
      <c r="T4778" s="116" t="s">
        <v>3717</v>
      </c>
      <c r="U4778" s="118" t="s">
        <v>4586</v>
      </c>
      <c r="X4778"/>
    </row>
    <row r="4779" spans="1:24" ht="30" customHeight="1" x14ac:dyDescent="0.25">
      <c r="A4779" s="85">
        <v>110011138901</v>
      </c>
      <c r="B4779" s="86" t="s">
        <v>591</v>
      </c>
      <c r="C4779" s="88">
        <v>860007336</v>
      </c>
      <c r="F4779" s="89" t="s">
        <v>13626</v>
      </c>
      <c r="G4779" s="91" t="s">
        <v>6530</v>
      </c>
      <c r="H4779" s="93" t="s">
        <v>8353</v>
      </c>
      <c r="I4779" s="95">
        <v>110011138901</v>
      </c>
      <c r="J4779" s="97" t="s">
        <v>7992</v>
      </c>
      <c r="K4779" s="101" t="s">
        <v>17680</v>
      </c>
      <c r="L4779" s="104" t="s">
        <v>7463</v>
      </c>
      <c r="M4779" s="105" t="s">
        <v>20448</v>
      </c>
      <c r="N4779" s="107" t="s">
        <v>4587</v>
      </c>
      <c r="O4779" s="108" t="s">
        <v>7385</v>
      </c>
      <c r="P4779" s="110">
        <v>30</v>
      </c>
      <c r="R4779" s="112" t="s">
        <v>3717</v>
      </c>
      <c r="S4779" s="114" t="s">
        <v>3769</v>
      </c>
      <c r="T4779" s="116" t="s">
        <v>3717</v>
      </c>
      <c r="U4779" s="118" t="s">
        <v>4586</v>
      </c>
      <c r="X4779"/>
    </row>
    <row r="4780" spans="1:24" ht="30" customHeight="1" x14ac:dyDescent="0.25">
      <c r="A4780" s="85">
        <v>110011138902</v>
      </c>
      <c r="B4780" s="86" t="s">
        <v>591</v>
      </c>
      <c r="C4780" s="88">
        <v>860007336</v>
      </c>
      <c r="F4780" s="89" t="s">
        <v>13626</v>
      </c>
      <c r="G4780" s="91" t="s">
        <v>6530</v>
      </c>
      <c r="H4780" s="93" t="s">
        <v>8266</v>
      </c>
      <c r="I4780" s="95">
        <v>110011138902</v>
      </c>
      <c r="J4780" s="97" t="s">
        <v>8265</v>
      </c>
      <c r="K4780" s="101" t="s">
        <v>17681</v>
      </c>
      <c r="L4780" s="104" t="s">
        <v>7463</v>
      </c>
      <c r="M4780" s="105" t="s">
        <v>20448</v>
      </c>
      <c r="N4780" s="107" t="s">
        <v>4587</v>
      </c>
      <c r="O4780" s="108" t="s">
        <v>7385</v>
      </c>
      <c r="P4780" s="110">
        <v>25</v>
      </c>
      <c r="R4780" s="112" t="s">
        <v>3717</v>
      </c>
      <c r="S4780" s="114" t="s">
        <v>3769</v>
      </c>
      <c r="T4780" s="116" t="s">
        <v>3717</v>
      </c>
      <c r="U4780" s="118" t="s">
        <v>4586</v>
      </c>
      <c r="X4780"/>
    </row>
    <row r="4781" spans="1:24" ht="30" customHeight="1" x14ac:dyDescent="0.25">
      <c r="A4781" s="85">
        <v>110011138903</v>
      </c>
      <c r="B4781" s="86" t="s">
        <v>591</v>
      </c>
      <c r="C4781" s="88">
        <v>860007336</v>
      </c>
      <c r="F4781" s="89" t="s">
        <v>13626</v>
      </c>
      <c r="G4781" s="91" t="s">
        <v>6530</v>
      </c>
      <c r="H4781" s="93" t="s">
        <v>8354</v>
      </c>
      <c r="I4781" s="95">
        <v>110011138903</v>
      </c>
      <c r="J4781" s="97" t="s">
        <v>7992</v>
      </c>
      <c r="K4781" s="101" t="s">
        <v>17680</v>
      </c>
      <c r="L4781" s="104" t="s">
        <v>7463</v>
      </c>
      <c r="M4781" s="105" t="s">
        <v>20448</v>
      </c>
      <c r="N4781" s="107" t="s">
        <v>4587</v>
      </c>
      <c r="O4781" s="108" t="s">
        <v>7385</v>
      </c>
      <c r="P4781" s="110">
        <v>30</v>
      </c>
      <c r="R4781" s="112" t="s">
        <v>3717</v>
      </c>
      <c r="S4781" s="114" t="s">
        <v>3769</v>
      </c>
      <c r="T4781" s="116" t="s">
        <v>3717</v>
      </c>
      <c r="U4781" s="118" t="s">
        <v>4586</v>
      </c>
      <c r="X4781"/>
    </row>
    <row r="4782" spans="1:24" ht="30" customHeight="1" x14ac:dyDescent="0.25">
      <c r="A4782" s="85">
        <v>110011138904</v>
      </c>
      <c r="B4782" s="86" t="s">
        <v>7431</v>
      </c>
      <c r="C4782" s="88">
        <v>860066942</v>
      </c>
      <c r="F4782" s="89" t="s">
        <v>13627</v>
      </c>
      <c r="G4782" s="91" t="s">
        <v>6530</v>
      </c>
      <c r="H4782" s="93" t="s">
        <v>14620</v>
      </c>
      <c r="I4782" s="95">
        <v>110011138904</v>
      </c>
      <c r="J4782" s="96"/>
      <c r="K4782" s="100"/>
      <c r="L4782" s="104" t="s">
        <v>7433</v>
      </c>
      <c r="M4782" s="105" t="s">
        <v>20450</v>
      </c>
      <c r="N4782" s="107" t="s">
        <v>4587</v>
      </c>
      <c r="O4782" s="108" t="s">
        <v>7385</v>
      </c>
      <c r="P4782" s="110">
        <v>23</v>
      </c>
      <c r="R4782" s="112" t="s">
        <v>3717</v>
      </c>
      <c r="S4782" s="114" t="s">
        <v>3776</v>
      </c>
      <c r="T4782" s="116" t="s">
        <v>3717</v>
      </c>
      <c r="U4782" s="118" t="s">
        <v>4586</v>
      </c>
      <c r="X4782"/>
    </row>
    <row r="4783" spans="1:24" ht="30" customHeight="1" x14ac:dyDescent="0.25">
      <c r="A4783" s="85">
        <v>110011138905</v>
      </c>
      <c r="B4783" s="86" t="s">
        <v>591</v>
      </c>
      <c r="C4783" s="88">
        <v>860007336</v>
      </c>
      <c r="F4783" s="89" t="s">
        <v>13626</v>
      </c>
      <c r="G4783" s="91" t="s">
        <v>6530</v>
      </c>
      <c r="H4783" s="93" t="s">
        <v>8347</v>
      </c>
      <c r="I4783" s="95">
        <v>110011138905</v>
      </c>
      <c r="J4783" s="97" t="s">
        <v>7992</v>
      </c>
      <c r="K4783" s="101" t="s">
        <v>17680</v>
      </c>
      <c r="L4783" s="104" t="s">
        <v>7463</v>
      </c>
      <c r="M4783" s="105" t="s">
        <v>20448</v>
      </c>
      <c r="N4783" s="107" t="s">
        <v>4587</v>
      </c>
      <c r="O4783" s="108" t="s">
        <v>7385</v>
      </c>
      <c r="P4783" s="110">
        <v>30</v>
      </c>
      <c r="R4783" s="112" t="s">
        <v>3717</v>
      </c>
      <c r="S4783" s="114" t="s">
        <v>3769</v>
      </c>
      <c r="T4783" s="116" t="s">
        <v>3717</v>
      </c>
      <c r="U4783" s="118" t="s">
        <v>4586</v>
      </c>
      <c r="X4783"/>
    </row>
    <row r="4784" spans="1:24" ht="30" customHeight="1" x14ac:dyDescent="0.25">
      <c r="A4784" s="85">
        <v>110011138906</v>
      </c>
      <c r="B4784" s="86" t="s">
        <v>591</v>
      </c>
      <c r="C4784" s="88">
        <v>860007336</v>
      </c>
      <c r="F4784" s="89" t="s">
        <v>13626</v>
      </c>
      <c r="G4784" s="91" t="s">
        <v>6530</v>
      </c>
      <c r="H4784" s="93" t="s">
        <v>8273</v>
      </c>
      <c r="I4784" s="95">
        <v>110011138906</v>
      </c>
      <c r="J4784" s="97" t="s">
        <v>8265</v>
      </c>
      <c r="K4784" s="101" t="s">
        <v>17681</v>
      </c>
      <c r="L4784" s="104" t="s">
        <v>7463</v>
      </c>
      <c r="M4784" s="105" t="s">
        <v>20448</v>
      </c>
      <c r="N4784" s="107" t="s">
        <v>4587</v>
      </c>
      <c r="O4784" s="108" t="s">
        <v>7385</v>
      </c>
      <c r="P4784" s="110">
        <v>27</v>
      </c>
      <c r="R4784" s="112" t="s">
        <v>3717</v>
      </c>
      <c r="S4784" s="114" t="s">
        <v>3769</v>
      </c>
      <c r="T4784" s="116" t="s">
        <v>3717</v>
      </c>
      <c r="U4784" s="118" t="s">
        <v>4586</v>
      </c>
      <c r="X4784"/>
    </row>
    <row r="4785" spans="1:24" ht="30" customHeight="1" x14ac:dyDescent="0.25">
      <c r="A4785" s="85">
        <v>110011138907</v>
      </c>
      <c r="B4785" s="86" t="s">
        <v>591</v>
      </c>
      <c r="C4785" s="88">
        <v>860007336</v>
      </c>
      <c r="F4785" s="89" t="s">
        <v>13626</v>
      </c>
      <c r="G4785" s="91" t="s">
        <v>6530</v>
      </c>
      <c r="H4785" s="93" t="s">
        <v>8348</v>
      </c>
      <c r="I4785" s="95">
        <v>110011138907</v>
      </c>
      <c r="J4785" s="97" t="s">
        <v>7992</v>
      </c>
      <c r="K4785" s="101" t="s">
        <v>17680</v>
      </c>
      <c r="L4785" s="104" t="s">
        <v>7463</v>
      </c>
      <c r="M4785" s="105" t="s">
        <v>20448</v>
      </c>
      <c r="N4785" s="107" t="s">
        <v>4587</v>
      </c>
      <c r="O4785" s="108" t="s">
        <v>7385</v>
      </c>
      <c r="P4785" s="110">
        <v>30</v>
      </c>
      <c r="R4785" s="112" t="s">
        <v>3717</v>
      </c>
      <c r="S4785" s="114" t="s">
        <v>3769</v>
      </c>
      <c r="T4785" s="116" t="s">
        <v>3717</v>
      </c>
      <c r="U4785" s="118" t="s">
        <v>4586</v>
      </c>
      <c r="X4785"/>
    </row>
    <row r="4786" spans="1:24" ht="30" customHeight="1" x14ac:dyDescent="0.25">
      <c r="A4786" s="85">
        <v>110011138908</v>
      </c>
      <c r="B4786" s="86" t="s">
        <v>591</v>
      </c>
      <c r="C4786" s="88">
        <v>860007336</v>
      </c>
      <c r="F4786" s="89" t="s">
        <v>13626</v>
      </c>
      <c r="G4786" s="91" t="s">
        <v>6530</v>
      </c>
      <c r="H4786" s="93" t="s">
        <v>8349</v>
      </c>
      <c r="I4786" s="95">
        <v>110011138908</v>
      </c>
      <c r="J4786" s="97" t="s">
        <v>7992</v>
      </c>
      <c r="K4786" s="101" t="s">
        <v>17680</v>
      </c>
      <c r="L4786" s="104" t="s">
        <v>7463</v>
      </c>
      <c r="M4786" s="105" t="s">
        <v>20448</v>
      </c>
      <c r="N4786" s="107" t="s">
        <v>4587</v>
      </c>
      <c r="O4786" s="108" t="s">
        <v>7385</v>
      </c>
      <c r="P4786" s="110">
        <v>30</v>
      </c>
      <c r="R4786" s="112" t="s">
        <v>3717</v>
      </c>
      <c r="S4786" s="114" t="s">
        <v>3769</v>
      </c>
      <c r="T4786" s="116" t="s">
        <v>3717</v>
      </c>
      <c r="U4786" s="118" t="s">
        <v>4586</v>
      </c>
      <c r="X4786"/>
    </row>
    <row r="4787" spans="1:24" ht="30" customHeight="1" x14ac:dyDescent="0.25">
      <c r="A4787" s="85">
        <v>110011138909</v>
      </c>
      <c r="B4787" s="86" t="s">
        <v>591</v>
      </c>
      <c r="C4787" s="88">
        <v>860007336</v>
      </c>
      <c r="F4787" s="89" t="s">
        <v>13626</v>
      </c>
      <c r="G4787" s="91" t="s">
        <v>6530</v>
      </c>
      <c r="H4787" s="93" t="s">
        <v>8274</v>
      </c>
      <c r="I4787" s="95">
        <v>110011138909</v>
      </c>
      <c r="J4787" s="97" t="s">
        <v>8265</v>
      </c>
      <c r="K4787" s="101" t="s">
        <v>17681</v>
      </c>
      <c r="L4787" s="104" t="s">
        <v>7463</v>
      </c>
      <c r="M4787" s="105" t="s">
        <v>20448</v>
      </c>
      <c r="N4787" s="107" t="s">
        <v>4587</v>
      </c>
      <c r="O4787" s="108" t="s">
        <v>7385</v>
      </c>
      <c r="P4787" s="110">
        <v>27</v>
      </c>
      <c r="R4787" s="112" t="s">
        <v>3717</v>
      </c>
      <c r="S4787" s="114" t="s">
        <v>3769</v>
      </c>
      <c r="T4787" s="116" t="s">
        <v>3717</v>
      </c>
      <c r="U4787" s="118" t="s">
        <v>4586</v>
      </c>
      <c r="X4787"/>
    </row>
    <row r="4788" spans="1:24" ht="30" customHeight="1" x14ac:dyDescent="0.25">
      <c r="A4788" s="85">
        <v>110011138911</v>
      </c>
      <c r="B4788" s="86" t="s">
        <v>591</v>
      </c>
      <c r="C4788" s="88">
        <v>860007336</v>
      </c>
      <c r="F4788" s="89" t="s">
        <v>13626</v>
      </c>
      <c r="G4788" s="91" t="s">
        <v>6530</v>
      </c>
      <c r="H4788" s="93" t="s">
        <v>8350</v>
      </c>
      <c r="I4788" s="95">
        <v>110011138911</v>
      </c>
      <c r="J4788" s="97" t="s">
        <v>7992</v>
      </c>
      <c r="K4788" s="101" t="s">
        <v>17680</v>
      </c>
      <c r="L4788" s="104" t="s">
        <v>7463</v>
      </c>
      <c r="M4788" s="105" t="s">
        <v>20448</v>
      </c>
      <c r="N4788" s="107" t="s">
        <v>4587</v>
      </c>
      <c r="O4788" s="108" t="s">
        <v>7385</v>
      </c>
      <c r="P4788" s="110">
        <v>30</v>
      </c>
      <c r="R4788" s="112" t="s">
        <v>3717</v>
      </c>
      <c r="S4788" s="114" t="s">
        <v>3769</v>
      </c>
      <c r="T4788" s="116" t="s">
        <v>3717</v>
      </c>
      <c r="U4788" s="118" t="s">
        <v>4586</v>
      </c>
      <c r="X4788"/>
    </row>
    <row r="4789" spans="1:24" ht="30" customHeight="1" x14ac:dyDescent="0.25">
      <c r="A4789" s="85">
        <v>110011138913</v>
      </c>
      <c r="B4789" s="86" t="s">
        <v>591</v>
      </c>
      <c r="C4789" s="88">
        <v>860007336</v>
      </c>
      <c r="F4789" s="89" t="s">
        <v>13626</v>
      </c>
      <c r="G4789" s="91" t="s">
        <v>6530</v>
      </c>
      <c r="H4789" s="93" t="s">
        <v>8275</v>
      </c>
      <c r="I4789" s="95">
        <v>110011138913</v>
      </c>
      <c r="J4789" s="97" t="s">
        <v>8265</v>
      </c>
      <c r="K4789" s="101" t="s">
        <v>17681</v>
      </c>
      <c r="L4789" s="104" t="s">
        <v>7463</v>
      </c>
      <c r="M4789" s="105" t="s">
        <v>20448</v>
      </c>
      <c r="N4789" s="107" t="s">
        <v>4587</v>
      </c>
      <c r="O4789" s="108" t="s">
        <v>7385</v>
      </c>
      <c r="P4789" s="110">
        <v>27</v>
      </c>
      <c r="R4789" s="112" t="s">
        <v>3717</v>
      </c>
      <c r="S4789" s="114" t="s">
        <v>3769</v>
      </c>
      <c r="T4789" s="116" t="s">
        <v>3717</v>
      </c>
      <c r="U4789" s="118" t="s">
        <v>4586</v>
      </c>
      <c r="X4789"/>
    </row>
    <row r="4790" spans="1:24" ht="30" customHeight="1" x14ac:dyDescent="0.25">
      <c r="A4790" s="85">
        <v>110011138914</v>
      </c>
      <c r="B4790" s="86" t="s">
        <v>591</v>
      </c>
      <c r="C4790" s="88">
        <v>860007336</v>
      </c>
      <c r="F4790" s="89" t="s">
        <v>13626</v>
      </c>
      <c r="G4790" s="91" t="s">
        <v>6530</v>
      </c>
      <c r="H4790" s="93" t="s">
        <v>8372</v>
      </c>
      <c r="I4790" s="95">
        <v>110011138914</v>
      </c>
      <c r="J4790" s="97" t="s">
        <v>8371</v>
      </c>
      <c r="K4790" s="101" t="s">
        <v>17682</v>
      </c>
      <c r="L4790" s="104" t="s">
        <v>7463</v>
      </c>
      <c r="M4790" s="105" t="s">
        <v>20448</v>
      </c>
      <c r="N4790" s="107" t="s">
        <v>4587</v>
      </c>
      <c r="O4790" s="108" t="s">
        <v>7385</v>
      </c>
      <c r="P4790" s="110">
        <v>25</v>
      </c>
      <c r="R4790" s="112" t="s">
        <v>3717</v>
      </c>
      <c r="S4790" s="114" t="s">
        <v>3769</v>
      </c>
      <c r="T4790" s="116" t="s">
        <v>3717</v>
      </c>
      <c r="U4790" s="118" t="s">
        <v>4586</v>
      </c>
      <c r="X4790"/>
    </row>
    <row r="4791" spans="1:24" ht="30" customHeight="1" x14ac:dyDescent="0.25">
      <c r="A4791" s="85">
        <v>110011138915</v>
      </c>
      <c r="B4791" s="86" t="s">
        <v>7431</v>
      </c>
      <c r="C4791" s="88">
        <v>860066942</v>
      </c>
      <c r="F4791" s="89" t="s">
        <v>13627</v>
      </c>
      <c r="G4791" s="91" t="s">
        <v>6530</v>
      </c>
      <c r="H4791" s="93" t="s">
        <v>14621</v>
      </c>
      <c r="I4791" s="95">
        <v>110011138915</v>
      </c>
      <c r="J4791" s="96"/>
      <c r="K4791" s="100"/>
      <c r="L4791" s="104" t="s">
        <v>7433</v>
      </c>
      <c r="M4791" s="105" t="s">
        <v>20450</v>
      </c>
      <c r="N4791" s="107" t="s">
        <v>4587</v>
      </c>
      <c r="O4791" s="108" t="s">
        <v>7385</v>
      </c>
      <c r="P4791" s="110">
        <v>25</v>
      </c>
      <c r="R4791" s="112" t="s">
        <v>3717</v>
      </c>
      <c r="S4791" s="114" t="s">
        <v>3776</v>
      </c>
      <c r="T4791" s="116" t="s">
        <v>3717</v>
      </c>
      <c r="U4791" s="118" t="s">
        <v>4586</v>
      </c>
      <c r="X4791"/>
    </row>
    <row r="4792" spans="1:24" ht="30" customHeight="1" x14ac:dyDescent="0.25">
      <c r="A4792" s="85">
        <v>110011138916</v>
      </c>
      <c r="B4792" s="86" t="s">
        <v>591</v>
      </c>
      <c r="C4792" s="88">
        <v>860007336</v>
      </c>
      <c r="F4792" s="89" t="s">
        <v>13626</v>
      </c>
      <c r="G4792" s="91" t="s">
        <v>6530</v>
      </c>
      <c r="H4792" s="93" t="s">
        <v>8276</v>
      </c>
      <c r="I4792" s="95">
        <v>110011138916</v>
      </c>
      <c r="J4792" s="97" t="s">
        <v>8265</v>
      </c>
      <c r="K4792" s="101" t="s">
        <v>17681</v>
      </c>
      <c r="L4792" s="104" t="s">
        <v>7463</v>
      </c>
      <c r="M4792" s="105" t="s">
        <v>20448</v>
      </c>
      <c r="N4792" s="107" t="s">
        <v>4587</v>
      </c>
      <c r="O4792" s="108" t="s">
        <v>7385</v>
      </c>
      <c r="P4792" s="110">
        <v>27</v>
      </c>
      <c r="R4792" s="112" t="s">
        <v>3717</v>
      </c>
      <c r="S4792" s="114" t="s">
        <v>3769</v>
      </c>
      <c r="T4792" s="116" t="s">
        <v>3717</v>
      </c>
      <c r="U4792" s="118" t="s">
        <v>4586</v>
      </c>
      <c r="X4792"/>
    </row>
    <row r="4793" spans="1:24" ht="30" customHeight="1" x14ac:dyDescent="0.25">
      <c r="A4793" s="85">
        <v>110011138917</v>
      </c>
      <c r="B4793" s="86" t="s">
        <v>591</v>
      </c>
      <c r="C4793" s="88">
        <v>860007336</v>
      </c>
      <c r="F4793" s="89" t="s">
        <v>13626</v>
      </c>
      <c r="G4793" s="91" t="s">
        <v>6530</v>
      </c>
      <c r="H4793" s="93" t="s">
        <v>8373</v>
      </c>
      <c r="I4793" s="95">
        <v>110011138917</v>
      </c>
      <c r="J4793" s="97" t="s">
        <v>8371</v>
      </c>
      <c r="K4793" s="101" t="s">
        <v>17682</v>
      </c>
      <c r="L4793" s="104" t="s">
        <v>7463</v>
      </c>
      <c r="M4793" s="105" t="s">
        <v>20448</v>
      </c>
      <c r="N4793" s="107" t="s">
        <v>4587</v>
      </c>
      <c r="O4793" s="108" t="s">
        <v>7385</v>
      </c>
      <c r="P4793" s="110">
        <v>24</v>
      </c>
      <c r="R4793" s="112" t="s">
        <v>3717</v>
      </c>
      <c r="S4793" s="114" t="s">
        <v>3769</v>
      </c>
      <c r="T4793" s="116" t="s">
        <v>3717</v>
      </c>
      <c r="U4793" s="118" t="s">
        <v>4586</v>
      </c>
      <c r="X4793"/>
    </row>
    <row r="4794" spans="1:24" ht="30" customHeight="1" x14ac:dyDescent="0.25">
      <c r="A4794" s="85">
        <v>110011138918</v>
      </c>
      <c r="B4794" s="86" t="s">
        <v>591</v>
      </c>
      <c r="C4794" s="88">
        <v>860007336</v>
      </c>
      <c r="F4794" s="89" t="s">
        <v>13626</v>
      </c>
      <c r="G4794" s="91" t="s">
        <v>6530</v>
      </c>
      <c r="H4794" s="93" t="s">
        <v>8271</v>
      </c>
      <c r="I4794" s="95">
        <v>110011138918</v>
      </c>
      <c r="J4794" s="97" t="s">
        <v>8265</v>
      </c>
      <c r="K4794" s="101" t="s">
        <v>17681</v>
      </c>
      <c r="L4794" s="104" t="s">
        <v>7463</v>
      </c>
      <c r="M4794" s="105" t="s">
        <v>20448</v>
      </c>
      <c r="N4794" s="107" t="s">
        <v>4587</v>
      </c>
      <c r="O4794" s="108" t="s">
        <v>7385</v>
      </c>
      <c r="P4794" s="110">
        <v>25</v>
      </c>
      <c r="R4794" s="112" t="s">
        <v>3717</v>
      </c>
      <c r="S4794" s="114" t="s">
        <v>3769</v>
      </c>
      <c r="T4794" s="116" t="s">
        <v>3717</v>
      </c>
      <c r="U4794" s="118" t="s">
        <v>4586</v>
      </c>
      <c r="X4794"/>
    </row>
    <row r="4795" spans="1:24" ht="30" customHeight="1" x14ac:dyDescent="0.25">
      <c r="A4795" s="85">
        <v>110011138919</v>
      </c>
      <c r="B4795" s="86" t="s">
        <v>591</v>
      </c>
      <c r="C4795" s="88">
        <v>860007336</v>
      </c>
      <c r="F4795" s="89" t="s">
        <v>13626</v>
      </c>
      <c r="G4795" s="91" t="s">
        <v>6530</v>
      </c>
      <c r="H4795" s="93" t="s">
        <v>8374</v>
      </c>
      <c r="I4795" s="95">
        <v>110011138919</v>
      </c>
      <c r="J4795" s="97" t="s">
        <v>8371</v>
      </c>
      <c r="K4795" s="101" t="s">
        <v>17682</v>
      </c>
      <c r="L4795" s="104" t="s">
        <v>7463</v>
      </c>
      <c r="M4795" s="105" t="s">
        <v>20448</v>
      </c>
      <c r="N4795" s="107" t="s">
        <v>4587</v>
      </c>
      <c r="O4795" s="108" t="s">
        <v>7385</v>
      </c>
      <c r="P4795" s="110">
        <v>22</v>
      </c>
      <c r="R4795" s="112" t="s">
        <v>3717</v>
      </c>
      <c r="S4795" s="114" t="s">
        <v>3769</v>
      </c>
      <c r="T4795" s="116" t="s">
        <v>3717</v>
      </c>
      <c r="U4795" s="118" t="s">
        <v>4586</v>
      </c>
      <c r="X4795"/>
    </row>
    <row r="4796" spans="1:24" ht="30" customHeight="1" x14ac:dyDescent="0.25">
      <c r="A4796" s="85">
        <v>110011138921</v>
      </c>
      <c r="B4796" s="86" t="s">
        <v>7431</v>
      </c>
      <c r="C4796" s="88">
        <v>860066942</v>
      </c>
      <c r="F4796" s="89" t="s">
        <v>13627</v>
      </c>
      <c r="G4796" s="91" t="s">
        <v>6530</v>
      </c>
      <c r="H4796" s="93" t="s">
        <v>14622</v>
      </c>
      <c r="I4796" s="95">
        <v>110011138921</v>
      </c>
      <c r="J4796" s="96"/>
      <c r="K4796" s="100"/>
      <c r="L4796" s="104" t="s">
        <v>7433</v>
      </c>
      <c r="M4796" s="105" t="s">
        <v>20450</v>
      </c>
      <c r="N4796" s="107" t="s">
        <v>4587</v>
      </c>
      <c r="O4796" s="108" t="s">
        <v>7385</v>
      </c>
      <c r="P4796" s="110">
        <v>24</v>
      </c>
      <c r="R4796" s="112" t="s">
        <v>3717</v>
      </c>
      <c r="S4796" s="114" t="s">
        <v>3777</v>
      </c>
      <c r="T4796" s="116" t="s">
        <v>3717</v>
      </c>
      <c r="U4796" s="118" t="s">
        <v>4586</v>
      </c>
      <c r="X4796"/>
    </row>
    <row r="4797" spans="1:24" ht="30" customHeight="1" x14ac:dyDescent="0.25">
      <c r="A4797" s="85">
        <v>110011138922</v>
      </c>
      <c r="B4797" s="86" t="s">
        <v>591</v>
      </c>
      <c r="C4797" s="88">
        <v>860007336</v>
      </c>
      <c r="F4797" s="89" t="s">
        <v>13626</v>
      </c>
      <c r="G4797" s="91" t="s">
        <v>6530</v>
      </c>
      <c r="H4797" s="93" t="s">
        <v>8272</v>
      </c>
      <c r="I4797" s="95">
        <v>110011138922</v>
      </c>
      <c r="J4797" s="97" t="s">
        <v>8265</v>
      </c>
      <c r="K4797" s="101" t="s">
        <v>17681</v>
      </c>
      <c r="L4797" s="104" t="s">
        <v>7463</v>
      </c>
      <c r="M4797" s="105" t="s">
        <v>20448</v>
      </c>
      <c r="N4797" s="107" t="s">
        <v>4587</v>
      </c>
      <c r="O4797" s="108" t="s">
        <v>7385</v>
      </c>
      <c r="P4797" s="110">
        <v>25</v>
      </c>
      <c r="R4797" s="112" t="s">
        <v>3717</v>
      </c>
      <c r="S4797" s="114" t="s">
        <v>3769</v>
      </c>
      <c r="T4797" s="116" t="s">
        <v>3717</v>
      </c>
      <c r="U4797" s="118" t="s">
        <v>4586</v>
      </c>
      <c r="X4797"/>
    </row>
    <row r="4798" spans="1:24" ht="30" customHeight="1" x14ac:dyDescent="0.25">
      <c r="A4798" s="85">
        <v>110011138924</v>
      </c>
      <c r="B4798" s="86" t="s">
        <v>591</v>
      </c>
      <c r="C4798" s="88">
        <v>860007336</v>
      </c>
      <c r="F4798" s="89" t="s">
        <v>13626</v>
      </c>
      <c r="G4798" s="91" t="s">
        <v>6530</v>
      </c>
      <c r="H4798" s="93" t="s">
        <v>8375</v>
      </c>
      <c r="I4798" s="95">
        <v>110011138924</v>
      </c>
      <c r="J4798" s="97" t="s">
        <v>8371</v>
      </c>
      <c r="K4798" s="101" t="s">
        <v>17682</v>
      </c>
      <c r="L4798" s="104" t="s">
        <v>7463</v>
      </c>
      <c r="M4798" s="105" t="s">
        <v>20448</v>
      </c>
      <c r="N4798" s="107" t="s">
        <v>4587</v>
      </c>
      <c r="O4798" s="108" t="s">
        <v>7385</v>
      </c>
      <c r="P4798" s="110">
        <v>26</v>
      </c>
      <c r="R4798" s="112" t="s">
        <v>3717</v>
      </c>
      <c r="S4798" s="114" t="s">
        <v>3769</v>
      </c>
      <c r="T4798" s="116" t="s">
        <v>3717</v>
      </c>
      <c r="U4798" s="118" t="s">
        <v>4586</v>
      </c>
      <c r="X4798"/>
    </row>
    <row r="4799" spans="1:24" ht="30" customHeight="1" x14ac:dyDescent="0.25">
      <c r="A4799" s="85">
        <v>110011138927</v>
      </c>
      <c r="B4799" s="87" t="s">
        <v>591</v>
      </c>
      <c r="C4799" s="88">
        <v>860007336</v>
      </c>
      <c r="F4799" s="90" t="s">
        <v>13626</v>
      </c>
      <c r="G4799" s="92" t="s">
        <v>6530</v>
      </c>
      <c r="H4799" s="94" t="s">
        <v>8383</v>
      </c>
      <c r="I4799" s="95">
        <v>110011138927</v>
      </c>
      <c r="J4799" s="99" t="s">
        <v>8382</v>
      </c>
      <c r="K4799" s="103" t="s">
        <v>17683</v>
      </c>
      <c r="L4799" s="104" t="s">
        <v>7463</v>
      </c>
      <c r="M4799" s="106" t="s">
        <v>20448</v>
      </c>
      <c r="N4799" s="107" t="s">
        <v>4587</v>
      </c>
      <c r="O4799" s="109" t="s">
        <v>7385</v>
      </c>
      <c r="P4799" s="111">
        <v>25</v>
      </c>
      <c r="R4799" s="113" t="s">
        <v>3717</v>
      </c>
      <c r="S4799" s="115" t="s">
        <v>3769</v>
      </c>
      <c r="T4799" s="117" t="s">
        <v>3717</v>
      </c>
      <c r="U4799" s="119" t="s">
        <v>4586</v>
      </c>
      <c r="X4799"/>
    </row>
    <row r="4800" spans="1:24" ht="30" customHeight="1" x14ac:dyDescent="0.25">
      <c r="A4800" s="85">
        <v>110011138930</v>
      </c>
      <c r="B4800" s="86" t="s">
        <v>7431</v>
      </c>
      <c r="C4800" s="88">
        <v>860066942</v>
      </c>
      <c r="F4800" s="89" t="s">
        <v>13627</v>
      </c>
      <c r="G4800" s="91" t="s">
        <v>6530</v>
      </c>
      <c r="H4800" s="93" t="s">
        <v>14623</v>
      </c>
      <c r="I4800" s="95">
        <v>110011138930</v>
      </c>
      <c r="J4800" s="96"/>
      <c r="K4800" s="100"/>
      <c r="L4800" s="104" t="s">
        <v>7433</v>
      </c>
      <c r="M4800" s="105" t="s">
        <v>20450</v>
      </c>
      <c r="N4800" s="107" t="s">
        <v>4587</v>
      </c>
      <c r="O4800" s="108" t="s">
        <v>7385</v>
      </c>
      <c r="P4800" s="110">
        <v>25</v>
      </c>
      <c r="R4800" s="112" t="s">
        <v>3717</v>
      </c>
      <c r="S4800" s="114" t="s">
        <v>3774</v>
      </c>
      <c r="T4800" s="116" t="s">
        <v>3717</v>
      </c>
      <c r="U4800" s="118" t="s">
        <v>4586</v>
      </c>
      <c r="X4800"/>
    </row>
    <row r="4801" spans="1:24" ht="30" customHeight="1" x14ac:dyDescent="0.25">
      <c r="A4801" s="85">
        <v>110011138933</v>
      </c>
      <c r="B4801" s="87" t="s">
        <v>591</v>
      </c>
      <c r="C4801" s="88">
        <v>860007336</v>
      </c>
      <c r="F4801" s="90" t="s">
        <v>13626</v>
      </c>
      <c r="G4801" s="92" t="s">
        <v>7213</v>
      </c>
      <c r="H4801" s="94" t="s">
        <v>8384</v>
      </c>
      <c r="I4801" s="95">
        <v>110011138933</v>
      </c>
      <c r="J4801" s="99" t="s">
        <v>8382</v>
      </c>
      <c r="K4801" s="103" t="s">
        <v>17683</v>
      </c>
      <c r="L4801" s="104" t="s">
        <v>7463</v>
      </c>
      <c r="M4801" s="106" t="s">
        <v>20448</v>
      </c>
      <c r="N4801" s="107" t="s">
        <v>4587</v>
      </c>
      <c r="O4801" s="109" t="s">
        <v>7385</v>
      </c>
      <c r="P4801" s="111">
        <v>25</v>
      </c>
      <c r="R4801" s="113" t="s">
        <v>3717</v>
      </c>
      <c r="S4801" s="115" t="s">
        <v>3769</v>
      </c>
      <c r="T4801" s="117" t="s">
        <v>3717</v>
      </c>
      <c r="U4801" s="119" t="s">
        <v>4586</v>
      </c>
      <c r="X4801"/>
    </row>
    <row r="4802" spans="1:24" ht="30" customHeight="1" x14ac:dyDescent="0.25">
      <c r="A4802" s="85">
        <v>110011138939</v>
      </c>
      <c r="B4802" s="86" t="s">
        <v>7431</v>
      </c>
      <c r="C4802" s="88">
        <v>860066942</v>
      </c>
      <c r="F4802" s="89" t="s">
        <v>13627</v>
      </c>
      <c r="G4802" s="91" t="s">
        <v>6530</v>
      </c>
      <c r="H4802" s="93" t="s">
        <v>14624</v>
      </c>
      <c r="I4802" s="95">
        <v>110011138939</v>
      </c>
      <c r="J4802" s="96"/>
      <c r="K4802" s="100"/>
      <c r="L4802" s="104" t="s">
        <v>7433</v>
      </c>
      <c r="M4802" s="105" t="s">
        <v>20450</v>
      </c>
      <c r="N4802" s="107" t="s">
        <v>4587</v>
      </c>
      <c r="O4802" s="108" t="s">
        <v>7385</v>
      </c>
      <c r="P4802" s="110">
        <v>23</v>
      </c>
      <c r="R4802" s="112" t="s">
        <v>3717</v>
      </c>
      <c r="S4802" s="114" t="s">
        <v>3776</v>
      </c>
      <c r="T4802" s="116" t="s">
        <v>3717</v>
      </c>
      <c r="U4802" s="118" t="s">
        <v>4586</v>
      </c>
      <c r="X4802"/>
    </row>
    <row r="4803" spans="1:24" ht="30" customHeight="1" x14ac:dyDescent="0.25">
      <c r="A4803" s="85">
        <v>110011138940</v>
      </c>
      <c r="B4803" s="86" t="s">
        <v>591</v>
      </c>
      <c r="C4803" s="88">
        <v>860007336</v>
      </c>
      <c r="F4803" s="89" t="s">
        <v>13626</v>
      </c>
      <c r="G4803" s="91" t="s">
        <v>6530</v>
      </c>
      <c r="H4803" s="93" t="s">
        <v>8370</v>
      </c>
      <c r="I4803" s="95">
        <v>110011138940</v>
      </c>
      <c r="J4803" s="97" t="s">
        <v>8371</v>
      </c>
      <c r="K4803" s="101" t="s">
        <v>17682</v>
      </c>
      <c r="L4803" s="104" t="s">
        <v>7463</v>
      </c>
      <c r="M4803" s="105" t="s">
        <v>20448</v>
      </c>
      <c r="N4803" s="107" t="s">
        <v>4587</v>
      </c>
      <c r="O4803" s="108" t="s">
        <v>7385</v>
      </c>
      <c r="P4803" s="110">
        <v>26</v>
      </c>
      <c r="R4803" s="112" t="s">
        <v>3717</v>
      </c>
      <c r="S4803" s="114" t="s">
        <v>3769</v>
      </c>
      <c r="T4803" s="116" t="s">
        <v>3717</v>
      </c>
      <c r="U4803" s="118" t="s">
        <v>4586</v>
      </c>
      <c r="X4803"/>
    </row>
    <row r="4804" spans="1:24" ht="30" customHeight="1" x14ac:dyDescent="0.25">
      <c r="A4804" s="85">
        <v>110011138942</v>
      </c>
      <c r="B4804" s="86" t="s">
        <v>591</v>
      </c>
      <c r="C4804" s="88">
        <v>860007336</v>
      </c>
      <c r="F4804" s="89" t="s">
        <v>13626</v>
      </c>
      <c r="G4804" s="91" t="s">
        <v>6530</v>
      </c>
      <c r="H4804" s="93" t="s">
        <v>8377</v>
      </c>
      <c r="I4804" s="95">
        <v>110011138942</v>
      </c>
      <c r="J4804" s="97" t="s">
        <v>8371</v>
      </c>
      <c r="K4804" s="101" t="s">
        <v>17682</v>
      </c>
      <c r="L4804" s="104" t="s">
        <v>7463</v>
      </c>
      <c r="M4804" s="105" t="s">
        <v>20448</v>
      </c>
      <c r="N4804" s="107" t="s">
        <v>4587</v>
      </c>
      <c r="O4804" s="108" t="s">
        <v>7385</v>
      </c>
      <c r="P4804" s="110">
        <v>25</v>
      </c>
      <c r="R4804" s="112" t="s">
        <v>3717</v>
      </c>
      <c r="S4804" s="114" t="s">
        <v>3769</v>
      </c>
      <c r="T4804" s="116" t="s">
        <v>3717</v>
      </c>
      <c r="U4804" s="118" t="s">
        <v>4586</v>
      </c>
      <c r="X4804"/>
    </row>
    <row r="4805" spans="1:24" ht="30" customHeight="1" x14ac:dyDescent="0.25">
      <c r="A4805" s="85">
        <v>110011138944</v>
      </c>
      <c r="B4805" s="86" t="s">
        <v>7431</v>
      </c>
      <c r="C4805" s="88">
        <v>860066942</v>
      </c>
      <c r="F4805" s="89" t="s">
        <v>13627</v>
      </c>
      <c r="G4805" s="91" t="s">
        <v>6530</v>
      </c>
      <c r="H4805" s="93" t="s">
        <v>14625</v>
      </c>
      <c r="I4805" s="95">
        <v>110011138944</v>
      </c>
      <c r="J4805" s="96"/>
      <c r="K4805" s="100"/>
      <c r="L4805" s="104" t="s">
        <v>7433</v>
      </c>
      <c r="M4805" s="105" t="s">
        <v>20450</v>
      </c>
      <c r="N4805" s="107" t="s">
        <v>4587</v>
      </c>
      <c r="O4805" s="108" t="s">
        <v>7385</v>
      </c>
      <c r="P4805" s="110">
        <v>22</v>
      </c>
      <c r="R4805" s="112" t="s">
        <v>3717</v>
      </c>
      <c r="S4805" s="114" t="s">
        <v>3774</v>
      </c>
      <c r="T4805" s="116" t="s">
        <v>3717</v>
      </c>
      <c r="U4805" s="118" t="s">
        <v>4586</v>
      </c>
      <c r="X4805"/>
    </row>
    <row r="4806" spans="1:24" ht="30" customHeight="1" x14ac:dyDescent="0.25">
      <c r="A4806" s="85">
        <v>110011138945</v>
      </c>
      <c r="B4806" s="86" t="s">
        <v>591</v>
      </c>
      <c r="C4806" s="88">
        <v>860007336</v>
      </c>
      <c r="F4806" s="89" t="s">
        <v>13626</v>
      </c>
      <c r="G4806" s="91" t="s">
        <v>6530</v>
      </c>
      <c r="H4806" s="93" t="s">
        <v>8378</v>
      </c>
      <c r="I4806" s="95">
        <v>110011138945</v>
      </c>
      <c r="J4806" s="97" t="s">
        <v>8371</v>
      </c>
      <c r="K4806" s="101" t="s">
        <v>17682</v>
      </c>
      <c r="L4806" s="104" t="s">
        <v>7463</v>
      </c>
      <c r="M4806" s="105" t="s">
        <v>20448</v>
      </c>
      <c r="N4806" s="107" t="s">
        <v>4587</v>
      </c>
      <c r="O4806" s="108" t="s">
        <v>7385</v>
      </c>
      <c r="P4806" s="110">
        <v>25</v>
      </c>
      <c r="R4806" s="112" t="s">
        <v>3717</v>
      </c>
      <c r="S4806" s="114" t="s">
        <v>3769</v>
      </c>
      <c r="T4806" s="116" t="s">
        <v>3717</v>
      </c>
      <c r="U4806" s="118" t="s">
        <v>4586</v>
      </c>
      <c r="X4806"/>
    </row>
    <row r="4807" spans="1:24" ht="30" customHeight="1" x14ac:dyDescent="0.25">
      <c r="A4807" s="85">
        <v>110011138946</v>
      </c>
      <c r="B4807" s="86" t="s">
        <v>7431</v>
      </c>
      <c r="C4807" s="88">
        <v>860066942</v>
      </c>
      <c r="F4807" s="89" t="s">
        <v>13627</v>
      </c>
      <c r="G4807" s="91" t="s">
        <v>6530</v>
      </c>
      <c r="H4807" s="93" t="s">
        <v>14626</v>
      </c>
      <c r="I4807" s="95">
        <v>110011138946</v>
      </c>
      <c r="J4807" s="96"/>
      <c r="K4807" s="100"/>
      <c r="L4807" s="104" t="s">
        <v>7433</v>
      </c>
      <c r="M4807" s="105" t="s">
        <v>20450</v>
      </c>
      <c r="N4807" s="107" t="s">
        <v>4587</v>
      </c>
      <c r="O4807" s="108" t="s">
        <v>7385</v>
      </c>
      <c r="P4807" s="110">
        <v>16</v>
      </c>
      <c r="R4807" s="112" t="s">
        <v>3717</v>
      </c>
      <c r="S4807" s="114" t="s">
        <v>3774</v>
      </c>
      <c r="T4807" s="116" t="s">
        <v>3717</v>
      </c>
      <c r="U4807" s="118" t="s">
        <v>4586</v>
      </c>
      <c r="X4807"/>
    </row>
    <row r="4808" spans="1:24" ht="30" customHeight="1" x14ac:dyDescent="0.25">
      <c r="A4808" s="85">
        <v>110011138949</v>
      </c>
      <c r="B4808" s="86" t="s">
        <v>591</v>
      </c>
      <c r="C4808" s="88">
        <v>860007336</v>
      </c>
      <c r="F4808" s="89" t="s">
        <v>13626</v>
      </c>
      <c r="G4808" s="91" t="s">
        <v>6530</v>
      </c>
      <c r="H4808" s="93" t="s">
        <v>8379</v>
      </c>
      <c r="I4808" s="95">
        <v>110011138949</v>
      </c>
      <c r="J4808" s="97" t="s">
        <v>8371</v>
      </c>
      <c r="K4808" s="101" t="s">
        <v>17682</v>
      </c>
      <c r="L4808" s="104" t="s">
        <v>7463</v>
      </c>
      <c r="M4808" s="105" t="s">
        <v>20448</v>
      </c>
      <c r="N4808" s="107" t="s">
        <v>4587</v>
      </c>
      <c r="O4808" s="108" t="s">
        <v>7385</v>
      </c>
      <c r="P4808" s="110">
        <v>25</v>
      </c>
      <c r="R4808" s="112" t="s">
        <v>3717</v>
      </c>
      <c r="S4808" s="114" t="s">
        <v>3769</v>
      </c>
      <c r="T4808" s="116" t="s">
        <v>3717</v>
      </c>
      <c r="U4808" s="118" t="s">
        <v>4586</v>
      </c>
      <c r="X4808"/>
    </row>
    <row r="4809" spans="1:24" ht="30" customHeight="1" x14ac:dyDescent="0.25">
      <c r="A4809" s="85">
        <v>110011138950</v>
      </c>
      <c r="B4809" s="86" t="s">
        <v>7431</v>
      </c>
      <c r="C4809" s="88">
        <v>860066942</v>
      </c>
      <c r="F4809" s="89" t="s">
        <v>13627</v>
      </c>
      <c r="G4809" s="91" t="s">
        <v>6530</v>
      </c>
      <c r="H4809" s="93" t="s">
        <v>14037</v>
      </c>
      <c r="I4809" s="95">
        <v>110011138950</v>
      </c>
      <c r="J4809" s="96"/>
      <c r="K4809" s="100"/>
      <c r="L4809" s="104" t="s">
        <v>7433</v>
      </c>
      <c r="M4809" s="105" t="s">
        <v>20450</v>
      </c>
      <c r="N4809" s="107" t="s">
        <v>4587</v>
      </c>
      <c r="O4809" s="108" t="s">
        <v>7385</v>
      </c>
      <c r="P4809" s="110">
        <v>18</v>
      </c>
      <c r="R4809" s="112" t="s">
        <v>3717</v>
      </c>
      <c r="S4809" s="114" t="s">
        <v>3776</v>
      </c>
      <c r="T4809" s="116" t="s">
        <v>3717</v>
      </c>
      <c r="U4809" s="118" t="s">
        <v>4586</v>
      </c>
      <c r="X4809"/>
    </row>
    <row r="4810" spans="1:24" ht="30" customHeight="1" x14ac:dyDescent="0.25">
      <c r="A4810" s="85">
        <v>110011138952</v>
      </c>
      <c r="B4810" s="86" t="s">
        <v>7431</v>
      </c>
      <c r="C4810" s="88">
        <v>860066942</v>
      </c>
      <c r="F4810" s="89" t="s">
        <v>13627</v>
      </c>
      <c r="G4810" s="91" t="s">
        <v>6530</v>
      </c>
      <c r="H4810" s="93" t="s">
        <v>14627</v>
      </c>
      <c r="I4810" s="95">
        <v>110011138952</v>
      </c>
      <c r="J4810" s="96"/>
      <c r="K4810" s="100"/>
      <c r="L4810" s="104" t="s">
        <v>7433</v>
      </c>
      <c r="M4810" s="105" t="s">
        <v>20450</v>
      </c>
      <c r="N4810" s="107" t="s">
        <v>4587</v>
      </c>
      <c r="O4810" s="108" t="s">
        <v>7385</v>
      </c>
      <c r="P4810" s="110">
        <v>25</v>
      </c>
      <c r="R4810" s="112" t="s">
        <v>3717</v>
      </c>
      <c r="S4810" s="114" t="s">
        <v>3778</v>
      </c>
      <c r="T4810" s="116" t="s">
        <v>3717</v>
      </c>
      <c r="U4810" s="118" t="s">
        <v>4586</v>
      </c>
      <c r="X4810"/>
    </row>
    <row r="4811" spans="1:24" ht="30" customHeight="1" x14ac:dyDescent="0.25">
      <c r="A4811" s="85">
        <v>110011138955</v>
      </c>
      <c r="B4811" s="86" t="s">
        <v>591</v>
      </c>
      <c r="C4811" s="88">
        <v>860007336</v>
      </c>
      <c r="F4811" s="89" t="s">
        <v>13626</v>
      </c>
      <c r="G4811" s="91" t="s">
        <v>6530</v>
      </c>
      <c r="H4811" s="93" t="s">
        <v>8380</v>
      </c>
      <c r="I4811" s="95">
        <v>110011138955</v>
      </c>
      <c r="J4811" s="97" t="s">
        <v>8371</v>
      </c>
      <c r="K4811" s="101" t="s">
        <v>17682</v>
      </c>
      <c r="L4811" s="104" t="s">
        <v>7463</v>
      </c>
      <c r="M4811" s="105" t="s">
        <v>20448</v>
      </c>
      <c r="N4811" s="107" t="s">
        <v>4587</v>
      </c>
      <c r="O4811" s="108" t="s">
        <v>7385</v>
      </c>
      <c r="P4811" s="110">
        <v>25</v>
      </c>
      <c r="R4811" s="112" t="s">
        <v>3717</v>
      </c>
      <c r="S4811" s="114" t="s">
        <v>3769</v>
      </c>
      <c r="T4811" s="116" t="s">
        <v>3717</v>
      </c>
      <c r="U4811" s="118" t="s">
        <v>4586</v>
      </c>
      <c r="X4811"/>
    </row>
    <row r="4812" spans="1:24" ht="30" customHeight="1" x14ac:dyDescent="0.25">
      <c r="A4812" s="85">
        <v>110011138956</v>
      </c>
      <c r="B4812" s="86" t="s">
        <v>7431</v>
      </c>
      <c r="C4812" s="88">
        <v>860066942</v>
      </c>
      <c r="F4812" s="89" t="s">
        <v>13627</v>
      </c>
      <c r="G4812" s="91" t="s">
        <v>6760</v>
      </c>
      <c r="H4812" s="93" t="s">
        <v>14628</v>
      </c>
      <c r="I4812" s="95">
        <v>110011138956</v>
      </c>
      <c r="J4812" s="96"/>
      <c r="K4812" s="100"/>
      <c r="L4812" s="104" t="s">
        <v>7433</v>
      </c>
      <c r="M4812" s="105" t="s">
        <v>20450</v>
      </c>
      <c r="N4812" s="107" t="s">
        <v>4587</v>
      </c>
      <c r="O4812" s="108" t="s">
        <v>7385</v>
      </c>
      <c r="P4812" s="110">
        <v>16</v>
      </c>
      <c r="R4812" s="112" t="s">
        <v>3717</v>
      </c>
      <c r="S4812" s="114" t="s">
        <v>3775</v>
      </c>
      <c r="T4812" s="116" t="s">
        <v>3717</v>
      </c>
      <c r="U4812" s="118" t="s">
        <v>4586</v>
      </c>
      <c r="X4812"/>
    </row>
    <row r="4813" spans="1:24" ht="30" customHeight="1" x14ac:dyDescent="0.25">
      <c r="A4813" s="85">
        <v>110011138957</v>
      </c>
      <c r="B4813" s="86" t="s">
        <v>7431</v>
      </c>
      <c r="C4813" s="88">
        <v>860066942</v>
      </c>
      <c r="F4813" s="89" t="s">
        <v>13627</v>
      </c>
      <c r="G4813" s="91" t="s">
        <v>6530</v>
      </c>
      <c r="H4813" s="93" t="s">
        <v>14629</v>
      </c>
      <c r="I4813" s="95">
        <v>110011138957</v>
      </c>
      <c r="J4813" s="96"/>
      <c r="K4813" s="100"/>
      <c r="L4813" s="104" t="s">
        <v>7433</v>
      </c>
      <c r="M4813" s="105" t="s">
        <v>20450</v>
      </c>
      <c r="N4813" s="107" t="s">
        <v>4587</v>
      </c>
      <c r="O4813" s="108" t="s">
        <v>7385</v>
      </c>
      <c r="P4813" s="110">
        <v>21</v>
      </c>
      <c r="R4813" s="112" t="s">
        <v>3717</v>
      </c>
      <c r="S4813" s="114" t="s">
        <v>3778</v>
      </c>
      <c r="T4813" s="116" t="s">
        <v>3717</v>
      </c>
      <c r="U4813" s="118" t="s">
        <v>4586</v>
      </c>
      <c r="X4813"/>
    </row>
    <row r="4814" spans="1:24" ht="30" customHeight="1" x14ac:dyDescent="0.25">
      <c r="A4814" s="85">
        <v>110011138958</v>
      </c>
      <c r="B4814" s="86" t="s">
        <v>7431</v>
      </c>
      <c r="C4814" s="88">
        <v>860066942</v>
      </c>
      <c r="F4814" s="89" t="s">
        <v>13627</v>
      </c>
      <c r="G4814" s="91" t="s">
        <v>6530</v>
      </c>
      <c r="H4814" s="93" t="s">
        <v>14630</v>
      </c>
      <c r="I4814" s="95">
        <v>110011138958</v>
      </c>
      <c r="J4814" s="96"/>
      <c r="K4814" s="100"/>
      <c r="L4814" s="104" t="s">
        <v>7433</v>
      </c>
      <c r="M4814" s="105" t="s">
        <v>20450</v>
      </c>
      <c r="N4814" s="107" t="s">
        <v>4587</v>
      </c>
      <c r="O4814" s="108" t="s">
        <v>7385</v>
      </c>
      <c r="P4814" s="110">
        <v>23</v>
      </c>
      <c r="R4814" s="112" t="s">
        <v>3717</v>
      </c>
      <c r="S4814" s="114" t="s">
        <v>3778</v>
      </c>
      <c r="T4814" s="116" t="s">
        <v>3717</v>
      </c>
      <c r="U4814" s="118" t="s">
        <v>4586</v>
      </c>
      <c r="X4814"/>
    </row>
    <row r="4815" spans="1:24" ht="30" customHeight="1" x14ac:dyDescent="0.25">
      <c r="A4815" s="85">
        <v>110011138959</v>
      </c>
      <c r="B4815" s="86" t="s">
        <v>7431</v>
      </c>
      <c r="C4815" s="88">
        <v>860066942</v>
      </c>
      <c r="F4815" s="89" t="s">
        <v>13627</v>
      </c>
      <c r="G4815" s="91" t="s">
        <v>6530</v>
      </c>
      <c r="H4815" s="93" t="s">
        <v>14631</v>
      </c>
      <c r="I4815" s="95">
        <v>110011138959</v>
      </c>
      <c r="J4815" s="96"/>
      <c r="K4815" s="100"/>
      <c r="L4815" s="104" t="s">
        <v>7433</v>
      </c>
      <c r="M4815" s="105" t="s">
        <v>20450</v>
      </c>
      <c r="N4815" s="107" t="s">
        <v>4587</v>
      </c>
      <c r="O4815" s="108" t="s">
        <v>7385</v>
      </c>
      <c r="P4815" s="110">
        <v>23</v>
      </c>
      <c r="R4815" s="112" t="s">
        <v>3717</v>
      </c>
      <c r="S4815" s="114" t="s">
        <v>3776</v>
      </c>
      <c r="T4815" s="116" t="s">
        <v>3717</v>
      </c>
      <c r="U4815" s="118" t="s">
        <v>4586</v>
      </c>
      <c r="X4815"/>
    </row>
    <row r="4816" spans="1:24" ht="30" customHeight="1" x14ac:dyDescent="0.25">
      <c r="A4816" s="85">
        <v>110011138961</v>
      </c>
      <c r="B4816" s="86" t="s">
        <v>591</v>
      </c>
      <c r="C4816" s="88">
        <v>860007336</v>
      </c>
      <c r="F4816" s="89" t="s">
        <v>13626</v>
      </c>
      <c r="G4816" s="91" t="s">
        <v>6530</v>
      </c>
      <c r="H4816" s="93" t="s">
        <v>8376</v>
      </c>
      <c r="I4816" s="95">
        <v>110011138961</v>
      </c>
      <c r="J4816" s="97" t="s">
        <v>8371</v>
      </c>
      <c r="K4816" s="101" t="s">
        <v>17682</v>
      </c>
      <c r="L4816" s="104" t="s">
        <v>7463</v>
      </c>
      <c r="M4816" s="105" t="s">
        <v>20448</v>
      </c>
      <c r="N4816" s="107" t="s">
        <v>4587</v>
      </c>
      <c r="O4816" s="108" t="s">
        <v>7385</v>
      </c>
      <c r="P4816" s="110">
        <v>24</v>
      </c>
      <c r="R4816" s="112" t="s">
        <v>3717</v>
      </c>
      <c r="S4816" s="114" t="s">
        <v>3769</v>
      </c>
      <c r="T4816" s="116" t="s">
        <v>3717</v>
      </c>
      <c r="U4816" s="118" t="s">
        <v>4586</v>
      </c>
      <c r="X4816"/>
    </row>
    <row r="4817" spans="1:24" ht="30" customHeight="1" x14ac:dyDescent="0.25">
      <c r="A4817" s="85">
        <v>110011138964</v>
      </c>
      <c r="B4817" s="86" t="s">
        <v>591</v>
      </c>
      <c r="C4817" s="88">
        <v>860007336</v>
      </c>
      <c r="F4817" s="89" t="s">
        <v>13626</v>
      </c>
      <c r="G4817" s="91" t="s">
        <v>6530</v>
      </c>
      <c r="H4817" s="93" t="s">
        <v>8393</v>
      </c>
      <c r="I4817" s="95">
        <v>110011138964</v>
      </c>
      <c r="J4817" s="97" t="s">
        <v>8394</v>
      </c>
      <c r="K4817" s="101" t="s">
        <v>17684</v>
      </c>
      <c r="L4817" s="104" t="s">
        <v>7463</v>
      </c>
      <c r="M4817" s="105" t="s">
        <v>20448</v>
      </c>
      <c r="N4817" s="107" t="s">
        <v>4587</v>
      </c>
      <c r="O4817" s="108" t="s">
        <v>7385</v>
      </c>
      <c r="P4817" s="110">
        <v>25</v>
      </c>
      <c r="R4817" s="112" t="s">
        <v>3717</v>
      </c>
      <c r="S4817" s="114" t="s">
        <v>3769</v>
      </c>
      <c r="T4817" s="116" t="s">
        <v>3717</v>
      </c>
      <c r="U4817" s="118" t="s">
        <v>4586</v>
      </c>
      <c r="X4817"/>
    </row>
    <row r="4818" spans="1:24" ht="30" customHeight="1" x14ac:dyDescent="0.25">
      <c r="A4818" s="85">
        <v>110011138965</v>
      </c>
      <c r="B4818" s="86" t="s">
        <v>7431</v>
      </c>
      <c r="C4818" s="88">
        <v>860066942</v>
      </c>
      <c r="F4818" s="89" t="s">
        <v>13627</v>
      </c>
      <c r="G4818" s="91" t="s">
        <v>6530</v>
      </c>
      <c r="H4818" s="93" t="s">
        <v>14632</v>
      </c>
      <c r="I4818" s="95">
        <v>110011138965</v>
      </c>
      <c r="J4818" s="96"/>
      <c r="K4818" s="100"/>
      <c r="L4818" s="104" t="s">
        <v>7433</v>
      </c>
      <c r="M4818" s="105" t="s">
        <v>20450</v>
      </c>
      <c r="N4818" s="107" t="s">
        <v>4587</v>
      </c>
      <c r="O4818" s="108" t="s">
        <v>7385</v>
      </c>
      <c r="P4818" s="110">
        <v>14</v>
      </c>
      <c r="R4818" s="112" t="s">
        <v>3717</v>
      </c>
      <c r="S4818" s="114" t="s">
        <v>3774</v>
      </c>
      <c r="T4818" s="116" t="s">
        <v>3717</v>
      </c>
      <c r="U4818" s="118" t="s">
        <v>4586</v>
      </c>
      <c r="X4818"/>
    </row>
    <row r="4819" spans="1:24" ht="30" customHeight="1" x14ac:dyDescent="0.25">
      <c r="A4819" s="85">
        <v>110011138966</v>
      </c>
      <c r="B4819" s="86" t="s">
        <v>591</v>
      </c>
      <c r="C4819" s="88">
        <v>860007336</v>
      </c>
      <c r="F4819" s="89" t="s">
        <v>13626</v>
      </c>
      <c r="G4819" s="91" t="s">
        <v>6530</v>
      </c>
      <c r="H4819" s="93" t="s">
        <v>8395</v>
      </c>
      <c r="I4819" s="95">
        <v>110011138966</v>
      </c>
      <c r="J4819" s="97" t="s">
        <v>8394</v>
      </c>
      <c r="K4819" s="101" t="s">
        <v>17684</v>
      </c>
      <c r="L4819" s="104" t="s">
        <v>7463</v>
      </c>
      <c r="M4819" s="105" t="s">
        <v>20448</v>
      </c>
      <c r="N4819" s="107" t="s">
        <v>4587</v>
      </c>
      <c r="O4819" s="108" t="s">
        <v>7385</v>
      </c>
      <c r="P4819" s="110">
        <v>25</v>
      </c>
      <c r="R4819" s="112" t="s">
        <v>3717</v>
      </c>
      <c r="S4819" s="114" t="s">
        <v>3769</v>
      </c>
      <c r="T4819" s="116" t="s">
        <v>3717</v>
      </c>
      <c r="U4819" s="118" t="s">
        <v>4586</v>
      </c>
      <c r="X4819"/>
    </row>
    <row r="4820" spans="1:24" ht="30" customHeight="1" x14ac:dyDescent="0.25">
      <c r="A4820" s="85">
        <v>110011138968</v>
      </c>
      <c r="B4820" s="86" t="s">
        <v>591</v>
      </c>
      <c r="C4820" s="88">
        <v>860007336</v>
      </c>
      <c r="F4820" s="89" t="s">
        <v>13626</v>
      </c>
      <c r="G4820" s="91" t="s">
        <v>6530</v>
      </c>
      <c r="H4820" s="93" t="s">
        <v>8396</v>
      </c>
      <c r="I4820" s="95">
        <v>110011138968</v>
      </c>
      <c r="J4820" s="97" t="s">
        <v>8394</v>
      </c>
      <c r="K4820" s="101" t="s">
        <v>17684</v>
      </c>
      <c r="L4820" s="104" t="s">
        <v>7463</v>
      </c>
      <c r="M4820" s="105" t="s">
        <v>20448</v>
      </c>
      <c r="N4820" s="107" t="s">
        <v>4587</v>
      </c>
      <c r="O4820" s="108" t="s">
        <v>7385</v>
      </c>
      <c r="P4820" s="110">
        <v>26</v>
      </c>
      <c r="R4820" s="112" t="s">
        <v>3717</v>
      </c>
      <c r="S4820" s="114" t="s">
        <v>3769</v>
      </c>
      <c r="T4820" s="116" t="s">
        <v>3717</v>
      </c>
      <c r="U4820" s="118" t="s">
        <v>4586</v>
      </c>
      <c r="X4820"/>
    </row>
    <row r="4821" spans="1:24" ht="30" customHeight="1" x14ac:dyDescent="0.25">
      <c r="A4821" s="85">
        <v>110011138969</v>
      </c>
      <c r="B4821" s="87" t="s">
        <v>591</v>
      </c>
      <c r="C4821" s="88">
        <v>860007336</v>
      </c>
      <c r="F4821" s="90" t="s">
        <v>13626</v>
      </c>
      <c r="G4821" s="92" t="s">
        <v>6530</v>
      </c>
      <c r="H4821" s="94" t="s">
        <v>8385</v>
      </c>
      <c r="I4821" s="95">
        <v>110011138969</v>
      </c>
      <c r="J4821" s="99" t="s">
        <v>8382</v>
      </c>
      <c r="K4821" s="103" t="s">
        <v>17683</v>
      </c>
      <c r="L4821" s="104" t="s">
        <v>7463</v>
      </c>
      <c r="M4821" s="106" t="s">
        <v>20448</v>
      </c>
      <c r="N4821" s="107" t="s">
        <v>4587</v>
      </c>
      <c r="O4821" s="109" t="s">
        <v>7385</v>
      </c>
      <c r="P4821" s="111">
        <v>25</v>
      </c>
      <c r="R4821" s="113" t="s">
        <v>3717</v>
      </c>
      <c r="S4821" s="115" t="s">
        <v>3769</v>
      </c>
      <c r="T4821" s="117" t="s">
        <v>3717</v>
      </c>
      <c r="U4821" s="119" t="s">
        <v>4586</v>
      </c>
      <c r="X4821"/>
    </row>
    <row r="4822" spans="1:24" ht="30" customHeight="1" x14ac:dyDescent="0.25">
      <c r="A4822" s="85">
        <v>110011138970</v>
      </c>
      <c r="B4822" s="86" t="s">
        <v>591</v>
      </c>
      <c r="C4822" s="88">
        <v>860007336</v>
      </c>
      <c r="F4822" s="89" t="s">
        <v>13626</v>
      </c>
      <c r="G4822" s="91" t="s">
        <v>6530</v>
      </c>
      <c r="H4822" s="93" t="s">
        <v>8397</v>
      </c>
      <c r="I4822" s="95">
        <v>110011138970</v>
      </c>
      <c r="J4822" s="97" t="s">
        <v>8394</v>
      </c>
      <c r="K4822" s="101" t="s">
        <v>17684</v>
      </c>
      <c r="L4822" s="104" t="s">
        <v>7463</v>
      </c>
      <c r="M4822" s="105" t="s">
        <v>20448</v>
      </c>
      <c r="N4822" s="107" t="s">
        <v>4587</v>
      </c>
      <c r="O4822" s="108" t="s">
        <v>7385</v>
      </c>
      <c r="P4822" s="110">
        <v>25</v>
      </c>
      <c r="R4822" s="112" t="s">
        <v>3717</v>
      </c>
      <c r="S4822" s="114" t="s">
        <v>3769</v>
      </c>
      <c r="T4822" s="116" t="s">
        <v>3717</v>
      </c>
      <c r="U4822" s="118" t="s">
        <v>4586</v>
      </c>
      <c r="X4822"/>
    </row>
    <row r="4823" spans="1:24" ht="30" customHeight="1" x14ac:dyDescent="0.25">
      <c r="A4823" s="85">
        <v>110011138971</v>
      </c>
      <c r="B4823" s="86" t="s">
        <v>591</v>
      </c>
      <c r="C4823" s="88">
        <v>860007336</v>
      </c>
      <c r="F4823" s="89" t="s">
        <v>13626</v>
      </c>
      <c r="G4823" s="91" t="s">
        <v>6530</v>
      </c>
      <c r="H4823" s="93" t="s">
        <v>8381</v>
      </c>
      <c r="I4823" s="95">
        <v>110011138971</v>
      </c>
      <c r="J4823" s="97" t="s">
        <v>8382</v>
      </c>
      <c r="K4823" s="101" t="s">
        <v>17683</v>
      </c>
      <c r="L4823" s="104" t="s">
        <v>7463</v>
      </c>
      <c r="M4823" s="105" t="s">
        <v>20448</v>
      </c>
      <c r="N4823" s="107" t="s">
        <v>4587</v>
      </c>
      <c r="O4823" s="108" t="s">
        <v>7385</v>
      </c>
      <c r="P4823" s="110">
        <v>25</v>
      </c>
      <c r="R4823" s="112" t="s">
        <v>3717</v>
      </c>
      <c r="S4823" s="114" t="s">
        <v>3773</v>
      </c>
      <c r="T4823" s="116" t="s">
        <v>3717</v>
      </c>
      <c r="U4823" s="118" t="s">
        <v>4586</v>
      </c>
      <c r="X4823"/>
    </row>
    <row r="4824" spans="1:24" ht="30" customHeight="1" x14ac:dyDescent="0.25">
      <c r="A4824" s="85">
        <v>110011138972</v>
      </c>
      <c r="B4824" s="87" t="s">
        <v>591</v>
      </c>
      <c r="C4824" s="88">
        <v>860007336</v>
      </c>
      <c r="F4824" s="90" t="s">
        <v>13626</v>
      </c>
      <c r="G4824" s="92" t="s">
        <v>6530</v>
      </c>
      <c r="H4824" s="94" t="s">
        <v>8387</v>
      </c>
      <c r="I4824" s="95">
        <v>110011138972</v>
      </c>
      <c r="J4824" s="99" t="s">
        <v>8382</v>
      </c>
      <c r="K4824" s="103" t="s">
        <v>17683</v>
      </c>
      <c r="L4824" s="104" t="s">
        <v>7463</v>
      </c>
      <c r="M4824" s="106" t="s">
        <v>20448</v>
      </c>
      <c r="N4824" s="107" t="s">
        <v>4587</v>
      </c>
      <c r="O4824" s="109" t="s">
        <v>7385</v>
      </c>
      <c r="P4824" s="111">
        <v>25</v>
      </c>
      <c r="R4824" s="113" t="s">
        <v>3717</v>
      </c>
      <c r="S4824" s="115" t="s">
        <v>3769</v>
      </c>
      <c r="T4824" s="117" t="s">
        <v>3717</v>
      </c>
      <c r="U4824" s="119" t="s">
        <v>4586</v>
      </c>
      <c r="X4824"/>
    </row>
    <row r="4825" spans="1:24" ht="30" customHeight="1" x14ac:dyDescent="0.25">
      <c r="A4825" s="85">
        <v>110011138973</v>
      </c>
      <c r="B4825" s="87" t="s">
        <v>591</v>
      </c>
      <c r="C4825" s="88">
        <v>860007336</v>
      </c>
      <c r="F4825" s="90" t="s">
        <v>13626</v>
      </c>
      <c r="G4825" s="92" t="s">
        <v>6530</v>
      </c>
      <c r="H4825" s="94" t="s">
        <v>8648</v>
      </c>
      <c r="I4825" s="95">
        <v>110011138973</v>
      </c>
      <c r="J4825" s="99" t="s">
        <v>8649</v>
      </c>
      <c r="K4825" s="103" t="s">
        <v>17685</v>
      </c>
      <c r="L4825" s="104" t="s">
        <v>7463</v>
      </c>
      <c r="M4825" s="106" t="s">
        <v>20448</v>
      </c>
      <c r="N4825" s="107" t="s">
        <v>4587</v>
      </c>
      <c r="O4825" s="109" t="s">
        <v>7385</v>
      </c>
      <c r="P4825" s="111">
        <v>27</v>
      </c>
      <c r="R4825" s="113" t="s">
        <v>3717</v>
      </c>
      <c r="S4825" s="115" t="s">
        <v>3769</v>
      </c>
      <c r="T4825" s="117" t="s">
        <v>3717</v>
      </c>
      <c r="U4825" s="119" t="s">
        <v>4586</v>
      </c>
      <c r="X4825"/>
    </row>
    <row r="4826" spans="1:24" ht="30" customHeight="1" x14ac:dyDescent="0.25">
      <c r="A4826" s="85">
        <v>110011138974</v>
      </c>
      <c r="B4826" s="86" t="s">
        <v>7431</v>
      </c>
      <c r="C4826" s="88">
        <v>860066942</v>
      </c>
      <c r="F4826" s="89" t="s">
        <v>13627</v>
      </c>
      <c r="G4826" s="91" t="s">
        <v>6530</v>
      </c>
      <c r="H4826" s="93" t="s">
        <v>14633</v>
      </c>
      <c r="I4826" s="95">
        <v>110011138974</v>
      </c>
      <c r="J4826" s="96"/>
      <c r="K4826" s="100"/>
      <c r="L4826" s="104" t="s">
        <v>7433</v>
      </c>
      <c r="M4826" s="105" t="s">
        <v>20450</v>
      </c>
      <c r="N4826" s="107" t="s">
        <v>4587</v>
      </c>
      <c r="O4826" s="108" t="s">
        <v>7385</v>
      </c>
      <c r="P4826" s="110">
        <v>17</v>
      </c>
      <c r="R4826" s="112" t="s">
        <v>3717</v>
      </c>
      <c r="S4826" s="114" t="s">
        <v>3776</v>
      </c>
      <c r="T4826" s="116" t="s">
        <v>3717</v>
      </c>
      <c r="U4826" s="118" t="s">
        <v>4586</v>
      </c>
      <c r="X4826"/>
    </row>
    <row r="4827" spans="1:24" ht="30" customHeight="1" x14ac:dyDescent="0.25">
      <c r="A4827" s="85">
        <v>110011138975</v>
      </c>
      <c r="B4827" s="87" t="s">
        <v>591</v>
      </c>
      <c r="C4827" s="88">
        <v>860007336</v>
      </c>
      <c r="F4827" s="90" t="s">
        <v>13626</v>
      </c>
      <c r="G4827" s="92" t="s">
        <v>6530</v>
      </c>
      <c r="H4827" s="94" t="s">
        <v>8388</v>
      </c>
      <c r="I4827" s="95">
        <v>110011138975</v>
      </c>
      <c r="J4827" s="99" t="s">
        <v>8382</v>
      </c>
      <c r="K4827" s="103" t="s">
        <v>17683</v>
      </c>
      <c r="L4827" s="104" t="s">
        <v>7463</v>
      </c>
      <c r="M4827" s="106" t="s">
        <v>20448</v>
      </c>
      <c r="N4827" s="107" t="s">
        <v>4587</v>
      </c>
      <c r="O4827" s="109" t="s">
        <v>7385</v>
      </c>
      <c r="P4827" s="111">
        <v>25</v>
      </c>
      <c r="R4827" s="113" t="s">
        <v>3717</v>
      </c>
      <c r="S4827" s="115" t="s">
        <v>3769</v>
      </c>
      <c r="T4827" s="117" t="s">
        <v>3717</v>
      </c>
      <c r="U4827" s="119" t="s">
        <v>4586</v>
      </c>
      <c r="X4827"/>
    </row>
    <row r="4828" spans="1:24" ht="30" customHeight="1" x14ac:dyDescent="0.25">
      <c r="A4828" s="85">
        <v>110011138976</v>
      </c>
      <c r="B4828" s="86" t="s">
        <v>591</v>
      </c>
      <c r="C4828" s="88">
        <v>860007336</v>
      </c>
      <c r="F4828" s="89" t="s">
        <v>13626</v>
      </c>
      <c r="G4828" s="91" t="s">
        <v>6530</v>
      </c>
      <c r="H4828" s="93" t="s">
        <v>8650</v>
      </c>
      <c r="I4828" s="95">
        <v>110011138976</v>
      </c>
      <c r="J4828" s="97" t="s">
        <v>8649</v>
      </c>
      <c r="K4828" s="101" t="s">
        <v>17685</v>
      </c>
      <c r="L4828" s="104" t="s">
        <v>7463</v>
      </c>
      <c r="M4828" s="105" t="s">
        <v>20448</v>
      </c>
      <c r="N4828" s="107" t="s">
        <v>4587</v>
      </c>
      <c r="O4828" s="108" t="s">
        <v>7385</v>
      </c>
      <c r="P4828" s="110">
        <v>27</v>
      </c>
      <c r="R4828" s="112" t="s">
        <v>3717</v>
      </c>
      <c r="S4828" s="114" t="s">
        <v>3769</v>
      </c>
      <c r="T4828" s="116" t="s">
        <v>3717</v>
      </c>
      <c r="U4828" s="118" t="s">
        <v>4586</v>
      </c>
      <c r="X4828"/>
    </row>
    <row r="4829" spans="1:24" ht="30" customHeight="1" x14ac:dyDescent="0.25">
      <c r="A4829" s="85">
        <v>110011138977</v>
      </c>
      <c r="B4829" s="86" t="s">
        <v>7431</v>
      </c>
      <c r="C4829" s="88">
        <v>860066942</v>
      </c>
      <c r="F4829" s="89" t="s">
        <v>13627</v>
      </c>
      <c r="G4829" s="91" t="s">
        <v>6760</v>
      </c>
      <c r="H4829" s="93" t="s">
        <v>14634</v>
      </c>
      <c r="I4829" s="95">
        <v>110011138977</v>
      </c>
      <c r="J4829" s="96"/>
      <c r="K4829" s="100"/>
      <c r="L4829" s="104" t="s">
        <v>7433</v>
      </c>
      <c r="M4829" s="105" t="s">
        <v>20450</v>
      </c>
      <c r="N4829" s="107" t="s">
        <v>4587</v>
      </c>
      <c r="O4829" s="108" t="s">
        <v>7385</v>
      </c>
      <c r="P4829" s="110">
        <v>19</v>
      </c>
      <c r="R4829" s="112" t="s">
        <v>3717</v>
      </c>
      <c r="S4829" s="114" t="s">
        <v>3771</v>
      </c>
      <c r="T4829" s="116" t="s">
        <v>3717</v>
      </c>
      <c r="U4829" s="118" t="s">
        <v>4586</v>
      </c>
      <c r="X4829"/>
    </row>
    <row r="4830" spans="1:24" ht="30" customHeight="1" x14ac:dyDescent="0.25">
      <c r="A4830" s="85">
        <v>110011138978</v>
      </c>
      <c r="B4830" s="86" t="s">
        <v>591</v>
      </c>
      <c r="C4830" s="88">
        <v>860007336</v>
      </c>
      <c r="F4830" s="89" t="s">
        <v>13626</v>
      </c>
      <c r="G4830" s="91" t="s">
        <v>6530</v>
      </c>
      <c r="H4830" s="93" t="s">
        <v>8651</v>
      </c>
      <c r="I4830" s="95">
        <v>110011138978</v>
      </c>
      <c r="J4830" s="97" t="s">
        <v>8649</v>
      </c>
      <c r="K4830" s="101" t="s">
        <v>17685</v>
      </c>
      <c r="L4830" s="104" t="s">
        <v>7463</v>
      </c>
      <c r="M4830" s="105" t="s">
        <v>20448</v>
      </c>
      <c r="N4830" s="107" t="s">
        <v>4587</v>
      </c>
      <c r="O4830" s="108" t="s">
        <v>7385</v>
      </c>
      <c r="P4830" s="110">
        <v>27</v>
      </c>
      <c r="R4830" s="112" t="s">
        <v>3717</v>
      </c>
      <c r="S4830" s="114" t="s">
        <v>3769</v>
      </c>
      <c r="T4830" s="116" t="s">
        <v>3717</v>
      </c>
      <c r="U4830" s="118" t="s">
        <v>4586</v>
      </c>
      <c r="X4830"/>
    </row>
    <row r="4831" spans="1:24" ht="30" customHeight="1" x14ac:dyDescent="0.25">
      <c r="A4831" s="85">
        <v>110011138979</v>
      </c>
      <c r="B4831" s="87" t="s">
        <v>591</v>
      </c>
      <c r="C4831" s="88">
        <v>860007336</v>
      </c>
      <c r="F4831" s="90" t="s">
        <v>13626</v>
      </c>
      <c r="G4831" s="92" t="s">
        <v>6530</v>
      </c>
      <c r="H4831" s="94" t="s">
        <v>8389</v>
      </c>
      <c r="I4831" s="95">
        <v>110011138979</v>
      </c>
      <c r="J4831" s="99" t="s">
        <v>8382</v>
      </c>
      <c r="K4831" s="103" t="s">
        <v>17683</v>
      </c>
      <c r="L4831" s="104" t="s">
        <v>7463</v>
      </c>
      <c r="M4831" s="106" t="s">
        <v>20448</v>
      </c>
      <c r="N4831" s="107" t="s">
        <v>4587</v>
      </c>
      <c r="O4831" s="109" t="s">
        <v>7385</v>
      </c>
      <c r="P4831" s="111">
        <v>25</v>
      </c>
      <c r="R4831" s="113" t="s">
        <v>3717</v>
      </c>
      <c r="S4831" s="115" t="s">
        <v>3769</v>
      </c>
      <c r="T4831" s="117" t="s">
        <v>3717</v>
      </c>
      <c r="U4831" s="119" t="s">
        <v>4586</v>
      </c>
      <c r="X4831"/>
    </row>
    <row r="4832" spans="1:24" ht="30" customHeight="1" x14ac:dyDescent="0.25">
      <c r="A4832" s="85">
        <v>110011138980</v>
      </c>
      <c r="B4832" s="87" t="s">
        <v>591</v>
      </c>
      <c r="C4832" s="88">
        <v>860007336</v>
      </c>
      <c r="F4832" s="90" t="s">
        <v>13626</v>
      </c>
      <c r="G4832" s="92" t="s">
        <v>6530</v>
      </c>
      <c r="H4832" s="94" t="s">
        <v>8652</v>
      </c>
      <c r="I4832" s="95">
        <v>110011138980</v>
      </c>
      <c r="J4832" s="99" t="s">
        <v>8649</v>
      </c>
      <c r="K4832" s="103" t="s">
        <v>17685</v>
      </c>
      <c r="L4832" s="104" t="s">
        <v>7463</v>
      </c>
      <c r="M4832" s="106" t="s">
        <v>20448</v>
      </c>
      <c r="N4832" s="107" t="s">
        <v>4587</v>
      </c>
      <c r="O4832" s="109" t="s">
        <v>7385</v>
      </c>
      <c r="P4832" s="111">
        <v>27</v>
      </c>
      <c r="R4832" s="113" t="s">
        <v>3717</v>
      </c>
      <c r="S4832" s="115" t="s">
        <v>3769</v>
      </c>
      <c r="T4832" s="117" t="s">
        <v>3717</v>
      </c>
      <c r="U4832" s="119" t="s">
        <v>4586</v>
      </c>
      <c r="X4832"/>
    </row>
    <row r="4833" spans="1:24" ht="30" customHeight="1" x14ac:dyDescent="0.25">
      <c r="A4833" s="85">
        <v>110011138982</v>
      </c>
      <c r="B4833" s="87" t="s">
        <v>591</v>
      </c>
      <c r="C4833" s="88">
        <v>860007336</v>
      </c>
      <c r="F4833" s="90" t="s">
        <v>13626</v>
      </c>
      <c r="G4833" s="92" t="s">
        <v>6530</v>
      </c>
      <c r="H4833" s="94" t="s">
        <v>8386</v>
      </c>
      <c r="I4833" s="95">
        <v>110011138982</v>
      </c>
      <c r="J4833" s="99" t="s">
        <v>8382</v>
      </c>
      <c r="K4833" s="103" t="s">
        <v>17683</v>
      </c>
      <c r="L4833" s="104" t="s">
        <v>7463</v>
      </c>
      <c r="M4833" s="106" t="s">
        <v>20448</v>
      </c>
      <c r="N4833" s="107" t="s">
        <v>4587</v>
      </c>
      <c r="O4833" s="109" t="s">
        <v>7385</v>
      </c>
      <c r="P4833" s="111">
        <v>25</v>
      </c>
      <c r="R4833" s="113" t="s">
        <v>3717</v>
      </c>
      <c r="S4833" s="115" t="s">
        <v>3769</v>
      </c>
      <c r="T4833" s="117" t="s">
        <v>3717</v>
      </c>
      <c r="U4833" s="119" t="s">
        <v>4586</v>
      </c>
      <c r="X4833"/>
    </row>
    <row r="4834" spans="1:24" ht="30" customHeight="1" x14ac:dyDescent="0.25">
      <c r="A4834" s="85">
        <v>110011138983</v>
      </c>
      <c r="B4834" s="86" t="s">
        <v>591</v>
      </c>
      <c r="C4834" s="88">
        <v>860007336</v>
      </c>
      <c r="F4834" s="89" t="s">
        <v>13626</v>
      </c>
      <c r="G4834" s="91" t="s">
        <v>6530</v>
      </c>
      <c r="H4834" s="93" t="s">
        <v>8653</v>
      </c>
      <c r="I4834" s="95">
        <v>110011138983</v>
      </c>
      <c r="J4834" s="97" t="s">
        <v>8649</v>
      </c>
      <c r="K4834" s="101" t="s">
        <v>17685</v>
      </c>
      <c r="L4834" s="104" t="s">
        <v>7463</v>
      </c>
      <c r="M4834" s="105" t="s">
        <v>20448</v>
      </c>
      <c r="N4834" s="107" t="s">
        <v>4587</v>
      </c>
      <c r="O4834" s="108" t="s">
        <v>7385</v>
      </c>
      <c r="P4834" s="110">
        <v>27</v>
      </c>
      <c r="R4834" s="112" t="s">
        <v>3717</v>
      </c>
      <c r="S4834" s="114" t="s">
        <v>3769</v>
      </c>
      <c r="T4834" s="116" t="s">
        <v>3717</v>
      </c>
      <c r="U4834" s="118" t="s">
        <v>4586</v>
      </c>
      <c r="X4834"/>
    </row>
    <row r="4835" spans="1:24" ht="30" customHeight="1" x14ac:dyDescent="0.25">
      <c r="A4835" s="85">
        <v>110011138988</v>
      </c>
      <c r="B4835" s="87" t="s">
        <v>591</v>
      </c>
      <c r="C4835" s="88">
        <v>860007336</v>
      </c>
      <c r="F4835" s="90" t="s">
        <v>13626</v>
      </c>
      <c r="G4835" s="92" t="s">
        <v>6530</v>
      </c>
      <c r="H4835" s="94" t="s">
        <v>8390</v>
      </c>
      <c r="I4835" s="95">
        <v>110011138988</v>
      </c>
      <c r="J4835" s="99" t="s">
        <v>8391</v>
      </c>
      <c r="K4835" s="103" t="s">
        <v>17686</v>
      </c>
      <c r="L4835" s="104" t="s">
        <v>7463</v>
      </c>
      <c r="M4835" s="106" t="s">
        <v>20448</v>
      </c>
      <c r="N4835" s="107" t="s">
        <v>4587</v>
      </c>
      <c r="O4835" s="109" t="s">
        <v>7385</v>
      </c>
      <c r="P4835" s="111">
        <v>25</v>
      </c>
      <c r="R4835" s="113" t="s">
        <v>3717</v>
      </c>
      <c r="S4835" s="115" t="s">
        <v>3769</v>
      </c>
      <c r="T4835" s="117" t="s">
        <v>3717</v>
      </c>
      <c r="U4835" s="119" t="s">
        <v>4586</v>
      </c>
      <c r="X4835"/>
    </row>
    <row r="4836" spans="1:24" ht="30" customHeight="1" x14ac:dyDescent="0.25">
      <c r="A4836" s="85">
        <v>110011138990</v>
      </c>
      <c r="B4836" s="86" t="s">
        <v>591</v>
      </c>
      <c r="C4836" s="88">
        <v>860007336</v>
      </c>
      <c r="F4836" s="89" t="s">
        <v>13626</v>
      </c>
      <c r="G4836" s="91" t="s">
        <v>6530</v>
      </c>
      <c r="H4836" s="93" t="s">
        <v>8654</v>
      </c>
      <c r="I4836" s="95">
        <v>110011138990</v>
      </c>
      <c r="J4836" s="97" t="s">
        <v>8649</v>
      </c>
      <c r="K4836" s="101" t="s">
        <v>17685</v>
      </c>
      <c r="L4836" s="104" t="s">
        <v>7463</v>
      </c>
      <c r="M4836" s="105" t="s">
        <v>20448</v>
      </c>
      <c r="N4836" s="107" t="s">
        <v>4587</v>
      </c>
      <c r="O4836" s="108" t="s">
        <v>7385</v>
      </c>
      <c r="P4836" s="110">
        <v>27</v>
      </c>
      <c r="R4836" s="112" t="s">
        <v>3717</v>
      </c>
      <c r="S4836" s="114" t="s">
        <v>3769</v>
      </c>
      <c r="T4836" s="116" t="s">
        <v>3717</v>
      </c>
      <c r="U4836" s="118" t="s">
        <v>4586</v>
      </c>
      <c r="X4836"/>
    </row>
    <row r="4837" spans="1:24" ht="30" customHeight="1" x14ac:dyDescent="0.25">
      <c r="A4837" s="85">
        <v>110011138991</v>
      </c>
      <c r="B4837" s="87" t="s">
        <v>7431</v>
      </c>
      <c r="C4837" s="88">
        <v>860066942</v>
      </c>
      <c r="F4837" s="90" t="s">
        <v>13627</v>
      </c>
      <c r="G4837" s="92" t="s">
        <v>6760</v>
      </c>
      <c r="H4837" s="94" t="s">
        <v>14635</v>
      </c>
      <c r="I4837" s="95">
        <v>110011138991</v>
      </c>
      <c r="J4837" s="98"/>
      <c r="K4837" s="102"/>
      <c r="L4837" s="104" t="s">
        <v>7433</v>
      </c>
      <c r="M4837" s="106" t="s">
        <v>20450</v>
      </c>
      <c r="N4837" s="107" t="s">
        <v>4587</v>
      </c>
      <c r="O4837" s="109" t="s">
        <v>7385</v>
      </c>
      <c r="P4837" s="111">
        <v>23</v>
      </c>
      <c r="R4837" s="113" t="s">
        <v>3717</v>
      </c>
      <c r="S4837" s="115" t="s">
        <v>3771</v>
      </c>
      <c r="T4837" s="117" t="s">
        <v>3717</v>
      </c>
      <c r="U4837" s="119" t="s">
        <v>4586</v>
      </c>
      <c r="X4837"/>
    </row>
    <row r="4838" spans="1:24" ht="30" customHeight="1" x14ac:dyDescent="0.25">
      <c r="A4838" s="85">
        <v>110011138994</v>
      </c>
      <c r="B4838" s="86" t="s">
        <v>7431</v>
      </c>
      <c r="C4838" s="88">
        <v>860066942</v>
      </c>
      <c r="F4838" s="89" t="s">
        <v>13627</v>
      </c>
      <c r="G4838" s="91" t="s">
        <v>6530</v>
      </c>
      <c r="H4838" s="93" t="s">
        <v>14636</v>
      </c>
      <c r="I4838" s="95">
        <v>110011138994</v>
      </c>
      <c r="J4838" s="96"/>
      <c r="K4838" s="100"/>
      <c r="L4838" s="104" t="s">
        <v>7433</v>
      </c>
      <c r="M4838" s="105" t="s">
        <v>20450</v>
      </c>
      <c r="N4838" s="107" t="s">
        <v>4587</v>
      </c>
      <c r="O4838" s="108" t="s">
        <v>7385</v>
      </c>
      <c r="P4838" s="110">
        <v>15</v>
      </c>
      <c r="R4838" s="112" t="s">
        <v>3717</v>
      </c>
      <c r="S4838" s="114" t="s">
        <v>3776</v>
      </c>
      <c r="T4838" s="116" t="s">
        <v>3717</v>
      </c>
      <c r="U4838" s="118" t="s">
        <v>4586</v>
      </c>
      <c r="X4838"/>
    </row>
    <row r="4839" spans="1:24" ht="30" customHeight="1" x14ac:dyDescent="0.25">
      <c r="A4839" s="85">
        <v>110011138995</v>
      </c>
      <c r="B4839" s="87" t="s">
        <v>591</v>
      </c>
      <c r="C4839" s="88">
        <v>860007336</v>
      </c>
      <c r="F4839" s="90" t="s">
        <v>13626</v>
      </c>
      <c r="G4839" s="92" t="s">
        <v>6530</v>
      </c>
      <c r="H4839" s="94" t="s">
        <v>8392</v>
      </c>
      <c r="I4839" s="95">
        <v>110011138995</v>
      </c>
      <c r="J4839" s="99" t="s">
        <v>8391</v>
      </c>
      <c r="K4839" s="103" t="s">
        <v>17686</v>
      </c>
      <c r="L4839" s="104" t="s">
        <v>7463</v>
      </c>
      <c r="M4839" s="106" t="s">
        <v>20448</v>
      </c>
      <c r="N4839" s="107" t="s">
        <v>4587</v>
      </c>
      <c r="O4839" s="109" t="s">
        <v>7385</v>
      </c>
      <c r="P4839" s="111">
        <v>25</v>
      </c>
      <c r="R4839" s="113" t="s">
        <v>3717</v>
      </c>
      <c r="S4839" s="115" t="s">
        <v>3769</v>
      </c>
      <c r="T4839" s="117" t="s">
        <v>3717</v>
      </c>
      <c r="U4839" s="119" t="s">
        <v>4586</v>
      </c>
      <c r="X4839"/>
    </row>
    <row r="4840" spans="1:24" ht="30" customHeight="1" x14ac:dyDescent="0.25">
      <c r="A4840" s="85">
        <v>110011138996</v>
      </c>
      <c r="B4840" s="86" t="s">
        <v>591</v>
      </c>
      <c r="C4840" s="88">
        <v>860007336</v>
      </c>
      <c r="F4840" s="89" t="s">
        <v>13626</v>
      </c>
      <c r="G4840" s="91" t="s">
        <v>6530</v>
      </c>
      <c r="H4840" s="93" t="s">
        <v>8655</v>
      </c>
      <c r="I4840" s="95">
        <v>110011138996</v>
      </c>
      <c r="J4840" s="97" t="s">
        <v>8649</v>
      </c>
      <c r="K4840" s="101" t="s">
        <v>17685</v>
      </c>
      <c r="L4840" s="104" t="s">
        <v>7463</v>
      </c>
      <c r="M4840" s="105" t="s">
        <v>20448</v>
      </c>
      <c r="N4840" s="107" t="s">
        <v>4587</v>
      </c>
      <c r="O4840" s="108" t="s">
        <v>7385</v>
      </c>
      <c r="P4840" s="110">
        <v>27</v>
      </c>
      <c r="R4840" s="112" t="s">
        <v>3717</v>
      </c>
      <c r="S4840" s="114" t="s">
        <v>3769</v>
      </c>
      <c r="T4840" s="116" t="s">
        <v>3717</v>
      </c>
      <c r="U4840" s="118" t="s">
        <v>4586</v>
      </c>
      <c r="X4840"/>
    </row>
    <row r="4841" spans="1:24" ht="30" customHeight="1" x14ac:dyDescent="0.25">
      <c r="A4841" s="85">
        <v>110011138998</v>
      </c>
      <c r="B4841" s="87" t="s">
        <v>591</v>
      </c>
      <c r="C4841" s="88">
        <v>860007336</v>
      </c>
      <c r="F4841" s="90" t="s">
        <v>13626</v>
      </c>
      <c r="G4841" s="92" t="s">
        <v>6530</v>
      </c>
      <c r="H4841" s="94" t="s">
        <v>8663</v>
      </c>
      <c r="I4841" s="95">
        <v>110011138998</v>
      </c>
      <c r="J4841" s="99" t="s">
        <v>8658</v>
      </c>
      <c r="K4841" s="103" t="s">
        <v>17687</v>
      </c>
      <c r="L4841" s="104" t="s">
        <v>7463</v>
      </c>
      <c r="M4841" s="106" t="s">
        <v>20448</v>
      </c>
      <c r="N4841" s="107" t="s">
        <v>4587</v>
      </c>
      <c r="O4841" s="109" t="s">
        <v>7385</v>
      </c>
      <c r="P4841" s="111">
        <v>25</v>
      </c>
      <c r="R4841" s="113" t="s">
        <v>3717</v>
      </c>
      <c r="S4841" s="115" t="s">
        <v>3769</v>
      </c>
      <c r="T4841" s="117" t="s">
        <v>3717</v>
      </c>
      <c r="U4841" s="119" t="s">
        <v>4586</v>
      </c>
      <c r="X4841"/>
    </row>
    <row r="4842" spans="1:24" ht="30" customHeight="1" x14ac:dyDescent="0.25">
      <c r="A4842" s="85">
        <v>110011138999</v>
      </c>
      <c r="B4842" s="86" t="s">
        <v>591</v>
      </c>
      <c r="C4842" s="88">
        <v>860007336</v>
      </c>
      <c r="F4842" s="89" t="s">
        <v>13626</v>
      </c>
      <c r="G4842" s="91" t="s">
        <v>6530</v>
      </c>
      <c r="H4842" s="93" t="s">
        <v>8656</v>
      </c>
      <c r="I4842" s="95">
        <v>110011138999</v>
      </c>
      <c r="J4842" s="97" t="s">
        <v>8649</v>
      </c>
      <c r="K4842" s="101" t="s">
        <v>17685</v>
      </c>
      <c r="L4842" s="104" t="s">
        <v>7463</v>
      </c>
      <c r="M4842" s="105" t="s">
        <v>20448</v>
      </c>
      <c r="N4842" s="107" t="s">
        <v>4587</v>
      </c>
      <c r="O4842" s="108" t="s">
        <v>7385</v>
      </c>
      <c r="P4842" s="110">
        <v>27</v>
      </c>
      <c r="R4842" s="112" t="s">
        <v>3717</v>
      </c>
      <c r="S4842" s="114" t="s">
        <v>3769</v>
      </c>
      <c r="T4842" s="116" t="s">
        <v>3717</v>
      </c>
      <c r="U4842" s="118" t="s">
        <v>4586</v>
      </c>
      <c r="X4842"/>
    </row>
    <row r="4843" spans="1:24" ht="30" customHeight="1" x14ac:dyDescent="0.25">
      <c r="A4843" s="85">
        <v>110011139000</v>
      </c>
      <c r="B4843" s="86" t="s">
        <v>7431</v>
      </c>
      <c r="C4843" s="88">
        <v>860066942</v>
      </c>
      <c r="F4843" s="89" t="s">
        <v>13627</v>
      </c>
      <c r="G4843" s="91" t="s">
        <v>6530</v>
      </c>
      <c r="H4843" s="93" t="s">
        <v>14637</v>
      </c>
      <c r="I4843" s="95">
        <v>110011139000</v>
      </c>
      <c r="J4843" s="96"/>
      <c r="K4843" s="100"/>
      <c r="L4843" s="104" t="s">
        <v>7433</v>
      </c>
      <c r="M4843" s="105" t="s">
        <v>20450</v>
      </c>
      <c r="N4843" s="107" t="s">
        <v>4587</v>
      </c>
      <c r="O4843" s="108" t="s">
        <v>7385</v>
      </c>
      <c r="P4843" s="110">
        <v>20</v>
      </c>
      <c r="R4843" s="112" t="s">
        <v>3717</v>
      </c>
      <c r="S4843" s="114" t="s">
        <v>3776</v>
      </c>
      <c r="T4843" s="116" t="s">
        <v>3717</v>
      </c>
      <c r="U4843" s="118" t="s">
        <v>4586</v>
      </c>
      <c r="X4843"/>
    </row>
    <row r="4844" spans="1:24" ht="30" customHeight="1" x14ac:dyDescent="0.25">
      <c r="A4844" s="85">
        <v>110011139001</v>
      </c>
      <c r="B4844" s="87" t="s">
        <v>591</v>
      </c>
      <c r="C4844" s="88">
        <v>860007336</v>
      </c>
      <c r="F4844" s="90" t="s">
        <v>13626</v>
      </c>
      <c r="G4844" s="92" t="s">
        <v>6530</v>
      </c>
      <c r="H4844" s="94" t="s">
        <v>8657</v>
      </c>
      <c r="I4844" s="95">
        <v>110011139001</v>
      </c>
      <c r="J4844" s="99" t="s">
        <v>8658</v>
      </c>
      <c r="K4844" s="103" t="s">
        <v>17687</v>
      </c>
      <c r="L4844" s="104" t="s">
        <v>7463</v>
      </c>
      <c r="M4844" s="106" t="s">
        <v>20448</v>
      </c>
      <c r="N4844" s="107" t="s">
        <v>4587</v>
      </c>
      <c r="O4844" s="109" t="s">
        <v>7385</v>
      </c>
      <c r="P4844" s="111">
        <v>27</v>
      </c>
      <c r="R4844" s="113" t="s">
        <v>3717</v>
      </c>
      <c r="S4844" s="115" t="s">
        <v>3769</v>
      </c>
      <c r="T4844" s="117" t="s">
        <v>3717</v>
      </c>
      <c r="U4844" s="119" t="s">
        <v>4586</v>
      </c>
      <c r="X4844"/>
    </row>
    <row r="4845" spans="1:24" ht="30" customHeight="1" x14ac:dyDescent="0.25">
      <c r="A4845" s="85">
        <v>110011139002</v>
      </c>
      <c r="B4845" s="87" t="s">
        <v>591</v>
      </c>
      <c r="C4845" s="88">
        <v>860007336</v>
      </c>
      <c r="F4845" s="90" t="s">
        <v>13626</v>
      </c>
      <c r="G4845" s="92" t="s">
        <v>6530</v>
      </c>
      <c r="H4845" s="94" t="s">
        <v>8659</v>
      </c>
      <c r="I4845" s="95">
        <v>110011139002</v>
      </c>
      <c r="J4845" s="99" t="s">
        <v>8658</v>
      </c>
      <c r="K4845" s="103" t="s">
        <v>17687</v>
      </c>
      <c r="L4845" s="104" t="s">
        <v>7463</v>
      </c>
      <c r="M4845" s="106" t="s">
        <v>20448</v>
      </c>
      <c r="N4845" s="107" t="s">
        <v>4587</v>
      </c>
      <c r="O4845" s="109" t="s">
        <v>7385</v>
      </c>
      <c r="P4845" s="111">
        <v>27</v>
      </c>
      <c r="R4845" s="113" t="s">
        <v>3717</v>
      </c>
      <c r="S4845" s="115" t="s">
        <v>3769</v>
      </c>
      <c r="T4845" s="117" t="s">
        <v>3717</v>
      </c>
      <c r="U4845" s="119" t="s">
        <v>4586</v>
      </c>
      <c r="X4845"/>
    </row>
    <row r="4846" spans="1:24" ht="30" customHeight="1" x14ac:dyDescent="0.25">
      <c r="A4846" s="85">
        <v>110011139003</v>
      </c>
      <c r="B4846" s="87" t="s">
        <v>591</v>
      </c>
      <c r="C4846" s="88">
        <v>860007336</v>
      </c>
      <c r="F4846" s="90" t="s">
        <v>13626</v>
      </c>
      <c r="G4846" s="92" t="s">
        <v>6530</v>
      </c>
      <c r="H4846" s="94" t="s">
        <v>8660</v>
      </c>
      <c r="I4846" s="95">
        <v>110011139003</v>
      </c>
      <c r="J4846" s="99" t="s">
        <v>8658</v>
      </c>
      <c r="K4846" s="103" t="s">
        <v>17687</v>
      </c>
      <c r="L4846" s="104" t="s">
        <v>7463</v>
      </c>
      <c r="M4846" s="106" t="s">
        <v>20448</v>
      </c>
      <c r="N4846" s="107" t="s">
        <v>4587</v>
      </c>
      <c r="O4846" s="109" t="s">
        <v>7385</v>
      </c>
      <c r="P4846" s="111">
        <v>27</v>
      </c>
      <c r="R4846" s="113" t="s">
        <v>3717</v>
      </c>
      <c r="S4846" s="115" t="s">
        <v>3769</v>
      </c>
      <c r="T4846" s="117" t="s">
        <v>3717</v>
      </c>
      <c r="U4846" s="119" t="s">
        <v>4586</v>
      </c>
      <c r="X4846"/>
    </row>
    <row r="4847" spans="1:24" ht="30" customHeight="1" x14ac:dyDescent="0.25">
      <c r="A4847" s="85">
        <v>110011139004</v>
      </c>
      <c r="B4847" s="87" t="s">
        <v>591</v>
      </c>
      <c r="C4847" s="88">
        <v>860007336</v>
      </c>
      <c r="F4847" s="90" t="s">
        <v>13626</v>
      </c>
      <c r="G4847" s="92" t="s">
        <v>6530</v>
      </c>
      <c r="H4847" s="94" t="s">
        <v>8661</v>
      </c>
      <c r="I4847" s="95">
        <v>110011139004</v>
      </c>
      <c r="J4847" s="99" t="s">
        <v>8658</v>
      </c>
      <c r="K4847" s="103" t="s">
        <v>17687</v>
      </c>
      <c r="L4847" s="104" t="s">
        <v>7463</v>
      </c>
      <c r="M4847" s="106" t="s">
        <v>20448</v>
      </c>
      <c r="N4847" s="107" t="s">
        <v>4587</v>
      </c>
      <c r="O4847" s="109" t="s">
        <v>7385</v>
      </c>
      <c r="P4847" s="111">
        <v>27</v>
      </c>
      <c r="R4847" s="113" t="s">
        <v>3717</v>
      </c>
      <c r="S4847" s="115" t="s">
        <v>3769</v>
      </c>
      <c r="T4847" s="117" t="s">
        <v>3717</v>
      </c>
      <c r="U4847" s="119" t="s">
        <v>4586</v>
      </c>
      <c r="X4847"/>
    </row>
    <row r="4848" spans="1:24" ht="30" customHeight="1" x14ac:dyDescent="0.25">
      <c r="A4848" s="85">
        <v>110011139006</v>
      </c>
      <c r="B4848" s="87" t="s">
        <v>591</v>
      </c>
      <c r="C4848" s="88">
        <v>860007336</v>
      </c>
      <c r="F4848" s="90" t="s">
        <v>13626</v>
      </c>
      <c r="G4848" s="92" t="s">
        <v>6530</v>
      </c>
      <c r="H4848" s="94" t="s">
        <v>8662</v>
      </c>
      <c r="I4848" s="95">
        <v>110011139006</v>
      </c>
      <c r="J4848" s="99" t="s">
        <v>8658</v>
      </c>
      <c r="K4848" s="103" t="s">
        <v>17687</v>
      </c>
      <c r="L4848" s="104" t="s">
        <v>7463</v>
      </c>
      <c r="M4848" s="106" t="s">
        <v>20448</v>
      </c>
      <c r="N4848" s="107" t="s">
        <v>4587</v>
      </c>
      <c r="O4848" s="109" t="s">
        <v>7385</v>
      </c>
      <c r="P4848" s="111">
        <v>26</v>
      </c>
      <c r="R4848" s="113" t="s">
        <v>3717</v>
      </c>
      <c r="S4848" s="115" t="s">
        <v>3769</v>
      </c>
      <c r="T4848" s="117" t="s">
        <v>3717</v>
      </c>
      <c r="U4848" s="119" t="s">
        <v>4586</v>
      </c>
      <c r="X4848"/>
    </row>
    <row r="4849" spans="1:24" ht="30" customHeight="1" x14ac:dyDescent="0.25">
      <c r="A4849" s="85">
        <v>110011139481</v>
      </c>
      <c r="B4849" s="87" t="s">
        <v>7431</v>
      </c>
      <c r="C4849" s="88">
        <v>860066942</v>
      </c>
      <c r="F4849" s="90" t="s">
        <v>13627</v>
      </c>
      <c r="G4849" s="92" t="s">
        <v>13666</v>
      </c>
      <c r="H4849" s="94" t="s">
        <v>14638</v>
      </c>
      <c r="I4849" s="95">
        <v>110011139481</v>
      </c>
      <c r="J4849" s="98"/>
      <c r="K4849" s="102"/>
      <c r="L4849" s="104" t="s">
        <v>7433</v>
      </c>
      <c r="M4849" s="106" t="s">
        <v>20450</v>
      </c>
      <c r="N4849" s="107" t="s">
        <v>4587</v>
      </c>
      <c r="O4849" s="109" t="s">
        <v>7385</v>
      </c>
      <c r="P4849" s="111">
        <v>20</v>
      </c>
      <c r="R4849" s="113" t="s">
        <v>3717</v>
      </c>
      <c r="S4849" s="115" t="s">
        <v>3771</v>
      </c>
      <c r="T4849" s="117" t="s">
        <v>3717</v>
      </c>
      <c r="U4849" s="119" t="s">
        <v>4586</v>
      </c>
      <c r="X4849"/>
    </row>
    <row r="4850" spans="1:24" ht="30" customHeight="1" x14ac:dyDescent="0.25">
      <c r="A4850" s="85">
        <v>110011139484</v>
      </c>
      <c r="B4850" s="87" t="s">
        <v>7431</v>
      </c>
      <c r="C4850" s="88">
        <v>860066942</v>
      </c>
      <c r="F4850" s="90" t="s">
        <v>13627</v>
      </c>
      <c r="G4850" s="92" t="s">
        <v>13666</v>
      </c>
      <c r="H4850" s="94" t="s">
        <v>14639</v>
      </c>
      <c r="I4850" s="95">
        <v>110011139484</v>
      </c>
      <c r="J4850" s="99" t="s">
        <v>7588</v>
      </c>
      <c r="K4850" s="102"/>
      <c r="L4850" s="104" t="s">
        <v>7433</v>
      </c>
      <c r="M4850" s="106" t="s">
        <v>20450</v>
      </c>
      <c r="N4850" s="107" t="s">
        <v>4587</v>
      </c>
      <c r="O4850" s="109" t="s">
        <v>7385</v>
      </c>
      <c r="P4850" s="111">
        <v>20</v>
      </c>
      <c r="R4850" s="113" t="s">
        <v>3717</v>
      </c>
      <c r="S4850" s="115" t="s">
        <v>3774</v>
      </c>
      <c r="T4850" s="117" t="s">
        <v>3717</v>
      </c>
      <c r="U4850" s="119" t="s">
        <v>4586</v>
      </c>
      <c r="X4850"/>
    </row>
    <row r="4851" spans="1:24" ht="30" customHeight="1" x14ac:dyDescent="0.25">
      <c r="A4851" s="85">
        <v>110011139485</v>
      </c>
      <c r="B4851" s="87" t="s">
        <v>7431</v>
      </c>
      <c r="C4851" s="88">
        <v>860066942</v>
      </c>
      <c r="F4851" s="90" t="s">
        <v>13627</v>
      </c>
      <c r="G4851" s="92" t="s">
        <v>13666</v>
      </c>
      <c r="H4851" s="94" t="s">
        <v>14640</v>
      </c>
      <c r="I4851" s="95">
        <v>110011139485</v>
      </c>
      <c r="J4851" s="99" t="s">
        <v>7588</v>
      </c>
      <c r="K4851" s="102"/>
      <c r="L4851" s="104" t="s">
        <v>7433</v>
      </c>
      <c r="M4851" s="106" t="s">
        <v>20450</v>
      </c>
      <c r="N4851" s="107" t="s">
        <v>4587</v>
      </c>
      <c r="O4851" s="109" t="s">
        <v>7385</v>
      </c>
      <c r="P4851" s="111">
        <v>20</v>
      </c>
      <c r="R4851" s="113" t="s">
        <v>3717</v>
      </c>
      <c r="S4851" s="115" t="s">
        <v>3774</v>
      </c>
      <c r="T4851" s="117" t="s">
        <v>3717</v>
      </c>
      <c r="U4851" s="119" t="s">
        <v>4586</v>
      </c>
      <c r="X4851"/>
    </row>
    <row r="4852" spans="1:24" ht="30" customHeight="1" x14ac:dyDescent="0.25">
      <c r="A4852" s="85">
        <v>110011139486</v>
      </c>
      <c r="B4852" s="87" t="s">
        <v>7431</v>
      </c>
      <c r="C4852" s="88">
        <v>860066942</v>
      </c>
      <c r="F4852" s="90" t="s">
        <v>13627</v>
      </c>
      <c r="G4852" s="92" t="s">
        <v>13666</v>
      </c>
      <c r="H4852" s="94" t="s">
        <v>14641</v>
      </c>
      <c r="I4852" s="95">
        <v>110011139486</v>
      </c>
      <c r="J4852" s="98"/>
      <c r="K4852" s="102"/>
      <c r="L4852" s="104" t="s">
        <v>7433</v>
      </c>
      <c r="M4852" s="106" t="s">
        <v>20450</v>
      </c>
      <c r="N4852" s="107" t="s">
        <v>4587</v>
      </c>
      <c r="O4852" s="109" t="s">
        <v>7385</v>
      </c>
      <c r="P4852" s="111">
        <v>20</v>
      </c>
      <c r="R4852" s="113" t="s">
        <v>3717</v>
      </c>
      <c r="S4852" s="115" t="s">
        <v>3776</v>
      </c>
      <c r="T4852" s="117" t="s">
        <v>3717</v>
      </c>
      <c r="U4852" s="119" t="s">
        <v>4586</v>
      </c>
      <c r="X4852"/>
    </row>
    <row r="4853" spans="1:24" ht="30" customHeight="1" x14ac:dyDescent="0.25">
      <c r="A4853" s="85">
        <v>270011125306</v>
      </c>
      <c r="B4853" s="86" t="s">
        <v>12427</v>
      </c>
      <c r="C4853" s="88">
        <v>891680011</v>
      </c>
      <c r="F4853" s="89" t="s">
        <v>13628</v>
      </c>
      <c r="G4853" s="91" t="s">
        <v>13648</v>
      </c>
      <c r="H4853" s="93" t="s">
        <v>14642</v>
      </c>
      <c r="I4853" s="95">
        <v>270011125306</v>
      </c>
      <c r="J4853" s="97" t="s">
        <v>14876</v>
      </c>
      <c r="K4853" s="101" t="s">
        <v>17688</v>
      </c>
      <c r="L4853" s="104" t="s">
        <v>18118</v>
      </c>
      <c r="M4853" s="105" t="s">
        <v>20453</v>
      </c>
      <c r="N4853" s="107" t="s">
        <v>4587</v>
      </c>
      <c r="O4853" s="108" t="s">
        <v>7385</v>
      </c>
      <c r="P4853" s="110">
        <v>29</v>
      </c>
      <c r="R4853" s="112" t="s">
        <v>3724</v>
      </c>
      <c r="S4853" s="114" t="s">
        <v>3824</v>
      </c>
      <c r="T4853" s="116" t="s">
        <v>4229</v>
      </c>
      <c r="U4853" s="118" t="s">
        <v>4586</v>
      </c>
      <c r="X4853"/>
    </row>
    <row r="4854" spans="1:24" ht="30" customHeight="1" x14ac:dyDescent="0.25">
      <c r="A4854" s="85">
        <v>270011125307</v>
      </c>
      <c r="B4854" s="86" t="s">
        <v>12427</v>
      </c>
      <c r="C4854" s="88">
        <v>891680011</v>
      </c>
      <c r="F4854" s="89" t="s">
        <v>13628</v>
      </c>
      <c r="G4854" s="91" t="s">
        <v>13646</v>
      </c>
      <c r="H4854" s="93" t="s">
        <v>14643</v>
      </c>
      <c r="I4854" s="95">
        <v>270011125307</v>
      </c>
      <c r="J4854" s="97" t="s">
        <v>14877</v>
      </c>
      <c r="K4854" s="101" t="s">
        <v>17688</v>
      </c>
      <c r="L4854" s="104" t="s">
        <v>18119</v>
      </c>
      <c r="M4854" s="105" t="s">
        <v>20454</v>
      </c>
      <c r="N4854" s="107" t="s">
        <v>4587</v>
      </c>
      <c r="O4854" s="108" t="s">
        <v>7385</v>
      </c>
      <c r="P4854" s="110">
        <v>38</v>
      </c>
      <c r="R4854" s="112" t="s">
        <v>3724</v>
      </c>
      <c r="S4854" s="114" t="s">
        <v>3824</v>
      </c>
      <c r="T4854" s="116" t="s">
        <v>4229</v>
      </c>
      <c r="U4854" s="118" t="s">
        <v>4586</v>
      </c>
      <c r="X4854"/>
    </row>
    <row r="4855" spans="1:24" ht="30" customHeight="1" x14ac:dyDescent="0.25">
      <c r="A4855" s="85">
        <v>270011125309</v>
      </c>
      <c r="B4855" s="86" t="s">
        <v>12427</v>
      </c>
      <c r="C4855" s="88">
        <v>891680011</v>
      </c>
      <c r="F4855" s="89" t="s">
        <v>13628</v>
      </c>
      <c r="G4855" s="91" t="s">
        <v>13646</v>
      </c>
      <c r="H4855" s="93" t="s">
        <v>14644</v>
      </c>
      <c r="I4855" s="95">
        <v>270011125309</v>
      </c>
      <c r="J4855" s="97" t="s">
        <v>14876</v>
      </c>
      <c r="K4855" s="101" t="s">
        <v>17688</v>
      </c>
      <c r="L4855" s="104" t="s">
        <v>18120</v>
      </c>
      <c r="M4855" s="105" t="s">
        <v>20455</v>
      </c>
      <c r="N4855" s="107" t="s">
        <v>4587</v>
      </c>
      <c r="O4855" s="108" t="s">
        <v>7385</v>
      </c>
      <c r="P4855" s="110">
        <v>34</v>
      </c>
      <c r="R4855" s="112" t="s">
        <v>3724</v>
      </c>
      <c r="S4855" s="114" t="s">
        <v>3824</v>
      </c>
      <c r="T4855" s="116" t="s">
        <v>4229</v>
      </c>
      <c r="U4855" s="118" t="s">
        <v>4586</v>
      </c>
      <c r="X4855"/>
    </row>
    <row r="4856" spans="1:24" ht="30" customHeight="1" x14ac:dyDescent="0.25">
      <c r="A4856" s="85">
        <v>270011125322</v>
      </c>
      <c r="B4856" s="86" t="s">
        <v>12427</v>
      </c>
      <c r="C4856" s="88">
        <v>891680011</v>
      </c>
      <c r="F4856" s="89" t="s">
        <v>13628</v>
      </c>
      <c r="G4856" s="91" t="s">
        <v>13646</v>
      </c>
      <c r="H4856" s="93" t="s">
        <v>14645</v>
      </c>
      <c r="I4856" s="95">
        <v>270011125322</v>
      </c>
      <c r="J4856" s="97" t="s">
        <v>14878</v>
      </c>
      <c r="K4856" s="101" t="s">
        <v>17689</v>
      </c>
      <c r="L4856" s="104" t="s">
        <v>18121</v>
      </c>
      <c r="M4856" s="105" t="s">
        <v>20456</v>
      </c>
      <c r="N4856" s="107" t="s">
        <v>4587</v>
      </c>
      <c r="O4856" s="108" t="s">
        <v>7385</v>
      </c>
      <c r="P4856" s="110">
        <v>31</v>
      </c>
      <c r="R4856" s="112" t="s">
        <v>3724</v>
      </c>
      <c r="S4856" s="114" t="s">
        <v>3824</v>
      </c>
      <c r="T4856" s="116" t="s">
        <v>4229</v>
      </c>
      <c r="U4856" s="118" t="s">
        <v>4586</v>
      </c>
      <c r="X4856"/>
    </row>
    <row r="4857" spans="1:24" ht="30" customHeight="1" x14ac:dyDescent="0.25">
      <c r="A4857" s="85">
        <v>270011125324</v>
      </c>
      <c r="B4857" s="86" t="s">
        <v>12427</v>
      </c>
      <c r="C4857" s="88">
        <v>891680011</v>
      </c>
      <c r="F4857" s="89" t="s">
        <v>13628</v>
      </c>
      <c r="G4857" s="91" t="s">
        <v>13646</v>
      </c>
      <c r="H4857" s="93" t="s">
        <v>14646</v>
      </c>
      <c r="I4857" s="95">
        <v>270011125324</v>
      </c>
      <c r="J4857" s="97" t="s">
        <v>14879</v>
      </c>
      <c r="K4857" s="101" t="s">
        <v>17689</v>
      </c>
      <c r="L4857" s="104" t="s">
        <v>18122</v>
      </c>
      <c r="M4857" s="105" t="s">
        <v>20457</v>
      </c>
      <c r="N4857" s="107" t="s">
        <v>4587</v>
      </c>
      <c r="O4857" s="108" t="s">
        <v>7385</v>
      </c>
      <c r="P4857" s="110">
        <v>33</v>
      </c>
      <c r="R4857" s="112" t="s">
        <v>3724</v>
      </c>
      <c r="S4857" s="114" t="s">
        <v>3824</v>
      </c>
      <c r="T4857" s="116" t="s">
        <v>4229</v>
      </c>
      <c r="U4857" s="118" t="s">
        <v>4586</v>
      </c>
      <c r="X4857"/>
    </row>
    <row r="4858" spans="1:24" ht="30" customHeight="1" x14ac:dyDescent="0.25">
      <c r="A4858" s="85">
        <v>270011125326</v>
      </c>
      <c r="B4858" s="86" t="s">
        <v>12427</v>
      </c>
      <c r="C4858" s="88">
        <v>891680011</v>
      </c>
      <c r="F4858" s="89" t="s">
        <v>13628</v>
      </c>
      <c r="G4858" s="91" t="s">
        <v>13646</v>
      </c>
      <c r="H4858" s="93" t="s">
        <v>14647</v>
      </c>
      <c r="I4858" s="95">
        <v>270011125326</v>
      </c>
      <c r="J4858" s="97" t="s">
        <v>14879</v>
      </c>
      <c r="K4858" s="101" t="s">
        <v>17689</v>
      </c>
      <c r="L4858" s="104" t="s">
        <v>18123</v>
      </c>
      <c r="M4858" s="105" t="s">
        <v>20458</v>
      </c>
      <c r="N4858" s="107" t="s">
        <v>4587</v>
      </c>
      <c r="O4858" s="108" t="s">
        <v>7385</v>
      </c>
      <c r="P4858" s="110">
        <v>28</v>
      </c>
      <c r="R4858" s="112" t="s">
        <v>3724</v>
      </c>
      <c r="S4858" s="114" t="s">
        <v>3824</v>
      </c>
      <c r="T4858" s="116" t="s">
        <v>4229</v>
      </c>
      <c r="U4858" s="118" t="s">
        <v>4586</v>
      </c>
      <c r="X4858"/>
    </row>
    <row r="4859" spans="1:24" ht="30" customHeight="1" x14ac:dyDescent="0.25">
      <c r="A4859" s="85">
        <v>270011125328</v>
      </c>
      <c r="B4859" s="86" t="s">
        <v>12427</v>
      </c>
      <c r="C4859" s="88">
        <v>891680011</v>
      </c>
      <c r="F4859" s="89" t="s">
        <v>13628</v>
      </c>
      <c r="G4859" s="91" t="s">
        <v>13646</v>
      </c>
      <c r="H4859" s="93" t="s">
        <v>14648</v>
      </c>
      <c r="I4859" s="95">
        <v>270011125328</v>
      </c>
      <c r="J4859" s="97" t="s">
        <v>14880</v>
      </c>
      <c r="K4859" s="101" t="s">
        <v>17690</v>
      </c>
      <c r="L4859" s="104" t="s">
        <v>18124</v>
      </c>
      <c r="M4859" s="105" t="s">
        <v>20459</v>
      </c>
      <c r="N4859" s="107" t="s">
        <v>4587</v>
      </c>
      <c r="O4859" s="108" t="s">
        <v>7385</v>
      </c>
      <c r="P4859" s="110">
        <v>33</v>
      </c>
      <c r="R4859" s="112" t="s">
        <v>3724</v>
      </c>
      <c r="S4859" s="114" t="s">
        <v>3824</v>
      </c>
      <c r="T4859" s="116" t="s">
        <v>4229</v>
      </c>
      <c r="U4859" s="118" t="s">
        <v>4586</v>
      </c>
      <c r="X4859"/>
    </row>
    <row r="4860" spans="1:24" ht="30" customHeight="1" x14ac:dyDescent="0.25">
      <c r="A4860" s="85">
        <v>270011125335</v>
      </c>
      <c r="B4860" s="86" t="s">
        <v>12427</v>
      </c>
      <c r="C4860" s="88">
        <v>891680011</v>
      </c>
      <c r="F4860" s="89" t="s">
        <v>13628</v>
      </c>
      <c r="G4860" s="91" t="s">
        <v>13646</v>
      </c>
      <c r="H4860" s="93" t="s">
        <v>14649</v>
      </c>
      <c r="I4860" s="95">
        <v>270011125335</v>
      </c>
      <c r="J4860" s="97" t="s">
        <v>14881</v>
      </c>
      <c r="K4860" s="101" t="s">
        <v>17691</v>
      </c>
      <c r="L4860" s="104" t="s">
        <v>18125</v>
      </c>
      <c r="M4860" s="105" t="s">
        <v>20460</v>
      </c>
      <c r="N4860" s="107" t="s">
        <v>4587</v>
      </c>
      <c r="O4860" s="108" t="s">
        <v>7385</v>
      </c>
      <c r="P4860" s="110">
        <v>33</v>
      </c>
      <c r="R4860" s="112" t="s">
        <v>3724</v>
      </c>
      <c r="S4860" s="114" t="s">
        <v>3824</v>
      </c>
      <c r="T4860" s="116" t="s">
        <v>4229</v>
      </c>
      <c r="U4860" s="118" t="s">
        <v>4586</v>
      </c>
      <c r="X4860"/>
    </row>
    <row r="4861" spans="1:24" ht="30" customHeight="1" x14ac:dyDescent="0.25">
      <c r="A4861" s="85">
        <v>270011125336</v>
      </c>
      <c r="B4861" s="86" t="s">
        <v>12427</v>
      </c>
      <c r="C4861" s="88">
        <v>891680011</v>
      </c>
      <c r="F4861" s="89" t="s">
        <v>13628</v>
      </c>
      <c r="G4861" s="91" t="s">
        <v>13646</v>
      </c>
      <c r="H4861" s="93" t="s">
        <v>14650</v>
      </c>
      <c r="I4861" s="95">
        <v>270011125336</v>
      </c>
      <c r="J4861" s="97" t="s">
        <v>14881</v>
      </c>
      <c r="K4861" s="101" t="s">
        <v>17691</v>
      </c>
      <c r="L4861" s="104" t="s">
        <v>18126</v>
      </c>
      <c r="M4861" s="105" t="s">
        <v>20461</v>
      </c>
      <c r="N4861" s="107" t="s">
        <v>4587</v>
      </c>
      <c r="O4861" s="108" t="s">
        <v>7385</v>
      </c>
      <c r="P4861" s="110">
        <v>32</v>
      </c>
      <c r="R4861" s="112" t="s">
        <v>3724</v>
      </c>
      <c r="S4861" s="114" t="s">
        <v>3824</v>
      </c>
      <c r="T4861" s="116" t="s">
        <v>4229</v>
      </c>
      <c r="U4861" s="118" t="s">
        <v>4586</v>
      </c>
      <c r="X4861"/>
    </row>
    <row r="4862" spans="1:24" ht="30" customHeight="1" x14ac:dyDescent="0.25">
      <c r="A4862" s="85">
        <v>270011125341</v>
      </c>
      <c r="B4862" s="86" t="s">
        <v>12427</v>
      </c>
      <c r="C4862" s="88">
        <v>891680011</v>
      </c>
      <c r="F4862" s="89" t="s">
        <v>13628</v>
      </c>
      <c r="G4862" s="91" t="s">
        <v>13646</v>
      </c>
      <c r="H4862" s="93" t="s">
        <v>14651</v>
      </c>
      <c r="I4862" s="95">
        <v>270011125341</v>
      </c>
      <c r="J4862" s="97" t="s">
        <v>14882</v>
      </c>
      <c r="K4862" s="101" t="s">
        <v>17691</v>
      </c>
      <c r="L4862" s="104" t="s">
        <v>18127</v>
      </c>
      <c r="M4862" s="105" t="s">
        <v>20462</v>
      </c>
      <c r="N4862" s="107" t="s">
        <v>4587</v>
      </c>
      <c r="O4862" s="108" t="s">
        <v>7385</v>
      </c>
      <c r="P4862" s="110">
        <v>34</v>
      </c>
      <c r="R4862" s="112" t="s">
        <v>3724</v>
      </c>
      <c r="S4862" s="114" t="s">
        <v>3824</v>
      </c>
      <c r="T4862" s="116" t="s">
        <v>4229</v>
      </c>
      <c r="U4862" s="118" t="s">
        <v>4586</v>
      </c>
      <c r="X4862"/>
    </row>
    <row r="4863" spans="1:24" ht="30" customHeight="1" x14ac:dyDescent="0.25">
      <c r="A4863" s="85">
        <v>270011125345</v>
      </c>
      <c r="B4863" s="86" t="s">
        <v>12427</v>
      </c>
      <c r="C4863" s="88">
        <v>891680011</v>
      </c>
      <c r="F4863" s="89" t="s">
        <v>13628</v>
      </c>
      <c r="G4863" s="91" t="s">
        <v>13646</v>
      </c>
      <c r="H4863" s="93" t="s">
        <v>14652</v>
      </c>
      <c r="I4863" s="95">
        <v>270011125345</v>
      </c>
      <c r="J4863" s="97" t="s">
        <v>14882</v>
      </c>
      <c r="K4863" s="101" t="s">
        <v>17691</v>
      </c>
      <c r="L4863" s="104" t="s">
        <v>18128</v>
      </c>
      <c r="M4863" s="105" t="s">
        <v>20463</v>
      </c>
      <c r="N4863" s="107" t="s">
        <v>4587</v>
      </c>
      <c r="O4863" s="108" t="s">
        <v>7385</v>
      </c>
      <c r="P4863" s="110">
        <v>32</v>
      </c>
      <c r="R4863" s="112" t="s">
        <v>3724</v>
      </c>
      <c r="S4863" s="114" t="s">
        <v>3824</v>
      </c>
      <c r="T4863" s="116" t="s">
        <v>4229</v>
      </c>
      <c r="U4863" s="118" t="s">
        <v>4586</v>
      </c>
      <c r="X4863"/>
    </row>
    <row r="4864" spans="1:24" ht="30" customHeight="1" x14ac:dyDescent="0.25">
      <c r="A4864" s="85">
        <v>270011125353</v>
      </c>
      <c r="B4864" s="86" t="s">
        <v>12427</v>
      </c>
      <c r="C4864" s="88">
        <v>891680011</v>
      </c>
      <c r="F4864" s="89" t="s">
        <v>13628</v>
      </c>
      <c r="G4864" s="91" t="s">
        <v>13646</v>
      </c>
      <c r="H4864" s="93" t="s">
        <v>14653</v>
      </c>
      <c r="I4864" s="95">
        <v>270011125353</v>
      </c>
      <c r="J4864" s="97" t="s">
        <v>14882</v>
      </c>
      <c r="K4864" s="101" t="s">
        <v>17691</v>
      </c>
      <c r="L4864" s="104" t="s">
        <v>18129</v>
      </c>
      <c r="M4864" s="105" t="s">
        <v>20464</v>
      </c>
      <c r="N4864" s="107" t="s">
        <v>4587</v>
      </c>
      <c r="O4864" s="108" t="s">
        <v>7385</v>
      </c>
      <c r="P4864" s="110">
        <v>33</v>
      </c>
      <c r="R4864" s="112" t="s">
        <v>3724</v>
      </c>
      <c r="S4864" s="114" t="s">
        <v>3824</v>
      </c>
      <c r="T4864" s="116" t="s">
        <v>4229</v>
      </c>
      <c r="U4864" s="118" t="s">
        <v>4586</v>
      </c>
      <c r="X4864"/>
    </row>
    <row r="4865" spans="1:24" ht="30" customHeight="1" x14ac:dyDescent="0.25">
      <c r="A4865" s="85">
        <v>270011125360</v>
      </c>
      <c r="B4865" s="86" t="s">
        <v>12427</v>
      </c>
      <c r="C4865" s="88">
        <v>891680011</v>
      </c>
      <c r="F4865" s="89" t="s">
        <v>13628</v>
      </c>
      <c r="G4865" s="91" t="s">
        <v>13646</v>
      </c>
      <c r="H4865" s="93" t="s">
        <v>14654</v>
      </c>
      <c r="I4865" s="95">
        <v>270011125360</v>
      </c>
      <c r="J4865" s="97" t="s">
        <v>14883</v>
      </c>
      <c r="K4865" s="101" t="s">
        <v>17691</v>
      </c>
      <c r="L4865" s="104" t="s">
        <v>18130</v>
      </c>
      <c r="M4865" s="105" t="s">
        <v>20465</v>
      </c>
      <c r="N4865" s="107" t="s">
        <v>4587</v>
      </c>
      <c r="O4865" s="108" t="s">
        <v>7385</v>
      </c>
      <c r="P4865" s="110">
        <v>33</v>
      </c>
      <c r="R4865" s="112" t="s">
        <v>3724</v>
      </c>
      <c r="S4865" s="114" t="s">
        <v>3824</v>
      </c>
      <c r="T4865" s="116" t="s">
        <v>4229</v>
      </c>
      <c r="U4865" s="118" t="s">
        <v>4586</v>
      </c>
      <c r="X4865"/>
    </row>
    <row r="4866" spans="1:24" ht="30" customHeight="1" x14ac:dyDescent="0.25">
      <c r="A4866" s="85">
        <v>270011125377</v>
      </c>
      <c r="B4866" s="86" t="s">
        <v>12427</v>
      </c>
      <c r="C4866" s="88">
        <v>891680011</v>
      </c>
      <c r="F4866" s="89" t="s">
        <v>13628</v>
      </c>
      <c r="G4866" s="91" t="s">
        <v>13646</v>
      </c>
      <c r="H4866" s="93" t="s">
        <v>14655</v>
      </c>
      <c r="I4866" s="95">
        <v>270011125377</v>
      </c>
      <c r="J4866" s="97" t="s">
        <v>14882</v>
      </c>
      <c r="K4866" s="101" t="s">
        <v>17691</v>
      </c>
      <c r="L4866" s="104" t="s">
        <v>18131</v>
      </c>
      <c r="M4866" s="105" t="s">
        <v>20466</v>
      </c>
      <c r="N4866" s="107" t="s">
        <v>4587</v>
      </c>
      <c r="O4866" s="108" t="s">
        <v>7385</v>
      </c>
      <c r="P4866" s="110">
        <v>32</v>
      </c>
      <c r="R4866" s="112" t="s">
        <v>3724</v>
      </c>
      <c r="S4866" s="114" t="s">
        <v>3824</v>
      </c>
      <c r="T4866" s="116" t="s">
        <v>4229</v>
      </c>
      <c r="U4866" s="118" t="s">
        <v>4586</v>
      </c>
      <c r="X4866"/>
    </row>
    <row r="4867" spans="1:24" ht="30" customHeight="1" x14ac:dyDescent="0.25">
      <c r="A4867" s="85">
        <v>270011125381</v>
      </c>
      <c r="B4867" s="86" t="s">
        <v>12427</v>
      </c>
      <c r="C4867" s="88">
        <v>891680011</v>
      </c>
      <c r="F4867" s="89" t="s">
        <v>13628</v>
      </c>
      <c r="G4867" s="91" t="s">
        <v>13646</v>
      </c>
      <c r="H4867" s="93" t="s">
        <v>14656</v>
      </c>
      <c r="I4867" s="95">
        <v>270011125381</v>
      </c>
      <c r="J4867" s="97" t="s">
        <v>14882</v>
      </c>
      <c r="K4867" s="101" t="s">
        <v>17691</v>
      </c>
      <c r="L4867" s="104" t="s">
        <v>18132</v>
      </c>
      <c r="M4867" s="105" t="s">
        <v>20467</v>
      </c>
      <c r="N4867" s="107" t="s">
        <v>4587</v>
      </c>
      <c r="O4867" s="108" t="s">
        <v>7385</v>
      </c>
      <c r="P4867" s="110">
        <v>31</v>
      </c>
      <c r="R4867" s="112" t="s">
        <v>3724</v>
      </c>
      <c r="S4867" s="114" t="s">
        <v>3824</v>
      </c>
      <c r="T4867" s="116" t="s">
        <v>4229</v>
      </c>
      <c r="U4867" s="118" t="s">
        <v>4586</v>
      </c>
      <c r="X4867"/>
    </row>
    <row r="4868" spans="1:24" ht="30" customHeight="1" x14ac:dyDescent="0.25">
      <c r="A4868" s="85">
        <v>270011125384</v>
      </c>
      <c r="B4868" s="86" t="s">
        <v>12427</v>
      </c>
      <c r="C4868" s="88">
        <v>891680011</v>
      </c>
      <c r="F4868" s="89" t="s">
        <v>13628</v>
      </c>
      <c r="G4868" s="91" t="s">
        <v>13646</v>
      </c>
      <c r="H4868" s="93" t="s">
        <v>14657</v>
      </c>
      <c r="I4868" s="95">
        <v>270011125384</v>
      </c>
      <c r="J4868" s="97" t="s">
        <v>14884</v>
      </c>
      <c r="K4868" s="101" t="s">
        <v>17692</v>
      </c>
      <c r="L4868" s="104" t="s">
        <v>18133</v>
      </c>
      <c r="M4868" s="105" t="s">
        <v>20468</v>
      </c>
      <c r="N4868" s="107" t="s">
        <v>4587</v>
      </c>
      <c r="O4868" s="108" t="s">
        <v>7385</v>
      </c>
      <c r="P4868" s="110">
        <v>33</v>
      </c>
      <c r="R4868" s="112" t="s">
        <v>3724</v>
      </c>
      <c r="S4868" s="114" t="s">
        <v>3824</v>
      </c>
      <c r="T4868" s="116" t="s">
        <v>4229</v>
      </c>
      <c r="U4868" s="118" t="s">
        <v>4586</v>
      </c>
      <c r="X4868"/>
    </row>
    <row r="4869" spans="1:24" ht="30" customHeight="1" x14ac:dyDescent="0.25">
      <c r="A4869" s="85">
        <v>270011125402</v>
      </c>
      <c r="B4869" s="86" t="s">
        <v>12427</v>
      </c>
      <c r="C4869" s="88">
        <v>891680011</v>
      </c>
      <c r="F4869" s="89" t="s">
        <v>13628</v>
      </c>
      <c r="G4869" s="91" t="s">
        <v>13646</v>
      </c>
      <c r="H4869" s="93" t="s">
        <v>14658</v>
      </c>
      <c r="I4869" s="95">
        <v>270011125402</v>
      </c>
      <c r="J4869" s="97" t="s">
        <v>14884</v>
      </c>
      <c r="K4869" s="101" t="s">
        <v>17692</v>
      </c>
      <c r="L4869" s="104" t="s">
        <v>18134</v>
      </c>
      <c r="M4869" s="105" t="s">
        <v>20469</v>
      </c>
      <c r="N4869" s="107" t="s">
        <v>4587</v>
      </c>
      <c r="O4869" s="108" t="s">
        <v>7385</v>
      </c>
      <c r="P4869" s="110">
        <v>32</v>
      </c>
      <c r="R4869" s="112" t="s">
        <v>3724</v>
      </c>
      <c r="S4869" s="114" t="s">
        <v>3824</v>
      </c>
      <c r="T4869" s="116" t="s">
        <v>4229</v>
      </c>
      <c r="U4869" s="118" t="s">
        <v>4586</v>
      </c>
      <c r="X4869"/>
    </row>
    <row r="4870" spans="1:24" ht="30" customHeight="1" x14ac:dyDescent="0.25">
      <c r="A4870" s="85">
        <v>270011125410</v>
      </c>
      <c r="B4870" s="86" t="s">
        <v>12427</v>
      </c>
      <c r="C4870" s="88">
        <v>891680011</v>
      </c>
      <c r="F4870" s="89" t="s">
        <v>13628</v>
      </c>
      <c r="G4870" s="91" t="s">
        <v>13646</v>
      </c>
      <c r="H4870" s="93" t="s">
        <v>14659</v>
      </c>
      <c r="I4870" s="95">
        <v>270011125410</v>
      </c>
      <c r="J4870" s="97" t="s">
        <v>14884</v>
      </c>
      <c r="K4870" s="101" t="s">
        <v>17692</v>
      </c>
      <c r="L4870" s="104" t="s">
        <v>18135</v>
      </c>
      <c r="M4870" s="105" t="s">
        <v>20470</v>
      </c>
      <c r="N4870" s="107" t="s">
        <v>4587</v>
      </c>
      <c r="O4870" s="108" t="s">
        <v>7385</v>
      </c>
      <c r="P4870" s="110">
        <v>35</v>
      </c>
      <c r="R4870" s="112" t="s">
        <v>3724</v>
      </c>
      <c r="S4870" s="114" t="s">
        <v>3824</v>
      </c>
      <c r="T4870" s="116" t="s">
        <v>4229</v>
      </c>
      <c r="U4870" s="118" t="s">
        <v>4586</v>
      </c>
      <c r="X4870"/>
    </row>
    <row r="4871" spans="1:24" ht="30" customHeight="1" x14ac:dyDescent="0.25">
      <c r="A4871" s="85">
        <v>270011125411</v>
      </c>
      <c r="B4871" s="86" t="s">
        <v>12427</v>
      </c>
      <c r="C4871" s="88">
        <v>891680011</v>
      </c>
      <c r="F4871" s="89" t="s">
        <v>13628</v>
      </c>
      <c r="G4871" s="91" t="s">
        <v>13646</v>
      </c>
      <c r="H4871" s="93" t="s">
        <v>14660</v>
      </c>
      <c r="I4871" s="95">
        <v>270011125411</v>
      </c>
      <c r="J4871" s="97" t="s">
        <v>14884</v>
      </c>
      <c r="K4871" s="101" t="s">
        <v>17692</v>
      </c>
      <c r="L4871" s="104" t="s">
        <v>18136</v>
      </c>
      <c r="M4871" s="105" t="s">
        <v>20471</v>
      </c>
      <c r="N4871" s="107" t="s">
        <v>4587</v>
      </c>
      <c r="O4871" s="108" t="s">
        <v>7385</v>
      </c>
      <c r="P4871" s="110">
        <v>34</v>
      </c>
      <c r="R4871" s="112" t="s">
        <v>3724</v>
      </c>
      <c r="S4871" s="114" t="s">
        <v>3824</v>
      </c>
      <c r="T4871" s="116" t="s">
        <v>4229</v>
      </c>
      <c r="U4871" s="118" t="s">
        <v>4586</v>
      </c>
      <c r="X4871"/>
    </row>
    <row r="4872" spans="1:24" ht="30" customHeight="1" x14ac:dyDescent="0.25">
      <c r="A4872" s="85">
        <v>270011125413</v>
      </c>
      <c r="B4872" s="86" t="s">
        <v>12427</v>
      </c>
      <c r="C4872" s="88">
        <v>891680011</v>
      </c>
      <c r="F4872" s="89" t="s">
        <v>13628</v>
      </c>
      <c r="G4872" s="91" t="s">
        <v>13646</v>
      </c>
      <c r="H4872" s="93" t="s">
        <v>14661</v>
      </c>
      <c r="I4872" s="95">
        <v>270011125413</v>
      </c>
      <c r="J4872" s="97" t="s">
        <v>14885</v>
      </c>
      <c r="K4872" s="101" t="s">
        <v>17692</v>
      </c>
      <c r="L4872" s="104" t="s">
        <v>18137</v>
      </c>
      <c r="M4872" s="105" t="s">
        <v>20472</v>
      </c>
      <c r="N4872" s="107" t="s">
        <v>4587</v>
      </c>
      <c r="O4872" s="108" t="s">
        <v>7385</v>
      </c>
      <c r="P4872" s="110">
        <v>35</v>
      </c>
      <c r="R4872" s="112" t="s">
        <v>3724</v>
      </c>
      <c r="S4872" s="114" t="s">
        <v>3824</v>
      </c>
      <c r="T4872" s="116" t="s">
        <v>4229</v>
      </c>
      <c r="U4872" s="118" t="s">
        <v>4586</v>
      </c>
      <c r="X4872"/>
    </row>
    <row r="4873" spans="1:24" ht="30" customHeight="1" x14ac:dyDescent="0.25">
      <c r="A4873" s="85">
        <v>270011125414</v>
      </c>
      <c r="B4873" s="86" t="s">
        <v>12427</v>
      </c>
      <c r="C4873" s="88">
        <v>891680011</v>
      </c>
      <c r="F4873" s="89" t="s">
        <v>13628</v>
      </c>
      <c r="G4873" s="91" t="s">
        <v>13646</v>
      </c>
      <c r="H4873" s="93" t="s">
        <v>14662</v>
      </c>
      <c r="I4873" s="95">
        <v>270011125414</v>
      </c>
      <c r="J4873" s="97" t="s">
        <v>14886</v>
      </c>
      <c r="K4873" s="101" t="s">
        <v>17692</v>
      </c>
      <c r="L4873" s="104" t="s">
        <v>18138</v>
      </c>
      <c r="M4873" s="105" t="s">
        <v>20473</v>
      </c>
      <c r="N4873" s="107" t="s">
        <v>4587</v>
      </c>
      <c r="O4873" s="108" t="s">
        <v>7385</v>
      </c>
      <c r="P4873" s="110">
        <v>32</v>
      </c>
      <c r="R4873" s="112" t="s">
        <v>3724</v>
      </c>
      <c r="S4873" s="114" t="s">
        <v>3824</v>
      </c>
      <c r="T4873" s="116" t="s">
        <v>4229</v>
      </c>
      <c r="U4873" s="118" t="s">
        <v>4586</v>
      </c>
      <c r="X4873"/>
    </row>
    <row r="4874" spans="1:24" ht="30" customHeight="1" x14ac:dyDescent="0.25">
      <c r="A4874" s="85">
        <v>270011125415</v>
      </c>
      <c r="B4874" s="86" t="s">
        <v>12427</v>
      </c>
      <c r="C4874" s="88">
        <v>891680011</v>
      </c>
      <c r="F4874" s="89" t="s">
        <v>13628</v>
      </c>
      <c r="G4874" s="91" t="s">
        <v>13646</v>
      </c>
      <c r="H4874" s="93" t="s">
        <v>14663</v>
      </c>
      <c r="I4874" s="95">
        <v>270011125415</v>
      </c>
      <c r="J4874" s="97" t="s">
        <v>14887</v>
      </c>
      <c r="K4874" s="101" t="s">
        <v>17693</v>
      </c>
      <c r="L4874" s="104" t="s">
        <v>18139</v>
      </c>
      <c r="M4874" s="105" t="s">
        <v>20474</v>
      </c>
      <c r="N4874" s="107" t="s">
        <v>4587</v>
      </c>
      <c r="O4874" s="108" t="s">
        <v>7385</v>
      </c>
      <c r="P4874" s="110">
        <v>21</v>
      </c>
      <c r="R4874" s="112" t="s">
        <v>3724</v>
      </c>
      <c r="S4874" s="114" t="s">
        <v>3824</v>
      </c>
      <c r="T4874" s="116" t="s">
        <v>4229</v>
      </c>
      <c r="U4874" s="118" t="s">
        <v>4586</v>
      </c>
      <c r="X4874"/>
    </row>
    <row r="4875" spans="1:24" ht="30" customHeight="1" x14ac:dyDescent="0.25">
      <c r="A4875" s="85">
        <v>270011125421</v>
      </c>
      <c r="B4875" s="86" t="s">
        <v>12427</v>
      </c>
      <c r="C4875" s="88">
        <v>891680011</v>
      </c>
      <c r="F4875" s="89" t="s">
        <v>13628</v>
      </c>
      <c r="G4875" s="91" t="s">
        <v>13646</v>
      </c>
      <c r="H4875" s="93" t="s">
        <v>14664</v>
      </c>
      <c r="I4875" s="95">
        <v>270011125421</v>
      </c>
      <c r="J4875" s="97" t="s">
        <v>14887</v>
      </c>
      <c r="K4875" s="101" t="s">
        <v>17693</v>
      </c>
      <c r="L4875" s="104" t="s">
        <v>18140</v>
      </c>
      <c r="M4875" s="105" t="s">
        <v>20475</v>
      </c>
      <c r="N4875" s="107" t="s">
        <v>4587</v>
      </c>
      <c r="O4875" s="108" t="s">
        <v>7385</v>
      </c>
      <c r="P4875" s="110">
        <v>19</v>
      </c>
      <c r="R4875" s="112" t="s">
        <v>3724</v>
      </c>
      <c r="S4875" s="114" t="s">
        <v>3824</v>
      </c>
      <c r="T4875" s="116" t="s">
        <v>4229</v>
      </c>
      <c r="U4875" s="118" t="s">
        <v>4586</v>
      </c>
      <c r="X4875"/>
    </row>
    <row r="4876" spans="1:24" ht="30" customHeight="1" x14ac:dyDescent="0.25">
      <c r="A4876" s="85">
        <v>270011125422</v>
      </c>
      <c r="B4876" s="86" t="s">
        <v>12427</v>
      </c>
      <c r="C4876" s="88">
        <v>891680011</v>
      </c>
      <c r="F4876" s="89" t="s">
        <v>13628</v>
      </c>
      <c r="G4876" s="91" t="s">
        <v>13646</v>
      </c>
      <c r="H4876" s="93" t="s">
        <v>14665</v>
      </c>
      <c r="I4876" s="95">
        <v>270011125422</v>
      </c>
      <c r="J4876" s="97" t="s">
        <v>14888</v>
      </c>
      <c r="K4876" s="101" t="s">
        <v>17693</v>
      </c>
      <c r="L4876" s="104" t="s">
        <v>18141</v>
      </c>
      <c r="M4876" s="105" t="s">
        <v>20476</v>
      </c>
      <c r="N4876" s="107" t="s">
        <v>4587</v>
      </c>
      <c r="O4876" s="108" t="s">
        <v>7385</v>
      </c>
      <c r="P4876" s="110">
        <v>32</v>
      </c>
      <c r="R4876" s="112" t="s">
        <v>3724</v>
      </c>
      <c r="S4876" s="114" t="s">
        <v>3824</v>
      </c>
      <c r="T4876" s="116" t="s">
        <v>4229</v>
      </c>
      <c r="U4876" s="118" t="s">
        <v>4586</v>
      </c>
      <c r="X4876"/>
    </row>
    <row r="4877" spans="1:24" ht="30" customHeight="1" x14ac:dyDescent="0.25">
      <c r="A4877" s="85">
        <v>270011125423</v>
      </c>
      <c r="B4877" s="87" t="s">
        <v>12427</v>
      </c>
      <c r="C4877" s="88">
        <v>891680011</v>
      </c>
      <c r="F4877" s="90" t="s">
        <v>13628</v>
      </c>
      <c r="G4877" s="92" t="s">
        <v>13646</v>
      </c>
      <c r="H4877" s="94" t="s">
        <v>14666</v>
      </c>
      <c r="I4877" s="95">
        <v>270011125423</v>
      </c>
      <c r="J4877" s="99" t="s">
        <v>14888</v>
      </c>
      <c r="K4877" s="103" t="s">
        <v>17693</v>
      </c>
      <c r="L4877" s="104" t="s">
        <v>18142</v>
      </c>
      <c r="M4877" s="106" t="s">
        <v>20477</v>
      </c>
      <c r="N4877" s="107" t="s">
        <v>4587</v>
      </c>
      <c r="O4877" s="109" t="s">
        <v>7385</v>
      </c>
      <c r="P4877" s="111">
        <v>34</v>
      </c>
      <c r="R4877" s="113" t="s">
        <v>3724</v>
      </c>
      <c r="S4877" s="115" t="s">
        <v>3824</v>
      </c>
      <c r="T4877" s="117" t="s">
        <v>4229</v>
      </c>
      <c r="U4877" s="119" t="s">
        <v>4586</v>
      </c>
      <c r="X4877"/>
    </row>
    <row r="4878" spans="1:24" ht="30" customHeight="1" x14ac:dyDescent="0.25">
      <c r="A4878" s="85">
        <v>270011125480</v>
      </c>
      <c r="B4878" s="86" t="s">
        <v>12427</v>
      </c>
      <c r="C4878" s="88">
        <v>891680011</v>
      </c>
      <c r="F4878" s="89" t="s">
        <v>13628</v>
      </c>
      <c r="G4878" s="91" t="s">
        <v>13646</v>
      </c>
      <c r="H4878" s="93" t="s">
        <v>14667</v>
      </c>
      <c r="I4878" s="95">
        <v>270011125480</v>
      </c>
      <c r="J4878" s="97" t="s">
        <v>10778</v>
      </c>
      <c r="K4878" s="101" t="s">
        <v>17693</v>
      </c>
      <c r="L4878" s="104" t="s">
        <v>18143</v>
      </c>
      <c r="M4878" s="105" t="s">
        <v>20478</v>
      </c>
      <c r="N4878" s="107" t="s">
        <v>4587</v>
      </c>
      <c r="O4878" s="108" t="s">
        <v>7385</v>
      </c>
      <c r="P4878" s="110">
        <v>27</v>
      </c>
      <c r="R4878" s="112" t="s">
        <v>3724</v>
      </c>
      <c r="S4878" s="114" t="s">
        <v>3824</v>
      </c>
      <c r="T4878" s="116" t="s">
        <v>4229</v>
      </c>
      <c r="U4878" s="118" t="s">
        <v>4585</v>
      </c>
      <c r="X4878"/>
    </row>
    <row r="4879" spans="1:24" ht="30" customHeight="1" x14ac:dyDescent="0.25">
      <c r="A4879" s="85">
        <v>270011125481</v>
      </c>
      <c r="B4879" s="86" t="s">
        <v>12427</v>
      </c>
      <c r="C4879" s="88">
        <v>891680011</v>
      </c>
      <c r="F4879" s="89" t="s">
        <v>13628</v>
      </c>
      <c r="G4879" s="91" t="s">
        <v>13646</v>
      </c>
      <c r="H4879" s="93" t="s">
        <v>14668</v>
      </c>
      <c r="I4879" s="95">
        <v>270011125481</v>
      </c>
      <c r="J4879" s="97" t="s">
        <v>14889</v>
      </c>
      <c r="K4879" s="101" t="s">
        <v>17694</v>
      </c>
      <c r="L4879" s="104" t="s">
        <v>18144</v>
      </c>
      <c r="M4879" s="105" t="s">
        <v>20479</v>
      </c>
      <c r="N4879" s="107" t="s">
        <v>4587</v>
      </c>
      <c r="O4879" s="108" t="s">
        <v>7385</v>
      </c>
      <c r="P4879" s="110">
        <v>25</v>
      </c>
      <c r="R4879" s="112" t="s">
        <v>3724</v>
      </c>
      <c r="S4879" s="114" t="s">
        <v>3824</v>
      </c>
      <c r="T4879" s="116" t="s">
        <v>4229</v>
      </c>
      <c r="U4879" s="118" t="s">
        <v>4586</v>
      </c>
      <c r="X4879"/>
    </row>
    <row r="4880" spans="1:24" ht="30" customHeight="1" x14ac:dyDescent="0.25">
      <c r="A4880" s="85">
        <v>270011125482</v>
      </c>
      <c r="B4880" s="86" t="s">
        <v>12427</v>
      </c>
      <c r="C4880" s="88">
        <v>891680011</v>
      </c>
      <c r="F4880" s="89" t="s">
        <v>13628</v>
      </c>
      <c r="G4880" s="91" t="s">
        <v>13646</v>
      </c>
      <c r="H4880" s="93" t="s">
        <v>14669</v>
      </c>
      <c r="I4880" s="95">
        <v>270011125482</v>
      </c>
      <c r="J4880" s="97" t="s">
        <v>14890</v>
      </c>
      <c r="K4880" s="101" t="s">
        <v>17694</v>
      </c>
      <c r="L4880" s="104" t="s">
        <v>18145</v>
      </c>
      <c r="M4880" s="105" t="s">
        <v>20480</v>
      </c>
      <c r="N4880" s="107" t="s">
        <v>4587</v>
      </c>
      <c r="O4880" s="108" t="s">
        <v>7385</v>
      </c>
      <c r="P4880" s="110">
        <v>25</v>
      </c>
      <c r="R4880" s="112" t="s">
        <v>3724</v>
      </c>
      <c r="S4880" s="114" t="s">
        <v>3824</v>
      </c>
      <c r="T4880" s="116" t="s">
        <v>4229</v>
      </c>
      <c r="U4880" s="118" t="s">
        <v>4586</v>
      </c>
      <c r="X4880"/>
    </row>
    <row r="4881" spans="1:24" ht="30" customHeight="1" x14ac:dyDescent="0.25">
      <c r="A4881" s="85">
        <v>270011125483</v>
      </c>
      <c r="B4881" s="86" t="s">
        <v>12427</v>
      </c>
      <c r="C4881" s="88">
        <v>891680011</v>
      </c>
      <c r="F4881" s="89" t="s">
        <v>13628</v>
      </c>
      <c r="G4881" s="91" t="s">
        <v>13646</v>
      </c>
      <c r="H4881" s="93" t="s">
        <v>14670</v>
      </c>
      <c r="I4881" s="95">
        <v>270011125483</v>
      </c>
      <c r="J4881" s="97" t="s">
        <v>14891</v>
      </c>
      <c r="K4881" s="101" t="s">
        <v>17694</v>
      </c>
      <c r="L4881" s="104" t="s">
        <v>18146</v>
      </c>
      <c r="M4881" s="105" t="s">
        <v>20481</v>
      </c>
      <c r="N4881" s="107" t="s">
        <v>4587</v>
      </c>
      <c r="O4881" s="108" t="s">
        <v>7385</v>
      </c>
      <c r="P4881" s="110">
        <v>25</v>
      </c>
      <c r="R4881" s="112" t="s">
        <v>3724</v>
      </c>
      <c r="S4881" s="114" t="s">
        <v>3824</v>
      </c>
      <c r="T4881" s="116" t="s">
        <v>4229</v>
      </c>
      <c r="U4881" s="118" t="s">
        <v>4586</v>
      </c>
      <c r="X4881"/>
    </row>
    <row r="4882" spans="1:24" ht="30" customHeight="1" x14ac:dyDescent="0.25">
      <c r="A4882" s="85">
        <v>270011125484</v>
      </c>
      <c r="B4882" s="86" t="s">
        <v>12427</v>
      </c>
      <c r="C4882" s="88">
        <v>891680011</v>
      </c>
      <c r="F4882" s="89" t="s">
        <v>13628</v>
      </c>
      <c r="G4882" s="91" t="s">
        <v>13646</v>
      </c>
      <c r="H4882" s="93" t="s">
        <v>14671</v>
      </c>
      <c r="I4882" s="95">
        <v>270011125484</v>
      </c>
      <c r="J4882" s="97" t="s">
        <v>1461</v>
      </c>
      <c r="K4882" s="101" t="s">
        <v>17695</v>
      </c>
      <c r="L4882" s="104" t="s">
        <v>18147</v>
      </c>
      <c r="M4882" s="105" t="s">
        <v>20482</v>
      </c>
      <c r="N4882" s="107" t="s">
        <v>4587</v>
      </c>
      <c r="O4882" s="108" t="s">
        <v>7385</v>
      </c>
      <c r="P4882" s="110">
        <v>30</v>
      </c>
      <c r="R4882" s="112" t="s">
        <v>3724</v>
      </c>
      <c r="S4882" s="114" t="s">
        <v>3824</v>
      </c>
      <c r="T4882" s="116" t="s">
        <v>4229</v>
      </c>
      <c r="U4882" s="118" t="s">
        <v>4586</v>
      </c>
      <c r="X4882"/>
    </row>
    <row r="4883" spans="1:24" ht="30" customHeight="1" x14ac:dyDescent="0.25">
      <c r="A4883" s="85">
        <v>270011125485</v>
      </c>
      <c r="B4883" s="86" t="s">
        <v>12427</v>
      </c>
      <c r="C4883" s="88">
        <v>891680011</v>
      </c>
      <c r="F4883" s="89" t="s">
        <v>13628</v>
      </c>
      <c r="G4883" s="91" t="s">
        <v>13646</v>
      </c>
      <c r="H4883" s="93" t="s">
        <v>14672</v>
      </c>
      <c r="I4883" s="95">
        <v>270011125485</v>
      </c>
      <c r="J4883" s="97" t="s">
        <v>3649</v>
      </c>
      <c r="K4883" s="101" t="s">
        <v>17695</v>
      </c>
      <c r="L4883" s="104" t="s">
        <v>18148</v>
      </c>
      <c r="M4883" s="105" t="s">
        <v>20483</v>
      </c>
      <c r="N4883" s="107" t="s">
        <v>4587</v>
      </c>
      <c r="O4883" s="108" t="s">
        <v>7385</v>
      </c>
      <c r="P4883" s="110">
        <v>29</v>
      </c>
      <c r="R4883" s="112" t="s">
        <v>3724</v>
      </c>
      <c r="S4883" s="114" t="s">
        <v>3824</v>
      </c>
      <c r="T4883" s="116" t="s">
        <v>4229</v>
      </c>
      <c r="U4883" s="118" t="s">
        <v>4586</v>
      </c>
      <c r="X4883"/>
    </row>
    <row r="4884" spans="1:24" ht="30" customHeight="1" x14ac:dyDescent="0.25">
      <c r="A4884" s="85">
        <v>270011125486</v>
      </c>
      <c r="B4884" s="86" t="s">
        <v>12427</v>
      </c>
      <c r="C4884" s="88">
        <v>891680011</v>
      </c>
      <c r="F4884" s="89" t="s">
        <v>13628</v>
      </c>
      <c r="G4884" s="91" t="s">
        <v>13646</v>
      </c>
      <c r="H4884" s="93" t="s">
        <v>14673</v>
      </c>
      <c r="I4884" s="95">
        <v>270011125486</v>
      </c>
      <c r="J4884" s="97" t="s">
        <v>8901</v>
      </c>
      <c r="K4884" s="101" t="s">
        <v>17695</v>
      </c>
      <c r="L4884" s="104" t="s">
        <v>18149</v>
      </c>
      <c r="M4884" s="105" t="s">
        <v>20484</v>
      </c>
      <c r="N4884" s="107" t="s">
        <v>4587</v>
      </c>
      <c r="O4884" s="108" t="s">
        <v>7385</v>
      </c>
      <c r="P4884" s="110">
        <v>29</v>
      </c>
      <c r="R4884" s="112" t="s">
        <v>3724</v>
      </c>
      <c r="S4884" s="114" t="s">
        <v>3824</v>
      </c>
      <c r="T4884" s="116" t="s">
        <v>4229</v>
      </c>
      <c r="U4884" s="118" t="s">
        <v>4586</v>
      </c>
      <c r="X4884"/>
    </row>
    <row r="4885" spans="1:24" ht="30" customHeight="1" x14ac:dyDescent="0.25">
      <c r="A4885" s="85">
        <v>270011125487</v>
      </c>
      <c r="B4885" s="86" t="s">
        <v>12427</v>
      </c>
      <c r="C4885" s="88">
        <v>891680011</v>
      </c>
      <c r="F4885" s="89" t="s">
        <v>13628</v>
      </c>
      <c r="G4885" s="91" t="s">
        <v>13646</v>
      </c>
      <c r="H4885" s="93" t="s">
        <v>14674</v>
      </c>
      <c r="I4885" s="95">
        <v>270011125487</v>
      </c>
      <c r="J4885" s="97" t="s">
        <v>14892</v>
      </c>
      <c r="K4885" s="101" t="s">
        <v>17695</v>
      </c>
      <c r="L4885" s="104" t="s">
        <v>18150</v>
      </c>
      <c r="M4885" s="105" t="s">
        <v>20485</v>
      </c>
      <c r="N4885" s="107" t="s">
        <v>4587</v>
      </c>
      <c r="O4885" s="108" t="s">
        <v>7385</v>
      </c>
      <c r="P4885" s="110">
        <v>28</v>
      </c>
      <c r="R4885" s="112" t="s">
        <v>3724</v>
      </c>
      <c r="S4885" s="114" t="s">
        <v>3824</v>
      </c>
      <c r="T4885" s="116" t="s">
        <v>4229</v>
      </c>
      <c r="U4885" s="118" t="s">
        <v>4586</v>
      </c>
      <c r="X4885"/>
    </row>
    <row r="4886" spans="1:24" ht="30" customHeight="1" x14ac:dyDescent="0.25">
      <c r="A4886" s="85">
        <v>270011125488</v>
      </c>
      <c r="B4886" s="86" t="s">
        <v>12427</v>
      </c>
      <c r="C4886" s="88">
        <v>891680011</v>
      </c>
      <c r="F4886" s="89" t="s">
        <v>13628</v>
      </c>
      <c r="G4886" s="91" t="s">
        <v>13646</v>
      </c>
      <c r="H4886" s="93" t="s">
        <v>14675</v>
      </c>
      <c r="I4886" s="95">
        <v>270011125488</v>
      </c>
      <c r="J4886" s="97" t="s">
        <v>14893</v>
      </c>
      <c r="K4886" s="101" t="s">
        <v>17695</v>
      </c>
      <c r="L4886" s="104" t="s">
        <v>18151</v>
      </c>
      <c r="M4886" s="105" t="s">
        <v>20486</v>
      </c>
      <c r="N4886" s="107" t="s">
        <v>4587</v>
      </c>
      <c r="O4886" s="108" t="s">
        <v>7385</v>
      </c>
      <c r="P4886" s="110">
        <v>33</v>
      </c>
      <c r="R4886" s="112" t="s">
        <v>3724</v>
      </c>
      <c r="S4886" s="114" t="s">
        <v>3824</v>
      </c>
      <c r="T4886" s="116" t="s">
        <v>4229</v>
      </c>
      <c r="U4886" s="118" t="s">
        <v>4586</v>
      </c>
      <c r="X4886"/>
    </row>
    <row r="4887" spans="1:24" ht="30" customHeight="1" x14ac:dyDescent="0.25">
      <c r="A4887" s="85">
        <v>270011125489</v>
      </c>
      <c r="B4887" s="86" t="s">
        <v>12427</v>
      </c>
      <c r="C4887" s="88">
        <v>891680011</v>
      </c>
      <c r="F4887" s="89" t="s">
        <v>13628</v>
      </c>
      <c r="G4887" s="91" t="s">
        <v>13646</v>
      </c>
      <c r="H4887" s="93" t="s">
        <v>14676</v>
      </c>
      <c r="I4887" s="95">
        <v>270011125489</v>
      </c>
      <c r="J4887" s="97" t="s">
        <v>14894</v>
      </c>
      <c r="K4887" s="101" t="s">
        <v>17695</v>
      </c>
      <c r="L4887" s="104" t="s">
        <v>18152</v>
      </c>
      <c r="M4887" s="105" t="s">
        <v>20487</v>
      </c>
      <c r="N4887" s="107" t="s">
        <v>4587</v>
      </c>
      <c r="O4887" s="108" t="s">
        <v>7385</v>
      </c>
      <c r="P4887" s="110">
        <v>30</v>
      </c>
      <c r="R4887" s="112" t="s">
        <v>3724</v>
      </c>
      <c r="S4887" s="114" t="s">
        <v>3824</v>
      </c>
      <c r="T4887" s="116" t="s">
        <v>4229</v>
      </c>
      <c r="U4887" s="118" t="s">
        <v>4586</v>
      </c>
      <c r="X4887"/>
    </row>
    <row r="4888" spans="1:24" ht="30" customHeight="1" x14ac:dyDescent="0.25">
      <c r="A4888" s="85">
        <v>270011125491</v>
      </c>
      <c r="B4888" s="86" t="s">
        <v>12427</v>
      </c>
      <c r="C4888" s="88">
        <v>891680011</v>
      </c>
      <c r="F4888" s="89" t="s">
        <v>13628</v>
      </c>
      <c r="G4888" s="91" t="s">
        <v>13646</v>
      </c>
      <c r="H4888" s="93" t="s">
        <v>14677</v>
      </c>
      <c r="I4888" s="95">
        <v>270011125491</v>
      </c>
      <c r="J4888" s="97" t="s">
        <v>14895</v>
      </c>
      <c r="K4888" s="101" t="s">
        <v>17695</v>
      </c>
      <c r="L4888" s="104" t="s">
        <v>18153</v>
      </c>
      <c r="M4888" s="105" t="s">
        <v>20488</v>
      </c>
      <c r="N4888" s="107" t="s">
        <v>4587</v>
      </c>
      <c r="O4888" s="108" t="s">
        <v>7385</v>
      </c>
      <c r="P4888" s="110">
        <v>29</v>
      </c>
      <c r="R4888" s="112" t="s">
        <v>3724</v>
      </c>
      <c r="S4888" s="114" t="s">
        <v>3824</v>
      </c>
      <c r="T4888" s="116" t="s">
        <v>4229</v>
      </c>
      <c r="U4888" s="118" t="s">
        <v>4586</v>
      </c>
      <c r="X4888"/>
    </row>
    <row r="4889" spans="1:24" ht="30" customHeight="1" x14ac:dyDescent="0.25">
      <c r="A4889" s="85">
        <v>270011125492</v>
      </c>
      <c r="B4889" s="86" t="s">
        <v>12427</v>
      </c>
      <c r="C4889" s="88">
        <v>891680011</v>
      </c>
      <c r="F4889" s="89" t="s">
        <v>13628</v>
      </c>
      <c r="G4889" s="91" t="s">
        <v>13646</v>
      </c>
      <c r="H4889" s="93" t="s">
        <v>14678</v>
      </c>
      <c r="I4889" s="95">
        <v>270011125492</v>
      </c>
      <c r="J4889" s="97" t="s">
        <v>14896</v>
      </c>
      <c r="K4889" s="101" t="s">
        <v>17695</v>
      </c>
      <c r="L4889" s="104" t="s">
        <v>18154</v>
      </c>
      <c r="M4889" s="105" t="s">
        <v>20489</v>
      </c>
      <c r="N4889" s="107" t="s">
        <v>4587</v>
      </c>
      <c r="O4889" s="108" t="s">
        <v>7385</v>
      </c>
      <c r="P4889" s="110">
        <v>27</v>
      </c>
      <c r="R4889" s="112" t="s">
        <v>3724</v>
      </c>
      <c r="S4889" s="114" t="s">
        <v>3824</v>
      </c>
      <c r="T4889" s="116" t="s">
        <v>4229</v>
      </c>
      <c r="U4889" s="118" t="s">
        <v>4586</v>
      </c>
      <c r="X4889"/>
    </row>
    <row r="4890" spans="1:24" ht="30" customHeight="1" x14ac:dyDescent="0.25">
      <c r="A4890" s="85">
        <v>270011125493</v>
      </c>
      <c r="B4890" s="86" t="s">
        <v>12427</v>
      </c>
      <c r="C4890" s="88">
        <v>891680011</v>
      </c>
      <c r="F4890" s="89" t="s">
        <v>13628</v>
      </c>
      <c r="G4890" s="91" t="s">
        <v>13646</v>
      </c>
      <c r="H4890" s="93" t="s">
        <v>14679</v>
      </c>
      <c r="I4890" s="95">
        <v>270011125493</v>
      </c>
      <c r="J4890" s="97" t="s">
        <v>14897</v>
      </c>
      <c r="K4890" s="101" t="s">
        <v>17695</v>
      </c>
      <c r="L4890" s="104" t="s">
        <v>18155</v>
      </c>
      <c r="M4890" s="105" t="s">
        <v>20490</v>
      </c>
      <c r="N4890" s="107" t="s">
        <v>4587</v>
      </c>
      <c r="O4890" s="108" t="s">
        <v>7385</v>
      </c>
      <c r="P4890" s="110">
        <v>26</v>
      </c>
      <c r="R4890" s="112" t="s">
        <v>3724</v>
      </c>
      <c r="S4890" s="114" t="s">
        <v>3824</v>
      </c>
      <c r="T4890" s="116" t="s">
        <v>4229</v>
      </c>
      <c r="U4890" s="118" t="s">
        <v>4586</v>
      </c>
      <c r="X4890"/>
    </row>
    <row r="4891" spans="1:24" ht="30" customHeight="1" x14ac:dyDescent="0.25">
      <c r="A4891" s="85">
        <v>270011125494</v>
      </c>
      <c r="B4891" s="86" t="s">
        <v>12427</v>
      </c>
      <c r="C4891" s="88">
        <v>891680011</v>
      </c>
      <c r="F4891" s="89" t="s">
        <v>13628</v>
      </c>
      <c r="G4891" s="91" t="s">
        <v>13646</v>
      </c>
      <c r="H4891" s="93" t="s">
        <v>14680</v>
      </c>
      <c r="I4891" s="95">
        <v>270011125494</v>
      </c>
      <c r="J4891" s="97" t="s">
        <v>14898</v>
      </c>
      <c r="K4891" s="101" t="s">
        <v>17695</v>
      </c>
      <c r="L4891" s="104" t="s">
        <v>18156</v>
      </c>
      <c r="M4891" s="105" t="s">
        <v>20491</v>
      </c>
      <c r="N4891" s="107" t="s">
        <v>4587</v>
      </c>
      <c r="O4891" s="108" t="s">
        <v>7385</v>
      </c>
      <c r="P4891" s="110">
        <v>29</v>
      </c>
      <c r="R4891" s="112" t="s">
        <v>3724</v>
      </c>
      <c r="S4891" s="114" t="s">
        <v>3824</v>
      </c>
      <c r="T4891" s="116" t="s">
        <v>4229</v>
      </c>
      <c r="U4891" s="118" t="s">
        <v>4586</v>
      </c>
      <c r="X4891"/>
    </row>
    <row r="4892" spans="1:24" ht="30" customHeight="1" x14ac:dyDescent="0.25">
      <c r="A4892" s="85">
        <v>270011125496</v>
      </c>
      <c r="B4892" s="86" t="s">
        <v>12427</v>
      </c>
      <c r="C4892" s="88">
        <v>891680011</v>
      </c>
      <c r="F4892" s="89" t="s">
        <v>13628</v>
      </c>
      <c r="G4892" s="91" t="s">
        <v>13646</v>
      </c>
      <c r="H4892" s="93" t="s">
        <v>14681</v>
      </c>
      <c r="I4892" s="95">
        <v>270011125496</v>
      </c>
      <c r="J4892" s="97" t="s">
        <v>14899</v>
      </c>
      <c r="K4892" s="101" t="s">
        <v>17695</v>
      </c>
      <c r="L4892" s="104" t="s">
        <v>18157</v>
      </c>
      <c r="M4892" s="105" t="s">
        <v>20492</v>
      </c>
      <c r="N4892" s="107" t="s">
        <v>4587</v>
      </c>
      <c r="O4892" s="108" t="s">
        <v>7385</v>
      </c>
      <c r="P4892" s="110">
        <v>48</v>
      </c>
      <c r="R4892" s="112" t="s">
        <v>3724</v>
      </c>
      <c r="S4892" s="114" t="s">
        <v>3824</v>
      </c>
      <c r="T4892" s="116" t="s">
        <v>4229</v>
      </c>
      <c r="U4892" s="118" t="s">
        <v>4586</v>
      </c>
      <c r="X4892"/>
    </row>
    <row r="4893" spans="1:24" ht="30" customHeight="1" x14ac:dyDescent="0.25">
      <c r="A4893" s="85">
        <v>270011125497</v>
      </c>
      <c r="B4893" s="86" t="s">
        <v>12427</v>
      </c>
      <c r="C4893" s="88">
        <v>891680011</v>
      </c>
      <c r="F4893" s="89" t="s">
        <v>13628</v>
      </c>
      <c r="G4893" s="91" t="s">
        <v>13646</v>
      </c>
      <c r="H4893" s="93" t="s">
        <v>14682</v>
      </c>
      <c r="I4893" s="95">
        <v>270011125497</v>
      </c>
      <c r="J4893" s="97" t="s">
        <v>14900</v>
      </c>
      <c r="K4893" s="101" t="s">
        <v>17695</v>
      </c>
      <c r="L4893" s="104" t="s">
        <v>18158</v>
      </c>
      <c r="M4893" s="105" t="s">
        <v>20493</v>
      </c>
      <c r="N4893" s="107" t="s">
        <v>4587</v>
      </c>
      <c r="O4893" s="108" t="s">
        <v>7385</v>
      </c>
      <c r="P4893" s="110">
        <v>32</v>
      </c>
      <c r="R4893" s="112" t="s">
        <v>3724</v>
      </c>
      <c r="S4893" s="114" t="s">
        <v>3824</v>
      </c>
      <c r="T4893" s="116" t="s">
        <v>4229</v>
      </c>
      <c r="U4893" s="118" t="s">
        <v>4586</v>
      </c>
      <c r="X4893"/>
    </row>
    <row r="4894" spans="1:24" ht="30" customHeight="1" x14ac:dyDescent="0.25">
      <c r="A4894" s="85">
        <v>270011125499</v>
      </c>
      <c r="B4894" s="86" t="s">
        <v>12427</v>
      </c>
      <c r="C4894" s="88">
        <v>891680011</v>
      </c>
      <c r="F4894" s="89" t="s">
        <v>13628</v>
      </c>
      <c r="G4894" s="91" t="s">
        <v>13646</v>
      </c>
      <c r="H4894" s="93" t="s">
        <v>14683</v>
      </c>
      <c r="I4894" s="95">
        <v>270011125499</v>
      </c>
      <c r="J4894" s="97" t="s">
        <v>14900</v>
      </c>
      <c r="K4894" s="101" t="s">
        <v>17695</v>
      </c>
      <c r="L4894" s="104" t="s">
        <v>18159</v>
      </c>
      <c r="M4894" s="105" t="s">
        <v>20494</v>
      </c>
      <c r="N4894" s="107" t="s">
        <v>4587</v>
      </c>
      <c r="O4894" s="108" t="s">
        <v>7385</v>
      </c>
      <c r="P4894" s="110">
        <v>33</v>
      </c>
      <c r="R4894" s="112" t="s">
        <v>3724</v>
      </c>
      <c r="S4894" s="114" t="s">
        <v>3824</v>
      </c>
      <c r="T4894" s="116" t="s">
        <v>4229</v>
      </c>
      <c r="U4894" s="118" t="s">
        <v>4586</v>
      </c>
      <c r="X4894"/>
    </row>
    <row r="4895" spans="1:24" ht="30" customHeight="1" x14ac:dyDescent="0.25">
      <c r="A4895" s="85">
        <v>270011125543</v>
      </c>
      <c r="B4895" s="86" t="s">
        <v>12427</v>
      </c>
      <c r="C4895" s="88">
        <v>891680011</v>
      </c>
      <c r="F4895" s="89" t="s">
        <v>13628</v>
      </c>
      <c r="G4895" s="91" t="s">
        <v>13646</v>
      </c>
      <c r="H4895" s="93" t="s">
        <v>14684</v>
      </c>
      <c r="I4895" s="95">
        <v>270011125543</v>
      </c>
      <c r="J4895" s="97" t="s">
        <v>14901</v>
      </c>
      <c r="K4895" s="101" t="s">
        <v>17695</v>
      </c>
      <c r="L4895" s="104" t="s">
        <v>18160</v>
      </c>
      <c r="M4895" s="105" t="s">
        <v>20495</v>
      </c>
      <c r="N4895" s="107" t="s">
        <v>4587</v>
      </c>
      <c r="O4895" s="108" t="s">
        <v>7385</v>
      </c>
      <c r="P4895" s="110">
        <v>25</v>
      </c>
      <c r="R4895" s="112" t="s">
        <v>3724</v>
      </c>
      <c r="S4895" s="114" t="s">
        <v>3824</v>
      </c>
      <c r="T4895" s="116" t="s">
        <v>4229</v>
      </c>
      <c r="U4895" s="118" t="s">
        <v>4586</v>
      </c>
      <c r="X4895"/>
    </row>
    <row r="4896" spans="1:24" ht="30" customHeight="1" x14ac:dyDescent="0.25">
      <c r="A4896" s="85">
        <v>270011125544</v>
      </c>
      <c r="B4896" s="86" t="s">
        <v>12427</v>
      </c>
      <c r="C4896" s="88">
        <v>891680011</v>
      </c>
      <c r="F4896" s="89" t="s">
        <v>13628</v>
      </c>
      <c r="G4896" s="91" t="s">
        <v>13646</v>
      </c>
      <c r="H4896" s="93" t="s">
        <v>14685</v>
      </c>
      <c r="I4896" s="95">
        <v>270011125544</v>
      </c>
      <c r="J4896" s="97" t="s">
        <v>14902</v>
      </c>
      <c r="K4896" s="101" t="s">
        <v>17696</v>
      </c>
      <c r="L4896" s="104" t="s">
        <v>18161</v>
      </c>
      <c r="M4896" s="105" t="s">
        <v>20496</v>
      </c>
      <c r="N4896" s="107" t="s">
        <v>4587</v>
      </c>
      <c r="O4896" s="108" t="s">
        <v>7385</v>
      </c>
      <c r="P4896" s="110">
        <v>29</v>
      </c>
      <c r="R4896" s="112" t="s">
        <v>3724</v>
      </c>
      <c r="S4896" s="114" t="s">
        <v>3824</v>
      </c>
      <c r="T4896" s="116" t="s">
        <v>4229</v>
      </c>
      <c r="U4896" s="118" t="s">
        <v>4586</v>
      </c>
      <c r="X4896"/>
    </row>
    <row r="4897" spans="1:24" ht="30" customHeight="1" x14ac:dyDescent="0.25">
      <c r="A4897" s="85">
        <v>270011125547</v>
      </c>
      <c r="B4897" s="86" t="s">
        <v>12427</v>
      </c>
      <c r="C4897" s="88">
        <v>891680011</v>
      </c>
      <c r="F4897" s="89" t="s">
        <v>13628</v>
      </c>
      <c r="G4897" s="91" t="s">
        <v>13648</v>
      </c>
      <c r="H4897" s="93" t="s">
        <v>14686</v>
      </c>
      <c r="I4897" s="95">
        <v>270011125547</v>
      </c>
      <c r="J4897" s="97" t="s">
        <v>14902</v>
      </c>
      <c r="K4897" s="101" t="s">
        <v>17696</v>
      </c>
      <c r="L4897" s="104" t="s">
        <v>18162</v>
      </c>
      <c r="M4897" s="105" t="s">
        <v>20497</v>
      </c>
      <c r="N4897" s="107" t="s">
        <v>4587</v>
      </c>
      <c r="O4897" s="108" t="s">
        <v>7385</v>
      </c>
      <c r="P4897" s="110">
        <v>28</v>
      </c>
      <c r="R4897" s="112" t="s">
        <v>3724</v>
      </c>
      <c r="S4897" s="114" t="s">
        <v>3824</v>
      </c>
      <c r="T4897" s="116" t="s">
        <v>4229</v>
      </c>
      <c r="U4897" s="118" t="s">
        <v>4586</v>
      </c>
      <c r="X4897"/>
    </row>
    <row r="4898" spans="1:24" ht="30" customHeight="1" x14ac:dyDescent="0.25">
      <c r="A4898" s="85">
        <v>270011125548</v>
      </c>
      <c r="B4898" s="86" t="s">
        <v>12427</v>
      </c>
      <c r="C4898" s="88">
        <v>891680011</v>
      </c>
      <c r="F4898" s="89" t="s">
        <v>13628</v>
      </c>
      <c r="G4898" s="91" t="s">
        <v>13648</v>
      </c>
      <c r="H4898" s="93" t="s">
        <v>14687</v>
      </c>
      <c r="I4898" s="95">
        <v>270011125548</v>
      </c>
      <c r="J4898" s="97" t="s">
        <v>14903</v>
      </c>
      <c r="K4898" s="101" t="s">
        <v>17696</v>
      </c>
      <c r="L4898" s="104" t="s">
        <v>18163</v>
      </c>
      <c r="M4898" s="105" t="s">
        <v>20498</v>
      </c>
      <c r="N4898" s="107" t="s">
        <v>4587</v>
      </c>
      <c r="O4898" s="108" t="s">
        <v>7385</v>
      </c>
      <c r="P4898" s="110">
        <v>28</v>
      </c>
      <c r="R4898" s="112" t="s">
        <v>3724</v>
      </c>
      <c r="S4898" s="114" t="s">
        <v>3824</v>
      </c>
      <c r="T4898" s="116" t="s">
        <v>4229</v>
      </c>
      <c r="U4898" s="118" t="s">
        <v>4586</v>
      </c>
      <c r="X4898"/>
    </row>
    <row r="4899" spans="1:24" ht="30" customHeight="1" x14ac:dyDescent="0.25">
      <c r="A4899" s="85">
        <v>270011125549</v>
      </c>
      <c r="B4899" s="86" t="s">
        <v>12427</v>
      </c>
      <c r="C4899" s="88">
        <v>891680011</v>
      </c>
      <c r="F4899" s="89" t="s">
        <v>13628</v>
      </c>
      <c r="G4899" s="91" t="s">
        <v>13648</v>
      </c>
      <c r="H4899" s="93" t="s">
        <v>14688</v>
      </c>
      <c r="I4899" s="95">
        <v>270011125549</v>
      </c>
      <c r="J4899" s="97" t="s">
        <v>14902</v>
      </c>
      <c r="K4899" s="101" t="s">
        <v>17696</v>
      </c>
      <c r="L4899" s="104" t="s">
        <v>18164</v>
      </c>
      <c r="M4899" s="105" t="s">
        <v>20499</v>
      </c>
      <c r="N4899" s="107" t="s">
        <v>4587</v>
      </c>
      <c r="O4899" s="108" t="s">
        <v>7385</v>
      </c>
      <c r="P4899" s="110">
        <v>28</v>
      </c>
      <c r="R4899" s="112" t="s">
        <v>3724</v>
      </c>
      <c r="S4899" s="114" t="s">
        <v>3824</v>
      </c>
      <c r="T4899" s="116" t="s">
        <v>4229</v>
      </c>
      <c r="U4899" s="118" t="s">
        <v>4586</v>
      </c>
      <c r="X4899"/>
    </row>
    <row r="4900" spans="1:24" ht="30" customHeight="1" x14ac:dyDescent="0.25">
      <c r="A4900" s="85">
        <v>270011125550</v>
      </c>
      <c r="B4900" s="87" t="s">
        <v>12427</v>
      </c>
      <c r="C4900" s="88">
        <v>891680011</v>
      </c>
      <c r="F4900" s="90" t="s">
        <v>13628</v>
      </c>
      <c r="G4900" s="92" t="s">
        <v>13648</v>
      </c>
      <c r="H4900" s="94" t="s">
        <v>14689</v>
      </c>
      <c r="I4900" s="95">
        <v>270011125550</v>
      </c>
      <c r="J4900" s="99" t="s">
        <v>14902</v>
      </c>
      <c r="K4900" s="103" t="s">
        <v>17696</v>
      </c>
      <c r="L4900" s="104" t="s">
        <v>18165</v>
      </c>
      <c r="M4900" s="106" t="s">
        <v>20500</v>
      </c>
      <c r="N4900" s="107" t="s">
        <v>4587</v>
      </c>
      <c r="O4900" s="109" t="s">
        <v>7385</v>
      </c>
      <c r="P4900" s="111">
        <v>27</v>
      </c>
      <c r="R4900" s="113" t="s">
        <v>3724</v>
      </c>
      <c r="S4900" s="115" t="s">
        <v>3824</v>
      </c>
      <c r="T4900" s="117" t="s">
        <v>4229</v>
      </c>
      <c r="U4900" s="119" t="s">
        <v>4586</v>
      </c>
      <c r="X4900"/>
    </row>
    <row r="4901" spans="1:24" ht="30" customHeight="1" x14ac:dyDescent="0.25">
      <c r="A4901" s="85">
        <v>270011125551</v>
      </c>
      <c r="B4901" s="86" t="s">
        <v>12427</v>
      </c>
      <c r="C4901" s="88">
        <v>891680011</v>
      </c>
      <c r="F4901" s="89" t="s">
        <v>13628</v>
      </c>
      <c r="G4901" s="91" t="s">
        <v>13648</v>
      </c>
      <c r="H4901" s="93" t="s">
        <v>14690</v>
      </c>
      <c r="I4901" s="95">
        <v>270011125551</v>
      </c>
      <c r="J4901" s="97" t="s">
        <v>14903</v>
      </c>
      <c r="K4901" s="101" t="s">
        <v>17696</v>
      </c>
      <c r="L4901" s="104" t="s">
        <v>18166</v>
      </c>
      <c r="M4901" s="105" t="s">
        <v>20501</v>
      </c>
      <c r="N4901" s="107" t="s">
        <v>4587</v>
      </c>
      <c r="O4901" s="108" t="s">
        <v>7385</v>
      </c>
      <c r="P4901" s="110">
        <v>29</v>
      </c>
      <c r="R4901" s="112" t="s">
        <v>3724</v>
      </c>
      <c r="S4901" s="114" t="s">
        <v>3824</v>
      </c>
      <c r="T4901" s="116" t="s">
        <v>4229</v>
      </c>
      <c r="U4901" s="118" t="s">
        <v>4586</v>
      </c>
      <c r="X4901"/>
    </row>
    <row r="4902" spans="1:24" ht="30" customHeight="1" x14ac:dyDescent="0.25">
      <c r="A4902" s="85">
        <v>270011125552</v>
      </c>
      <c r="B4902" s="86" t="s">
        <v>12427</v>
      </c>
      <c r="C4902" s="88">
        <v>891680011</v>
      </c>
      <c r="F4902" s="89" t="s">
        <v>13628</v>
      </c>
      <c r="G4902" s="91" t="s">
        <v>13648</v>
      </c>
      <c r="H4902" s="93" t="s">
        <v>14691</v>
      </c>
      <c r="I4902" s="95">
        <v>270011125552</v>
      </c>
      <c r="J4902" s="97" t="s">
        <v>14904</v>
      </c>
      <c r="K4902" s="101" t="s">
        <v>17697</v>
      </c>
      <c r="L4902" s="104" t="s">
        <v>18167</v>
      </c>
      <c r="M4902" s="105" t="s">
        <v>20502</v>
      </c>
      <c r="N4902" s="107" t="s">
        <v>4587</v>
      </c>
      <c r="O4902" s="108" t="s">
        <v>7385</v>
      </c>
      <c r="P4902" s="110">
        <v>28</v>
      </c>
      <c r="R4902" s="112" t="s">
        <v>3724</v>
      </c>
      <c r="S4902" s="114" t="s">
        <v>3824</v>
      </c>
      <c r="T4902" s="116" t="s">
        <v>4229</v>
      </c>
      <c r="U4902" s="118" t="s">
        <v>4586</v>
      </c>
      <c r="X4902"/>
    </row>
    <row r="4903" spans="1:24" ht="30" customHeight="1" x14ac:dyDescent="0.25">
      <c r="A4903" s="85">
        <v>270011125553</v>
      </c>
      <c r="B4903" s="86" t="s">
        <v>12427</v>
      </c>
      <c r="C4903" s="88">
        <v>891680011</v>
      </c>
      <c r="F4903" s="89" t="s">
        <v>13628</v>
      </c>
      <c r="G4903" s="91" t="s">
        <v>13648</v>
      </c>
      <c r="H4903" s="93" t="s">
        <v>14692</v>
      </c>
      <c r="I4903" s="95">
        <v>270011125553</v>
      </c>
      <c r="J4903" s="97" t="s">
        <v>14904</v>
      </c>
      <c r="K4903" s="101" t="s">
        <v>17697</v>
      </c>
      <c r="L4903" s="104" t="s">
        <v>18168</v>
      </c>
      <c r="M4903" s="105" t="s">
        <v>20503</v>
      </c>
      <c r="N4903" s="107" t="s">
        <v>4587</v>
      </c>
      <c r="O4903" s="108" t="s">
        <v>7385</v>
      </c>
      <c r="P4903" s="110">
        <v>28</v>
      </c>
      <c r="R4903" s="112" t="s">
        <v>3724</v>
      </c>
      <c r="S4903" s="114" t="s">
        <v>3824</v>
      </c>
      <c r="T4903" s="116" t="s">
        <v>4229</v>
      </c>
      <c r="U4903" s="118" t="s">
        <v>4586</v>
      </c>
      <c r="X4903"/>
    </row>
    <row r="4904" spans="1:24" ht="30" customHeight="1" x14ac:dyDescent="0.25">
      <c r="A4904" s="85">
        <v>270011125554</v>
      </c>
      <c r="B4904" s="86" t="s">
        <v>12427</v>
      </c>
      <c r="C4904" s="88">
        <v>891680011</v>
      </c>
      <c r="F4904" s="89" t="s">
        <v>13628</v>
      </c>
      <c r="G4904" s="91" t="s">
        <v>13648</v>
      </c>
      <c r="H4904" s="93" t="s">
        <v>14693</v>
      </c>
      <c r="I4904" s="95">
        <v>270011125554</v>
      </c>
      <c r="J4904" s="97" t="s">
        <v>14904</v>
      </c>
      <c r="K4904" s="101" t="s">
        <v>17697</v>
      </c>
      <c r="L4904" s="104" t="s">
        <v>18169</v>
      </c>
      <c r="M4904" s="105" t="s">
        <v>20504</v>
      </c>
      <c r="N4904" s="107" t="s">
        <v>4587</v>
      </c>
      <c r="O4904" s="108" t="s">
        <v>7385</v>
      </c>
      <c r="P4904" s="110">
        <v>30</v>
      </c>
      <c r="R4904" s="112" t="s">
        <v>3724</v>
      </c>
      <c r="S4904" s="114" t="s">
        <v>3824</v>
      </c>
      <c r="T4904" s="116" t="s">
        <v>4229</v>
      </c>
      <c r="U4904" s="118" t="s">
        <v>4586</v>
      </c>
      <c r="X4904"/>
    </row>
    <row r="4905" spans="1:24" ht="30" customHeight="1" x14ac:dyDescent="0.25">
      <c r="A4905" s="85">
        <v>270011125555</v>
      </c>
      <c r="B4905" s="86" t="s">
        <v>12427</v>
      </c>
      <c r="C4905" s="88">
        <v>891680011</v>
      </c>
      <c r="F4905" s="89" t="s">
        <v>13628</v>
      </c>
      <c r="G4905" s="91" t="s">
        <v>13648</v>
      </c>
      <c r="H4905" s="93" t="s">
        <v>14694</v>
      </c>
      <c r="I4905" s="95">
        <v>270011125555</v>
      </c>
      <c r="J4905" s="97" t="s">
        <v>14904</v>
      </c>
      <c r="K4905" s="101" t="s">
        <v>17697</v>
      </c>
      <c r="L4905" s="104" t="s">
        <v>18170</v>
      </c>
      <c r="M4905" s="105" t="s">
        <v>20505</v>
      </c>
      <c r="N4905" s="107" t="s">
        <v>4587</v>
      </c>
      <c r="O4905" s="108" t="s">
        <v>7385</v>
      </c>
      <c r="P4905" s="110">
        <v>32</v>
      </c>
      <c r="R4905" s="112" t="s">
        <v>3724</v>
      </c>
      <c r="S4905" s="114" t="s">
        <v>3824</v>
      </c>
      <c r="T4905" s="116" t="s">
        <v>4229</v>
      </c>
      <c r="U4905" s="118" t="s">
        <v>4586</v>
      </c>
      <c r="X4905"/>
    </row>
    <row r="4906" spans="1:24" ht="30" customHeight="1" x14ac:dyDescent="0.25">
      <c r="A4906" s="85">
        <v>270011125557</v>
      </c>
      <c r="B4906" s="86" t="s">
        <v>12427</v>
      </c>
      <c r="C4906" s="88">
        <v>891680011</v>
      </c>
      <c r="F4906" s="89" t="s">
        <v>13628</v>
      </c>
      <c r="G4906" s="91" t="s">
        <v>13648</v>
      </c>
      <c r="H4906" s="93" t="s">
        <v>14695</v>
      </c>
      <c r="I4906" s="95">
        <v>270011125557</v>
      </c>
      <c r="J4906" s="97" t="s">
        <v>14905</v>
      </c>
      <c r="K4906" s="101" t="s">
        <v>17698</v>
      </c>
      <c r="L4906" s="104" t="s">
        <v>18171</v>
      </c>
      <c r="M4906" s="105" t="s">
        <v>20506</v>
      </c>
      <c r="N4906" s="107" t="s">
        <v>4587</v>
      </c>
      <c r="O4906" s="108" t="s">
        <v>7385</v>
      </c>
      <c r="P4906" s="110">
        <v>25</v>
      </c>
      <c r="R4906" s="112" t="s">
        <v>3724</v>
      </c>
      <c r="S4906" s="114" t="s">
        <v>3824</v>
      </c>
      <c r="T4906" s="116" t="s">
        <v>4229</v>
      </c>
      <c r="U4906" s="118" t="s">
        <v>4586</v>
      </c>
      <c r="X4906"/>
    </row>
    <row r="4907" spans="1:24" ht="30" customHeight="1" x14ac:dyDescent="0.25">
      <c r="A4907" s="85">
        <v>270011125558</v>
      </c>
      <c r="B4907" s="86" t="s">
        <v>12427</v>
      </c>
      <c r="C4907" s="88">
        <v>891680011</v>
      </c>
      <c r="F4907" s="89" t="s">
        <v>13628</v>
      </c>
      <c r="G4907" s="91" t="s">
        <v>13648</v>
      </c>
      <c r="H4907" s="93" t="s">
        <v>14696</v>
      </c>
      <c r="I4907" s="95">
        <v>270011125558</v>
      </c>
      <c r="J4907" s="97" t="s">
        <v>14905</v>
      </c>
      <c r="K4907" s="101" t="s">
        <v>17698</v>
      </c>
      <c r="L4907" s="104" t="s">
        <v>18172</v>
      </c>
      <c r="M4907" s="105" t="s">
        <v>20507</v>
      </c>
      <c r="N4907" s="107" t="s">
        <v>4587</v>
      </c>
      <c r="O4907" s="108" t="s">
        <v>7385</v>
      </c>
      <c r="P4907" s="110">
        <v>23</v>
      </c>
      <c r="R4907" s="112" t="s">
        <v>3724</v>
      </c>
      <c r="S4907" s="114" t="s">
        <v>3824</v>
      </c>
      <c r="T4907" s="116" t="s">
        <v>4229</v>
      </c>
      <c r="U4907" s="118" t="s">
        <v>4586</v>
      </c>
      <c r="X4907"/>
    </row>
    <row r="4908" spans="1:24" ht="30" customHeight="1" x14ac:dyDescent="0.25">
      <c r="A4908" s="85">
        <v>270011125559</v>
      </c>
      <c r="B4908" s="86" t="s">
        <v>12427</v>
      </c>
      <c r="C4908" s="88">
        <v>891680011</v>
      </c>
      <c r="F4908" s="89" t="s">
        <v>13628</v>
      </c>
      <c r="G4908" s="91" t="s">
        <v>13648</v>
      </c>
      <c r="H4908" s="93" t="s">
        <v>14697</v>
      </c>
      <c r="I4908" s="95">
        <v>270011125559</v>
      </c>
      <c r="J4908" s="97" t="s">
        <v>14906</v>
      </c>
      <c r="K4908" s="101" t="s">
        <v>17699</v>
      </c>
      <c r="L4908" s="104" t="s">
        <v>18173</v>
      </c>
      <c r="M4908" s="105" t="s">
        <v>20508</v>
      </c>
      <c r="N4908" s="107" t="s">
        <v>4587</v>
      </c>
      <c r="O4908" s="108" t="s">
        <v>7385</v>
      </c>
      <c r="P4908" s="110">
        <v>38</v>
      </c>
      <c r="R4908" s="112" t="s">
        <v>3724</v>
      </c>
      <c r="S4908" s="114" t="s">
        <v>3824</v>
      </c>
      <c r="T4908" s="116" t="s">
        <v>4229</v>
      </c>
      <c r="U4908" s="118" t="s">
        <v>4586</v>
      </c>
      <c r="X4908"/>
    </row>
    <row r="4909" spans="1:24" ht="30" customHeight="1" x14ac:dyDescent="0.25">
      <c r="A4909" s="85">
        <v>270011125560</v>
      </c>
      <c r="B4909" s="86" t="s">
        <v>12427</v>
      </c>
      <c r="C4909" s="88">
        <v>891680011</v>
      </c>
      <c r="F4909" s="89" t="s">
        <v>13628</v>
      </c>
      <c r="G4909" s="91" t="s">
        <v>13648</v>
      </c>
      <c r="H4909" s="93" t="s">
        <v>14698</v>
      </c>
      <c r="I4909" s="95">
        <v>270011125560</v>
      </c>
      <c r="J4909" s="97" t="s">
        <v>14907</v>
      </c>
      <c r="K4909" s="101" t="s">
        <v>17699</v>
      </c>
      <c r="L4909" s="104" t="s">
        <v>18174</v>
      </c>
      <c r="M4909" s="105" t="s">
        <v>20509</v>
      </c>
      <c r="N4909" s="107" t="s">
        <v>4587</v>
      </c>
      <c r="O4909" s="108" t="s">
        <v>7385</v>
      </c>
      <c r="P4909" s="110">
        <v>25</v>
      </c>
      <c r="R4909" s="112" t="s">
        <v>3724</v>
      </c>
      <c r="S4909" s="114" t="s">
        <v>3824</v>
      </c>
      <c r="T4909" s="116" t="s">
        <v>4229</v>
      </c>
      <c r="U4909" s="118" t="s">
        <v>4586</v>
      </c>
      <c r="X4909"/>
    </row>
    <row r="4910" spans="1:24" ht="30" customHeight="1" x14ac:dyDescent="0.25">
      <c r="A4910" s="85">
        <v>270011125561</v>
      </c>
      <c r="B4910" s="86" t="s">
        <v>12427</v>
      </c>
      <c r="C4910" s="88">
        <v>891680011</v>
      </c>
      <c r="F4910" s="89" t="s">
        <v>13628</v>
      </c>
      <c r="G4910" s="91" t="s">
        <v>13648</v>
      </c>
      <c r="H4910" s="93" t="s">
        <v>14699</v>
      </c>
      <c r="I4910" s="95">
        <v>270011125561</v>
      </c>
      <c r="J4910" s="97" t="s">
        <v>14908</v>
      </c>
      <c r="K4910" s="101" t="s">
        <v>17700</v>
      </c>
      <c r="L4910" s="104" t="s">
        <v>18175</v>
      </c>
      <c r="M4910" s="105" t="s">
        <v>20510</v>
      </c>
      <c r="N4910" s="107" t="s">
        <v>4587</v>
      </c>
      <c r="O4910" s="108" t="s">
        <v>7385</v>
      </c>
      <c r="P4910" s="110">
        <v>25</v>
      </c>
      <c r="R4910" s="112" t="s">
        <v>3724</v>
      </c>
      <c r="S4910" s="114" t="s">
        <v>3824</v>
      </c>
      <c r="T4910" s="116" t="s">
        <v>4229</v>
      </c>
      <c r="U4910" s="118" t="s">
        <v>4586</v>
      </c>
      <c r="X4910"/>
    </row>
    <row r="4911" spans="1:24" ht="30" customHeight="1" x14ac:dyDescent="0.25">
      <c r="A4911" s="85">
        <v>270011125563</v>
      </c>
      <c r="B4911" s="86" t="s">
        <v>12427</v>
      </c>
      <c r="C4911" s="88">
        <v>891680011</v>
      </c>
      <c r="F4911" s="89" t="s">
        <v>13628</v>
      </c>
      <c r="G4911" s="91" t="s">
        <v>13648</v>
      </c>
      <c r="H4911" s="93" t="s">
        <v>14700</v>
      </c>
      <c r="I4911" s="95">
        <v>270011125563</v>
      </c>
      <c r="J4911" s="97" t="s">
        <v>14909</v>
      </c>
      <c r="K4911" s="101" t="s">
        <v>17700</v>
      </c>
      <c r="L4911" s="104" t="s">
        <v>18176</v>
      </c>
      <c r="M4911" s="105" t="s">
        <v>20511</v>
      </c>
      <c r="N4911" s="107" t="s">
        <v>4587</v>
      </c>
      <c r="O4911" s="108" t="s">
        <v>7385</v>
      </c>
      <c r="P4911" s="110">
        <v>48</v>
      </c>
      <c r="R4911" s="112" t="s">
        <v>3724</v>
      </c>
      <c r="S4911" s="114" t="s">
        <v>3824</v>
      </c>
      <c r="T4911" s="116" t="s">
        <v>4229</v>
      </c>
      <c r="U4911" s="118" t="s">
        <v>4586</v>
      </c>
      <c r="X4911"/>
    </row>
    <row r="4912" spans="1:24" ht="30" customHeight="1" x14ac:dyDescent="0.25">
      <c r="A4912" s="85">
        <v>270011125564</v>
      </c>
      <c r="B4912" s="86" t="s">
        <v>12427</v>
      </c>
      <c r="C4912" s="88">
        <v>891680011</v>
      </c>
      <c r="F4912" s="89" t="s">
        <v>13628</v>
      </c>
      <c r="G4912" s="91" t="s">
        <v>13648</v>
      </c>
      <c r="H4912" s="93" t="s">
        <v>14701</v>
      </c>
      <c r="I4912" s="95">
        <v>270011125564</v>
      </c>
      <c r="J4912" s="97" t="s">
        <v>14909</v>
      </c>
      <c r="K4912" s="101" t="s">
        <v>17700</v>
      </c>
      <c r="L4912" s="104" t="s">
        <v>18177</v>
      </c>
      <c r="M4912" s="105" t="s">
        <v>20512</v>
      </c>
      <c r="N4912" s="107" t="s">
        <v>4587</v>
      </c>
      <c r="O4912" s="108" t="s">
        <v>7385</v>
      </c>
      <c r="P4912" s="110">
        <v>27</v>
      </c>
      <c r="R4912" s="112" t="s">
        <v>3724</v>
      </c>
      <c r="S4912" s="114" t="s">
        <v>3824</v>
      </c>
      <c r="T4912" s="116" t="s">
        <v>4229</v>
      </c>
      <c r="U4912" s="118" t="s">
        <v>4586</v>
      </c>
      <c r="X4912"/>
    </row>
    <row r="4913" spans="1:24" ht="30" customHeight="1" x14ac:dyDescent="0.25">
      <c r="A4913" s="85">
        <v>270011125600</v>
      </c>
      <c r="B4913" s="86" t="s">
        <v>12427</v>
      </c>
      <c r="C4913" s="88">
        <v>891680011</v>
      </c>
      <c r="F4913" s="89" t="s">
        <v>13628</v>
      </c>
      <c r="G4913" s="91" t="s">
        <v>13648</v>
      </c>
      <c r="H4913" s="93" t="s">
        <v>14702</v>
      </c>
      <c r="I4913" s="95">
        <v>270011125600</v>
      </c>
      <c r="J4913" s="97" t="s">
        <v>14909</v>
      </c>
      <c r="K4913" s="101" t="s">
        <v>17700</v>
      </c>
      <c r="L4913" s="104" t="s">
        <v>18178</v>
      </c>
      <c r="M4913" s="105" t="s">
        <v>20513</v>
      </c>
      <c r="N4913" s="107" t="s">
        <v>4587</v>
      </c>
      <c r="O4913" s="108" t="s">
        <v>7385</v>
      </c>
      <c r="P4913" s="110">
        <v>25</v>
      </c>
      <c r="R4913" s="112" t="s">
        <v>3724</v>
      </c>
      <c r="S4913" s="114" t="s">
        <v>3824</v>
      </c>
      <c r="T4913" s="116" t="s">
        <v>4229</v>
      </c>
      <c r="U4913" s="118" t="s">
        <v>4586</v>
      </c>
      <c r="X4913"/>
    </row>
    <row r="4914" spans="1:24" ht="30" customHeight="1" x14ac:dyDescent="0.25">
      <c r="A4914" s="85">
        <v>270011125601</v>
      </c>
      <c r="B4914" s="86" t="s">
        <v>12427</v>
      </c>
      <c r="C4914" s="88">
        <v>891680011</v>
      </c>
      <c r="F4914" s="89" t="s">
        <v>13628</v>
      </c>
      <c r="G4914" s="91" t="s">
        <v>13648</v>
      </c>
      <c r="H4914" s="93" t="s">
        <v>14703</v>
      </c>
      <c r="I4914" s="95">
        <v>270011125601</v>
      </c>
      <c r="J4914" s="97" t="s">
        <v>14910</v>
      </c>
      <c r="K4914" s="101" t="s">
        <v>17701</v>
      </c>
      <c r="L4914" s="104" t="s">
        <v>18179</v>
      </c>
      <c r="M4914" s="105" t="s">
        <v>20514</v>
      </c>
      <c r="N4914" s="107" t="s">
        <v>4587</v>
      </c>
      <c r="O4914" s="108" t="s">
        <v>7385</v>
      </c>
      <c r="P4914" s="110">
        <v>28</v>
      </c>
      <c r="R4914" s="112" t="s">
        <v>3724</v>
      </c>
      <c r="S4914" s="114" t="s">
        <v>3824</v>
      </c>
      <c r="T4914" s="116" t="s">
        <v>4229</v>
      </c>
      <c r="U4914" s="118" t="s">
        <v>4586</v>
      </c>
      <c r="X4914"/>
    </row>
    <row r="4915" spans="1:24" ht="30" customHeight="1" x14ac:dyDescent="0.25">
      <c r="A4915" s="85">
        <v>270011125603</v>
      </c>
      <c r="B4915" s="86" t="s">
        <v>12427</v>
      </c>
      <c r="C4915" s="88">
        <v>891680011</v>
      </c>
      <c r="F4915" s="89" t="s">
        <v>13628</v>
      </c>
      <c r="G4915" s="91" t="s">
        <v>13648</v>
      </c>
      <c r="H4915" s="93" t="s">
        <v>14704</v>
      </c>
      <c r="I4915" s="95">
        <v>270011125603</v>
      </c>
      <c r="J4915" s="97" t="s">
        <v>14911</v>
      </c>
      <c r="K4915" s="101" t="s">
        <v>17702</v>
      </c>
      <c r="L4915" s="104" t="s">
        <v>18180</v>
      </c>
      <c r="M4915" s="105" t="s">
        <v>20515</v>
      </c>
      <c r="N4915" s="107" t="s">
        <v>4587</v>
      </c>
      <c r="O4915" s="108" t="s">
        <v>7385</v>
      </c>
      <c r="P4915" s="110">
        <v>18</v>
      </c>
      <c r="R4915" s="112" t="s">
        <v>3724</v>
      </c>
      <c r="S4915" s="114" t="s">
        <v>3824</v>
      </c>
      <c r="T4915" s="116" t="s">
        <v>4229</v>
      </c>
      <c r="U4915" s="118" t="s">
        <v>4586</v>
      </c>
      <c r="X4915"/>
    </row>
    <row r="4916" spans="1:24" ht="30" customHeight="1" x14ac:dyDescent="0.25">
      <c r="A4916" s="85">
        <v>270011125605</v>
      </c>
      <c r="B4916" s="86" t="s">
        <v>12427</v>
      </c>
      <c r="C4916" s="88">
        <v>891680011</v>
      </c>
      <c r="F4916" s="89" t="s">
        <v>13628</v>
      </c>
      <c r="G4916" s="91" t="s">
        <v>13648</v>
      </c>
      <c r="H4916" s="93" t="s">
        <v>14705</v>
      </c>
      <c r="I4916" s="95">
        <v>270011125605</v>
      </c>
      <c r="J4916" s="97" t="s">
        <v>14912</v>
      </c>
      <c r="K4916" s="101" t="s">
        <v>17702</v>
      </c>
      <c r="L4916" s="104" t="s">
        <v>18181</v>
      </c>
      <c r="M4916" s="105" t="s">
        <v>20516</v>
      </c>
      <c r="N4916" s="107" t="s">
        <v>4587</v>
      </c>
      <c r="O4916" s="108" t="s">
        <v>7385</v>
      </c>
      <c r="P4916" s="110">
        <v>21</v>
      </c>
      <c r="R4916" s="112" t="s">
        <v>3724</v>
      </c>
      <c r="S4916" s="114" t="s">
        <v>3824</v>
      </c>
      <c r="T4916" s="116" t="s">
        <v>4229</v>
      </c>
      <c r="U4916" s="118" t="s">
        <v>4586</v>
      </c>
      <c r="X4916"/>
    </row>
    <row r="4917" spans="1:24" ht="30" customHeight="1" x14ac:dyDescent="0.25">
      <c r="A4917" s="85">
        <v>270011125607</v>
      </c>
      <c r="B4917" s="86" t="s">
        <v>12427</v>
      </c>
      <c r="C4917" s="88">
        <v>891680011</v>
      </c>
      <c r="F4917" s="89" t="s">
        <v>13628</v>
      </c>
      <c r="G4917" s="91" t="s">
        <v>13648</v>
      </c>
      <c r="H4917" s="93" t="s">
        <v>14706</v>
      </c>
      <c r="I4917" s="95">
        <v>270011125607</v>
      </c>
      <c r="J4917" s="97" t="s">
        <v>14913</v>
      </c>
      <c r="K4917" s="101" t="s">
        <v>17702</v>
      </c>
      <c r="L4917" s="104" t="s">
        <v>18182</v>
      </c>
      <c r="M4917" s="105" t="s">
        <v>20517</v>
      </c>
      <c r="N4917" s="107" t="s">
        <v>4587</v>
      </c>
      <c r="O4917" s="108" t="s">
        <v>7385</v>
      </c>
      <c r="P4917" s="110">
        <v>22</v>
      </c>
      <c r="R4917" s="112" t="s">
        <v>3724</v>
      </c>
      <c r="S4917" s="114" t="s">
        <v>3824</v>
      </c>
      <c r="T4917" s="116" t="s">
        <v>4229</v>
      </c>
      <c r="U4917" s="118" t="s">
        <v>4586</v>
      </c>
      <c r="X4917"/>
    </row>
    <row r="4918" spans="1:24" ht="30" customHeight="1" x14ac:dyDescent="0.25">
      <c r="A4918" s="85">
        <v>270011125608</v>
      </c>
      <c r="B4918" s="86" t="s">
        <v>12427</v>
      </c>
      <c r="C4918" s="88">
        <v>891680011</v>
      </c>
      <c r="F4918" s="89" t="s">
        <v>13628</v>
      </c>
      <c r="G4918" s="91" t="s">
        <v>13648</v>
      </c>
      <c r="H4918" s="93" t="s">
        <v>14707</v>
      </c>
      <c r="I4918" s="95">
        <v>270011125608</v>
      </c>
      <c r="J4918" s="97" t="s">
        <v>14914</v>
      </c>
      <c r="K4918" s="101" t="s">
        <v>17702</v>
      </c>
      <c r="L4918" s="104" t="s">
        <v>18183</v>
      </c>
      <c r="M4918" s="105" t="s">
        <v>20518</v>
      </c>
      <c r="N4918" s="107" t="s">
        <v>4587</v>
      </c>
      <c r="O4918" s="108" t="s">
        <v>7385</v>
      </c>
      <c r="P4918" s="110">
        <v>26</v>
      </c>
      <c r="R4918" s="112" t="s">
        <v>3724</v>
      </c>
      <c r="S4918" s="114" t="s">
        <v>3824</v>
      </c>
      <c r="T4918" s="116" t="s">
        <v>4229</v>
      </c>
      <c r="U4918" s="118" t="s">
        <v>4586</v>
      </c>
      <c r="X4918"/>
    </row>
    <row r="4919" spans="1:24" ht="30" customHeight="1" x14ac:dyDescent="0.25">
      <c r="A4919" s="85">
        <v>270011125612</v>
      </c>
      <c r="B4919" s="86" t="s">
        <v>12427</v>
      </c>
      <c r="C4919" s="88">
        <v>891680011</v>
      </c>
      <c r="F4919" s="89" t="s">
        <v>13628</v>
      </c>
      <c r="G4919" s="91" t="s">
        <v>13648</v>
      </c>
      <c r="H4919" s="93" t="s">
        <v>14708</v>
      </c>
      <c r="I4919" s="95">
        <v>270011125612</v>
      </c>
      <c r="J4919" s="97" t="s">
        <v>14915</v>
      </c>
      <c r="K4919" s="101" t="s">
        <v>17703</v>
      </c>
      <c r="L4919" s="104" t="s">
        <v>18184</v>
      </c>
      <c r="M4919" s="105" t="s">
        <v>20519</v>
      </c>
      <c r="N4919" s="107" t="s">
        <v>4587</v>
      </c>
      <c r="O4919" s="108" t="s">
        <v>7385</v>
      </c>
      <c r="P4919" s="110">
        <v>26</v>
      </c>
      <c r="R4919" s="112" t="s">
        <v>3724</v>
      </c>
      <c r="S4919" s="114" t="s">
        <v>3824</v>
      </c>
      <c r="T4919" s="116" t="s">
        <v>4229</v>
      </c>
      <c r="U4919" s="118" t="s">
        <v>4586</v>
      </c>
      <c r="X4919"/>
    </row>
    <row r="4920" spans="1:24" ht="30" customHeight="1" x14ac:dyDescent="0.25">
      <c r="A4920" s="85">
        <v>270011125613</v>
      </c>
      <c r="B4920" s="86" t="s">
        <v>12427</v>
      </c>
      <c r="C4920" s="88">
        <v>891680011</v>
      </c>
      <c r="F4920" s="89" t="s">
        <v>13628</v>
      </c>
      <c r="G4920" s="91" t="s">
        <v>13648</v>
      </c>
      <c r="H4920" s="93" t="s">
        <v>14709</v>
      </c>
      <c r="I4920" s="95">
        <v>270011125613</v>
      </c>
      <c r="J4920" s="96"/>
      <c r="K4920" s="101" t="s">
        <v>17703</v>
      </c>
      <c r="L4920" s="104" t="s">
        <v>18185</v>
      </c>
      <c r="M4920" s="105" t="s">
        <v>20520</v>
      </c>
      <c r="N4920" s="107" t="s">
        <v>4587</v>
      </c>
      <c r="O4920" s="108" t="s">
        <v>7385</v>
      </c>
      <c r="P4920" s="110">
        <v>28</v>
      </c>
      <c r="R4920" s="112" t="s">
        <v>3724</v>
      </c>
      <c r="S4920" s="114" t="s">
        <v>3824</v>
      </c>
      <c r="T4920" s="116" t="s">
        <v>4229</v>
      </c>
      <c r="U4920" s="118" t="s">
        <v>4586</v>
      </c>
      <c r="X4920"/>
    </row>
    <row r="4921" spans="1:24" ht="30" customHeight="1" x14ac:dyDescent="0.25">
      <c r="A4921" s="85">
        <v>270011125614</v>
      </c>
      <c r="B4921" s="86" t="s">
        <v>12427</v>
      </c>
      <c r="C4921" s="88">
        <v>891680011</v>
      </c>
      <c r="F4921" s="89" t="s">
        <v>13628</v>
      </c>
      <c r="G4921" s="91" t="s">
        <v>13648</v>
      </c>
      <c r="H4921" s="93" t="s">
        <v>14710</v>
      </c>
      <c r="I4921" s="95">
        <v>270011125614</v>
      </c>
      <c r="J4921" s="97" t="s">
        <v>14916</v>
      </c>
      <c r="K4921" s="101" t="s">
        <v>17703</v>
      </c>
      <c r="L4921" s="104" t="s">
        <v>18186</v>
      </c>
      <c r="M4921" s="105" t="s">
        <v>20521</v>
      </c>
      <c r="N4921" s="107" t="s">
        <v>4587</v>
      </c>
      <c r="O4921" s="108" t="s">
        <v>7385</v>
      </c>
      <c r="P4921" s="110">
        <v>34</v>
      </c>
      <c r="R4921" s="112" t="s">
        <v>3724</v>
      </c>
      <c r="S4921" s="114" t="s">
        <v>3824</v>
      </c>
      <c r="T4921" s="116" t="s">
        <v>4229</v>
      </c>
      <c r="U4921" s="118" t="s">
        <v>4586</v>
      </c>
      <c r="X4921"/>
    </row>
    <row r="4922" spans="1:24" ht="30" customHeight="1" x14ac:dyDescent="0.25">
      <c r="A4922" s="85">
        <v>270011125615</v>
      </c>
      <c r="B4922" s="86" t="s">
        <v>12427</v>
      </c>
      <c r="C4922" s="88">
        <v>891680011</v>
      </c>
      <c r="F4922" s="89" t="s">
        <v>13628</v>
      </c>
      <c r="G4922" s="91" t="s">
        <v>13648</v>
      </c>
      <c r="H4922" s="93" t="s">
        <v>14711</v>
      </c>
      <c r="I4922" s="95">
        <v>270011125615</v>
      </c>
      <c r="J4922" s="97" t="s">
        <v>14917</v>
      </c>
      <c r="K4922" s="101" t="s">
        <v>17703</v>
      </c>
      <c r="L4922" s="104" t="s">
        <v>18187</v>
      </c>
      <c r="M4922" s="105" t="s">
        <v>20522</v>
      </c>
      <c r="N4922" s="107" t="s">
        <v>4587</v>
      </c>
      <c r="O4922" s="108" t="s">
        <v>7385</v>
      </c>
      <c r="P4922" s="110">
        <v>31</v>
      </c>
      <c r="R4922" s="112" t="s">
        <v>3724</v>
      </c>
      <c r="S4922" s="114" t="s">
        <v>3824</v>
      </c>
      <c r="T4922" s="116" t="s">
        <v>4229</v>
      </c>
      <c r="U4922" s="118" t="s">
        <v>4586</v>
      </c>
      <c r="X4922"/>
    </row>
    <row r="4923" spans="1:24" ht="30" customHeight="1" x14ac:dyDescent="0.25">
      <c r="A4923" s="85">
        <v>270011125621</v>
      </c>
      <c r="B4923" s="86" t="s">
        <v>12427</v>
      </c>
      <c r="C4923" s="88">
        <v>891680011</v>
      </c>
      <c r="F4923" s="89" t="s">
        <v>13628</v>
      </c>
      <c r="G4923" s="91" t="s">
        <v>13648</v>
      </c>
      <c r="H4923" s="93" t="s">
        <v>14712</v>
      </c>
      <c r="I4923" s="95">
        <v>270011125621</v>
      </c>
      <c r="J4923" s="97" t="s">
        <v>14918</v>
      </c>
      <c r="K4923" s="101" t="s">
        <v>17703</v>
      </c>
      <c r="L4923" s="104" t="s">
        <v>18188</v>
      </c>
      <c r="M4923" s="105" t="s">
        <v>20523</v>
      </c>
      <c r="N4923" s="107" t="s">
        <v>4587</v>
      </c>
      <c r="O4923" s="108" t="s">
        <v>7385</v>
      </c>
      <c r="P4923" s="110">
        <v>27</v>
      </c>
      <c r="R4923" s="112" t="s">
        <v>3724</v>
      </c>
      <c r="S4923" s="114" t="s">
        <v>3824</v>
      </c>
      <c r="T4923" s="116" t="s">
        <v>4229</v>
      </c>
      <c r="U4923" s="118" t="s">
        <v>4586</v>
      </c>
      <c r="X4923"/>
    </row>
    <row r="4924" spans="1:24" ht="30" customHeight="1" x14ac:dyDescent="0.25">
      <c r="A4924" s="85">
        <v>270011125626</v>
      </c>
      <c r="B4924" s="86" t="s">
        <v>12427</v>
      </c>
      <c r="C4924" s="88">
        <v>891680011</v>
      </c>
      <c r="F4924" s="89" t="s">
        <v>13628</v>
      </c>
      <c r="G4924" s="91" t="s">
        <v>13648</v>
      </c>
      <c r="H4924" s="93" t="s">
        <v>14713</v>
      </c>
      <c r="I4924" s="95">
        <v>270011125626</v>
      </c>
      <c r="J4924" s="97" t="s">
        <v>14918</v>
      </c>
      <c r="K4924" s="101" t="s">
        <v>17703</v>
      </c>
      <c r="L4924" s="104" t="s">
        <v>18189</v>
      </c>
      <c r="M4924" s="105" t="s">
        <v>20524</v>
      </c>
      <c r="N4924" s="107" t="s">
        <v>4587</v>
      </c>
      <c r="O4924" s="108" t="s">
        <v>7385</v>
      </c>
      <c r="P4924" s="110">
        <v>29</v>
      </c>
      <c r="R4924" s="112" t="s">
        <v>3724</v>
      </c>
      <c r="S4924" s="114" t="s">
        <v>3824</v>
      </c>
      <c r="T4924" s="116" t="s">
        <v>4229</v>
      </c>
      <c r="U4924" s="118" t="s">
        <v>4586</v>
      </c>
      <c r="X4924"/>
    </row>
    <row r="4925" spans="1:24" ht="30" customHeight="1" x14ac:dyDescent="0.25">
      <c r="A4925" s="85">
        <v>270011125631</v>
      </c>
      <c r="B4925" s="86" t="s">
        <v>12427</v>
      </c>
      <c r="C4925" s="88">
        <v>891680011</v>
      </c>
      <c r="F4925" s="89" t="s">
        <v>13628</v>
      </c>
      <c r="G4925" s="91" t="s">
        <v>13648</v>
      </c>
      <c r="H4925" s="93" t="s">
        <v>14714</v>
      </c>
      <c r="I4925" s="95">
        <v>270011125631</v>
      </c>
      <c r="J4925" s="97" t="s">
        <v>14919</v>
      </c>
      <c r="K4925" s="101" t="s">
        <v>17704</v>
      </c>
      <c r="L4925" s="104" t="s">
        <v>18190</v>
      </c>
      <c r="M4925" s="105" t="s">
        <v>20525</v>
      </c>
      <c r="N4925" s="107" t="s">
        <v>4587</v>
      </c>
      <c r="O4925" s="108" t="s">
        <v>7385</v>
      </c>
      <c r="P4925" s="110">
        <v>31</v>
      </c>
      <c r="R4925" s="112" t="s">
        <v>3724</v>
      </c>
      <c r="S4925" s="114" t="s">
        <v>3824</v>
      </c>
      <c r="T4925" s="116" t="s">
        <v>4229</v>
      </c>
      <c r="U4925" s="118" t="s">
        <v>4586</v>
      </c>
      <c r="X4925"/>
    </row>
    <row r="4926" spans="1:24" ht="30" customHeight="1" x14ac:dyDescent="0.25">
      <c r="A4926" s="85">
        <v>270011125634</v>
      </c>
      <c r="B4926" s="86" t="s">
        <v>12427</v>
      </c>
      <c r="C4926" s="88">
        <v>891680011</v>
      </c>
      <c r="F4926" s="89" t="s">
        <v>13628</v>
      </c>
      <c r="G4926" s="91" t="s">
        <v>13648</v>
      </c>
      <c r="H4926" s="93" t="s">
        <v>14715</v>
      </c>
      <c r="I4926" s="95">
        <v>270011125634</v>
      </c>
      <c r="J4926" s="97" t="s">
        <v>14920</v>
      </c>
      <c r="K4926" s="101" t="s">
        <v>17704</v>
      </c>
      <c r="L4926" s="104" t="s">
        <v>18191</v>
      </c>
      <c r="M4926" s="105" t="s">
        <v>20526</v>
      </c>
      <c r="N4926" s="107" t="s">
        <v>4587</v>
      </c>
      <c r="O4926" s="108" t="s">
        <v>7385</v>
      </c>
      <c r="P4926" s="110">
        <v>26</v>
      </c>
      <c r="R4926" s="112" t="s">
        <v>3724</v>
      </c>
      <c r="S4926" s="114" t="s">
        <v>3824</v>
      </c>
      <c r="T4926" s="116" t="s">
        <v>4229</v>
      </c>
      <c r="U4926" s="118" t="s">
        <v>4586</v>
      </c>
      <c r="X4926"/>
    </row>
    <row r="4927" spans="1:24" ht="30" customHeight="1" x14ac:dyDescent="0.25">
      <c r="A4927" s="85">
        <v>270011125636</v>
      </c>
      <c r="B4927" s="86" t="s">
        <v>12427</v>
      </c>
      <c r="C4927" s="88">
        <v>891680011</v>
      </c>
      <c r="F4927" s="89" t="s">
        <v>13628</v>
      </c>
      <c r="G4927" s="91" t="s">
        <v>13648</v>
      </c>
      <c r="H4927" s="93" t="s">
        <v>14716</v>
      </c>
      <c r="I4927" s="95">
        <v>270011125636</v>
      </c>
      <c r="J4927" s="97" t="s">
        <v>14921</v>
      </c>
      <c r="K4927" s="101" t="s">
        <v>17704</v>
      </c>
      <c r="L4927" s="104" t="s">
        <v>18192</v>
      </c>
      <c r="M4927" s="105" t="s">
        <v>20527</v>
      </c>
      <c r="N4927" s="107" t="s">
        <v>4587</v>
      </c>
      <c r="O4927" s="108" t="s">
        <v>7385</v>
      </c>
      <c r="P4927" s="110">
        <v>24</v>
      </c>
      <c r="R4927" s="112" t="s">
        <v>3724</v>
      </c>
      <c r="S4927" s="114" t="s">
        <v>3824</v>
      </c>
      <c r="T4927" s="116" t="s">
        <v>4229</v>
      </c>
      <c r="U4927" s="118" t="s">
        <v>4586</v>
      </c>
      <c r="X4927"/>
    </row>
    <row r="4928" spans="1:24" ht="30" customHeight="1" x14ac:dyDescent="0.25">
      <c r="A4928" s="85">
        <v>270011125641</v>
      </c>
      <c r="B4928" s="86" t="s">
        <v>12427</v>
      </c>
      <c r="C4928" s="88">
        <v>891680011</v>
      </c>
      <c r="F4928" s="89" t="s">
        <v>13628</v>
      </c>
      <c r="G4928" s="91" t="s">
        <v>13648</v>
      </c>
      <c r="H4928" s="93" t="s">
        <v>14717</v>
      </c>
      <c r="I4928" s="95">
        <v>270011125641</v>
      </c>
      <c r="J4928" s="97" t="s">
        <v>14904</v>
      </c>
      <c r="K4928" s="101" t="s">
        <v>17697</v>
      </c>
      <c r="L4928" s="104" t="s">
        <v>18193</v>
      </c>
      <c r="M4928" s="105" t="s">
        <v>20528</v>
      </c>
      <c r="N4928" s="107" t="s">
        <v>4587</v>
      </c>
      <c r="O4928" s="108" t="s">
        <v>7385</v>
      </c>
      <c r="P4928" s="110">
        <v>25</v>
      </c>
      <c r="R4928" s="112" t="s">
        <v>3724</v>
      </c>
      <c r="S4928" s="114" t="s">
        <v>3824</v>
      </c>
      <c r="T4928" s="116" t="s">
        <v>4229</v>
      </c>
      <c r="U4928" s="118" t="s">
        <v>4586</v>
      </c>
      <c r="X4928"/>
    </row>
    <row r="4929" spans="1:24" ht="30" customHeight="1" x14ac:dyDescent="0.25">
      <c r="A4929" s="85">
        <v>270011125645</v>
      </c>
      <c r="B4929" s="86" t="s">
        <v>12427</v>
      </c>
      <c r="C4929" s="88">
        <v>891680011</v>
      </c>
      <c r="F4929" s="89" t="s">
        <v>13628</v>
      </c>
      <c r="G4929" s="91" t="s">
        <v>13648</v>
      </c>
      <c r="H4929" s="93" t="s">
        <v>14718</v>
      </c>
      <c r="I4929" s="95">
        <v>270011125645</v>
      </c>
      <c r="J4929" s="97" t="s">
        <v>14922</v>
      </c>
      <c r="K4929" s="101" t="s">
        <v>17695</v>
      </c>
      <c r="L4929" s="104" t="s">
        <v>18194</v>
      </c>
      <c r="M4929" s="105" t="s">
        <v>20529</v>
      </c>
      <c r="N4929" s="107" t="s">
        <v>4587</v>
      </c>
      <c r="O4929" s="108" t="s">
        <v>7385</v>
      </c>
      <c r="P4929" s="110">
        <v>21</v>
      </c>
      <c r="R4929" s="112" t="s">
        <v>3724</v>
      </c>
      <c r="S4929" s="114" t="s">
        <v>3824</v>
      </c>
      <c r="T4929" s="116" t="s">
        <v>4229</v>
      </c>
      <c r="U4929" s="118" t="s">
        <v>4586</v>
      </c>
      <c r="X4929"/>
    </row>
    <row r="4930" spans="1:24" ht="30" customHeight="1" x14ac:dyDescent="0.25">
      <c r="A4930" s="85">
        <v>270011125652</v>
      </c>
      <c r="B4930" s="86" t="s">
        <v>12427</v>
      </c>
      <c r="C4930" s="88">
        <v>891680011</v>
      </c>
      <c r="F4930" s="89" t="s">
        <v>13628</v>
      </c>
      <c r="G4930" s="91" t="s">
        <v>13648</v>
      </c>
      <c r="H4930" s="93" t="s">
        <v>14719</v>
      </c>
      <c r="I4930" s="95">
        <v>270011125652</v>
      </c>
      <c r="J4930" s="97" t="s">
        <v>14923</v>
      </c>
      <c r="K4930" s="101" t="s">
        <v>17705</v>
      </c>
      <c r="L4930" s="104" t="s">
        <v>18195</v>
      </c>
      <c r="M4930" s="105" t="s">
        <v>20530</v>
      </c>
      <c r="N4930" s="107" t="s">
        <v>4587</v>
      </c>
      <c r="O4930" s="108" t="s">
        <v>7385</v>
      </c>
      <c r="P4930" s="110">
        <v>22</v>
      </c>
      <c r="R4930" s="112" t="s">
        <v>3724</v>
      </c>
      <c r="S4930" s="114" t="s">
        <v>3824</v>
      </c>
      <c r="T4930" s="116" t="s">
        <v>4229</v>
      </c>
      <c r="U4930" s="118" t="s">
        <v>4586</v>
      </c>
      <c r="X4930"/>
    </row>
    <row r="4931" spans="1:24" ht="30" customHeight="1" x14ac:dyDescent="0.25">
      <c r="A4931" s="85">
        <v>270011125708</v>
      </c>
      <c r="B4931" s="86" t="s">
        <v>12427</v>
      </c>
      <c r="C4931" s="88">
        <v>891680011</v>
      </c>
      <c r="F4931" s="89" t="s">
        <v>13628</v>
      </c>
      <c r="G4931" s="91" t="s">
        <v>13648</v>
      </c>
      <c r="H4931" s="93" t="s">
        <v>14720</v>
      </c>
      <c r="I4931" s="95">
        <v>270011125708</v>
      </c>
      <c r="J4931" s="97" t="s">
        <v>14909</v>
      </c>
      <c r="K4931" s="101" t="s">
        <v>17700</v>
      </c>
      <c r="L4931" s="104" t="s">
        <v>18196</v>
      </c>
      <c r="M4931" s="105" t="s">
        <v>20531</v>
      </c>
      <c r="N4931" s="107" t="s">
        <v>4587</v>
      </c>
      <c r="O4931" s="108" t="s">
        <v>7385</v>
      </c>
      <c r="P4931" s="110">
        <v>18</v>
      </c>
      <c r="R4931" s="112" t="s">
        <v>3724</v>
      </c>
      <c r="S4931" s="114" t="s">
        <v>3824</v>
      </c>
      <c r="T4931" s="116" t="s">
        <v>4229</v>
      </c>
      <c r="U4931" s="118" t="s">
        <v>4586</v>
      </c>
      <c r="X4931"/>
    </row>
    <row r="4932" spans="1:24" ht="30" customHeight="1" x14ac:dyDescent="0.25">
      <c r="A4932" s="85">
        <v>270011139187</v>
      </c>
      <c r="B4932" s="86" t="s">
        <v>12427</v>
      </c>
      <c r="C4932" s="88">
        <v>891680011</v>
      </c>
      <c r="F4932" s="89" t="s">
        <v>13628</v>
      </c>
      <c r="G4932" s="91" t="s">
        <v>13648</v>
      </c>
      <c r="H4932" s="93" t="s">
        <v>14721</v>
      </c>
      <c r="I4932" s="95">
        <v>270011139187</v>
      </c>
      <c r="J4932" s="97" t="s">
        <v>14924</v>
      </c>
      <c r="K4932" s="101" t="s">
        <v>17706</v>
      </c>
      <c r="L4932" s="104" t="s">
        <v>18197</v>
      </c>
      <c r="M4932" s="105" t="s">
        <v>20532</v>
      </c>
      <c r="N4932" s="107" t="s">
        <v>4587</v>
      </c>
      <c r="O4932" s="108" t="s">
        <v>7385</v>
      </c>
      <c r="P4932" s="110">
        <v>22</v>
      </c>
      <c r="R4932" s="112" t="s">
        <v>3724</v>
      </c>
      <c r="S4932" s="114" t="s">
        <v>3824</v>
      </c>
      <c r="T4932" s="116" t="s">
        <v>4229</v>
      </c>
      <c r="U4932" s="118" t="s">
        <v>4586</v>
      </c>
      <c r="X4932"/>
    </row>
    <row r="4933" spans="1:24" ht="30" customHeight="1" x14ac:dyDescent="0.25">
      <c r="A4933" s="85">
        <v>252601125087</v>
      </c>
      <c r="B4933" s="86" t="s">
        <v>591</v>
      </c>
      <c r="C4933" s="88">
        <v>860007336</v>
      </c>
      <c r="F4933" s="89" t="s">
        <v>13461</v>
      </c>
      <c r="G4933" s="91" t="s">
        <v>7970</v>
      </c>
      <c r="H4933" s="93" t="s">
        <v>14722</v>
      </c>
      <c r="I4933" s="95">
        <v>252601125087</v>
      </c>
      <c r="J4933" s="97" t="s">
        <v>8688</v>
      </c>
      <c r="K4933" s="101" t="s">
        <v>17707</v>
      </c>
      <c r="L4933" s="104" t="s">
        <v>8542</v>
      </c>
      <c r="M4933" s="105" t="s">
        <v>20533</v>
      </c>
      <c r="N4933" s="107" t="s">
        <v>4587</v>
      </c>
      <c r="O4933" s="108" t="s">
        <v>7385</v>
      </c>
      <c r="P4933" s="110">
        <v>24</v>
      </c>
      <c r="R4933" s="112" t="s">
        <v>3726</v>
      </c>
      <c r="S4933" s="114" t="s">
        <v>3836</v>
      </c>
      <c r="T4933" s="116" t="s">
        <v>2687</v>
      </c>
      <c r="U4933" s="118" t="s">
        <v>4585</v>
      </c>
      <c r="X4933"/>
    </row>
    <row r="4934" spans="1:24" ht="30" customHeight="1" x14ac:dyDescent="0.25">
      <c r="A4934" s="85">
        <v>252601125088</v>
      </c>
      <c r="B4934" s="86" t="s">
        <v>591</v>
      </c>
      <c r="C4934" s="88">
        <v>860007336</v>
      </c>
      <c r="F4934" s="89" t="s">
        <v>13461</v>
      </c>
      <c r="G4934" s="91" t="s">
        <v>7970</v>
      </c>
      <c r="H4934" s="93" t="s">
        <v>8689</v>
      </c>
      <c r="I4934" s="95">
        <v>252601125088</v>
      </c>
      <c r="J4934" s="97" t="s">
        <v>2608</v>
      </c>
      <c r="K4934" s="101" t="s">
        <v>17708</v>
      </c>
      <c r="L4934" s="104" t="s">
        <v>8542</v>
      </c>
      <c r="M4934" s="105" t="s">
        <v>20533</v>
      </c>
      <c r="N4934" s="107" t="s">
        <v>4587</v>
      </c>
      <c r="O4934" s="108" t="s">
        <v>7385</v>
      </c>
      <c r="P4934" s="110">
        <v>31</v>
      </c>
      <c r="R4934" s="112" t="s">
        <v>3726</v>
      </c>
      <c r="S4934" s="114" t="s">
        <v>3836</v>
      </c>
      <c r="T4934" s="116" t="s">
        <v>2687</v>
      </c>
      <c r="U4934" s="118" t="s">
        <v>4586</v>
      </c>
      <c r="X4934"/>
    </row>
    <row r="4935" spans="1:24" ht="30" customHeight="1" x14ac:dyDescent="0.25">
      <c r="A4935" s="85">
        <v>252601125089</v>
      </c>
      <c r="B4935" s="86" t="s">
        <v>591</v>
      </c>
      <c r="C4935" s="88">
        <v>860007336</v>
      </c>
      <c r="F4935" s="89" t="s">
        <v>13461</v>
      </c>
      <c r="G4935" s="91" t="s">
        <v>7970</v>
      </c>
      <c r="H4935" s="93" t="s">
        <v>8683</v>
      </c>
      <c r="I4935" s="95">
        <v>252601125089</v>
      </c>
      <c r="J4935" s="97" t="s">
        <v>8684</v>
      </c>
      <c r="K4935" s="101" t="s">
        <v>17709</v>
      </c>
      <c r="L4935" s="104" t="s">
        <v>8542</v>
      </c>
      <c r="M4935" s="105" t="s">
        <v>20533</v>
      </c>
      <c r="N4935" s="107" t="s">
        <v>4587</v>
      </c>
      <c r="O4935" s="108" t="s">
        <v>7385</v>
      </c>
      <c r="P4935" s="110">
        <v>31</v>
      </c>
      <c r="R4935" s="112" t="s">
        <v>3726</v>
      </c>
      <c r="S4935" s="114" t="s">
        <v>3836</v>
      </c>
      <c r="T4935" s="116" t="s">
        <v>2687</v>
      </c>
      <c r="U4935" s="118" t="s">
        <v>4586</v>
      </c>
      <c r="X4935"/>
    </row>
    <row r="4936" spans="1:24" ht="30" customHeight="1" x14ac:dyDescent="0.25">
      <c r="A4936" s="85">
        <v>252601125099</v>
      </c>
      <c r="B4936" s="86" t="s">
        <v>591</v>
      </c>
      <c r="C4936" s="88">
        <v>860007336</v>
      </c>
      <c r="F4936" s="89" t="s">
        <v>13461</v>
      </c>
      <c r="G4936" s="91" t="s">
        <v>7970</v>
      </c>
      <c r="H4936" s="93" t="s">
        <v>8685</v>
      </c>
      <c r="I4936" s="95">
        <v>252601125099</v>
      </c>
      <c r="J4936" s="97" t="s">
        <v>8684</v>
      </c>
      <c r="K4936" s="101" t="s">
        <v>17709</v>
      </c>
      <c r="L4936" s="104" t="s">
        <v>8542</v>
      </c>
      <c r="M4936" s="105" t="s">
        <v>20533</v>
      </c>
      <c r="N4936" s="107" t="s">
        <v>4587</v>
      </c>
      <c r="O4936" s="108" t="s">
        <v>7385</v>
      </c>
      <c r="P4936" s="110">
        <v>37</v>
      </c>
      <c r="R4936" s="112" t="s">
        <v>3726</v>
      </c>
      <c r="S4936" s="114" t="s">
        <v>3836</v>
      </c>
      <c r="T4936" s="116" t="s">
        <v>2687</v>
      </c>
      <c r="U4936" s="118" t="s">
        <v>4586</v>
      </c>
      <c r="X4936"/>
    </row>
    <row r="4937" spans="1:24" ht="30" customHeight="1" x14ac:dyDescent="0.25">
      <c r="A4937" s="85">
        <v>252601125100</v>
      </c>
      <c r="B4937" s="86" t="s">
        <v>591</v>
      </c>
      <c r="C4937" s="88">
        <v>860007336</v>
      </c>
      <c r="F4937" s="89" t="s">
        <v>13461</v>
      </c>
      <c r="G4937" s="91" t="s">
        <v>7970</v>
      </c>
      <c r="H4937" s="93" t="s">
        <v>8686</v>
      </c>
      <c r="I4937" s="95">
        <v>252601125100</v>
      </c>
      <c r="J4937" s="97" t="s">
        <v>8684</v>
      </c>
      <c r="K4937" s="101" t="s">
        <v>17709</v>
      </c>
      <c r="L4937" s="104" t="s">
        <v>8542</v>
      </c>
      <c r="M4937" s="105" t="s">
        <v>20533</v>
      </c>
      <c r="N4937" s="107" t="s">
        <v>4587</v>
      </c>
      <c r="O4937" s="108" t="s">
        <v>7385</v>
      </c>
      <c r="P4937" s="110">
        <v>33</v>
      </c>
      <c r="R4937" s="112" t="s">
        <v>3726</v>
      </c>
      <c r="S4937" s="114" t="s">
        <v>3836</v>
      </c>
      <c r="T4937" s="116" t="s">
        <v>2687</v>
      </c>
      <c r="U4937" s="118" t="s">
        <v>4586</v>
      </c>
      <c r="X4937"/>
    </row>
    <row r="4938" spans="1:24" ht="30" customHeight="1" x14ac:dyDescent="0.25">
      <c r="A4938" s="85">
        <v>252601125102</v>
      </c>
      <c r="B4938" s="86" t="s">
        <v>591</v>
      </c>
      <c r="C4938" s="88">
        <v>860007336</v>
      </c>
      <c r="F4938" s="89" t="s">
        <v>13461</v>
      </c>
      <c r="G4938" s="91" t="s">
        <v>7970</v>
      </c>
      <c r="H4938" s="93" t="s">
        <v>8687</v>
      </c>
      <c r="I4938" s="95">
        <v>252601125102</v>
      </c>
      <c r="J4938" s="97" t="s">
        <v>8684</v>
      </c>
      <c r="K4938" s="101" t="s">
        <v>17709</v>
      </c>
      <c r="L4938" s="104" t="s">
        <v>8542</v>
      </c>
      <c r="M4938" s="105" t="s">
        <v>20533</v>
      </c>
      <c r="N4938" s="107" t="s">
        <v>4587</v>
      </c>
      <c r="O4938" s="108" t="s">
        <v>7385</v>
      </c>
      <c r="P4938" s="110">
        <v>30</v>
      </c>
      <c r="R4938" s="112" t="s">
        <v>3726</v>
      </c>
      <c r="S4938" s="114" t="s">
        <v>3836</v>
      </c>
      <c r="T4938" s="116" t="s">
        <v>2687</v>
      </c>
      <c r="U4938" s="118" t="s">
        <v>4586</v>
      </c>
      <c r="X4938"/>
    </row>
    <row r="4939" spans="1:24" ht="30" customHeight="1" x14ac:dyDescent="0.25">
      <c r="A4939" s="85">
        <v>252691139447</v>
      </c>
      <c r="B4939" s="87" t="s">
        <v>591</v>
      </c>
      <c r="C4939" s="88">
        <v>860007336</v>
      </c>
      <c r="F4939" s="90" t="s">
        <v>13462</v>
      </c>
      <c r="G4939" s="92" t="s">
        <v>13667</v>
      </c>
      <c r="H4939" s="94" t="s">
        <v>14723</v>
      </c>
      <c r="I4939" s="95">
        <v>252691139447</v>
      </c>
      <c r="J4939" s="99" t="s">
        <v>14925</v>
      </c>
      <c r="K4939" s="103" t="s">
        <v>17710</v>
      </c>
      <c r="L4939" s="104" t="s">
        <v>8542</v>
      </c>
      <c r="M4939" s="106" t="s">
        <v>20533</v>
      </c>
      <c r="N4939" s="107" t="s">
        <v>4587</v>
      </c>
      <c r="O4939" s="109" t="s">
        <v>7385</v>
      </c>
      <c r="P4939" s="111">
        <v>25</v>
      </c>
      <c r="R4939" s="113" t="s">
        <v>3726</v>
      </c>
      <c r="S4939" s="115" t="s">
        <v>3836</v>
      </c>
      <c r="T4939" s="117" t="s">
        <v>4271</v>
      </c>
      <c r="U4939" s="119" t="s">
        <v>4586</v>
      </c>
      <c r="X4939"/>
    </row>
    <row r="4940" spans="1:24" ht="30" customHeight="1" x14ac:dyDescent="0.25">
      <c r="A4940" s="85">
        <v>252691139448</v>
      </c>
      <c r="B4940" s="87" t="s">
        <v>591</v>
      </c>
      <c r="C4940" s="88">
        <v>860007336</v>
      </c>
      <c r="F4940" s="90" t="s">
        <v>13462</v>
      </c>
      <c r="G4940" s="92" t="s">
        <v>13668</v>
      </c>
      <c r="H4940" s="94" t="s">
        <v>14724</v>
      </c>
      <c r="I4940" s="95">
        <v>252691139448</v>
      </c>
      <c r="J4940" s="99" t="s">
        <v>14925</v>
      </c>
      <c r="K4940" s="103" t="s">
        <v>17710</v>
      </c>
      <c r="L4940" s="104" t="s">
        <v>8542</v>
      </c>
      <c r="M4940" s="106" t="s">
        <v>20533</v>
      </c>
      <c r="N4940" s="107" t="s">
        <v>4587</v>
      </c>
      <c r="O4940" s="109" t="s">
        <v>7385</v>
      </c>
      <c r="P4940" s="111">
        <v>25</v>
      </c>
      <c r="R4940" s="113" t="s">
        <v>3726</v>
      </c>
      <c r="S4940" s="115" t="s">
        <v>3836</v>
      </c>
      <c r="T4940" s="117" t="s">
        <v>4271</v>
      </c>
      <c r="U4940" s="119" t="s">
        <v>4586</v>
      </c>
      <c r="X4940"/>
    </row>
    <row r="4941" spans="1:24" ht="30" customHeight="1" x14ac:dyDescent="0.25">
      <c r="A4941" s="85">
        <v>252691139449</v>
      </c>
      <c r="B4941" s="87" t="s">
        <v>591</v>
      </c>
      <c r="C4941" s="88">
        <v>860007336</v>
      </c>
      <c r="F4941" s="90" t="s">
        <v>13462</v>
      </c>
      <c r="G4941" s="92" t="s">
        <v>13668</v>
      </c>
      <c r="H4941" s="94" t="s">
        <v>14725</v>
      </c>
      <c r="I4941" s="95">
        <v>252691139449</v>
      </c>
      <c r="J4941" s="99" t="s">
        <v>14926</v>
      </c>
      <c r="K4941" s="103" t="s">
        <v>17711</v>
      </c>
      <c r="L4941" s="104" t="s">
        <v>8542</v>
      </c>
      <c r="M4941" s="106" t="s">
        <v>20533</v>
      </c>
      <c r="N4941" s="107" t="s">
        <v>4587</v>
      </c>
      <c r="O4941" s="109" t="s">
        <v>7385</v>
      </c>
      <c r="P4941" s="111">
        <v>25</v>
      </c>
      <c r="R4941" s="113" t="s">
        <v>3726</v>
      </c>
      <c r="S4941" s="115" t="s">
        <v>3836</v>
      </c>
      <c r="T4941" s="117" t="s">
        <v>4271</v>
      </c>
      <c r="U4941" s="119" t="s">
        <v>4585</v>
      </c>
      <c r="X4941"/>
    </row>
    <row r="4942" spans="1:24" ht="30" customHeight="1" x14ac:dyDescent="0.25">
      <c r="A4942" s="85">
        <v>252691139450</v>
      </c>
      <c r="B4942" s="87" t="s">
        <v>591</v>
      </c>
      <c r="C4942" s="88">
        <v>860007336</v>
      </c>
      <c r="F4942" s="90" t="s">
        <v>13462</v>
      </c>
      <c r="G4942" s="92" t="s">
        <v>13668</v>
      </c>
      <c r="H4942" s="94" t="s">
        <v>14726</v>
      </c>
      <c r="I4942" s="95">
        <v>252691139450</v>
      </c>
      <c r="J4942" s="99" t="s">
        <v>14927</v>
      </c>
      <c r="K4942" s="103" t="s">
        <v>17711</v>
      </c>
      <c r="L4942" s="104" t="s">
        <v>8542</v>
      </c>
      <c r="M4942" s="106" t="s">
        <v>20533</v>
      </c>
      <c r="N4942" s="107" t="s">
        <v>4587</v>
      </c>
      <c r="O4942" s="109" t="s">
        <v>7385</v>
      </c>
      <c r="P4942" s="111">
        <v>25</v>
      </c>
      <c r="R4942" s="113" t="s">
        <v>3726</v>
      </c>
      <c r="S4942" s="115" t="s">
        <v>3836</v>
      </c>
      <c r="T4942" s="117" t="s">
        <v>4271</v>
      </c>
      <c r="U4942" s="119" t="s">
        <v>4585</v>
      </c>
      <c r="X4942"/>
    </row>
    <row r="4943" spans="1:24" ht="30" customHeight="1" x14ac:dyDescent="0.25">
      <c r="A4943" s="85">
        <v>252691139451</v>
      </c>
      <c r="B4943" s="87" t="s">
        <v>591</v>
      </c>
      <c r="C4943" s="88">
        <v>860007336</v>
      </c>
      <c r="F4943" s="90" t="s">
        <v>13462</v>
      </c>
      <c r="G4943" s="92" t="s">
        <v>13668</v>
      </c>
      <c r="H4943" s="94" t="s">
        <v>14727</v>
      </c>
      <c r="I4943" s="95">
        <v>252691139451</v>
      </c>
      <c r="J4943" s="99" t="s">
        <v>14928</v>
      </c>
      <c r="K4943" s="103" t="s">
        <v>17711</v>
      </c>
      <c r="L4943" s="104" t="s">
        <v>8542</v>
      </c>
      <c r="M4943" s="106" t="s">
        <v>20533</v>
      </c>
      <c r="N4943" s="107" t="s">
        <v>4587</v>
      </c>
      <c r="O4943" s="109" t="s">
        <v>7385</v>
      </c>
      <c r="P4943" s="111">
        <v>25</v>
      </c>
      <c r="R4943" s="113" t="s">
        <v>3726</v>
      </c>
      <c r="S4943" s="115" t="s">
        <v>3836</v>
      </c>
      <c r="T4943" s="117" t="s">
        <v>4271</v>
      </c>
      <c r="U4943" s="119" t="s">
        <v>4585</v>
      </c>
      <c r="X4943"/>
    </row>
    <row r="4944" spans="1:24" ht="30" customHeight="1" x14ac:dyDescent="0.25">
      <c r="A4944" s="85">
        <v>252691139452</v>
      </c>
      <c r="B4944" s="87" t="s">
        <v>591</v>
      </c>
      <c r="C4944" s="88">
        <v>860007336</v>
      </c>
      <c r="F4944" s="90" t="s">
        <v>13462</v>
      </c>
      <c r="G4944" s="92" t="s">
        <v>13668</v>
      </c>
      <c r="H4944" s="94" t="s">
        <v>14728</v>
      </c>
      <c r="I4944" s="95">
        <v>252691139452</v>
      </c>
      <c r="J4944" s="99" t="s">
        <v>14929</v>
      </c>
      <c r="K4944" s="103" t="s">
        <v>17712</v>
      </c>
      <c r="L4944" s="104" t="s">
        <v>8542</v>
      </c>
      <c r="M4944" s="106" t="s">
        <v>20533</v>
      </c>
      <c r="N4944" s="107" t="s">
        <v>4587</v>
      </c>
      <c r="O4944" s="109" t="s">
        <v>7385</v>
      </c>
      <c r="P4944" s="111">
        <v>25</v>
      </c>
      <c r="R4944" s="113" t="s">
        <v>3726</v>
      </c>
      <c r="S4944" s="115" t="s">
        <v>3836</v>
      </c>
      <c r="T4944" s="117" t="s">
        <v>4271</v>
      </c>
      <c r="U4944" s="119" t="s">
        <v>4586</v>
      </c>
      <c r="X4944"/>
    </row>
    <row r="4945" spans="1:24" ht="30" customHeight="1" x14ac:dyDescent="0.25">
      <c r="A4945" s="85">
        <v>252691139453</v>
      </c>
      <c r="B4945" s="87" t="s">
        <v>591</v>
      </c>
      <c r="C4945" s="88">
        <v>860007336</v>
      </c>
      <c r="F4945" s="90" t="s">
        <v>13462</v>
      </c>
      <c r="G4945" s="92" t="s">
        <v>13668</v>
      </c>
      <c r="H4945" s="94" t="s">
        <v>14729</v>
      </c>
      <c r="I4945" s="95">
        <v>252691139453</v>
      </c>
      <c r="J4945" s="99" t="s">
        <v>14929</v>
      </c>
      <c r="K4945" s="103" t="s">
        <v>17712</v>
      </c>
      <c r="L4945" s="104" t="s">
        <v>8542</v>
      </c>
      <c r="M4945" s="106" t="s">
        <v>20533</v>
      </c>
      <c r="N4945" s="107" t="s">
        <v>4587</v>
      </c>
      <c r="O4945" s="109" t="s">
        <v>7385</v>
      </c>
      <c r="P4945" s="111">
        <v>25</v>
      </c>
      <c r="R4945" s="113" t="s">
        <v>3726</v>
      </c>
      <c r="S4945" s="115" t="s">
        <v>3836</v>
      </c>
      <c r="T4945" s="117" t="s">
        <v>4271</v>
      </c>
      <c r="U4945" s="119" t="s">
        <v>4586</v>
      </c>
      <c r="X4945"/>
    </row>
    <row r="4946" spans="1:24" ht="30" customHeight="1" x14ac:dyDescent="0.25">
      <c r="A4946" s="85">
        <v>252691139454</v>
      </c>
      <c r="B4946" s="87" t="s">
        <v>591</v>
      </c>
      <c r="C4946" s="88">
        <v>860007336</v>
      </c>
      <c r="F4946" s="90" t="s">
        <v>13462</v>
      </c>
      <c r="G4946" s="92" t="s">
        <v>13668</v>
      </c>
      <c r="H4946" s="94" t="s">
        <v>14730</v>
      </c>
      <c r="I4946" s="95">
        <v>252691139454</v>
      </c>
      <c r="J4946" s="99" t="s">
        <v>14930</v>
      </c>
      <c r="K4946" s="103" t="s">
        <v>17712</v>
      </c>
      <c r="L4946" s="104" t="s">
        <v>8542</v>
      </c>
      <c r="M4946" s="106" t="s">
        <v>20533</v>
      </c>
      <c r="N4946" s="107" t="s">
        <v>4587</v>
      </c>
      <c r="O4946" s="109" t="s">
        <v>7385</v>
      </c>
      <c r="P4946" s="111">
        <v>25</v>
      </c>
      <c r="R4946" s="113" t="s">
        <v>3726</v>
      </c>
      <c r="S4946" s="115" t="s">
        <v>3836</v>
      </c>
      <c r="T4946" s="117" t="s">
        <v>4271</v>
      </c>
      <c r="U4946" s="119" t="s">
        <v>4586</v>
      </c>
      <c r="X4946"/>
    </row>
    <row r="4947" spans="1:24" ht="30" customHeight="1" x14ac:dyDescent="0.25">
      <c r="A4947" s="85">
        <v>252691139455</v>
      </c>
      <c r="B4947" s="87" t="s">
        <v>591</v>
      </c>
      <c r="C4947" s="88">
        <v>860007336</v>
      </c>
      <c r="F4947" s="90" t="s">
        <v>13462</v>
      </c>
      <c r="G4947" s="92" t="s">
        <v>13668</v>
      </c>
      <c r="H4947" s="94" t="s">
        <v>14731</v>
      </c>
      <c r="I4947" s="95">
        <v>252691139455</v>
      </c>
      <c r="J4947" s="99" t="s">
        <v>14930</v>
      </c>
      <c r="K4947" s="103" t="s">
        <v>17712</v>
      </c>
      <c r="L4947" s="104" t="s">
        <v>8542</v>
      </c>
      <c r="M4947" s="106" t="s">
        <v>20533</v>
      </c>
      <c r="N4947" s="107" t="s">
        <v>4587</v>
      </c>
      <c r="O4947" s="109" t="s">
        <v>7385</v>
      </c>
      <c r="P4947" s="111">
        <v>25</v>
      </c>
      <c r="R4947" s="113" t="s">
        <v>3726</v>
      </c>
      <c r="S4947" s="115" t="s">
        <v>3836</v>
      </c>
      <c r="T4947" s="117" t="s">
        <v>4271</v>
      </c>
      <c r="U4947" s="119" t="s">
        <v>4586</v>
      </c>
      <c r="X4947"/>
    </row>
    <row r="4948" spans="1:24" ht="30" customHeight="1" x14ac:dyDescent="0.25">
      <c r="A4948" s="85">
        <v>252691139456</v>
      </c>
      <c r="B4948" s="87" t="s">
        <v>591</v>
      </c>
      <c r="C4948" s="88">
        <v>860007336</v>
      </c>
      <c r="F4948" s="90" t="s">
        <v>13462</v>
      </c>
      <c r="G4948" s="92" t="s">
        <v>13668</v>
      </c>
      <c r="H4948" s="94" t="s">
        <v>14732</v>
      </c>
      <c r="I4948" s="95">
        <v>252691139456</v>
      </c>
      <c r="J4948" s="99" t="s">
        <v>14930</v>
      </c>
      <c r="K4948" s="103" t="s">
        <v>17712</v>
      </c>
      <c r="L4948" s="104" t="s">
        <v>8542</v>
      </c>
      <c r="M4948" s="106" t="s">
        <v>20533</v>
      </c>
      <c r="N4948" s="107" t="s">
        <v>4587</v>
      </c>
      <c r="O4948" s="109" t="s">
        <v>7385</v>
      </c>
      <c r="P4948" s="111">
        <v>25</v>
      </c>
      <c r="R4948" s="113" t="s">
        <v>3726</v>
      </c>
      <c r="S4948" s="115" t="s">
        <v>3836</v>
      </c>
      <c r="T4948" s="117" t="s">
        <v>4271</v>
      </c>
      <c r="U4948" s="119" t="s">
        <v>4586</v>
      </c>
      <c r="X4948"/>
    </row>
    <row r="4949" spans="1:24" ht="30" customHeight="1" x14ac:dyDescent="0.25">
      <c r="A4949" s="85">
        <v>252691139457</v>
      </c>
      <c r="B4949" s="87" t="s">
        <v>591</v>
      </c>
      <c r="C4949" s="88">
        <v>860007336</v>
      </c>
      <c r="F4949" s="90" t="s">
        <v>13462</v>
      </c>
      <c r="G4949" s="92" t="s">
        <v>13668</v>
      </c>
      <c r="H4949" s="94" t="s">
        <v>14733</v>
      </c>
      <c r="I4949" s="95">
        <v>252691139457</v>
      </c>
      <c r="J4949" s="99" t="s">
        <v>14931</v>
      </c>
      <c r="K4949" s="103" t="s">
        <v>17713</v>
      </c>
      <c r="L4949" s="104" t="s">
        <v>8542</v>
      </c>
      <c r="M4949" s="106" t="s">
        <v>20533</v>
      </c>
      <c r="N4949" s="107" t="s">
        <v>4587</v>
      </c>
      <c r="O4949" s="109" t="s">
        <v>7385</v>
      </c>
      <c r="P4949" s="111">
        <v>25</v>
      </c>
      <c r="R4949" s="113" t="s">
        <v>3726</v>
      </c>
      <c r="S4949" s="115" t="s">
        <v>3836</v>
      </c>
      <c r="T4949" s="117" t="s">
        <v>4271</v>
      </c>
      <c r="U4949" s="119" t="s">
        <v>4586</v>
      </c>
      <c r="X4949"/>
    </row>
    <row r="4950" spans="1:24" ht="30" customHeight="1" x14ac:dyDescent="0.25">
      <c r="A4950" s="85">
        <v>252691139458</v>
      </c>
      <c r="B4950" s="87" t="s">
        <v>591</v>
      </c>
      <c r="C4950" s="88">
        <v>860007336</v>
      </c>
      <c r="F4950" s="90" t="s">
        <v>13462</v>
      </c>
      <c r="G4950" s="92" t="s">
        <v>13668</v>
      </c>
      <c r="H4950" s="94" t="s">
        <v>14734</v>
      </c>
      <c r="I4950" s="95">
        <v>252691139458</v>
      </c>
      <c r="J4950" s="99" t="s">
        <v>14932</v>
      </c>
      <c r="K4950" s="103" t="s">
        <v>17713</v>
      </c>
      <c r="L4950" s="104" t="s">
        <v>8542</v>
      </c>
      <c r="M4950" s="106" t="s">
        <v>20533</v>
      </c>
      <c r="N4950" s="107" t="s">
        <v>4587</v>
      </c>
      <c r="O4950" s="109" t="s">
        <v>7385</v>
      </c>
      <c r="P4950" s="111">
        <v>25</v>
      </c>
      <c r="R4950" s="113" t="s">
        <v>3726</v>
      </c>
      <c r="S4950" s="115" t="s">
        <v>3836</v>
      </c>
      <c r="T4950" s="117" t="s">
        <v>4271</v>
      </c>
      <c r="U4950" s="119" t="s">
        <v>4586</v>
      </c>
      <c r="X4950"/>
    </row>
    <row r="4951" spans="1:24" ht="30" customHeight="1" x14ac:dyDescent="0.25">
      <c r="A4951" s="85">
        <v>252691139459</v>
      </c>
      <c r="B4951" s="87" t="s">
        <v>591</v>
      </c>
      <c r="C4951" s="88">
        <v>860007336</v>
      </c>
      <c r="F4951" s="90" t="s">
        <v>13462</v>
      </c>
      <c r="G4951" s="92" t="s">
        <v>13668</v>
      </c>
      <c r="H4951" s="94" t="s">
        <v>14735</v>
      </c>
      <c r="I4951" s="95">
        <v>252691139459</v>
      </c>
      <c r="J4951" s="99" t="s">
        <v>14931</v>
      </c>
      <c r="K4951" s="103" t="s">
        <v>17713</v>
      </c>
      <c r="L4951" s="104" t="s">
        <v>8542</v>
      </c>
      <c r="M4951" s="106" t="s">
        <v>20533</v>
      </c>
      <c r="N4951" s="107" t="s">
        <v>4587</v>
      </c>
      <c r="O4951" s="109" t="s">
        <v>7385</v>
      </c>
      <c r="P4951" s="111">
        <v>25</v>
      </c>
      <c r="R4951" s="113" t="s">
        <v>3726</v>
      </c>
      <c r="S4951" s="115" t="s">
        <v>3836</v>
      </c>
      <c r="T4951" s="117" t="s">
        <v>4271</v>
      </c>
      <c r="U4951" s="119" t="s">
        <v>4586</v>
      </c>
      <c r="X4951"/>
    </row>
    <row r="4952" spans="1:24" ht="30" customHeight="1" x14ac:dyDescent="0.25">
      <c r="A4952" s="85">
        <v>252691139460</v>
      </c>
      <c r="B4952" s="87" t="s">
        <v>591</v>
      </c>
      <c r="C4952" s="88">
        <v>860007336</v>
      </c>
      <c r="F4952" s="90" t="s">
        <v>13462</v>
      </c>
      <c r="G4952" s="92" t="s">
        <v>13668</v>
      </c>
      <c r="H4952" s="94" t="s">
        <v>14736</v>
      </c>
      <c r="I4952" s="95">
        <v>252691139460</v>
      </c>
      <c r="J4952" s="99" t="s">
        <v>14933</v>
      </c>
      <c r="K4952" s="103" t="s">
        <v>17713</v>
      </c>
      <c r="L4952" s="104" t="s">
        <v>8542</v>
      </c>
      <c r="M4952" s="106" t="s">
        <v>20533</v>
      </c>
      <c r="N4952" s="107" t="s">
        <v>4587</v>
      </c>
      <c r="O4952" s="109" t="s">
        <v>7385</v>
      </c>
      <c r="P4952" s="111">
        <v>25</v>
      </c>
      <c r="R4952" s="113" t="s">
        <v>3726</v>
      </c>
      <c r="S4952" s="115" t="s">
        <v>3836</v>
      </c>
      <c r="T4952" s="117" t="s">
        <v>4271</v>
      </c>
      <c r="U4952" s="119" t="s">
        <v>4586</v>
      </c>
      <c r="X4952"/>
    </row>
    <row r="4953" spans="1:24" ht="30" customHeight="1" x14ac:dyDescent="0.25">
      <c r="A4953" s="85">
        <v>252691139461</v>
      </c>
      <c r="B4953" s="87" t="s">
        <v>591</v>
      </c>
      <c r="C4953" s="88">
        <v>860007336</v>
      </c>
      <c r="F4953" s="90" t="s">
        <v>13462</v>
      </c>
      <c r="G4953" s="92" t="s">
        <v>13668</v>
      </c>
      <c r="H4953" s="94" t="s">
        <v>14737</v>
      </c>
      <c r="I4953" s="95">
        <v>252691139461</v>
      </c>
      <c r="J4953" s="99" t="s">
        <v>14934</v>
      </c>
      <c r="K4953" s="103" t="s">
        <v>17713</v>
      </c>
      <c r="L4953" s="104" t="s">
        <v>8542</v>
      </c>
      <c r="M4953" s="106" t="s">
        <v>20533</v>
      </c>
      <c r="N4953" s="107" t="s">
        <v>4587</v>
      </c>
      <c r="O4953" s="109" t="s">
        <v>7385</v>
      </c>
      <c r="P4953" s="111">
        <v>25</v>
      </c>
      <c r="R4953" s="113" t="s">
        <v>3726</v>
      </c>
      <c r="S4953" s="115" t="s">
        <v>3836</v>
      </c>
      <c r="T4953" s="117" t="s">
        <v>4271</v>
      </c>
      <c r="U4953" s="119" t="s">
        <v>4585</v>
      </c>
      <c r="X4953"/>
    </row>
    <row r="4954" spans="1:24" ht="30" customHeight="1" x14ac:dyDescent="0.25">
      <c r="A4954" s="85">
        <v>252691139462</v>
      </c>
      <c r="B4954" s="87" t="s">
        <v>591</v>
      </c>
      <c r="C4954" s="88">
        <v>860007336</v>
      </c>
      <c r="F4954" s="90" t="s">
        <v>13462</v>
      </c>
      <c r="G4954" s="92" t="s">
        <v>13668</v>
      </c>
      <c r="H4954" s="94" t="s">
        <v>14738</v>
      </c>
      <c r="I4954" s="95">
        <v>252691139462</v>
      </c>
      <c r="J4954" s="99" t="s">
        <v>14935</v>
      </c>
      <c r="K4954" s="103" t="s">
        <v>17714</v>
      </c>
      <c r="L4954" s="104" t="s">
        <v>8542</v>
      </c>
      <c r="M4954" s="106" t="s">
        <v>20533</v>
      </c>
      <c r="N4954" s="107" t="s">
        <v>4587</v>
      </c>
      <c r="O4954" s="109" t="s">
        <v>7385</v>
      </c>
      <c r="P4954" s="111">
        <v>25</v>
      </c>
      <c r="R4954" s="113" t="s">
        <v>3726</v>
      </c>
      <c r="S4954" s="115" t="s">
        <v>3836</v>
      </c>
      <c r="T4954" s="117" t="s">
        <v>4271</v>
      </c>
      <c r="U4954" s="119" t="s">
        <v>4585</v>
      </c>
      <c r="X4954"/>
    </row>
    <row r="4955" spans="1:24" ht="30" customHeight="1" x14ac:dyDescent="0.25">
      <c r="A4955" s="85">
        <v>252691139463</v>
      </c>
      <c r="B4955" s="87" t="s">
        <v>591</v>
      </c>
      <c r="C4955" s="88">
        <v>860007336</v>
      </c>
      <c r="F4955" s="90" t="s">
        <v>13462</v>
      </c>
      <c r="G4955" s="92" t="s">
        <v>13668</v>
      </c>
      <c r="H4955" s="94" t="s">
        <v>14739</v>
      </c>
      <c r="I4955" s="95">
        <v>252691139463</v>
      </c>
      <c r="J4955" s="99" t="s">
        <v>14936</v>
      </c>
      <c r="K4955" s="103" t="s">
        <v>17715</v>
      </c>
      <c r="L4955" s="104" t="s">
        <v>8542</v>
      </c>
      <c r="M4955" s="106" t="s">
        <v>20533</v>
      </c>
      <c r="N4955" s="107" t="s">
        <v>4587</v>
      </c>
      <c r="O4955" s="109" t="s">
        <v>7385</v>
      </c>
      <c r="P4955" s="111">
        <v>25</v>
      </c>
      <c r="R4955" s="113" t="s">
        <v>3726</v>
      </c>
      <c r="S4955" s="115" t="s">
        <v>3836</v>
      </c>
      <c r="T4955" s="117" t="s">
        <v>4271</v>
      </c>
      <c r="U4955" s="119" t="s">
        <v>4586</v>
      </c>
      <c r="X4955"/>
    </row>
    <row r="4956" spans="1:24" ht="30" customHeight="1" x14ac:dyDescent="0.25">
      <c r="A4956" s="85">
        <v>252691139465</v>
      </c>
      <c r="B4956" s="87" t="s">
        <v>591</v>
      </c>
      <c r="C4956" s="88">
        <v>860007336</v>
      </c>
      <c r="F4956" s="90" t="s">
        <v>13462</v>
      </c>
      <c r="G4956" s="92" t="s">
        <v>13668</v>
      </c>
      <c r="H4956" s="94" t="s">
        <v>14740</v>
      </c>
      <c r="I4956" s="95">
        <v>252691139465</v>
      </c>
      <c r="J4956" s="99" t="s">
        <v>14936</v>
      </c>
      <c r="K4956" s="103" t="s">
        <v>17715</v>
      </c>
      <c r="L4956" s="104" t="s">
        <v>8542</v>
      </c>
      <c r="M4956" s="106" t="s">
        <v>20533</v>
      </c>
      <c r="N4956" s="107" t="s">
        <v>4587</v>
      </c>
      <c r="O4956" s="109" t="s">
        <v>7385</v>
      </c>
      <c r="P4956" s="111">
        <v>25</v>
      </c>
      <c r="R4956" s="113" t="s">
        <v>3726</v>
      </c>
      <c r="S4956" s="115" t="s">
        <v>3836</v>
      </c>
      <c r="T4956" s="117" t="s">
        <v>4271</v>
      </c>
      <c r="U4956" s="119" t="s">
        <v>4586</v>
      </c>
      <c r="X4956"/>
    </row>
    <row r="4957" spans="1:24" ht="30" customHeight="1" x14ac:dyDescent="0.25">
      <c r="A4957" s="85">
        <v>252691139466</v>
      </c>
      <c r="B4957" s="87" t="s">
        <v>591</v>
      </c>
      <c r="C4957" s="88">
        <v>860007336</v>
      </c>
      <c r="F4957" s="90" t="s">
        <v>13462</v>
      </c>
      <c r="G4957" s="92" t="s">
        <v>13668</v>
      </c>
      <c r="H4957" s="94" t="s">
        <v>14741</v>
      </c>
      <c r="I4957" s="95">
        <v>252691139466</v>
      </c>
      <c r="J4957" s="99" t="s">
        <v>14936</v>
      </c>
      <c r="K4957" s="103" t="s">
        <v>17715</v>
      </c>
      <c r="L4957" s="104" t="s">
        <v>8542</v>
      </c>
      <c r="M4957" s="106" t="s">
        <v>20533</v>
      </c>
      <c r="N4957" s="107" t="s">
        <v>4587</v>
      </c>
      <c r="O4957" s="109" t="s">
        <v>7385</v>
      </c>
      <c r="P4957" s="111">
        <v>30</v>
      </c>
      <c r="R4957" s="113" t="s">
        <v>3726</v>
      </c>
      <c r="S4957" s="115" t="s">
        <v>3836</v>
      </c>
      <c r="T4957" s="117" t="s">
        <v>4271</v>
      </c>
      <c r="U4957" s="119" t="s">
        <v>4586</v>
      </c>
      <c r="X4957"/>
    </row>
    <row r="4958" spans="1:24" ht="30" customHeight="1" x14ac:dyDescent="0.25">
      <c r="A4958" s="85">
        <v>252691139467</v>
      </c>
      <c r="B4958" s="87" t="s">
        <v>591</v>
      </c>
      <c r="C4958" s="88">
        <v>860007336</v>
      </c>
      <c r="F4958" s="90" t="s">
        <v>13462</v>
      </c>
      <c r="G4958" s="92" t="s">
        <v>13668</v>
      </c>
      <c r="H4958" s="94" t="s">
        <v>14742</v>
      </c>
      <c r="I4958" s="95">
        <v>252691139467</v>
      </c>
      <c r="J4958" s="99" t="s">
        <v>14936</v>
      </c>
      <c r="K4958" s="103" t="s">
        <v>17715</v>
      </c>
      <c r="L4958" s="104" t="s">
        <v>8542</v>
      </c>
      <c r="M4958" s="106" t="s">
        <v>20533</v>
      </c>
      <c r="N4958" s="107" t="s">
        <v>4587</v>
      </c>
      <c r="O4958" s="109" t="s">
        <v>7385</v>
      </c>
      <c r="P4958" s="111">
        <v>25</v>
      </c>
      <c r="R4958" s="113" t="s">
        <v>3726</v>
      </c>
      <c r="S4958" s="115" t="s">
        <v>3836</v>
      </c>
      <c r="T4958" s="117" t="s">
        <v>4271</v>
      </c>
      <c r="U4958" s="119" t="s">
        <v>4586</v>
      </c>
      <c r="X4958"/>
    </row>
    <row r="4959" spans="1:24" ht="30" customHeight="1" x14ac:dyDescent="0.25">
      <c r="A4959" s="85">
        <v>252861125103</v>
      </c>
      <c r="B4959" s="86" t="s">
        <v>591</v>
      </c>
      <c r="C4959" s="88">
        <v>860007336</v>
      </c>
      <c r="F4959" s="89" t="s">
        <v>13461</v>
      </c>
      <c r="G4959" s="91" t="s">
        <v>7970</v>
      </c>
      <c r="H4959" s="93" t="s">
        <v>8679</v>
      </c>
      <c r="I4959" s="95">
        <v>252861125103</v>
      </c>
      <c r="J4959" s="97" t="s">
        <v>8680</v>
      </c>
      <c r="K4959" s="101" t="s">
        <v>17716</v>
      </c>
      <c r="L4959" s="104" t="s">
        <v>8542</v>
      </c>
      <c r="M4959" s="105" t="s">
        <v>20533</v>
      </c>
      <c r="N4959" s="107" t="s">
        <v>4587</v>
      </c>
      <c r="O4959" s="108" t="s">
        <v>7385</v>
      </c>
      <c r="P4959" s="110">
        <v>16</v>
      </c>
      <c r="R4959" s="112" t="s">
        <v>3726</v>
      </c>
      <c r="S4959" s="114" t="s">
        <v>3836</v>
      </c>
      <c r="T4959" s="116" t="s">
        <v>4274</v>
      </c>
      <c r="U4959" s="118" t="s">
        <v>4586</v>
      </c>
      <c r="X4959"/>
    </row>
    <row r="4960" spans="1:24" ht="30" customHeight="1" x14ac:dyDescent="0.25">
      <c r="A4960" s="85">
        <v>252861125104</v>
      </c>
      <c r="B4960" s="86" t="s">
        <v>591</v>
      </c>
      <c r="C4960" s="88">
        <v>860007336</v>
      </c>
      <c r="F4960" s="89" t="s">
        <v>13461</v>
      </c>
      <c r="G4960" s="91" t="s">
        <v>7970</v>
      </c>
      <c r="H4960" s="93" t="s">
        <v>8540</v>
      </c>
      <c r="I4960" s="95">
        <v>252861125104</v>
      </c>
      <c r="J4960" s="97" t="s">
        <v>8541</v>
      </c>
      <c r="K4960" s="101" t="s">
        <v>17717</v>
      </c>
      <c r="L4960" s="104" t="s">
        <v>8542</v>
      </c>
      <c r="M4960" s="105" t="s">
        <v>20533</v>
      </c>
      <c r="N4960" s="107" t="s">
        <v>4587</v>
      </c>
      <c r="O4960" s="108" t="s">
        <v>7385</v>
      </c>
      <c r="P4960" s="110">
        <v>24</v>
      </c>
      <c r="R4960" s="112" t="s">
        <v>3726</v>
      </c>
      <c r="S4960" s="114" t="s">
        <v>3836</v>
      </c>
      <c r="T4960" s="116" t="s">
        <v>4274</v>
      </c>
      <c r="U4960" s="118" t="s">
        <v>4586</v>
      </c>
      <c r="X4960"/>
    </row>
    <row r="4961" spans="1:24" ht="30" customHeight="1" x14ac:dyDescent="0.25">
      <c r="A4961" s="85">
        <v>252861125106</v>
      </c>
      <c r="B4961" s="86" t="s">
        <v>591</v>
      </c>
      <c r="C4961" s="88">
        <v>860007336</v>
      </c>
      <c r="F4961" s="89" t="s">
        <v>13461</v>
      </c>
      <c r="G4961" s="91" t="s">
        <v>7970</v>
      </c>
      <c r="H4961" s="93" t="s">
        <v>8543</v>
      </c>
      <c r="I4961" s="95">
        <v>252861125106</v>
      </c>
      <c r="J4961" s="97" t="s">
        <v>8541</v>
      </c>
      <c r="K4961" s="101" t="s">
        <v>17717</v>
      </c>
      <c r="L4961" s="104" t="s">
        <v>8542</v>
      </c>
      <c r="M4961" s="105" t="s">
        <v>20533</v>
      </c>
      <c r="N4961" s="107" t="s">
        <v>4587</v>
      </c>
      <c r="O4961" s="108" t="s">
        <v>7385</v>
      </c>
      <c r="P4961" s="110">
        <v>26</v>
      </c>
      <c r="R4961" s="112" t="s">
        <v>3726</v>
      </c>
      <c r="S4961" s="114" t="s">
        <v>3836</v>
      </c>
      <c r="T4961" s="116" t="s">
        <v>4274</v>
      </c>
      <c r="U4961" s="118" t="s">
        <v>4586</v>
      </c>
      <c r="X4961"/>
    </row>
    <row r="4962" spans="1:24" ht="30" customHeight="1" x14ac:dyDescent="0.25">
      <c r="A4962" s="85">
        <v>252861125107</v>
      </c>
      <c r="B4962" s="86" t="s">
        <v>591</v>
      </c>
      <c r="C4962" s="88">
        <v>860007336</v>
      </c>
      <c r="F4962" s="89" t="s">
        <v>13461</v>
      </c>
      <c r="G4962" s="91" t="s">
        <v>7970</v>
      </c>
      <c r="H4962" s="93" t="s">
        <v>8544</v>
      </c>
      <c r="I4962" s="95">
        <v>252861125107</v>
      </c>
      <c r="J4962" s="97" t="s">
        <v>8541</v>
      </c>
      <c r="K4962" s="101" t="s">
        <v>17717</v>
      </c>
      <c r="L4962" s="104" t="s">
        <v>8542</v>
      </c>
      <c r="M4962" s="105" t="s">
        <v>20533</v>
      </c>
      <c r="N4962" s="107" t="s">
        <v>4587</v>
      </c>
      <c r="O4962" s="108" t="s">
        <v>7385</v>
      </c>
      <c r="P4962" s="110">
        <v>24</v>
      </c>
      <c r="R4962" s="112" t="s">
        <v>3726</v>
      </c>
      <c r="S4962" s="114" t="s">
        <v>3836</v>
      </c>
      <c r="T4962" s="116" t="s">
        <v>4274</v>
      </c>
      <c r="U4962" s="118" t="s">
        <v>4586</v>
      </c>
      <c r="X4962"/>
    </row>
    <row r="4963" spans="1:24" ht="30" customHeight="1" x14ac:dyDescent="0.25">
      <c r="A4963" s="85">
        <v>252861125108</v>
      </c>
      <c r="B4963" s="86" t="s">
        <v>591</v>
      </c>
      <c r="C4963" s="88">
        <v>860007336</v>
      </c>
      <c r="F4963" s="89" t="s">
        <v>13461</v>
      </c>
      <c r="G4963" s="91" t="s">
        <v>7970</v>
      </c>
      <c r="H4963" s="93" t="s">
        <v>8545</v>
      </c>
      <c r="I4963" s="95">
        <v>252861125108</v>
      </c>
      <c r="J4963" s="97" t="s">
        <v>8541</v>
      </c>
      <c r="K4963" s="101" t="s">
        <v>17717</v>
      </c>
      <c r="L4963" s="104" t="s">
        <v>8542</v>
      </c>
      <c r="M4963" s="105" t="s">
        <v>20533</v>
      </c>
      <c r="N4963" s="107" t="s">
        <v>4587</v>
      </c>
      <c r="O4963" s="108" t="s">
        <v>7385</v>
      </c>
      <c r="P4963" s="110">
        <v>24</v>
      </c>
      <c r="R4963" s="112" t="s">
        <v>3726</v>
      </c>
      <c r="S4963" s="114" t="s">
        <v>3836</v>
      </c>
      <c r="T4963" s="116" t="s">
        <v>4274</v>
      </c>
      <c r="U4963" s="118" t="s">
        <v>4586</v>
      </c>
      <c r="X4963"/>
    </row>
    <row r="4964" spans="1:24" ht="30" customHeight="1" x14ac:dyDescent="0.25">
      <c r="A4964" s="85">
        <v>252861138413</v>
      </c>
      <c r="B4964" s="86" t="s">
        <v>591</v>
      </c>
      <c r="C4964" s="88">
        <v>860007336</v>
      </c>
      <c r="F4964" s="89" t="s">
        <v>13461</v>
      </c>
      <c r="G4964" s="91" t="s">
        <v>6807</v>
      </c>
      <c r="H4964" s="93" t="s">
        <v>8681</v>
      </c>
      <c r="I4964" s="95">
        <v>252861138413</v>
      </c>
      <c r="J4964" s="97" t="s">
        <v>8682</v>
      </c>
      <c r="K4964" s="101" t="s">
        <v>17718</v>
      </c>
      <c r="L4964" s="104" t="s">
        <v>8542</v>
      </c>
      <c r="M4964" s="105" t="s">
        <v>20533</v>
      </c>
      <c r="N4964" s="107" t="s">
        <v>4587</v>
      </c>
      <c r="O4964" s="108" t="s">
        <v>7385</v>
      </c>
      <c r="P4964" s="110">
        <v>22</v>
      </c>
      <c r="R4964" s="112" t="s">
        <v>3726</v>
      </c>
      <c r="S4964" s="114" t="s">
        <v>3836</v>
      </c>
      <c r="T4964" s="116" t="s">
        <v>4274</v>
      </c>
      <c r="U4964" s="118" t="s">
        <v>4585</v>
      </c>
      <c r="X4964"/>
    </row>
    <row r="4965" spans="1:24" ht="30" customHeight="1" x14ac:dyDescent="0.25">
      <c r="A4965" s="85">
        <v>254301125252</v>
      </c>
      <c r="B4965" s="86" t="s">
        <v>591</v>
      </c>
      <c r="C4965" s="88">
        <v>860007336</v>
      </c>
      <c r="F4965" s="89" t="s">
        <v>13461</v>
      </c>
      <c r="G4965" s="91" t="s">
        <v>7970</v>
      </c>
      <c r="H4965" s="93" t="s">
        <v>8546</v>
      </c>
      <c r="I4965" s="95">
        <v>254301125252</v>
      </c>
      <c r="J4965" s="97" t="s">
        <v>8547</v>
      </c>
      <c r="K4965" s="101" t="s">
        <v>17719</v>
      </c>
      <c r="L4965" s="104" t="s">
        <v>8542</v>
      </c>
      <c r="M4965" s="105" t="s">
        <v>20533</v>
      </c>
      <c r="N4965" s="107" t="s">
        <v>4587</v>
      </c>
      <c r="O4965" s="108" t="s">
        <v>7385</v>
      </c>
      <c r="P4965" s="110">
        <v>33</v>
      </c>
      <c r="R4965" s="112" t="s">
        <v>3726</v>
      </c>
      <c r="S4965" s="114" t="s">
        <v>3836</v>
      </c>
      <c r="T4965" s="116" t="s">
        <v>4287</v>
      </c>
      <c r="U4965" s="118" t="s">
        <v>4586</v>
      </c>
      <c r="X4965"/>
    </row>
    <row r="4966" spans="1:24" ht="30" customHeight="1" x14ac:dyDescent="0.25">
      <c r="A4966" s="85">
        <v>254301125253</v>
      </c>
      <c r="B4966" s="86" t="s">
        <v>591</v>
      </c>
      <c r="C4966" s="88">
        <v>860007336</v>
      </c>
      <c r="F4966" s="89" t="s">
        <v>13461</v>
      </c>
      <c r="G4966" s="91" t="s">
        <v>7970</v>
      </c>
      <c r="H4966" s="93" t="s">
        <v>8551</v>
      </c>
      <c r="I4966" s="95">
        <v>254301125253</v>
      </c>
      <c r="J4966" s="97" t="s">
        <v>8547</v>
      </c>
      <c r="K4966" s="101" t="s">
        <v>17719</v>
      </c>
      <c r="L4966" s="104" t="s">
        <v>8542</v>
      </c>
      <c r="M4966" s="105" t="s">
        <v>20533</v>
      </c>
      <c r="N4966" s="107" t="s">
        <v>4587</v>
      </c>
      <c r="O4966" s="108" t="s">
        <v>7385</v>
      </c>
      <c r="P4966" s="110">
        <v>33</v>
      </c>
      <c r="R4966" s="112" t="s">
        <v>3726</v>
      </c>
      <c r="S4966" s="114" t="s">
        <v>3836</v>
      </c>
      <c r="T4966" s="116" t="s">
        <v>4287</v>
      </c>
      <c r="U4966" s="118" t="s">
        <v>4586</v>
      </c>
      <c r="X4966"/>
    </row>
    <row r="4967" spans="1:24" ht="30" customHeight="1" x14ac:dyDescent="0.25">
      <c r="A4967" s="85">
        <v>254301125254</v>
      </c>
      <c r="B4967" s="86" t="s">
        <v>591</v>
      </c>
      <c r="C4967" s="88">
        <v>860007336</v>
      </c>
      <c r="F4967" s="89" t="s">
        <v>13461</v>
      </c>
      <c r="G4967" s="91" t="s">
        <v>7970</v>
      </c>
      <c r="H4967" s="93" t="s">
        <v>8549</v>
      </c>
      <c r="I4967" s="95">
        <v>254301125254</v>
      </c>
      <c r="J4967" s="97" t="s">
        <v>8547</v>
      </c>
      <c r="K4967" s="101" t="s">
        <v>17719</v>
      </c>
      <c r="L4967" s="104" t="s">
        <v>8542</v>
      </c>
      <c r="M4967" s="105" t="s">
        <v>20533</v>
      </c>
      <c r="N4967" s="107" t="s">
        <v>4587</v>
      </c>
      <c r="O4967" s="108" t="s">
        <v>7385</v>
      </c>
      <c r="P4967" s="110">
        <v>33</v>
      </c>
      <c r="R4967" s="112" t="s">
        <v>3726</v>
      </c>
      <c r="S4967" s="114" t="s">
        <v>3836</v>
      </c>
      <c r="T4967" s="116" t="s">
        <v>4287</v>
      </c>
      <c r="U4967" s="118" t="s">
        <v>4586</v>
      </c>
      <c r="X4967"/>
    </row>
    <row r="4968" spans="1:24" ht="30" customHeight="1" x14ac:dyDescent="0.25">
      <c r="A4968" s="85">
        <v>254301125255</v>
      </c>
      <c r="B4968" s="86" t="s">
        <v>591</v>
      </c>
      <c r="C4968" s="88">
        <v>860007336</v>
      </c>
      <c r="F4968" s="89" t="s">
        <v>13461</v>
      </c>
      <c r="G4968" s="91" t="s">
        <v>7970</v>
      </c>
      <c r="H4968" s="93" t="s">
        <v>8550</v>
      </c>
      <c r="I4968" s="95">
        <v>254301125255</v>
      </c>
      <c r="J4968" s="97" t="s">
        <v>8547</v>
      </c>
      <c r="K4968" s="101" t="s">
        <v>17719</v>
      </c>
      <c r="L4968" s="104" t="s">
        <v>8542</v>
      </c>
      <c r="M4968" s="105" t="s">
        <v>20533</v>
      </c>
      <c r="N4968" s="107" t="s">
        <v>4587</v>
      </c>
      <c r="O4968" s="108" t="s">
        <v>7385</v>
      </c>
      <c r="P4968" s="110">
        <v>33</v>
      </c>
      <c r="R4968" s="112" t="s">
        <v>3726</v>
      </c>
      <c r="S4968" s="114" t="s">
        <v>3836</v>
      </c>
      <c r="T4968" s="116" t="s">
        <v>4287</v>
      </c>
      <c r="U4968" s="118" t="s">
        <v>4586</v>
      </c>
      <c r="X4968"/>
    </row>
    <row r="4969" spans="1:24" ht="30" customHeight="1" x14ac:dyDescent="0.25">
      <c r="A4969" s="85">
        <v>254301125256</v>
      </c>
      <c r="B4969" s="86" t="s">
        <v>591</v>
      </c>
      <c r="C4969" s="88">
        <v>860007336</v>
      </c>
      <c r="F4969" s="89" t="s">
        <v>13461</v>
      </c>
      <c r="G4969" s="91" t="s">
        <v>7970</v>
      </c>
      <c r="H4969" s="93" t="s">
        <v>8548</v>
      </c>
      <c r="I4969" s="95">
        <v>254301125256</v>
      </c>
      <c r="J4969" s="97" t="s">
        <v>8547</v>
      </c>
      <c r="K4969" s="101" t="s">
        <v>17719</v>
      </c>
      <c r="L4969" s="104" t="s">
        <v>8542</v>
      </c>
      <c r="M4969" s="105" t="s">
        <v>20533</v>
      </c>
      <c r="N4969" s="107" t="s">
        <v>4587</v>
      </c>
      <c r="O4969" s="108" t="s">
        <v>7385</v>
      </c>
      <c r="P4969" s="110">
        <v>33</v>
      </c>
      <c r="R4969" s="112" t="s">
        <v>3726</v>
      </c>
      <c r="S4969" s="114" t="s">
        <v>3836</v>
      </c>
      <c r="T4969" s="116" t="s">
        <v>4287</v>
      </c>
      <c r="U4969" s="118" t="s">
        <v>4586</v>
      </c>
      <c r="X4969"/>
    </row>
    <row r="4970" spans="1:24" ht="30" customHeight="1" x14ac:dyDescent="0.25">
      <c r="A4970" s="85">
        <v>254301125257</v>
      </c>
      <c r="B4970" s="86" t="s">
        <v>591</v>
      </c>
      <c r="C4970" s="88">
        <v>860007336</v>
      </c>
      <c r="F4970" s="89" t="s">
        <v>13461</v>
      </c>
      <c r="G4970" s="91" t="s">
        <v>7970</v>
      </c>
      <c r="H4970" s="93" t="s">
        <v>8552</v>
      </c>
      <c r="I4970" s="95">
        <v>254301125257</v>
      </c>
      <c r="J4970" s="97" t="s">
        <v>8553</v>
      </c>
      <c r="K4970" s="101" t="s">
        <v>17720</v>
      </c>
      <c r="L4970" s="104" t="s">
        <v>8542</v>
      </c>
      <c r="M4970" s="105" t="s">
        <v>20533</v>
      </c>
      <c r="N4970" s="107" t="s">
        <v>4587</v>
      </c>
      <c r="O4970" s="108" t="s">
        <v>7385</v>
      </c>
      <c r="P4970" s="110">
        <v>25</v>
      </c>
      <c r="R4970" s="112" t="s">
        <v>3726</v>
      </c>
      <c r="S4970" s="114" t="s">
        <v>3836</v>
      </c>
      <c r="T4970" s="116" t="s">
        <v>4287</v>
      </c>
      <c r="U4970" s="118" t="s">
        <v>4586</v>
      </c>
      <c r="X4970"/>
    </row>
    <row r="4971" spans="1:24" ht="30" customHeight="1" x14ac:dyDescent="0.25">
      <c r="A4971" s="85">
        <v>254301125258</v>
      </c>
      <c r="B4971" s="86" t="s">
        <v>591</v>
      </c>
      <c r="C4971" s="88">
        <v>860007336</v>
      </c>
      <c r="F4971" s="89" t="s">
        <v>13461</v>
      </c>
      <c r="G4971" s="91" t="s">
        <v>7970</v>
      </c>
      <c r="H4971" s="93" t="s">
        <v>8554</v>
      </c>
      <c r="I4971" s="95">
        <v>254301125258</v>
      </c>
      <c r="J4971" s="97" t="s">
        <v>8553</v>
      </c>
      <c r="K4971" s="101" t="s">
        <v>17720</v>
      </c>
      <c r="L4971" s="104" t="s">
        <v>8542</v>
      </c>
      <c r="M4971" s="105" t="s">
        <v>20533</v>
      </c>
      <c r="N4971" s="107" t="s">
        <v>4587</v>
      </c>
      <c r="O4971" s="108" t="s">
        <v>7385</v>
      </c>
      <c r="P4971" s="110">
        <v>25</v>
      </c>
      <c r="R4971" s="112" t="s">
        <v>3726</v>
      </c>
      <c r="S4971" s="114" t="s">
        <v>3836</v>
      </c>
      <c r="T4971" s="116" t="s">
        <v>4287</v>
      </c>
      <c r="U4971" s="118" t="s">
        <v>4586</v>
      </c>
      <c r="X4971"/>
    </row>
    <row r="4972" spans="1:24" ht="30" customHeight="1" x14ac:dyDescent="0.25">
      <c r="A4972" s="85">
        <v>254301125259</v>
      </c>
      <c r="B4972" s="86" t="s">
        <v>591</v>
      </c>
      <c r="C4972" s="88">
        <v>860007336</v>
      </c>
      <c r="F4972" s="89" t="s">
        <v>13461</v>
      </c>
      <c r="G4972" s="91" t="s">
        <v>7970</v>
      </c>
      <c r="H4972" s="93" t="s">
        <v>8555</v>
      </c>
      <c r="I4972" s="95">
        <v>254301125259</v>
      </c>
      <c r="J4972" s="97" t="s">
        <v>8553</v>
      </c>
      <c r="K4972" s="101" t="s">
        <v>17720</v>
      </c>
      <c r="L4972" s="104" t="s">
        <v>8542</v>
      </c>
      <c r="M4972" s="105" t="s">
        <v>20533</v>
      </c>
      <c r="N4972" s="107" t="s">
        <v>4587</v>
      </c>
      <c r="O4972" s="108" t="s">
        <v>7385</v>
      </c>
      <c r="P4972" s="110">
        <v>25</v>
      </c>
      <c r="R4972" s="112" t="s">
        <v>3726</v>
      </c>
      <c r="S4972" s="114" t="s">
        <v>3836</v>
      </c>
      <c r="T4972" s="116" t="s">
        <v>4287</v>
      </c>
      <c r="U4972" s="118" t="s">
        <v>4586</v>
      </c>
      <c r="X4972"/>
    </row>
    <row r="4973" spans="1:24" ht="30" customHeight="1" x14ac:dyDescent="0.25">
      <c r="A4973" s="85">
        <v>254301139355</v>
      </c>
      <c r="B4973" s="87" t="s">
        <v>591</v>
      </c>
      <c r="C4973" s="88">
        <v>860007336</v>
      </c>
      <c r="F4973" s="90" t="s">
        <v>13461</v>
      </c>
      <c r="G4973" s="92" t="s">
        <v>13667</v>
      </c>
      <c r="H4973" s="94" t="s">
        <v>14743</v>
      </c>
      <c r="I4973" s="95">
        <v>254301139355</v>
      </c>
      <c r="J4973" s="99" t="s">
        <v>14937</v>
      </c>
      <c r="K4973" s="103" t="s">
        <v>17720</v>
      </c>
      <c r="L4973" s="104" t="s">
        <v>8542</v>
      </c>
      <c r="M4973" s="106" t="s">
        <v>20533</v>
      </c>
      <c r="N4973" s="107" t="s">
        <v>4587</v>
      </c>
      <c r="O4973" s="109" t="s">
        <v>7385</v>
      </c>
      <c r="P4973" s="111">
        <v>25</v>
      </c>
      <c r="R4973" s="113" t="s">
        <v>3726</v>
      </c>
      <c r="S4973" s="115" t="s">
        <v>3836</v>
      </c>
      <c r="T4973" s="117" t="s">
        <v>4287</v>
      </c>
      <c r="U4973" s="119" t="s">
        <v>4586</v>
      </c>
      <c r="X4973"/>
    </row>
    <row r="4974" spans="1:24" ht="30" customHeight="1" x14ac:dyDescent="0.25">
      <c r="A4974" s="85">
        <v>254301139356</v>
      </c>
      <c r="B4974" s="87" t="s">
        <v>591</v>
      </c>
      <c r="C4974" s="88">
        <v>860007336</v>
      </c>
      <c r="F4974" s="90" t="s">
        <v>13461</v>
      </c>
      <c r="G4974" s="92" t="s">
        <v>13667</v>
      </c>
      <c r="H4974" s="94" t="s">
        <v>14744</v>
      </c>
      <c r="I4974" s="95">
        <v>254301139356</v>
      </c>
      <c r="J4974" s="99" t="s">
        <v>14937</v>
      </c>
      <c r="K4974" s="103" t="s">
        <v>17720</v>
      </c>
      <c r="L4974" s="104" t="s">
        <v>8542</v>
      </c>
      <c r="M4974" s="106" t="s">
        <v>20533</v>
      </c>
      <c r="N4974" s="107" t="s">
        <v>4587</v>
      </c>
      <c r="O4974" s="109" t="s">
        <v>7385</v>
      </c>
      <c r="P4974" s="111">
        <v>26</v>
      </c>
      <c r="R4974" s="113" t="s">
        <v>3726</v>
      </c>
      <c r="S4974" s="115" t="s">
        <v>3836</v>
      </c>
      <c r="T4974" s="117" t="s">
        <v>4287</v>
      </c>
      <c r="U4974" s="119" t="s">
        <v>4586</v>
      </c>
      <c r="X4974"/>
    </row>
    <row r="4975" spans="1:24" ht="30" customHeight="1" x14ac:dyDescent="0.25">
      <c r="A4975" s="85">
        <v>254301139357</v>
      </c>
      <c r="B4975" s="87" t="s">
        <v>591</v>
      </c>
      <c r="C4975" s="88">
        <v>860007336</v>
      </c>
      <c r="F4975" s="90" t="s">
        <v>13461</v>
      </c>
      <c r="G4975" s="92" t="s">
        <v>13667</v>
      </c>
      <c r="H4975" s="94" t="s">
        <v>14745</v>
      </c>
      <c r="I4975" s="95">
        <v>254301139357</v>
      </c>
      <c r="J4975" s="99" t="s">
        <v>14937</v>
      </c>
      <c r="K4975" s="103" t="s">
        <v>17720</v>
      </c>
      <c r="L4975" s="104" t="s">
        <v>8542</v>
      </c>
      <c r="M4975" s="106" t="s">
        <v>20533</v>
      </c>
      <c r="N4975" s="107" t="s">
        <v>4587</v>
      </c>
      <c r="O4975" s="109" t="s">
        <v>7385</v>
      </c>
      <c r="P4975" s="111">
        <v>26</v>
      </c>
      <c r="R4975" s="113" t="s">
        <v>3726</v>
      </c>
      <c r="S4975" s="115" t="s">
        <v>3836</v>
      </c>
      <c r="T4975" s="117" t="s">
        <v>4287</v>
      </c>
      <c r="U4975" s="119" t="s">
        <v>4586</v>
      </c>
      <c r="X4975"/>
    </row>
    <row r="4976" spans="1:24" ht="30" customHeight="1" x14ac:dyDescent="0.25">
      <c r="A4976" s="85">
        <v>254301139358</v>
      </c>
      <c r="B4976" s="87" t="s">
        <v>591</v>
      </c>
      <c r="C4976" s="88">
        <v>860007336</v>
      </c>
      <c r="F4976" s="90" t="s">
        <v>13461</v>
      </c>
      <c r="G4976" s="92" t="s">
        <v>13667</v>
      </c>
      <c r="H4976" s="94" t="s">
        <v>14746</v>
      </c>
      <c r="I4976" s="95">
        <v>254301139358</v>
      </c>
      <c r="J4976" s="99" t="s">
        <v>14937</v>
      </c>
      <c r="K4976" s="103" t="s">
        <v>17720</v>
      </c>
      <c r="L4976" s="104" t="s">
        <v>8542</v>
      </c>
      <c r="M4976" s="106" t="s">
        <v>20533</v>
      </c>
      <c r="N4976" s="107" t="s">
        <v>4587</v>
      </c>
      <c r="O4976" s="109" t="s">
        <v>7385</v>
      </c>
      <c r="P4976" s="111">
        <v>25</v>
      </c>
      <c r="R4976" s="113" t="s">
        <v>3726</v>
      </c>
      <c r="S4976" s="115" t="s">
        <v>3836</v>
      </c>
      <c r="T4976" s="117" t="s">
        <v>4287</v>
      </c>
      <c r="U4976" s="119" t="s">
        <v>4586</v>
      </c>
      <c r="X4976"/>
    </row>
    <row r="4977" spans="1:24" ht="30" customHeight="1" x14ac:dyDescent="0.25">
      <c r="A4977" s="85">
        <v>254301139359</v>
      </c>
      <c r="B4977" s="87" t="s">
        <v>591</v>
      </c>
      <c r="C4977" s="88">
        <v>860007336</v>
      </c>
      <c r="F4977" s="90" t="s">
        <v>13461</v>
      </c>
      <c r="G4977" s="92" t="s">
        <v>13667</v>
      </c>
      <c r="H4977" s="94" t="s">
        <v>14747</v>
      </c>
      <c r="I4977" s="95">
        <v>254301139359</v>
      </c>
      <c r="J4977" s="99" t="s">
        <v>14937</v>
      </c>
      <c r="K4977" s="103" t="s">
        <v>17720</v>
      </c>
      <c r="L4977" s="104" t="s">
        <v>8542</v>
      </c>
      <c r="M4977" s="106" t="s">
        <v>20533</v>
      </c>
      <c r="N4977" s="107" t="s">
        <v>4587</v>
      </c>
      <c r="O4977" s="109" t="s">
        <v>7385</v>
      </c>
      <c r="P4977" s="111">
        <v>26</v>
      </c>
      <c r="R4977" s="113" t="s">
        <v>3726</v>
      </c>
      <c r="S4977" s="115" t="s">
        <v>3836</v>
      </c>
      <c r="T4977" s="117" t="s">
        <v>4287</v>
      </c>
      <c r="U4977" s="119" t="s">
        <v>4586</v>
      </c>
      <c r="X4977"/>
    </row>
    <row r="4978" spans="1:24" ht="30" customHeight="1" x14ac:dyDescent="0.25">
      <c r="A4978" s="85">
        <v>254301139360</v>
      </c>
      <c r="B4978" s="87" t="s">
        <v>591</v>
      </c>
      <c r="C4978" s="88">
        <v>860007336</v>
      </c>
      <c r="F4978" s="90" t="s">
        <v>13461</v>
      </c>
      <c r="G4978" s="92" t="s">
        <v>13667</v>
      </c>
      <c r="H4978" s="94" t="s">
        <v>14748</v>
      </c>
      <c r="I4978" s="95">
        <v>254301139360</v>
      </c>
      <c r="J4978" s="99" t="s">
        <v>14937</v>
      </c>
      <c r="K4978" s="103" t="s">
        <v>17720</v>
      </c>
      <c r="L4978" s="104" t="s">
        <v>8542</v>
      </c>
      <c r="M4978" s="106" t="s">
        <v>20533</v>
      </c>
      <c r="N4978" s="107" t="s">
        <v>4587</v>
      </c>
      <c r="O4978" s="109" t="s">
        <v>7385</v>
      </c>
      <c r="P4978" s="111">
        <v>26</v>
      </c>
      <c r="R4978" s="113" t="s">
        <v>3726</v>
      </c>
      <c r="S4978" s="115" t="s">
        <v>3836</v>
      </c>
      <c r="T4978" s="117" t="s">
        <v>4287</v>
      </c>
      <c r="U4978" s="119" t="s">
        <v>4586</v>
      </c>
      <c r="X4978"/>
    </row>
    <row r="4979" spans="1:24" ht="30" customHeight="1" x14ac:dyDescent="0.25">
      <c r="A4979" s="85">
        <v>257851125260</v>
      </c>
      <c r="B4979" s="86" t="s">
        <v>591</v>
      </c>
      <c r="C4979" s="88">
        <v>860007336</v>
      </c>
      <c r="F4979" s="89" t="s">
        <v>13461</v>
      </c>
      <c r="G4979" s="91" t="s">
        <v>6461</v>
      </c>
      <c r="H4979" s="93" t="s">
        <v>8556</v>
      </c>
      <c r="I4979" s="95">
        <v>257851125260</v>
      </c>
      <c r="J4979" s="97" t="s">
        <v>8557</v>
      </c>
      <c r="K4979" s="101" t="s">
        <v>17721</v>
      </c>
      <c r="L4979" s="104" t="s">
        <v>8542</v>
      </c>
      <c r="M4979" s="105" t="s">
        <v>20533</v>
      </c>
      <c r="N4979" s="107" t="s">
        <v>4587</v>
      </c>
      <c r="O4979" s="108" t="s">
        <v>7385</v>
      </c>
      <c r="P4979" s="110">
        <v>18</v>
      </c>
      <c r="R4979" s="112" t="s">
        <v>3726</v>
      </c>
      <c r="S4979" s="114" t="s">
        <v>3840</v>
      </c>
      <c r="T4979" s="116" t="s">
        <v>4309</v>
      </c>
      <c r="U4979" s="118" t="s">
        <v>4585</v>
      </c>
      <c r="X4979"/>
    </row>
    <row r="4980" spans="1:24" ht="30" customHeight="1" x14ac:dyDescent="0.25">
      <c r="A4980" s="85">
        <v>257851125261</v>
      </c>
      <c r="B4980" s="86" t="s">
        <v>591</v>
      </c>
      <c r="C4980" s="88">
        <v>860007336</v>
      </c>
      <c r="F4980" s="89" t="s">
        <v>13461</v>
      </c>
      <c r="G4980" s="91" t="s">
        <v>6461</v>
      </c>
      <c r="H4980" s="93" t="s">
        <v>14749</v>
      </c>
      <c r="I4980" s="95">
        <v>257851125261</v>
      </c>
      <c r="J4980" s="97" t="s">
        <v>8558</v>
      </c>
      <c r="K4980" s="101" t="s">
        <v>17721</v>
      </c>
      <c r="L4980" s="104" t="s">
        <v>8542</v>
      </c>
      <c r="M4980" s="105" t="s">
        <v>20533</v>
      </c>
      <c r="N4980" s="107" t="s">
        <v>4587</v>
      </c>
      <c r="O4980" s="108" t="s">
        <v>7385</v>
      </c>
      <c r="P4980" s="110">
        <v>27</v>
      </c>
      <c r="R4980" s="112" t="s">
        <v>3726</v>
      </c>
      <c r="S4980" s="114" t="s">
        <v>3840</v>
      </c>
      <c r="T4980" s="116" t="s">
        <v>4309</v>
      </c>
      <c r="U4980" s="118" t="s">
        <v>4585</v>
      </c>
      <c r="X4980"/>
    </row>
    <row r="4981" spans="1:24" ht="30" customHeight="1" x14ac:dyDescent="0.25">
      <c r="A4981" s="85">
        <v>257851125262</v>
      </c>
      <c r="B4981" s="86" t="s">
        <v>591</v>
      </c>
      <c r="C4981" s="88">
        <v>860007336</v>
      </c>
      <c r="F4981" s="89" t="s">
        <v>13461</v>
      </c>
      <c r="G4981" s="91" t="s">
        <v>6461</v>
      </c>
      <c r="H4981" s="93" t="s">
        <v>8692</v>
      </c>
      <c r="I4981" s="95">
        <v>257851125262</v>
      </c>
      <c r="J4981" s="97" t="s">
        <v>8691</v>
      </c>
      <c r="K4981" s="101" t="s">
        <v>17722</v>
      </c>
      <c r="L4981" s="104" t="s">
        <v>8542</v>
      </c>
      <c r="M4981" s="105" t="s">
        <v>20533</v>
      </c>
      <c r="N4981" s="107" t="s">
        <v>4587</v>
      </c>
      <c r="O4981" s="108" t="s">
        <v>7385</v>
      </c>
      <c r="P4981" s="110">
        <v>11</v>
      </c>
      <c r="R4981" s="112" t="s">
        <v>3726</v>
      </c>
      <c r="S4981" s="114" t="s">
        <v>3840</v>
      </c>
      <c r="T4981" s="116" t="s">
        <v>4309</v>
      </c>
      <c r="U4981" s="118" t="s">
        <v>4585</v>
      </c>
      <c r="X4981"/>
    </row>
    <row r="4982" spans="1:24" ht="30" customHeight="1" x14ac:dyDescent="0.25">
      <c r="A4982" s="85">
        <v>257851125263</v>
      </c>
      <c r="B4982" s="86" t="s">
        <v>591</v>
      </c>
      <c r="C4982" s="88">
        <v>860007336</v>
      </c>
      <c r="F4982" s="89" t="s">
        <v>13461</v>
      </c>
      <c r="G4982" s="91" t="s">
        <v>6461</v>
      </c>
      <c r="H4982" s="93" t="s">
        <v>8690</v>
      </c>
      <c r="I4982" s="95">
        <v>257851125263</v>
      </c>
      <c r="J4982" s="97" t="s">
        <v>8691</v>
      </c>
      <c r="K4982" s="101" t="s">
        <v>17722</v>
      </c>
      <c r="L4982" s="104" t="s">
        <v>8542</v>
      </c>
      <c r="M4982" s="105" t="s">
        <v>20533</v>
      </c>
      <c r="N4982" s="107" t="s">
        <v>4587</v>
      </c>
      <c r="O4982" s="108" t="s">
        <v>7385</v>
      </c>
      <c r="P4982" s="110">
        <v>18</v>
      </c>
      <c r="R4982" s="112" t="s">
        <v>3726</v>
      </c>
      <c r="S4982" s="114" t="s">
        <v>3840</v>
      </c>
      <c r="T4982" s="116" t="s">
        <v>4309</v>
      </c>
      <c r="U4982" s="118" t="s">
        <v>4585</v>
      </c>
      <c r="X4982"/>
    </row>
    <row r="4983" spans="1:24" ht="30" customHeight="1" x14ac:dyDescent="0.25">
      <c r="A4983" s="85">
        <v>257991125264</v>
      </c>
      <c r="B4983" s="86" t="s">
        <v>591</v>
      </c>
      <c r="C4983" s="88">
        <v>860007336</v>
      </c>
      <c r="F4983" s="89" t="s">
        <v>13461</v>
      </c>
      <c r="G4983" s="91" t="s">
        <v>6461</v>
      </c>
      <c r="H4983" s="93" t="s">
        <v>8559</v>
      </c>
      <c r="I4983" s="95">
        <v>257991125264</v>
      </c>
      <c r="J4983" s="97" t="s">
        <v>8560</v>
      </c>
      <c r="K4983" s="101" t="s">
        <v>17723</v>
      </c>
      <c r="L4983" s="104" t="s">
        <v>8542</v>
      </c>
      <c r="M4983" s="105" t="s">
        <v>20533</v>
      </c>
      <c r="N4983" s="107" t="s">
        <v>4587</v>
      </c>
      <c r="O4983" s="108" t="s">
        <v>7385</v>
      </c>
      <c r="P4983" s="110">
        <v>24</v>
      </c>
      <c r="R4983" s="112" t="s">
        <v>3726</v>
      </c>
      <c r="S4983" s="114" t="s">
        <v>3840</v>
      </c>
      <c r="T4983" s="116" t="s">
        <v>4312</v>
      </c>
      <c r="U4983" s="118" t="s">
        <v>4585</v>
      </c>
      <c r="X4983"/>
    </row>
    <row r="4984" spans="1:24" ht="30" customHeight="1" x14ac:dyDescent="0.25">
      <c r="A4984" s="85">
        <v>257991125265</v>
      </c>
      <c r="B4984" s="86" t="s">
        <v>591</v>
      </c>
      <c r="C4984" s="88">
        <v>860007336</v>
      </c>
      <c r="F4984" s="89" t="s">
        <v>13461</v>
      </c>
      <c r="G4984" s="91" t="s">
        <v>6461</v>
      </c>
      <c r="H4984" s="93" t="s">
        <v>8561</v>
      </c>
      <c r="I4984" s="95">
        <v>257991125265</v>
      </c>
      <c r="J4984" s="97" t="s">
        <v>8562</v>
      </c>
      <c r="K4984" s="101" t="s">
        <v>17724</v>
      </c>
      <c r="L4984" s="104" t="s">
        <v>8542</v>
      </c>
      <c r="M4984" s="105" t="s">
        <v>20533</v>
      </c>
      <c r="N4984" s="107" t="s">
        <v>4587</v>
      </c>
      <c r="O4984" s="108" t="s">
        <v>7385</v>
      </c>
      <c r="P4984" s="110">
        <v>17</v>
      </c>
      <c r="R4984" s="112" t="s">
        <v>3726</v>
      </c>
      <c r="S4984" s="114" t="s">
        <v>3840</v>
      </c>
      <c r="T4984" s="116" t="s">
        <v>4312</v>
      </c>
      <c r="U4984" s="118" t="s">
        <v>4585</v>
      </c>
      <c r="X4984"/>
    </row>
    <row r="4985" spans="1:24" ht="30" customHeight="1" x14ac:dyDescent="0.25">
      <c r="A4985" s="85">
        <v>257991125266</v>
      </c>
      <c r="B4985" s="86" t="s">
        <v>591</v>
      </c>
      <c r="C4985" s="88">
        <v>860007336</v>
      </c>
      <c r="F4985" s="89" t="s">
        <v>13461</v>
      </c>
      <c r="G4985" s="91" t="s">
        <v>6461</v>
      </c>
      <c r="H4985" s="93" t="s">
        <v>8563</v>
      </c>
      <c r="I4985" s="95">
        <v>257991125266</v>
      </c>
      <c r="J4985" s="97" t="s">
        <v>8562</v>
      </c>
      <c r="K4985" s="101" t="s">
        <v>17724</v>
      </c>
      <c r="L4985" s="104" t="s">
        <v>8542</v>
      </c>
      <c r="M4985" s="105" t="s">
        <v>20533</v>
      </c>
      <c r="N4985" s="107" t="s">
        <v>4587</v>
      </c>
      <c r="O4985" s="108" t="s">
        <v>7385</v>
      </c>
      <c r="P4985" s="110">
        <v>21</v>
      </c>
      <c r="R4985" s="112" t="s">
        <v>3726</v>
      </c>
      <c r="S4985" s="114" t="s">
        <v>3840</v>
      </c>
      <c r="T4985" s="116" t="s">
        <v>4312</v>
      </c>
      <c r="U4985" s="118" t="s">
        <v>4585</v>
      </c>
      <c r="X4985"/>
    </row>
    <row r="4986" spans="1:24" ht="30" customHeight="1" x14ac:dyDescent="0.25">
      <c r="A4986" s="85">
        <v>257991125267</v>
      </c>
      <c r="B4986" s="86" t="s">
        <v>591</v>
      </c>
      <c r="C4986" s="88">
        <v>860007336</v>
      </c>
      <c r="F4986" s="89" t="s">
        <v>13461</v>
      </c>
      <c r="G4986" s="91" t="s">
        <v>6461</v>
      </c>
      <c r="H4986" s="93" t="s">
        <v>8564</v>
      </c>
      <c r="I4986" s="95">
        <v>257991125267</v>
      </c>
      <c r="J4986" s="97" t="s">
        <v>8562</v>
      </c>
      <c r="K4986" s="101" t="s">
        <v>17724</v>
      </c>
      <c r="L4986" s="104" t="s">
        <v>8542</v>
      </c>
      <c r="M4986" s="105" t="s">
        <v>20533</v>
      </c>
      <c r="N4986" s="107" t="s">
        <v>4587</v>
      </c>
      <c r="O4986" s="108" t="s">
        <v>7385</v>
      </c>
      <c r="P4986" s="110">
        <v>18</v>
      </c>
      <c r="R4986" s="112" t="s">
        <v>3726</v>
      </c>
      <c r="S4986" s="114" t="s">
        <v>3840</v>
      </c>
      <c r="T4986" s="116" t="s">
        <v>4312</v>
      </c>
      <c r="U4986" s="118" t="s">
        <v>4585</v>
      </c>
      <c r="X4986"/>
    </row>
    <row r="4987" spans="1:24" ht="30" customHeight="1" x14ac:dyDescent="0.25">
      <c r="A4987" s="85">
        <v>257991125268</v>
      </c>
      <c r="B4987" s="86" t="s">
        <v>591</v>
      </c>
      <c r="C4987" s="88">
        <v>860007336</v>
      </c>
      <c r="F4987" s="89" t="s">
        <v>13461</v>
      </c>
      <c r="G4987" s="91" t="s">
        <v>6461</v>
      </c>
      <c r="H4987" s="93" t="s">
        <v>8565</v>
      </c>
      <c r="I4987" s="95">
        <v>257991125268</v>
      </c>
      <c r="J4987" s="97" t="s">
        <v>8562</v>
      </c>
      <c r="K4987" s="101" t="s">
        <v>17724</v>
      </c>
      <c r="L4987" s="104" t="s">
        <v>8542</v>
      </c>
      <c r="M4987" s="105" t="s">
        <v>20533</v>
      </c>
      <c r="N4987" s="107" t="s">
        <v>4587</v>
      </c>
      <c r="O4987" s="108" t="s">
        <v>7385</v>
      </c>
      <c r="P4987" s="110">
        <v>19</v>
      </c>
      <c r="R4987" s="112" t="s">
        <v>3726</v>
      </c>
      <c r="S4987" s="114" t="s">
        <v>3840</v>
      </c>
      <c r="T4987" s="116" t="s">
        <v>4312</v>
      </c>
      <c r="U4987" s="118" t="s">
        <v>4585</v>
      </c>
      <c r="X4987"/>
    </row>
    <row r="4988" spans="1:24" ht="30" customHeight="1" x14ac:dyDescent="0.25">
      <c r="A4988" s="85">
        <v>257991125269</v>
      </c>
      <c r="B4988" s="86" t="s">
        <v>591</v>
      </c>
      <c r="C4988" s="88">
        <v>860007336</v>
      </c>
      <c r="F4988" s="89" t="s">
        <v>13461</v>
      </c>
      <c r="G4988" s="91" t="s">
        <v>6461</v>
      </c>
      <c r="H4988" s="93" t="s">
        <v>8693</v>
      </c>
      <c r="I4988" s="95">
        <v>257991125269</v>
      </c>
      <c r="J4988" s="97" t="s">
        <v>8694</v>
      </c>
      <c r="K4988" s="101" t="s">
        <v>17723</v>
      </c>
      <c r="L4988" s="104" t="s">
        <v>8542</v>
      </c>
      <c r="M4988" s="105" t="s">
        <v>20533</v>
      </c>
      <c r="N4988" s="107" t="s">
        <v>4587</v>
      </c>
      <c r="O4988" s="108" t="s">
        <v>7385</v>
      </c>
      <c r="P4988" s="110">
        <v>17</v>
      </c>
      <c r="R4988" s="112" t="s">
        <v>3726</v>
      </c>
      <c r="S4988" s="114" t="s">
        <v>3840</v>
      </c>
      <c r="T4988" s="116" t="s">
        <v>4312</v>
      </c>
      <c r="U4988" s="118" t="s">
        <v>4585</v>
      </c>
      <c r="X4988"/>
    </row>
    <row r="4989" spans="1:24" ht="30" customHeight="1" x14ac:dyDescent="0.25">
      <c r="A4989" s="85">
        <v>258171125270</v>
      </c>
      <c r="B4989" s="86" t="s">
        <v>591</v>
      </c>
      <c r="C4989" s="88">
        <v>860007336</v>
      </c>
      <c r="F4989" s="89" t="s">
        <v>13461</v>
      </c>
      <c r="G4989" s="91" t="s">
        <v>6461</v>
      </c>
      <c r="H4989" s="93" t="s">
        <v>14750</v>
      </c>
      <c r="I4989" s="95">
        <v>258171125270</v>
      </c>
      <c r="J4989" s="97" t="s">
        <v>8695</v>
      </c>
      <c r="K4989" s="101" t="s">
        <v>8696</v>
      </c>
      <c r="L4989" s="104" t="s">
        <v>8542</v>
      </c>
      <c r="M4989" s="105" t="s">
        <v>20533</v>
      </c>
      <c r="N4989" s="107" t="s">
        <v>4587</v>
      </c>
      <c r="O4989" s="108" t="s">
        <v>7385</v>
      </c>
      <c r="P4989" s="110">
        <v>25</v>
      </c>
      <c r="R4989" s="112" t="s">
        <v>3726</v>
      </c>
      <c r="S4989" s="114" t="s">
        <v>3840</v>
      </c>
      <c r="T4989" s="116" t="s">
        <v>4314</v>
      </c>
      <c r="U4989" s="118" t="s">
        <v>4585</v>
      </c>
      <c r="X4989"/>
    </row>
    <row r="4990" spans="1:24" ht="30" customHeight="1" x14ac:dyDescent="0.25">
      <c r="A4990" s="85">
        <v>258171125271</v>
      </c>
      <c r="B4990" s="86" t="s">
        <v>591</v>
      </c>
      <c r="C4990" s="88">
        <v>860007336</v>
      </c>
      <c r="F4990" s="89" t="s">
        <v>13461</v>
      </c>
      <c r="G4990" s="91" t="s">
        <v>6461</v>
      </c>
      <c r="H4990" s="93" t="s">
        <v>14751</v>
      </c>
      <c r="I4990" s="95">
        <v>258171125271</v>
      </c>
      <c r="J4990" s="97" t="s">
        <v>8695</v>
      </c>
      <c r="K4990" s="101" t="s">
        <v>8696</v>
      </c>
      <c r="L4990" s="104" t="s">
        <v>8542</v>
      </c>
      <c r="M4990" s="105" t="s">
        <v>20533</v>
      </c>
      <c r="N4990" s="107" t="s">
        <v>4587</v>
      </c>
      <c r="O4990" s="108" t="s">
        <v>7385</v>
      </c>
      <c r="P4990" s="110">
        <v>24</v>
      </c>
      <c r="R4990" s="112" t="s">
        <v>3726</v>
      </c>
      <c r="S4990" s="114" t="s">
        <v>3840</v>
      </c>
      <c r="T4990" s="116" t="s">
        <v>4314</v>
      </c>
      <c r="U4990" s="118" t="s">
        <v>4585</v>
      </c>
      <c r="X4990"/>
    </row>
    <row r="4991" spans="1:24" ht="30" customHeight="1" x14ac:dyDescent="0.25">
      <c r="A4991" s="85">
        <v>258171125272</v>
      </c>
      <c r="B4991" s="86" t="s">
        <v>591</v>
      </c>
      <c r="C4991" s="88">
        <v>860007336</v>
      </c>
      <c r="F4991" s="89" t="s">
        <v>13461</v>
      </c>
      <c r="G4991" s="91" t="s">
        <v>6461</v>
      </c>
      <c r="H4991" s="93" t="s">
        <v>8566</v>
      </c>
      <c r="I4991" s="95">
        <v>258171125272</v>
      </c>
      <c r="J4991" s="97" t="s">
        <v>8567</v>
      </c>
      <c r="K4991" s="101" t="s">
        <v>17725</v>
      </c>
      <c r="L4991" s="104" t="s">
        <v>8542</v>
      </c>
      <c r="M4991" s="105" t="s">
        <v>20533</v>
      </c>
      <c r="N4991" s="107" t="s">
        <v>4587</v>
      </c>
      <c r="O4991" s="108" t="s">
        <v>7385</v>
      </c>
      <c r="P4991" s="110">
        <v>21</v>
      </c>
      <c r="R4991" s="112" t="s">
        <v>3726</v>
      </c>
      <c r="S4991" s="114" t="s">
        <v>3840</v>
      </c>
      <c r="T4991" s="116" t="s">
        <v>4314</v>
      </c>
      <c r="U4991" s="118" t="s">
        <v>4585</v>
      </c>
      <c r="X4991"/>
    </row>
    <row r="4992" spans="1:24" ht="30" customHeight="1" x14ac:dyDescent="0.25">
      <c r="A4992" s="85">
        <v>258171125273</v>
      </c>
      <c r="B4992" s="86" t="s">
        <v>591</v>
      </c>
      <c r="C4992" s="88">
        <v>860007336</v>
      </c>
      <c r="F4992" s="89" t="s">
        <v>13461</v>
      </c>
      <c r="G4992" s="91" t="s">
        <v>6461</v>
      </c>
      <c r="H4992" s="93" t="s">
        <v>8570</v>
      </c>
      <c r="I4992" s="95">
        <v>258171125273</v>
      </c>
      <c r="J4992" s="97" t="s">
        <v>8567</v>
      </c>
      <c r="K4992" s="101" t="s">
        <v>17725</v>
      </c>
      <c r="L4992" s="104" t="s">
        <v>8542</v>
      </c>
      <c r="M4992" s="105" t="s">
        <v>20533</v>
      </c>
      <c r="N4992" s="107" t="s">
        <v>4587</v>
      </c>
      <c r="O4992" s="108" t="s">
        <v>7385</v>
      </c>
      <c r="P4992" s="110">
        <v>21</v>
      </c>
      <c r="R4992" s="112" t="s">
        <v>3726</v>
      </c>
      <c r="S4992" s="114" t="s">
        <v>3840</v>
      </c>
      <c r="T4992" s="116" t="s">
        <v>4314</v>
      </c>
      <c r="U4992" s="118" t="s">
        <v>4585</v>
      </c>
      <c r="X4992"/>
    </row>
    <row r="4993" spans="1:24" ht="30" customHeight="1" x14ac:dyDescent="0.25">
      <c r="A4993" s="85">
        <v>258171125274</v>
      </c>
      <c r="B4993" s="86" t="s">
        <v>591</v>
      </c>
      <c r="C4993" s="88">
        <v>860007336</v>
      </c>
      <c r="F4993" s="89" t="s">
        <v>13461</v>
      </c>
      <c r="G4993" s="91" t="s">
        <v>6461</v>
      </c>
      <c r="H4993" s="93" t="s">
        <v>8568</v>
      </c>
      <c r="I4993" s="95">
        <v>258171125274</v>
      </c>
      <c r="J4993" s="97" t="s">
        <v>8569</v>
      </c>
      <c r="K4993" s="101" t="s">
        <v>17726</v>
      </c>
      <c r="L4993" s="104" t="s">
        <v>8542</v>
      </c>
      <c r="M4993" s="105" t="s">
        <v>20533</v>
      </c>
      <c r="N4993" s="107" t="s">
        <v>4587</v>
      </c>
      <c r="O4993" s="108" t="s">
        <v>7385</v>
      </c>
      <c r="P4993" s="110">
        <v>23</v>
      </c>
      <c r="R4993" s="112" t="s">
        <v>3726</v>
      </c>
      <c r="S4993" s="114" t="s">
        <v>3840</v>
      </c>
      <c r="T4993" s="116" t="s">
        <v>4314</v>
      </c>
      <c r="U4993" s="118" t="s">
        <v>4586</v>
      </c>
      <c r="X4993"/>
    </row>
    <row r="4994" spans="1:24" ht="30" customHeight="1" x14ac:dyDescent="0.25">
      <c r="A4994" s="85">
        <v>258171125275</v>
      </c>
      <c r="B4994" s="86" t="s">
        <v>591</v>
      </c>
      <c r="C4994" s="88">
        <v>860007336</v>
      </c>
      <c r="F4994" s="89" t="s">
        <v>13461</v>
      </c>
      <c r="G4994" s="91" t="s">
        <v>6461</v>
      </c>
      <c r="H4994" s="93" t="s">
        <v>8571</v>
      </c>
      <c r="I4994" s="95">
        <v>258171125275</v>
      </c>
      <c r="J4994" s="97" t="s">
        <v>8569</v>
      </c>
      <c r="K4994" s="101" t="s">
        <v>17726</v>
      </c>
      <c r="L4994" s="104" t="s">
        <v>8542</v>
      </c>
      <c r="M4994" s="105" t="s">
        <v>20533</v>
      </c>
      <c r="N4994" s="107" t="s">
        <v>4587</v>
      </c>
      <c r="O4994" s="108" t="s">
        <v>7385</v>
      </c>
      <c r="P4994" s="110">
        <v>24</v>
      </c>
      <c r="R4994" s="112" t="s">
        <v>3726</v>
      </c>
      <c r="S4994" s="114" t="s">
        <v>3840</v>
      </c>
      <c r="T4994" s="116" t="s">
        <v>4314</v>
      </c>
      <c r="U4994" s="118" t="s">
        <v>4586</v>
      </c>
      <c r="X4994"/>
    </row>
    <row r="4995" spans="1:24" ht="30" customHeight="1" x14ac:dyDescent="0.25">
      <c r="A4995" s="85">
        <v>258171125276</v>
      </c>
      <c r="B4995" s="86" t="s">
        <v>591</v>
      </c>
      <c r="C4995" s="88">
        <v>860007336</v>
      </c>
      <c r="F4995" s="89" t="s">
        <v>13461</v>
      </c>
      <c r="G4995" s="91" t="s">
        <v>6461</v>
      </c>
      <c r="H4995" s="93" t="s">
        <v>8697</v>
      </c>
      <c r="I4995" s="95">
        <v>258171125276</v>
      </c>
      <c r="J4995" s="97" t="s">
        <v>8698</v>
      </c>
      <c r="K4995" s="101" t="s">
        <v>17727</v>
      </c>
      <c r="L4995" s="104" t="s">
        <v>8542</v>
      </c>
      <c r="M4995" s="105" t="s">
        <v>20533</v>
      </c>
      <c r="N4995" s="107" t="s">
        <v>4587</v>
      </c>
      <c r="O4995" s="108" t="s">
        <v>7385</v>
      </c>
      <c r="P4995" s="110">
        <v>22</v>
      </c>
      <c r="R4995" s="112" t="s">
        <v>3726</v>
      </c>
      <c r="S4995" s="114" t="s">
        <v>3840</v>
      </c>
      <c r="T4995" s="116" t="s">
        <v>4314</v>
      </c>
      <c r="U4995" s="118" t="s">
        <v>4585</v>
      </c>
      <c r="X4995"/>
    </row>
    <row r="4996" spans="1:24" ht="30" customHeight="1" x14ac:dyDescent="0.25">
      <c r="A4996" s="85">
        <v>258171125277</v>
      </c>
      <c r="B4996" s="86" t="s">
        <v>591</v>
      </c>
      <c r="C4996" s="88">
        <v>860007336</v>
      </c>
      <c r="F4996" s="89" t="s">
        <v>13461</v>
      </c>
      <c r="G4996" s="91" t="s">
        <v>6461</v>
      </c>
      <c r="H4996" s="93" t="s">
        <v>8699</v>
      </c>
      <c r="I4996" s="95">
        <v>258171125277</v>
      </c>
      <c r="J4996" s="97" t="s">
        <v>8700</v>
      </c>
      <c r="K4996" s="101" t="s">
        <v>17727</v>
      </c>
      <c r="L4996" s="104" t="s">
        <v>8542</v>
      </c>
      <c r="M4996" s="105" t="s">
        <v>20533</v>
      </c>
      <c r="N4996" s="107" t="s">
        <v>4587</v>
      </c>
      <c r="O4996" s="108" t="s">
        <v>7385</v>
      </c>
      <c r="P4996" s="110">
        <v>25</v>
      </c>
      <c r="R4996" s="112" t="s">
        <v>3726</v>
      </c>
      <c r="S4996" s="114" t="s">
        <v>3840</v>
      </c>
      <c r="T4996" s="116" t="s">
        <v>4314</v>
      </c>
      <c r="U4996" s="118" t="s">
        <v>4585</v>
      </c>
      <c r="X4996"/>
    </row>
    <row r="4997" spans="1:24" ht="30" customHeight="1" x14ac:dyDescent="0.25">
      <c r="A4997" s="85">
        <v>258171125278</v>
      </c>
      <c r="B4997" s="86" t="s">
        <v>591</v>
      </c>
      <c r="C4997" s="88">
        <v>860007336</v>
      </c>
      <c r="F4997" s="89" t="s">
        <v>13461</v>
      </c>
      <c r="G4997" s="91" t="s">
        <v>6461</v>
      </c>
      <c r="H4997" s="93" t="s">
        <v>8701</v>
      </c>
      <c r="I4997" s="95">
        <v>258171125278</v>
      </c>
      <c r="J4997" s="97" t="s">
        <v>8700</v>
      </c>
      <c r="K4997" s="101" t="s">
        <v>17727</v>
      </c>
      <c r="L4997" s="104" t="s">
        <v>8542</v>
      </c>
      <c r="M4997" s="105" t="s">
        <v>20533</v>
      </c>
      <c r="N4997" s="107" t="s">
        <v>4587</v>
      </c>
      <c r="O4997" s="108" t="s">
        <v>7385</v>
      </c>
      <c r="P4997" s="110">
        <v>25</v>
      </c>
      <c r="R4997" s="112" t="s">
        <v>3726</v>
      </c>
      <c r="S4997" s="114" t="s">
        <v>3840</v>
      </c>
      <c r="T4997" s="116" t="s">
        <v>4314</v>
      </c>
      <c r="U4997" s="118" t="s">
        <v>4585</v>
      </c>
      <c r="X4997"/>
    </row>
    <row r="4998" spans="1:24" ht="30" customHeight="1" x14ac:dyDescent="0.25">
      <c r="A4998" s="85">
        <v>258171125279</v>
      </c>
      <c r="B4998" s="86" t="s">
        <v>591</v>
      </c>
      <c r="C4998" s="88">
        <v>860007336</v>
      </c>
      <c r="F4998" s="89" t="s">
        <v>13461</v>
      </c>
      <c r="G4998" s="91" t="s">
        <v>6461</v>
      </c>
      <c r="H4998" s="93" t="s">
        <v>8702</v>
      </c>
      <c r="I4998" s="95">
        <v>258171125279</v>
      </c>
      <c r="J4998" s="97" t="s">
        <v>8700</v>
      </c>
      <c r="K4998" s="101" t="s">
        <v>17727</v>
      </c>
      <c r="L4998" s="104" t="s">
        <v>8542</v>
      </c>
      <c r="M4998" s="105" t="s">
        <v>20533</v>
      </c>
      <c r="N4998" s="107" t="s">
        <v>4587</v>
      </c>
      <c r="O4998" s="108" t="s">
        <v>7385</v>
      </c>
      <c r="P4998" s="110">
        <v>19</v>
      </c>
      <c r="R4998" s="112" t="s">
        <v>3726</v>
      </c>
      <c r="S4998" s="114" t="s">
        <v>3840</v>
      </c>
      <c r="T4998" s="116" t="s">
        <v>4314</v>
      </c>
      <c r="U4998" s="118" t="s">
        <v>4585</v>
      </c>
      <c r="X4998"/>
    </row>
    <row r="4999" spans="1:24" ht="30" customHeight="1" x14ac:dyDescent="0.25">
      <c r="A4999" s="85">
        <v>410011125685</v>
      </c>
      <c r="B4999" s="87" t="s">
        <v>671</v>
      </c>
      <c r="C4999" s="88">
        <v>891180008</v>
      </c>
      <c r="F4999" s="90" t="s">
        <v>13629</v>
      </c>
      <c r="G4999" s="92" t="s">
        <v>13669</v>
      </c>
      <c r="H4999" s="94" t="s">
        <v>14752</v>
      </c>
      <c r="I4999" s="95">
        <v>410011125685</v>
      </c>
      <c r="J4999" s="99" t="s">
        <v>14938</v>
      </c>
      <c r="K4999" s="103" t="s">
        <v>17728</v>
      </c>
      <c r="L4999" s="104" t="s">
        <v>18198</v>
      </c>
      <c r="M4999" s="106" t="s">
        <v>20534</v>
      </c>
      <c r="N4999" s="107" t="s">
        <v>4587</v>
      </c>
      <c r="O4999" s="109" t="s">
        <v>7385</v>
      </c>
      <c r="P4999" s="111">
        <v>28</v>
      </c>
      <c r="R4999" s="113" t="s">
        <v>3729</v>
      </c>
      <c r="S4999" s="115" t="s">
        <v>3852</v>
      </c>
      <c r="T4999" s="117" t="s">
        <v>3687</v>
      </c>
      <c r="U4999" s="119" t="s">
        <v>4586</v>
      </c>
      <c r="X4999"/>
    </row>
    <row r="5000" spans="1:24" ht="30" customHeight="1" x14ac:dyDescent="0.25">
      <c r="A5000" s="85">
        <v>410011125747</v>
      </c>
      <c r="B5000" s="87" t="s">
        <v>671</v>
      </c>
      <c r="C5000" s="88">
        <v>891180008</v>
      </c>
      <c r="F5000" s="90" t="s">
        <v>13629</v>
      </c>
      <c r="G5000" s="92" t="s">
        <v>13669</v>
      </c>
      <c r="H5000" s="94" t="s">
        <v>14753</v>
      </c>
      <c r="I5000" s="95">
        <v>410011125747</v>
      </c>
      <c r="J5000" s="99" t="s">
        <v>14939</v>
      </c>
      <c r="K5000" s="103" t="s">
        <v>17729</v>
      </c>
      <c r="L5000" s="104" t="s">
        <v>18199</v>
      </c>
      <c r="M5000" s="106" t="s">
        <v>20535</v>
      </c>
      <c r="N5000" s="107" t="s">
        <v>4587</v>
      </c>
      <c r="O5000" s="109" t="s">
        <v>7385</v>
      </c>
      <c r="P5000" s="111">
        <v>24</v>
      </c>
      <c r="R5000" s="113" t="s">
        <v>3729</v>
      </c>
      <c r="S5000" s="115" t="s">
        <v>3853</v>
      </c>
      <c r="T5000" s="117" t="s">
        <v>3687</v>
      </c>
      <c r="U5000" s="119" t="s">
        <v>4586</v>
      </c>
      <c r="X5000"/>
    </row>
    <row r="5001" spans="1:24" ht="30" customHeight="1" x14ac:dyDescent="0.25">
      <c r="A5001" s="85">
        <v>410011125748</v>
      </c>
      <c r="B5001" s="87" t="s">
        <v>671</v>
      </c>
      <c r="C5001" s="88">
        <v>891180008</v>
      </c>
      <c r="F5001" s="90" t="s">
        <v>13629</v>
      </c>
      <c r="G5001" s="92" t="s">
        <v>13669</v>
      </c>
      <c r="H5001" s="94" t="s">
        <v>14754</v>
      </c>
      <c r="I5001" s="95">
        <v>410011125748</v>
      </c>
      <c r="J5001" s="99" t="s">
        <v>14940</v>
      </c>
      <c r="K5001" s="103" t="s">
        <v>17730</v>
      </c>
      <c r="L5001" s="104" t="s">
        <v>18200</v>
      </c>
      <c r="M5001" s="106" t="s">
        <v>20536</v>
      </c>
      <c r="N5001" s="107" t="s">
        <v>4587</v>
      </c>
      <c r="O5001" s="109" t="s">
        <v>7385</v>
      </c>
      <c r="P5001" s="111">
        <v>7</v>
      </c>
      <c r="R5001" s="113" t="s">
        <v>3729</v>
      </c>
      <c r="S5001" s="115" t="s">
        <v>3852</v>
      </c>
      <c r="T5001" s="117" t="s">
        <v>3687</v>
      </c>
      <c r="U5001" s="119" t="s">
        <v>4586</v>
      </c>
      <c r="X5001"/>
    </row>
    <row r="5002" spans="1:24" ht="30" customHeight="1" x14ac:dyDescent="0.25">
      <c r="A5002" s="85">
        <v>410011125765</v>
      </c>
      <c r="B5002" s="87" t="s">
        <v>671</v>
      </c>
      <c r="C5002" s="88">
        <v>891180008</v>
      </c>
      <c r="F5002" s="90" t="s">
        <v>13629</v>
      </c>
      <c r="G5002" s="92" t="s">
        <v>13669</v>
      </c>
      <c r="H5002" s="94" t="s">
        <v>14755</v>
      </c>
      <c r="I5002" s="95">
        <v>410011125765</v>
      </c>
      <c r="J5002" s="99" t="s">
        <v>14941</v>
      </c>
      <c r="K5002" s="102"/>
      <c r="L5002" s="104" t="s">
        <v>18201</v>
      </c>
      <c r="M5002" s="106" t="s">
        <v>20537</v>
      </c>
      <c r="N5002" s="107" t="s">
        <v>4587</v>
      </c>
      <c r="O5002" s="109" t="s">
        <v>7385</v>
      </c>
      <c r="P5002" s="111">
        <v>26</v>
      </c>
      <c r="R5002" s="113" t="s">
        <v>3729</v>
      </c>
      <c r="S5002" s="115" t="s">
        <v>3853</v>
      </c>
      <c r="T5002" s="117" t="s">
        <v>3687</v>
      </c>
      <c r="U5002" s="119" t="s">
        <v>4586</v>
      </c>
      <c r="X5002"/>
    </row>
    <row r="5003" spans="1:24" ht="30" customHeight="1" x14ac:dyDescent="0.25">
      <c r="A5003" s="85">
        <v>410011125778</v>
      </c>
      <c r="B5003" s="87" t="s">
        <v>671</v>
      </c>
      <c r="C5003" s="88">
        <v>891180008</v>
      </c>
      <c r="F5003" s="90" t="s">
        <v>13629</v>
      </c>
      <c r="G5003" s="92" t="s">
        <v>13669</v>
      </c>
      <c r="H5003" s="94" t="s">
        <v>14756</v>
      </c>
      <c r="I5003" s="95">
        <v>410011125778</v>
      </c>
      <c r="J5003" s="99" t="s">
        <v>14940</v>
      </c>
      <c r="K5003" s="103" t="s">
        <v>17731</v>
      </c>
      <c r="L5003" s="104" t="s">
        <v>18202</v>
      </c>
      <c r="M5003" s="106" t="s">
        <v>20538</v>
      </c>
      <c r="N5003" s="107" t="s">
        <v>4587</v>
      </c>
      <c r="O5003" s="109" t="s">
        <v>7385</v>
      </c>
      <c r="P5003" s="111">
        <v>41</v>
      </c>
      <c r="R5003" s="113" t="s">
        <v>3729</v>
      </c>
      <c r="S5003" s="115" t="s">
        <v>3852</v>
      </c>
      <c r="T5003" s="117" t="s">
        <v>3687</v>
      </c>
      <c r="U5003" s="119" t="s">
        <v>4586</v>
      </c>
      <c r="X5003"/>
    </row>
    <row r="5004" spans="1:24" ht="30" customHeight="1" x14ac:dyDescent="0.25">
      <c r="A5004" s="85">
        <v>504500070715</v>
      </c>
      <c r="B5004" s="87" t="s">
        <v>6450</v>
      </c>
      <c r="C5004" s="88">
        <v>890900286</v>
      </c>
      <c r="F5004" s="90" t="s">
        <v>13630</v>
      </c>
      <c r="G5004" s="92" t="s">
        <v>6516</v>
      </c>
      <c r="H5004" s="94" t="s">
        <v>6517</v>
      </c>
      <c r="I5004" s="95">
        <v>504500070715</v>
      </c>
      <c r="J5004" s="99" t="s">
        <v>6518</v>
      </c>
      <c r="K5004" s="103" t="s">
        <v>17732</v>
      </c>
      <c r="L5004" s="104" t="s">
        <v>6519</v>
      </c>
      <c r="M5004" s="106" t="s">
        <v>20539</v>
      </c>
      <c r="N5004" s="107" t="s">
        <v>4587</v>
      </c>
      <c r="O5004" s="109" t="s">
        <v>3709</v>
      </c>
      <c r="P5004" s="111">
        <v>100</v>
      </c>
      <c r="R5004" s="113" t="s">
        <v>3714</v>
      </c>
      <c r="S5004" s="115" t="s">
        <v>3748</v>
      </c>
      <c r="T5004" s="117" t="s">
        <v>3647</v>
      </c>
      <c r="U5004" s="119" t="s">
        <v>4586</v>
      </c>
      <c r="X5004"/>
    </row>
    <row r="5005" spans="1:24" ht="30" customHeight="1" x14ac:dyDescent="0.25">
      <c r="A5005" s="85">
        <v>504500099516</v>
      </c>
      <c r="B5005" s="87" t="s">
        <v>6450</v>
      </c>
      <c r="C5005" s="88">
        <v>890900286</v>
      </c>
      <c r="F5005" s="90" t="s">
        <v>13630</v>
      </c>
      <c r="G5005" s="92" t="s">
        <v>6672</v>
      </c>
      <c r="H5005" s="94" t="s">
        <v>6673</v>
      </c>
      <c r="I5005" s="95">
        <v>504500099516</v>
      </c>
      <c r="J5005" s="99" t="s">
        <v>6674</v>
      </c>
      <c r="K5005" s="103" t="s">
        <v>17733</v>
      </c>
      <c r="L5005" s="104" t="s">
        <v>6675</v>
      </c>
      <c r="M5005" s="106" t="s">
        <v>20540</v>
      </c>
      <c r="N5005" s="107" t="s">
        <v>4587</v>
      </c>
      <c r="O5005" s="109" t="s">
        <v>3709</v>
      </c>
      <c r="P5005" s="111">
        <v>260</v>
      </c>
      <c r="R5005" s="113" t="s">
        <v>3714</v>
      </c>
      <c r="S5005" s="115" t="s">
        <v>3748</v>
      </c>
      <c r="T5005" s="117" t="s">
        <v>3647</v>
      </c>
      <c r="U5005" s="119" t="s">
        <v>4586</v>
      </c>
      <c r="X5005"/>
    </row>
    <row r="5006" spans="1:24" ht="30" customHeight="1" x14ac:dyDescent="0.25">
      <c r="A5006" s="85">
        <v>504500101469</v>
      </c>
      <c r="B5006" s="87" t="s">
        <v>6450</v>
      </c>
      <c r="C5006" s="88">
        <v>890900286</v>
      </c>
      <c r="F5006" s="90" t="s">
        <v>13630</v>
      </c>
      <c r="G5006" s="92" t="s">
        <v>6516</v>
      </c>
      <c r="H5006" s="94" t="s">
        <v>6554</v>
      </c>
      <c r="I5006" s="95">
        <v>504500101469</v>
      </c>
      <c r="J5006" s="99" t="s">
        <v>6555</v>
      </c>
      <c r="K5006" s="103" t="s">
        <v>17734</v>
      </c>
      <c r="L5006" s="104" t="s">
        <v>6556</v>
      </c>
      <c r="M5006" s="106" t="s">
        <v>20541</v>
      </c>
      <c r="N5006" s="107" t="s">
        <v>4587</v>
      </c>
      <c r="O5006" s="109" t="s">
        <v>3709</v>
      </c>
      <c r="P5006" s="111">
        <v>384</v>
      </c>
      <c r="R5006" s="113" t="s">
        <v>3714</v>
      </c>
      <c r="S5006" s="115" t="s">
        <v>3748</v>
      </c>
      <c r="T5006" s="117" t="s">
        <v>3647</v>
      </c>
      <c r="U5006" s="119" t="s">
        <v>4586</v>
      </c>
      <c r="X5006"/>
    </row>
    <row r="5007" spans="1:24" ht="30" customHeight="1" x14ac:dyDescent="0.25">
      <c r="A5007" s="85">
        <v>50511121808</v>
      </c>
      <c r="B5007" s="87" t="s">
        <v>6450</v>
      </c>
      <c r="C5007" s="88">
        <v>890900286</v>
      </c>
      <c r="F5007" s="90" t="s">
        <v>13630</v>
      </c>
      <c r="G5007" s="92" t="s">
        <v>6461</v>
      </c>
      <c r="H5007" s="94" t="s">
        <v>6617</v>
      </c>
      <c r="I5007" s="95">
        <v>50511121808</v>
      </c>
      <c r="J5007" s="99" t="s">
        <v>6618</v>
      </c>
      <c r="K5007" s="103" t="s">
        <v>17735</v>
      </c>
      <c r="L5007" s="104" t="s">
        <v>6619</v>
      </c>
      <c r="M5007" s="106" t="s">
        <v>20542</v>
      </c>
      <c r="N5007" s="107" t="s">
        <v>4587</v>
      </c>
      <c r="O5007" s="109" t="s">
        <v>3709</v>
      </c>
      <c r="P5007" s="111">
        <v>191</v>
      </c>
      <c r="R5007" s="113" t="s">
        <v>3714</v>
      </c>
      <c r="S5007" s="115" t="s">
        <v>3748</v>
      </c>
      <c r="T5007" s="117" t="s">
        <v>3942</v>
      </c>
      <c r="U5007" s="119" t="s">
        <v>4586</v>
      </c>
      <c r="X5007"/>
    </row>
    <row r="5008" spans="1:24" ht="30" customHeight="1" x14ac:dyDescent="0.25">
      <c r="A5008" s="85">
        <v>50511127060</v>
      </c>
      <c r="B5008" s="87" t="s">
        <v>6450</v>
      </c>
      <c r="C5008" s="88">
        <v>890900286</v>
      </c>
      <c r="F5008" s="90" t="s">
        <v>13630</v>
      </c>
      <c r="G5008" s="92" t="s">
        <v>6676</v>
      </c>
      <c r="H5008" s="94" t="s">
        <v>6677</v>
      </c>
      <c r="I5008" s="95">
        <v>50511127060</v>
      </c>
      <c r="J5008" s="99" t="s">
        <v>578</v>
      </c>
      <c r="K5008" s="103" t="s">
        <v>17736</v>
      </c>
      <c r="L5008" s="104" t="s">
        <v>6675</v>
      </c>
      <c r="M5008" s="106" t="s">
        <v>20540</v>
      </c>
      <c r="N5008" s="107" t="s">
        <v>4587</v>
      </c>
      <c r="O5008" s="109" t="s">
        <v>3709</v>
      </c>
      <c r="P5008" s="111">
        <v>41</v>
      </c>
      <c r="R5008" s="113" t="s">
        <v>3714</v>
      </c>
      <c r="S5008" s="115" t="s">
        <v>3748</v>
      </c>
      <c r="T5008" s="117" t="s">
        <v>3942</v>
      </c>
      <c r="U5008" s="119" t="s">
        <v>4585</v>
      </c>
      <c r="X5008"/>
    </row>
    <row r="5009" spans="1:24" ht="30" customHeight="1" x14ac:dyDescent="0.25">
      <c r="A5009" s="85">
        <v>50511137951</v>
      </c>
      <c r="B5009" s="87" t="s">
        <v>6450</v>
      </c>
      <c r="C5009" s="88">
        <v>890900286</v>
      </c>
      <c r="F5009" s="90" t="s">
        <v>13630</v>
      </c>
      <c r="G5009" s="92" t="s">
        <v>6678</v>
      </c>
      <c r="H5009" s="94" t="s">
        <v>6679</v>
      </c>
      <c r="I5009" s="95">
        <v>50511137951</v>
      </c>
      <c r="J5009" s="99" t="s">
        <v>6680</v>
      </c>
      <c r="K5009" s="103" t="s">
        <v>17736</v>
      </c>
      <c r="L5009" s="104" t="s">
        <v>6675</v>
      </c>
      <c r="M5009" s="106" t="s">
        <v>20540</v>
      </c>
      <c r="N5009" s="107" t="s">
        <v>4587</v>
      </c>
      <c r="O5009" s="109" t="s">
        <v>3709</v>
      </c>
      <c r="P5009" s="111">
        <v>39</v>
      </c>
      <c r="R5009" s="113" t="s">
        <v>3714</v>
      </c>
      <c r="S5009" s="115" t="s">
        <v>3748</v>
      </c>
      <c r="T5009" s="117" t="s">
        <v>3942</v>
      </c>
      <c r="U5009" s="119" t="s">
        <v>4586</v>
      </c>
      <c r="X5009"/>
    </row>
    <row r="5010" spans="1:24" ht="30" customHeight="1" x14ac:dyDescent="0.25">
      <c r="A5010" s="85">
        <v>505100103039</v>
      </c>
      <c r="B5010" s="87" t="s">
        <v>6450</v>
      </c>
      <c r="C5010" s="88">
        <v>890900286</v>
      </c>
      <c r="F5010" s="90" t="s">
        <v>13630</v>
      </c>
      <c r="G5010" s="92" t="s">
        <v>6461</v>
      </c>
      <c r="H5010" s="94" t="s">
        <v>6537</v>
      </c>
      <c r="I5010" s="95">
        <v>505100103039</v>
      </c>
      <c r="J5010" s="99" t="s">
        <v>6538</v>
      </c>
      <c r="K5010" s="103" t="s">
        <v>17737</v>
      </c>
      <c r="L5010" s="104" t="s">
        <v>6539</v>
      </c>
      <c r="M5010" s="106" t="s">
        <v>20543</v>
      </c>
      <c r="N5010" s="107" t="s">
        <v>4587</v>
      </c>
      <c r="O5010" s="109" t="s">
        <v>3709</v>
      </c>
      <c r="P5010" s="111">
        <v>195</v>
      </c>
      <c r="R5010" s="113" t="s">
        <v>3714</v>
      </c>
      <c r="S5010" s="115" t="s">
        <v>3748</v>
      </c>
      <c r="T5010" s="117" t="s">
        <v>3942</v>
      </c>
      <c r="U5010" s="119" t="s">
        <v>4586</v>
      </c>
      <c r="X5010"/>
    </row>
    <row r="5011" spans="1:24" ht="30" customHeight="1" x14ac:dyDescent="0.25">
      <c r="A5011" s="85">
        <v>505500112933</v>
      </c>
      <c r="B5011" s="87" t="s">
        <v>6450</v>
      </c>
      <c r="C5011" s="88">
        <v>890900286</v>
      </c>
      <c r="F5011" s="90" t="s">
        <v>13630</v>
      </c>
      <c r="G5011" s="92" t="s">
        <v>6666</v>
      </c>
      <c r="H5011" s="94" t="s">
        <v>6667</v>
      </c>
      <c r="I5011" s="95">
        <v>505500112933</v>
      </c>
      <c r="J5011" s="99" t="s">
        <v>6668</v>
      </c>
      <c r="K5011" s="103" t="s">
        <v>17738</v>
      </c>
      <c r="L5011" s="104" t="s">
        <v>6669</v>
      </c>
      <c r="M5011" s="106" t="s">
        <v>20544</v>
      </c>
      <c r="N5011" s="107" t="s">
        <v>4587</v>
      </c>
      <c r="O5011" s="109" t="s">
        <v>3709</v>
      </c>
      <c r="P5011" s="111">
        <v>130</v>
      </c>
      <c r="R5011" s="113" t="s">
        <v>3714</v>
      </c>
      <c r="S5011" s="115" t="s">
        <v>3741</v>
      </c>
      <c r="T5011" s="117" t="s">
        <v>3943</v>
      </c>
      <c r="U5011" s="119" t="s">
        <v>4586</v>
      </c>
      <c r="X5011"/>
    </row>
    <row r="5012" spans="1:24" ht="30" customHeight="1" x14ac:dyDescent="0.25">
      <c r="A5012" s="85">
        <v>51471121810</v>
      </c>
      <c r="B5012" s="87" t="s">
        <v>6450</v>
      </c>
      <c r="C5012" s="88">
        <v>890900286</v>
      </c>
      <c r="F5012" s="90" t="s">
        <v>13630</v>
      </c>
      <c r="G5012" s="92" t="s">
        <v>6557</v>
      </c>
      <c r="H5012" s="94" t="s">
        <v>6629</v>
      </c>
      <c r="I5012" s="95">
        <v>51471121810</v>
      </c>
      <c r="J5012" s="99" t="s">
        <v>6630</v>
      </c>
      <c r="K5012" s="103" t="s">
        <v>17739</v>
      </c>
      <c r="L5012" s="104" t="s">
        <v>6631</v>
      </c>
      <c r="M5012" s="106" t="s">
        <v>20545</v>
      </c>
      <c r="N5012" s="107" t="s">
        <v>4587</v>
      </c>
      <c r="O5012" s="109" t="s">
        <v>3709</v>
      </c>
      <c r="P5012" s="111">
        <v>100</v>
      </c>
      <c r="R5012" s="113" t="s">
        <v>3714</v>
      </c>
      <c r="S5012" s="115" t="s">
        <v>3748</v>
      </c>
      <c r="T5012" s="117" t="s">
        <v>3953</v>
      </c>
      <c r="U5012" s="119" t="s">
        <v>4586</v>
      </c>
      <c r="X5012"/>
    </row>
    <row r="5013" spans="1:24" ht="30" customHeight="1" x14ac:dyDescent="0.25">
      <c r="A5013" s="85">
        <v>504500027492</v>
      </c>
      <c r="B5013" s="87" t="s">
        <v>6450</v>
      </c>
      <c r="C5013" s="88">
        <v>890900286</v>
      </c>
      <c r="F5013" s="90" t="s">
        <v>13630</v>
      </c>
      <c r="G5013" s="92" t="s">
        <v>6557</v>
      </c>
      <c r="H5013" s="94" t="s">
        <v>6654</v>
      </c>
      <c r="I5013" s="95">
        <v>504500027492</v>
      </c>
      <c r="J5013" s="99" t="s">
        <v>6655</v>
      </c>
      <c r="K5013" s="103" t="s">
        <v>17740</v>
      </c>
      <c r="L5013" s="104" t="s">
        <v>6656</v>
      </c>
      <c r="M5013" s="106" t="s">
        <v>20546</v>
      </c>
      <c r="N5013" s="107" t="s">
        <v>4587</v>
      </c>
      <c r="O5013" s="109" t="s">
        <v>3709</v>
      </c>
      <c r="P5013" s="111">
        <v>126</v>
      </c>
      <c r="R5013" s="113" t="s">
        <v>3714</v>
      </c>
      <c r="S5013" s="115" t="s">
        <v>3748</v>
      </c>
      <c r="T5013" s="117" t="s">
        <v>3953</v>
      </c>
      <c r="U5013" s="119" t="s">
        <v>4586</v>
      </c>
      <c r="X5013"/>
    </row>
    <row r="5014" spans="1:24" ht="30" customHeight="1" x14ac:dyDescent="0.25">
      <c r="A5014" s="85">
        <v>514700047398</v>
      </c>
      <c r="B5014" s="87" t="s">
        <v>6450</v>
      </c>
      <c r="C5014" s="88">
        <v>890900286</v>
      </c>
      <c r="F5014" s="90" t="s">
        <v>13630</v>
      </c>
      <c r="G5014" s="92" t="s">
        <v>6557</v>
      </c>
      <c r="H5014" s="94" t="s">
        <v>6587</v>
      </c>
      <c r="I5014" s="95">
        <v>514700047398</v>
      </c>
      <c r="J5014" s="99" t="s">
        <v>6588</v>
      </c>
      <c r="K5014" s="103" t="s">
        <v>17741</v>
      </c>
      <c r="L5014" s="104" t="s">
        <v>4726</v>
      </c>
      <c r="M5014" s="106" t="s">
        <v>19674</v>
      </c>
      <c r="N5014" s="107" t="s">
        <v>4587</v>
      </c>
      <c r="O5014" s="109" t="s">
        <v>3709</v>
      </c>
      <c r="P5014" s="111">
        <v>170</v>
      </c>
      <c r="R5014" s="113" t="s">
        <v>3714</v>
      </c>
      <c r="S5014" s="115" t="s">
        <v>3748</v>
      </c>
      <c r="T5014" s="117" t="s">
        <v>3953</v>
      </c>
      <c r="U5014" s="119" t="s">
        <v>4586</v>
      </c>
      <c r="X5014"/>
    </row>
    <row r="5015" spans="1:24" ht="30" customHeight="1" x14ac:dyDescent="0.25">
      <c r="A5015" s="85">
        <v>514700047461</v>
      </c>
      <c r="B5015" s="87" t="s">
        <v>6450</v>
      </c>
      <c r="C5015" s="88">
        <v>890900286</v>
      </c>
      <c r="F5015" s="90" t="s">
        <v>13630</v>
      </c>
      <c r="G5015" s="92" t="s">
        <v>6456</v>
      </c>
      <c r="H5015" s="94" t="s">
        <v>6611</v>
      </c>
      <c r="I5015" s="95">
        <v>514700047461</v>
      </c>
      <c r="J5015" s="99" t="s">
        <v>1460</v>
      </c>
      <c r="K5015" s="103" t="s">
        <v>17739</v>
      </c>
      <c r="L5015" s="104" t="s">
        <v>4726</v>
      </c>
      <c r="M5015" s="106" t="s">
        <v>19674</v>
      </c>
      <c r="N5015" s="107" t="s">
        <v>4587</v>
      </c>
      <c r="O5015" s="109" t="s">
        <v>3709</v>
      </c>
      <c r="P5015" s="111">
        <v>140</v>
      </c>
      <c r="R5015" s="113" t="s">
        <v>3714</v>
      </c>
      <c r="S5015" s="115" t="s">
        <v>3748</v>
      </c>
      <c r="T5015" s="117" t="s">
        <v>3953</v>
      </c>
      <c r="U5015" s="119" t="s">
        <v>4586</v>
      </c>
      <c r="X5015"/>
    </row>
    <row r="5016" spans="1:24" ht="30" customHeight="1" x14ac:dyDescent="0.25">
      <c r="A5016" s="85">
        <v>51541135194</v>
      </c>
      <c r="B5016" s="87" t="s">
        <v>6450</v>
      </c>
      <c r="C5016" s="88">
        <v>890900286</v>
      </c>
      <c r="F5016" s="90" t="s">
        <v>13630</v>
      </c>
      <c r="G5016" s="92" t="s">
        <v>6456</v>
      </c>
      <c r="H5016" s="94" t="s">
        <v>6564</v>
      </c>
      <c r="I5016" s="95">
        <v>51541135194</v>
      </c>
      <c r="J5016" s="99" t="s">
        <v>6565</v>
      </c>
      <c r="K5016" s="103" t="s">
        <v>17742</v>
      </c>
      <c r="L5016" s="104" t="s">
        <v>6566</v>
      </c>
      <c r="M5016" s="106" t="s">
        <v>20547</v>
      </c>
      <c r="N5016" s="107" t="s">
        <v>4587</v>
      </c>
      <c r="O5016" s="109" t="s">
        <v>3709</v>
      </c>
      <c r="P5016" s="111">
        <v>150</v>
      </c>
      <c r="R5016" s="113" t="s">
        <v>3714</v>
      </c>
      <c r="S5016" s="115" t="s">
        <v>3751</v>
      </c>
      <c r="T5016" s="117" t="s">
        <v>3955</v>
      </c>
      <c r="U5016" s="119" t="s">
        <v>4586</v>
      </c>
      <c r="X5016"/>
    </row>
    <row r="5017" spans="1:24" ht="30" customHeight="1" x14ac:dyDescent="0.25">
      <c r="A5017" s="85">
        <v>51721118847</v>
      </c>
      <c r="B5017" s="87" t="s">
        <v>6450</v>
      </c>
      <c r="C5017" s="88">
        <v>890900286</v>
      </c>
      <c r="F5017" s="90" t="s">
        <v>13630</v>
      </c>
      <c r="G5017" s="92" t="s">
        <v>6676</v>
      </c>
      <c r="H5017" s="94" t="s">
        <v>6681</v>
      </c>
      <c r="I5017" s="95">
        <v>51721118847</v>
      </c>
      <c r="J5017" s="99" t="s">
        <v>6682</v>
      </c>
      <c r="K5017" s="103" t="s">
        <v>17743</v>
      </c>
      <c r="L5017" s="104" t="s">
        <v>6683</v>
      </c>
      <c r="M5017" s="106" t="s">
        <v>20548</v>
      </c>
      <c r="N5017" s="107" t="s">
        <v>4587</v>
      </c>
      <c r="O5017" s="109" t="s">
        <v>3709</v>
      </c>
      <c r="P5017" s="111">
        <v>148</v>
      </c>
      <c r="R5017" s="113" t="s">
        <v>3714</v>
      </c>
      <c r="S5017" s="115" t="s">
        <v>3748</v>
      </c>
      <c r="T5017" s="117" t="s">
        <v>3645</v>
      </c>
      <c r="U5017" s="119" t="s">
        <v>4586</v>
      </c>
      <c r="X5017"/>
    </row>
    <row r="5018" spans="1:24" ht="30" customHeight="1" x14ac:dyDescent="0.25">
      <c r="A5018" s="85">
        <v>51721135091</v>
      </c>
      <c r="B5018" s="87" t="s">
        <v>6450</v>
      </c>
      <c r="C5018" s="88">
        <v>890900286</v>
      </c>
      <c r="F5018" s="90" t="s">
        <v>13630</v>
      </c>
      <c r="G5018" s="92" t="s">
        <v>6456</v>
      </c>
      <c r="H5018" s="94" t="s">
        <v>14757</v>
      </c>
      <c r="I5018" s="95">
        <v>51721135091</v>
      </c>
      <c r="J5018" s="99" t="s">
        <v>7315</v>
      </c>
      <c r="K5018" s="103" t="s">
        <v>17744</v>
      </c>
      <c r="L5018" s="104" t="s">
        <v>7316</v>
      </c>
      <c r="M5018" s="106" t="s">
        <v>20549</v>
      </c>
      <c r="N5018" s="107" t="s">
        <v>4587</v>
      </c>
      <c r="O5018" s="109" t="s">
        <v>3709</v>
      </c>
      <c r="P5018" s="111">
        <v>210</v>
      </c>
      <c r="R5018" s="113" t="s">
        <v>3714</v>
      </c>
      <c r="S5018" s="115" t="s">
        <v>3748</v>
      </c>
      <c r="T5018" s="117" t="s">
        <v>3645</v>
      </c>
      <c r="U5018" s="119" t="s">
        <v>4586</v>
      </c>
      <c r="X5018"/>
    </row>
    <row r="5019" spans="1:24" ht="30" customHeight="1" x14ac:dyDescent="0.25">
      <c r="A5019" s="85">
        <v>51721139135</v>
      </c>
      <c r="B5019" s="87" t="s">
        <v>6450</v>
      </c>
      <c r="C5019" s="88">
        <v>890900286</v>
      </c>
      <c r="F5019" s="90" t="s">
        <v>13630</v>
      </c>
      <c r="G5019" s="92" t="s">
        <v>13646</v>
      </c>
      <c r="H5019" s="94" t="s">
        <v>14758</v>
      </c>
      <c r="I5019" s="95">
        <v>51721139135</v>
      </c>
      <c r="J5019" s="99" t="s">
        <v>14942</v>
      </c>
      <c r="K5019" s="103" t="s">
        <v>17744</v>
      </c>
      <c r="L5019" s="104" t="s">
        <v>7316</v>
      </c>
      <c r="M5019" s="106" t="s">
        <v>20549</v>
      </c>
      <c r="N5019" s="107" t="s">
        <v>4587</v>
      </c>
      <c r="O5019" s="109" t="s">
        <v>3709</v>
      </c>
      <c r="P5019" s="111">
        <v>50</v>
      </c>
      <c r="R5019" s="113" t="s">
        <v>3714</v>
      </c>
      <c r="S5019" s="115" t="s">
        <v>3748</v>
      </c>
      <c r="T5019" s="117" t="s">
        <v>3645</v>
      </c>
      <c r="U5019" s="119" t="s">
        <v>4586</v>
      </c>
      <c r="X5019"/>
    </row>
    <row r="5020" spans="1:24" ht="30" customHeight="1" x14ac:dyDescent="0.25">
      <c r="A5020" s="85">
        <v>517200111683</v>
      </c>
      <c r="B5020" s="87" t="s">
        <v>6450</v>
      </c>
      <c r="C5020" s="88">
        <v>890900286</v>
      </c>
      <c r="F5020" s="90" t="s">
        <v>13630</v>
      </c>
      <c r="G5020" s="92" t="s">
        <v>6577</v>
      </c>
      <c r="H5020" s="94" t="s">
        <v>6578</v>
      </c>
      <c r="I5020" s="95">
        <v>517200111683</v>
      </c>
      <c r="J5020" s="99" t="s">
        <v>6579</v>
      </c>
      <c r="K5020" s="103" t="s">
        <v>17745</v>
      </c>
      <c r="L5020" s="104" t="s">
        <v>6580</v>
      </c>
      <c r="M5020" s="106" t="s">
        <v>20550</v>
      </c>
      <c r="N5020" s="107" t="s">
        <v>4587</v>
      </c>
      <c r="O5020" s="109" t="s">
        <v>3709</v>
      </c>
      <c r="P5020" s="111">
        <v>150</v>
      </c>
      <c r="R5020" s="113" t="s">
        <v>3714</v>
      </c>
      <c r="S5020" s="115" t="s">
        <v>3748</v>
      </c>
      <c r="T5020" s="117" t="s">
        <v>3645</v>
      </c>
      <c r="U5020" s="119" t="s">
        <v>4586</v>
      </c>
      <c r="X5020"/>
    </row>
    <row r="5021" spans="1:24" ht="30" customHeight="1" x14ac:dyDescent="0.25">
      <c r="A5021" s="85">
        <v>514800104774</v>
      </c>
      <c r="B5021" s="87" t="s">
        <v>6450</v>
      </c>
      <c r="C5021" s="88">
        <v>890900286</v>
      </c>
      <c r="F5021" s="90" t="s">
        <v>13630</v>
      </c>
      <c r="G5021" s="92" t="s">
        <v>6461</v>
      </c>
      <c r="H5021" s="94" t="s">
        <v>6508</v>
      </c>
      <c r="I5021" s="95">
        <v>514800104774</v>
      </c>
      <c r="J5021" s="99" t="s">
        <v>6509</v>
      </c>
      <c r="K5021" s="103" t="s">
        <v>17746</v>
      </c>
      <c r="L5021" s="104" t="s">
        <v>6510</v>
      </c>
      <c r="M5021" s="106" t="s">
        <v>20551</v>
      </c>
      <c r="N5021" s="107" t="s">
        <v>4587</v>
      </c>
      <c r="O5021" s="109" t="s">
        <v>3709</v>
      </c>
      <c r="P5021" s="111">
        <v>340</v>
      </c>
      <c r="R5021" s="113" t="s">
        <v>3714</v>
      </c>
      <c r="S5021" s="115" t="s">
        <v>3741</v>
      </c>
      <c r="T5021" s="117" t="s">
        <v>3965</v>
      </c>
      <c r="U5021" s="119" t="s">
        <v>4585</v>
      </c>
      <c r="X5021"/>
    </row>
    <row r="5022" spans="1:24" ht="30" customHeight="1" x14ac:dyDescent="0.25">
      <c r="A5022" s="85">
        <v>531800099372</v>
      </c>
      <c r="B5022" s="87" t="s">
        <v>6450</v>
      </c>
      <c r="C5022" s="88">
        <v>890900286</v>
      </c>
      <c r="F5022" s="90" t="s">
        <v>13630</v>
      </c>
      <c r="G5022" s="92" t="s">
        <v>6455</v>
      </c>
      <c r="H5022" s="94" t="s">
        <v>6535</v>
      </c>
      <c r="I5022" s="95">
        <v>531800099372</v>
      </c>
      <c r="J5022" s="99" t="s">
        <v>6536</v>
      </c>
      <c r="K5022" s="103" t="s">
        <v>17747</v>
      </c>
      <c r="L5022" s="104" t="s">
        <v>6534</v>
      </c>
      <c r="M5022" s="106" t="s">
        <v>20552</v>
      </c>
      <c r="N5022" s="107" t="s">
        <v>4587</v>
      </c>
      <c r="O5022" s="109" t="s">
        <v>3709</v>
      </c>
      <c r="P5022" s="111">
        <v>120</v>
      </c>
      <c r="R5022" s="113" t="s">
        <v>3714</v>
      </c>
      <c r="S5022" s="115" t="s">
        <v>3741</v>
      </c>
      <c r="T5022" s="117" t="s">
        <v>3973</v>
      </c>
      <c r="U5022" s="119" t="s">
        <v>4585</v>
      </c>
      <c r="X5022"/>
    </row>
    <row r="5023" spans="1:24" ht="30" customHeight="1" x14ac:dyDescent="0.25">
      <c r="A5023" s="85">
        <v>531800113007</v>
      </c>
      <c r="B5023" s="87" t="s">
        <v>6450</v>
      </c>
      <c r="C5023" s="88">
        <v>890900286</v>
      </c>
      <c r="F5023" s="90" t="s">
        <v>13630</v>
      </c>
      <c r="G5023" s="92" t="s">
        <v>6455</v>
      </c>
      <c r="H5023" s="94" t="s">
        <v>14759</v>
      </c>
      <c r="I5023" s="95">
        <v>531800113007</v>
      </c>
      <c r="J5023" s="99" t="s">
        <v>6533</v>
      </c>
      <c r="K5023" s="103" t="s">
        <v>17747</v>
      </c>
      <c r="L5023" s="104" t="s">
        <v>6534</v>
      </c>
      <c r="M5023" s="106" t="s">
        <v>20552</v>
      </c>
      <c r="N5023" s="107" t="s">
        <v>4587</v>
      </c>
      <c r="O5023" s="109" t="s">
        <v>3709</v>
      </c>
      <c r="P5023" s="111">
        <v>133</v>
      </c>
      <c r="R5023" s="113" t="s">
        <v>3714</v>
      </c>
      <c r="S5023" s="115" t="s">
        <v>3741</v>
      </c>
      <c r="T5023" s="117" t="s">
        <v>3973</v>
      </c>
      <c r="U5023" s="119" t="s">
        <v>4586</v>
      </c>
      <c r="X5023"/>
    </row>
    <row r="5024" spans="1:24" ht="30" customHeight="1" x14ac:dyDescent="0.25">
      <c r="A5024" s="85">
        <v>532100112943</v>
      </c>
      <c r="B5024" s="87" t="s">
        <v>6450</v>
      </c>
      <c r="C5024" s="88">
        <v>890900286</v>
      </c>
      <c r="F5024" s="90" t="s">
        <v>13630</v>
      </c>
      <c r="G5024" s="92" t="s">
        <v>6522</v>
      </c>
      <c r="H5024" s="94" t="s">
        <v>6523</v>
      </c>
      <c r="I5024" s="95">
        <v>532100112943</v>
      </c>
      <c r="J5024" s="99" t="s">
        <v>6524</v>
      </c>
      <c r="K5024" s="103" t="s">
        <v>17748</v>
      </c>
      <c r="L5024" s="104" t="s">
        <v>6525</v>
      </c>
      <c r="M5024" s="106" t="s">
        <v>20553</v>
      </c>
      <c r="N5024" s="107" t="s">
        <v>4587</v>
      </c>
      <c r="O5024" s="109" t="s">
        <v>3709</v>
      </c>
      <c r="P5024" s="111">
        <v>180</v>
      </c>
      <c r="R5024" s="113" t="s">
        <v>3714</v>
      </c>
      <c r="S5024" s="115" t="s">
        <v>3741</v>
      </c>
      <c r="T5024" s="117" t="s">
        <v>6526</v>
      </c>
      <c r="U5024" s="119" t="s">
        <v>4586</v>
      </c>
      <c r="X5024"/>
    </row>
    <row r="5025" spans="1:24" ht="30" customHeight="1" x14ac:dyDescent="0.25">
      <c r="A5025" s="85">
        <v>53761121818</v>
      </c>
      <c r="B5025" s="87" t="s">
        <v>6450</v>
      </c>
      <c r="C5025" s="88">
        <v>890900286</v>
      </c>
      <c r="F5025" s="90" t="s">
        <v>13630</v>
      </c>
      <c r="G5025" s="92" t="s">
        <v>6623</v>
      </c>
      <c r="H5025" s="94" t="s">
        <v>14760</v>
      </c>
      <c r="I5025" s="95">
        <v>53761121818</v>
      </c>
      <c r="J5025" s="99" t="s">
        <v>6714</v>
      </c>
      <c r="K5025" s="103" t="s">
        <v>17749</v>
      </c>
      <c r="L5025" s="104" t="s">
        <v>6625</v>
      </c>
      <c r="M5025" s="106" t="s">
        <v>20554</v>
      </c>
      <c r="N5025" s="107" t="s">
        <v>4587</v>
      </c>
      <c r="O5025" s="109" t="s">
        <v>3709</v>
      </c>
      <c r="P5025" s="111">
        <v>160</v>
      </c>
      <c r="R5025" s="113" t="s">
        <v>3714</v>
      </c>
      <c r="S5025" s="115" t="s">
        <v>3741</v>
      </c>
      <c r="T5025" s="117" t="s">
        <v>3630</v>
      </c>
      <c r="U5025" s="119" t="s">
        <v>4586</v>
      </c>
      <c r="X5025"/>
    </row>
    <row r="5026" spans="1:24" ht="30" customHeight="1" x14ac:dyDescent="0.25">
      <c r="A5026" s="85">
        <v>53761121819</v>
      </c>
      <c r="B5026" s="87" t="s">
        <v>6450</v>
      </c>
      <c r="C5026" s="88">
        <v>890900286</v>
      </c>
      <c r="F5026" s="90" t="s">
        <v>13630</v>
      </c>
      <c r="G5026" s="92" t="s">
        <v>6455</v>
      </c>
      <c r="H5026" s="94" t="s">
        <v>14761</v>
      </c>
      <c r="I5026" s="95">
        <v>53761121819</v>
      </c>
      <c r="J5026" s="99" t="s">
        <v>6501</v>
      </c>
      <c r="K5026" s="103" t="s">
        <v>17750</v>
      </c>
      <c r="L5026" s="104" t="s">
        <v>6502</v>
      </c>
      <c r="M5026" s="106" t="s">
        <v>20555</v>
      </c>
      <c r="N5026" s="107" t="s">
        <v>4587</v>
      </c>
      <c r="O5026" s="109" t="s">
        <v>3709</v>
      </c>
      <c r="P5026" s="111">
        <v>120</v>
      </c>
      <c r="R5026" s="113" t="s">
        <v>3714</v>
      </c>
      <c r="S5026" s="115" t="s">
        <v>3741</v>
      </c>
      <c r="T5026" s="117" t="s">
        <v>3630</v>
      </c>
      <c r="U5026" s="119" t="s">
        <v>4586</v>
      </c>
      <c r="X5026"/>
    </row>
    <row r="5027" spans="1:24" ht="30" customHeight="1" x14ac:dyDescent="0.25">
      <c r="A5027" s="85">
        <v>53761121820</v>
      </c>
      <c r="B5027" s="87" t="s">
        <v>6450</v>
      </c>
      <c r="C5027" s="88">
        <v>890900286</v>
      </c>
      <c r="F5027" s="90" t="s">
        <v>13630</v>
      </c>
      <c r="G5027" s="92" t="s">
        <v>6455</v>
      </c>
      <c r="H5027" s="94" t="s">
        <v>6503</v>
      </c>
      <c r="I5027" s="95">
        <v>53761121820</v>
      </c>
      <c r="J5027" s="99" t="s">
        <v>6504</v>
      </c>
      <c r="K5027" s="103" t="s">
        <v>17751</v>
      </c>
      <c r="L5027" s="104" t="s">
        <v>6502</v>
      </c>
      <c r="M5027" s="106" t="s">
        <v>20555</v>
      </c>
      <c r="N5027" s="107" t="s">
        <v>4587</v>
      </c>
      <c r="O5027" s="109" t="s">
        <v>3709</v>
      </c>
      <c r="P5027" s="111">
        <v>80</v>
      </c>
      <c r="R5027" s="113" t="s">
        <v>3714</v>
      </c>
      <c r="S5027" s="115" t="s">
        <v>3741</v>
      </c>
      <c r="T5027" s="117" t="s">
        <v>3630</v>
      </c>
      <c r="U5027" s="119" t="s">
        <v>4585</v>
      </c>
      <c r="X5027"/>
    </row>
    <row r="5028" spans="1:24" ht="30" customHeight="1" x14ac:dyDescent="0.25">
      <c r="A5028" s="85">
        <v>537600080586</v>
      </c>
      <c r="B5028" s="87" t="s">
        <v>6450</v>
      </c>
      <c r="C5028" s="88">
        <v>890900286</v>
      </c>
      <c r="F5028" s="90" t="s">
        <v>13630</v>
      </c>
      <c r="G5028" s="92" t="s">
        <v>6455</v>
      </c>
      <c r="H5028" s="94" t="s">
        <v>6495</v>
      </c>
      <c r="I5028" s="95">
        <v>537600080586</v>
      </c>
      <c r="J5028" s="99" t="s">
        <v>6496</v>
      </c>
      <c r="K5028" s="103" t="s">
        <v>17752</v>
      </c>
      <c r="L5028" s="104" t="s">
        <v>6497</v>
      </c>
      <c r="M5028" s="106" t="s">
        <v>20556</v>
      </c>
      <c r="N5028" s="107" t="s">
        <v>4587</v>
      </c>
      <c r="O5028" s="109" t="s">
        <v>3709</v>
      </c>
      <c r="P5028" s="111">
        <v>220</v>
      </c>
      <c r="R5028" s="113" t="s">
        <v>3714</v>
      </c>
      <c r="S5028" s="115" t="s">
        <v>3741</v>
      </c>
      <c r="T5028" s="117" t="s">
        <v>3630</v>
      </c>
      <c r="U5028" s="119" t="s">
        <v>4586</v>
      </c>
      <c r="X5028"/>
    </row>
    <row r="5029" spans="1:24" ht="30" customHeight="1" x14ac:dyDescent="0.25">
      <c r="A5029" s="85">
        <v>537600101455</v>
      </c>
      <c r="B5029" s="87" t="s">
        <v>6450</v>
      </c>
      <c r="C5029" s="88">
        <v>890900286</v>
      </c>
      <c r="F5029" s="90" t="s">
        <v>13630</v>
      </c>
      <c r="G5029" s="92" t="s">
        <v>6623</v>
      </c>
      <c r="H5029" s="94" t="s">
        <v>14762</v>
      </c>
      <c r="I5029" s="95">
        <v>537600101455</v>
      </c>
      <c r="J5029" s="99" t="s">
        <v>6624</v>
      </c>
      <c r="K5029" s="103" t="s">
        <v>17749</v>
      </c>
      <c r="L5029" s="104" t="s">
        <v>6625</v>
      </c>
      <c r="M5029" s="106" t="s">
        <v>20554</v>
      </c>
      <c r="N5029" s="107" t="s">
        <v>4587</v>
      </c>
      <c r="O5029" s="109" t="s">
        <v>3709</v>
      </c>
      <c r="P5029" s="111">
        <v>120</v>
      </c>
      <c r="R5029" s="113" t="s">
        <v>3714</v>
      </c>
      <c r="S5029" s="115" t="s">
        <v>3741</v>
      </c>
      <c r="T5029" s="117" t="s">
        <v>3630</v>
      </c>
      <c r="U5029" s="119" t="s">
        <v>4586</v>
      </c>
      <c r="X5029"/>
    </row>
    <row r="5030" spans="1:24" ht="30" customHeight="1" x14ac:dyDescent="0.25">
      <c r="A5030" s="85">
        <v>537600113009</v>
      </c>
      <c r="B5030" s="87" t="s">
        <v>6450</v>
      </c>
      <c r="C5030" s="88">
        <v>890900286</v>
      </c>
      <c r="F5030" s="90" t="s">
        <v>13630</v>
      </c>
      <c r="G5030" s="92" t="s">
        <v>6455</v>
      </c>
      <c r="H5030" s="94" t="s">
        <v>6498</v>
      </c>
      <c r="I5030" s="95">
        <v>537600113009</v>
      </c>
      <c r="J5030" s="99" t="s">
        <v>6499</v>
      </c>
      <c r="K5030" s="103" t="s">
        <v>17753</v>
      </c>
      <c r="L5030" s="104" t="s">
        <v>6500</v>
      </c>
      <c r="M5030" s="106" t="s">
        <v>20557</v>
      </c>
      <c r="N5030" s="107" t="s">
        <v>4587</v>
      </c>
      <c r="O5030" s="109" t="s">
        <v>3709</v>
      </c>
      <c r="P5030" s="111">
        <v>130</v>
      </c>
      <c r="R5030" s="113" t="s">
        <v>3714</v>
      </c>
      <c r="S5030" s="115" t="s">
        <v>3741</v>
      </c>
      <c r="T5030" s="117" t="s">
        <v>3630</v>
      </c>
      <c r="U5030" s="119" t="s">
        <v>4586</v>
      </c>
      <c r="X5030"/>
    </row>
    <row r="5031" spans="1:24" ht="30" customHeight="1" x14ac:dyDescent="0.25">
      <c r="A5031" s="85">
        <v>537600120427</v>
      </c>
      <c r="B5031" s="87" t="s">
        <v>6450</v>
      </c>
      <c r="C5031" s="88">
        <v>890900286</v>
      </c>
      <c r="F5031" s="90" t="s">
        <v>13630</v>
      </c>
      <c r="G5031" s="92" t="s">
        <v>6455</v>
      </c>
      <c r="H5031" s="94" t="s">
        <v>6480</v>
      </c>
      <c r="I5031" s="95">
        <v>537600120427</v>
      </c>
      <c r="J5031" s="99" t="s">
        <v>6481</v>
      </c>
      <c r="K5031" s="103" t="s">
        <v>17754</v>
      </c>
      <c r="L5031" s="104" t="s">
        <v>6482</v>
      </c>
      <c r="M5031" s="106" t="s">
        <v>20558</v>
      </c>
      <c r="N5031" s="107" t="s">
        <v>4587</v>
      </c>
      <c r="O5031" s="109" t="s">
        <v>3709</v>
      </c>
      <c r="P5031" s="111">
        <v>258</v>
      </c>
      <c r="R5031" s="113" t="s">
        <v>3714</v>
      </c>
      <c r="S5031" s="115" t="s">
        <v>3741</v>
      </c>
      <c r="T5031" s="117" t="s">
        <v>3630</v>
      </c>
      <c r="U5031" s="119" t="s">
        <v>4586</v>
      </c>
      <c r="X5031"/>
    </row>
    <row r="5032" spans="1:24" ht="30" customHeight="1" x14ac:dyDescent="0.25">
      <c r="A5032" s="85">
        <v>50011120943</v>
      </c>
      <c r="B5032" s="87" t="s">
        <v>6460</v>
      </c>
      <c r="C5032" s="88">
        <v>890905211</v>
      </c>
      <c r="F5032" s="90" t="s">
        <v>13074</v>
      </c>
      <c r="G5032" s="92" t="s">
        <v>6461</v>
      </c>
      <c r="H5032" s="94" t="s">
        <v>6802</v>
      </c>
      <c r="I5032" s="95">
        <v>50011120943</v>
      </c>
      <c r="J5032" s="99" t="s">
        <v>6803</v>
      </c>
      <c r="K5032" s="103" t="s">
        <v>17755</v>
      </c>
      <c r="L5032" s="104" t="s">
        <v>6804</v>
      </c>
      <c r="M5032" s="106" t="s">
        <v>20559</v>
      </c>
      <c r="N5032" s="107" t="s">
        <v>4587</v>
      </c>
      <c r="O5032" s="109" t="s">
        <v>3709</v>
      </c>
      <c r="P5032" s="111">
        <v>200</v>
      </c>
      <c r="R5032" s="113" t="s">
        <v>3714</v>
      </c>
      <c r="S5032" s="115" t="s">
        <v>3755</v>
      </c>
      <c r="T5032" s="117" t="s">
        <v>3984</v>
      </c>
      <c r="U5032" s="119" t="s">
        <v>4586</v>
      </c>
      <c r="X5032"/>
    </row>
    <row r="5033" spans="1:24" ht="30" customHeight="1" x14ac:dyDescent="0.25">
      <c r="A5033" s="85">
        <v>50011120944</v>
      </c>
      <c r="B5033" s="87" t="s">
        <v>6460</v>
      </c>
      <c r="C5033" s="88">
        <v>890905211</v>
      </c>
      <c r="F5033" s="90" t="s">
        <v>13074</v>
      </c>
      <c r="G5033" s="92" t="s">
        <v>6461</v>
      </c>
      <c r="H5033" s="94" t="s">
        <v>6817</v>
      </c>
      <c r="I5033" s="95">
        <v>50011120944</v>
      </c>
      <c r="J5033" s="99" t="s">
        <v>6818</v>
      </c>
      <c r="K5033" s="103" t="s">
        <v>17414</v>
      </c>
      <c r="L5033" s="104" t="s">
        <v>6751</v>
      </c>
      <c r="M5033" s="106" t="s">
        <v>20447</v>
      </c>
      <c r="N5033" s="107" t="s">
        <v>4587</v>
      </c>
      <c r="O5033" s="109" t="s">
        <v>3709</v>
      </c>
      <c r="P5033" s="111">
        <v>100</v>
      </c>
      <c r="R5033" s="113" t="s">
        <v>3714</v>
      </c>
      <c r="S5033" s="115" t="s">
        <v>3755</v>
      </c>
      <c r="T5033" s="117" t="s">
        <v>3984</v>
      </c>
      <c r="U5033" s="119" t="s">
        <v>4586</v>
      </c>
      <c r="X5033"/>
    </row>
    <row r="5034" spans="1:24" ht="30" customHeight="1" x14ac:dyDescent="0.25">
      <c r="A5034" s="85">
        <v>50011120945</v>
      </c>
      <c r="B5034" s="87" t="s">
        <v>6460</v>
      </c>
      <c r="C5034" s="88">
        <v>890905211</v>
      </c>
      <c r="F5034" s="90" t="s">
        <v>13074</v>
      </c>
      <c r="G5034" s="92" t="s">
        <v>6461</v>
      </c>
      <c r="H5034" s="94" t="s">
        <v>6913</v>
      </c>
      <c r="I5034" s="95">
        <v>50011120945</v>
      </c>
      <c r="J5034" s="99" t="s">
        <v>6914</v>
      </c>
      <c r="K5034" s="103" t="s">
        <v>17756</v>
      </c>
      <c r="L5034" s="104" t="s">
        <v>6751</v>
      </c>
      <c r="M5034" s="106" t="s">
        <v>20447</v>
      </c>
      <c r="N5034" s="107" t="s">
        <v>4587</v>
      </c>
      <c r="O5034" s="109" t="s">
        <v>3709</v>
      </c>
      <c r="P5034" s="111">
        <v>150</v>
      </c>
      <c r="R5034" s="113" t="s">
        <v>3714</v>
      </c>
      <c r="S5034" s="115" t="s">
        <v>3754</v>
      </c>
      <c r="T5034" s="117" t="s">
        <v>3984</v>
      </c>
      <c r="U5034" s="119" t="s">
        <v>4586</v>
      </c>
      <c r="X5034"/>
    </row>
    <row r="5035" spans="1:24" ht="30" customHeight="1" x14ac:dyDescent="0.25">
      <c r="A5035" s="85">
        <v>50011120946</v>
      </c>
      <c r="B5035" s="87" t="s">
        <v>6460</v>
      </c>
      <c r="C5035" s="88">
        <v>890905211</v>
      </c>
      <c r="F5035" s="90" t="s">
        <v>13074</v>
      </c>
      <c r="G5035" s="92" t="s">
        <v>6461</v>
      </c>
      <c r="H5035" s="94" t="s">
        <v>6915</v>
      </c>
      <c r="I5035" s="95">
        <v>50011120946</v>
      </c>
      <c r="J5035" s="99" t="s">
        <v>6916</v>
      </c>
      <c r="K5035" s="103" t="s">
        <v>17757</v>
      </c>
      <c r="L5035" s="104" t="s">
        <v>6917</v>
      </c>
      <c r="M5035" s="106" t="s">
        <v>20560</v>
      </c>
      <c r="N5035" s="107" t="s">
        <v>4587</v>
      </c>
      <c r="O5035" s="109" t="s">
        <v>3709</v>
      </c>
      <c r="P5035" s="111">
        <v>150</v>
      </c>
      <c r="R5035" s="113" t="s">
        <v>3714</v>
      </c>
      <c r="S5035" s="115" t="s">
        <v>3755</v>
      </c>
      <c r="T5035" s="117" t="s">
        <v>3984</v>
      </c>
      <c r="U5035" s="119" t="s">
        <v>4586</v>
      </c>
      <c r="X5035"/>
    </row>
    <row r="5036" spans="1:24" ht="30" customHeight="1" x14ac:dyDescent="0.25">
      <c r="A5036" s="85">
        <v>50011120951</v>
      </c>
      <c r="B5036" s="87" t="s">
        <v>6460</v>
      </c>
      <c r="C5036" s="88">
        <v>890905211</v>
      </c>
      <c r="F5036" s="90" t="s">
        <v>13074</v>
      </c>
      <c r="G5036" s="92" t="s">
        <v>6465</v>
      </c>
      <c r="H5036" s="94" t="s">
        <v>7042</v>
      </c>
      <c r="I5036" s="95">
        <v>50011120951</v>
      </c>
      <c r="J5036" s="99" t="s">
        <v>7043</v>
      </c>
      <c r="K5036" s="103" t="s">
        <v>17758</v>
      </c>
      <c r="L5036" s="104" t="s">
        <v>6783</v>
      </c>
      <c r="M5036" s="106" t="s">
        <v>20561</v>
      </c>
      <c r="N5036" s="107" t="s">
        <v>4587</v>
      </c>
      <c r="O5036" s="109" t="s">
        <v>3709</v>
      </c>
      <c r="P5036" s="111">
        <v>145</v>
      </c>
      <c r="R5036" s="113" t="s">
        <v>3714</v>
      </c>
      <c r="S5036" s="115" t="s">
        <v>3756</v>
      </c>
      <c r="T5036" s="117" t="s">
        <v>3984</v>
      </c>
      <c r="U5036" s="119" t="s">
        <v>4585</v>
      </c>
      <c r="X5036"/>
    </row>
    <row r="5037" spans="1:24" ht="30" customHeight="1" x14ac:dyDescent="0.25">
      <c r="A5037" s="85">
        <v>50011121071</v>
      </c>
      <c r="B5037" s="87" t="s">
        <v>6460</v>
      </c>
      <c r="C5037" s="88">
        <v>890905211</v>
      </c>
      <c r="F5037" s="90" t="s">
        <v>13074</v>
      </c>
      <c r="G5037" s="92" t="s">
        <v>6461</v>
      </c>
      <c r="H5037" s="94" t="s">
        <v>6866</v>
      </c>
      <c r="I5037" s="95">
        <v>50011121071</v>
      </c>
      <c r="J5037" s="99" t="s">
        <v>6867</v>
      </c>
      <c r="K5037" s="103" t="s">
        <v>17759</v>
      </c>
      <c r="L5037" s="104" t="s">
        <v>6868</v>
      </c>
      <c r="M5037" s="106" t="s">
        <v>20562</v>
      </c>
      <c r="N5037" s="107" t="s">
        <v>4587</v>
      </c>
      <c r="O5037" s="109" t="s">
        <v>3709</v>
      </c>
      <c r="P5037" s="111">
        <v>200</v>
      </c>
      <c r="R5037" s="113" t="s">
        <v>3714</v>
      </c>
      <c r="S5037" s="115" t="s">
        <v>3754</v>
      </c>
      <c r="T5037" s="117" t="s">
        <v>3984</v>
      </c>
      <c r="U5037" s="119" t="s">
        <v>4585</v>
      </c>
      <c r="X5037"/>
    </row>
    <row r="5038" spans="1:24" ht="30" customHeight="1" x14ac:dyDescent="0.25">
      <c r="A5038" s="85">
        <v>50011121072</v>
      </c>
      <c r="B5038" s="87" t="s">
        <v>6460</v>
      </c>
      <c r="C5038" s="88">
        <v>890905211</v>
      </c>
      <c r="F5038" s="90" t="s">
        <v>13074</v>
      </c>
      <c r="G5038" s="92" t="s">
        <v>6461</v>
      </c>
      <c r="H5038" s="94" t="s">
        <v>7005</v>
      </c>
      <c r="I5038" s="95">
        <v>50011121072</v>
      </c>
      <c r="J5038" s="99" t="s">
        <v>7006</v>
      </c>
      <c r="K5038" s="103" t="s">
        <v>17760</v>
      </c>
      <c r="L5038" s="104" t="s">
        <v>6868</v>
      </c>
      <c r="M5038" s="106" t="s">
        <v>20562</v>
      </c>
      <c r="N5038" s="107" t="s">
        <v>4587</v>
      </c>
      <c r="O5038" s="109" t="s">
        <v>3709</v>
      </c>
      <c r="P5038" s="111">
        <v>200</v>
      </c>
      <c r="R5038" s="113" t="s">
        <v>3714</v>
      </c>
      <c r="S5038" s="115" t="s">
        <v>3754</v>
      </c>
      <c r="T5038" s="117" t="s">
        <v>3984</v>
      </c>
      <c r="U5038" s="119" t="s">
        <v>4586</v>
      </c>
      <c r="X5038"/>
    </row>
    <row r="5039" spans="1:24" ht="30" customHeight="1" x14ac:dyDescent="0.25">
      <c r="A5039" s="85">
        <v>50011121073</v>
      </c>
      <c r="B5039" s="87" t="s">
        <v>6460</v>
      </c>
      <c r="C5039" s="88">
        <v>890905211</v>
      </c>
      <c r="F5039" s="90" t="s">
        <v>13074</v>
      </c>
      <c r="G5039" s="92" t="s">
        <v>6461</v>
      </c>
      <c r="H5039" s="94" t="s">
        <v>7322</v>
      </c>
      <c r="I5039" s="95">
        <v>50011121073</v>
      </c>
      <c r="J5039" s="99" t="s">
        <v>7323</v>
      </c>
      <c r="K5039" s="103" t="s">
        <v>17761</v>
      </c>
      <c r="L5039" s="104" t="s">
        <v>7324</v>
      </c>
      <c r="M5039" s="106" t="s">
        <v>20563</v>
      </c>
      <c r="N5039" s="107" t="s">
        <v>4587</v>
      </c>
      <c r="O5039" s="109" t="s">
        <v>3709</v>
      </c>
      <c r="P5039" s="111">
        <v>100</v>
      </c>
      <c r="R5039" s="113" t="s">
        <v>3714</v>
      </c>
      <c r="S5039" s="115" t="s">
        <v>3754</v>
      </c>
      <c r="T5039" s="117" t="s">
        <v>3984</v>
      </c>
      <c r="U5039" s="119" t="s">
        <v>4586</v>
      </c>
      <c r="X5039"/>
    </row>
    <row r="5040" spans="1:24" ht="30" customHeight="1" x14ac:dyDescent="0.25">
      <c r="A5040" s="85">
        <v>50011121074</v>
      </c>
      <c r="B5040" s="87" t="s">
        <v>6460</v>
      </c>
      <c r="C5040" s="88">
        <v>890905211</v>
      </c>
      <c r="F5040" s="90" t="s">
        <v>13074</v>
      </c>
      <c r="G5040" s="92" t="s">
        <v>6461</v>
      </c>
      <c r="H5040" s="94" t="s">
        <v>7063</v>
      </c>
      <c r="I5040" s="95">
        <v>50011121074</v>
      </c>
      <c r="J5040" s="99" t="s">
        <v>7064</v>
      </c>
      <c r="K5040" s="103" t="s">
        <v>17762</v>
      </c>
      <c r="L5040" s="104" t="s">
        <v>7065</v>
      </c>
      <c r="M5040" s="106" t="s">
        <v>20564</v>
      </c>
      <c r="N5040" s="107" t="s">
        <v>4587</v>
      </c>
      <c r="O5040" s="109" t="s">
        <v>3709</v>
      </c>
      <c r="P5040" s="111">
        <v>100</v>
      </c>
      <c r="R5040" s="113" t="s">
        <v>3714</v>
      </c>
      <c r="S5040" s="115" t="s">
        <v>3756</v>
      </c>
      <c r="T5040" s="117" t="s">
        <v>3984</v>
      </c>
      <c r="U5040" s="119" t="s">
        <v>4586</v>
      </c>
      <c r="X5040"/>
    </row>
    <row r="5041" spans="1:24" ht="30" customHeight="1" x14ac:dyDescent="0.25">
      <c r="A5041" s="85">
        <v>50011123346</v>
      </c>
      <c r="B5041" s="87" t="s">
        <v>6460</v>
      </c>
      <c r="C5041" s="88">
        <v>890905211</v>
      </c>
      <c r="F5041" s="90" t="s">
        <v>13074</v>
      </c>
      <c r="G5041" s="92" t="s">
        <v>6461</v>
      </c>
      <c r="H5041" s="94" t="s">
        <v>7125</v>
      </c>
      <c r="I5041" s="95">
        <v>50011123346</v>
      </c>
      <c r="J5041" s="99" t="s">
        <v>7126</v>
      </c>
      <c r="K5041" s="103" t="s">
        <v>17763</v>
      </c>
      <c r="L5041" s="104" t="s">
        <v>6751</v>
      </c>
      <c r="M5041" s="106" t="s">
        <v>20447</v>
      </c>
      <c r="N5041" s="107" t="s">
        <v>4587</v>
      </c>
      <c r="O5041" s="109" t="s">
        <v>3709</v>
      </c>
      <c r="P5041" s="111">
        <v>150</v>
      </c>
      <c r="R5041" s="113" t="s">
        <v>3714</v>
      </c>
      <c r="S5041" s="115" t="s">
        <v>3755</v>
      </c>
      <c r="T5041" s="117" t="s">
        <v>3984</v>
      </c>
      <c r="U5041" s="119" t="s">
        <v>4586</v>
      </c>
      <c r="X5041"/>
    </row>
    <row r="5042" spans="1:24" ht="30" customHeight="1" x14ac:dyDescent="0.25">
      <c r="A5042" s="85">
        <v>50011124830</v>
      </c>
      <c r="B5042" s="87" t="s">
        <v>6460</v>
      </c>
      <c r="C5042" s="88">
        <v>890905211</v>
      </c>
      <c r="F5042" s="90" t="s">
        <v>13074</v>
      </c>
      <c r="G5042" s="92" t="s">
        <v>6461</v>
      </c>
      <c r="H5042" s="94" t="s">
        <v>6830</v>
      </c>
      <c r="I5042" s="95">
        <v>50011124830</v>
      </c>
      <c r="J5042" s="99" t="s">
        <v>6831</v>
      </c>
      <c r="K5042" s="103" t="s">
        <v>17764</v>
      </c>
      <c r="L5042" s="104" t="s">
        <v>6832</v>
      </c>
      <c r="M5042" s="106" t="s">
        <v>20565</v>
      </c>
      <c r="N5042" s="107" t="s">
        <v>4587</v>
      </c>
      <c r="O5042" s="109" t="s">
        <v>3709</v>
      </c>
      <c r="P5042" s="111">
        <v>150</v>
      </c>
      <c r="R5042" s="113" t="s">
        <v>3714</v>
      </c>
      <c r="S5042" s="115" t="s">
        <v>3756</v>
      </c>
      <c r="T5042" s="117" t="s">
        <v>3984</v>
      </c>
      <c r="U5042" s="119" t="s">
        <v>4586</v>
      </c>
      <c r="X5042"/>
    </row>
    <row r="5043" spans="1:24" ht="30" customHeight="1" x14ac:dyDescent="0.25">
      <c r="A5043" s="85">
        <v>50011138045</v>
      </c>
      <c r="B5043" s="87" t="s">
        <v>6460</v>
      </c>
      <c r="C5043" s="88">
        <v>890905211</v>
      </c>
      <c r="F5043" s="90" t="s">
        <v>13074</v>
      </c>
      <c r="G5043" s="92" t="s">
        <v>6748</v>
      </c>
      <c r="H5043" s="94" t="s">
        <v>6944</v>
      </c>
      <c r="I5043" s="95">
        <v>50011138045</v>
      </c>
      <c r="J5043" s="99" t="s">
        <v>6945</v>
      </c>
      <c r="K5043" s="103" t="s">
        <v>17765</v>
      </c>
      <c r="L5043" s="104" t="s">
        <v>6946</v>
      </c>
      <c r="M5043" s="106" t="s">
        <v>20566</v>
      </c>
      <c r="N5043" s="107" t="s">
        <v>4587</v>
      </c>
      <c r="O5043" s="109" t="s">
        <v>3709</v>
      </c>
      <c r="P5043" s="111">
        <v>125</v>
      </c>
      <c r="R5043" s="113" t="s">
        <v>3714</v>
      </c>
      <c r="S5043" s="115" t="s">
        <v>3756</v>
      </c>
      <c r="T5043" s="117" t="s">
        <v>3984</v>
      </c>
      <c r="U5043" s="119" t="s">
        <v>4585</v>
      </c>
      <c r="X5043"/>
    </row>
    <row r="5044" spans="1:24" ht="30" customHeight="1" x14ac:dyDescent="0.25">
      <c r="A5044" s="85">
        <v>50011138046</v>
      </c>
      <c r="B5044" s="87" t="s">
        <v>6460</v>
      </c>
      <c r="C5044" s="88">
        <v>890905211</v>
      </c>
      <c r="F5044" s="90" t="s">
        <v>13074</v>
      </c>
      <c r="G5044" s="92" t="s">
        <v>6748</v>
      </c>
      <c r="H5044" s="94" t="s">
        <v>6749</v>
      </c>
      <c r="I5044" s="95">
        <v>50011138046</v>
      </c>
      <c r="J5044" s="99" t="s">
        <v>6750</v>
      </c>
      <c r="K5044" s="103" t="s">
        <v>17766</v>
      </c>
      <c r="L5044" s="104" t="s">
        <v>6751</v>
      </c>
      <c r="M5044" s="106" t="s">
        <v>20447</v>
      </c>
      <c r="N5044" s="107" t="s">
        <v>4587</v>
      </c>
      <c r="O5044" s="109" t="s">
        <v>3709</v>
      </c>
      <c r="P5044" s="111">
        <v>125</v>
      </c>
      <c r="R5044" s="113" t="s">
        <v>3714</v>
      </c>
      <c r="S5044" s="115" t="s">
        <v>3754</v>
      </c>
      <c r="T5044" s="117" t="s">
        <v>3984</v>
      </c>
      <c r="U5044" s="119" t="s">
        <v>4585</v>
      </c>
      <c r="X5044"/>
    </row>
    <row r="5045" spans="1:24" ht="30" customHeight="1" x14ac:dyDescent="0.25">
      <c r="A5045" s="85">
        <v>50011138048</v>
      </c>
      <c r="B5045" s="87" t="s">
        <v>6460</v>
      </c>
      <c r="C5045" s="88">
        <v>890905211</v>
      </c>
      <c r="F5045" s="90" t="s">
        <v>13074</v>
      </c>
      <c r="G5045" s="92" t="s">
        <v>6748</v>
      </c>
      <c r="H5045" s="94" t="s">
        <v>6840</v>
      </c>
      <c r="I5045" s="95">
        <v>50011138048</v>
      </c>
      <c r="J5045" s="99" t="s">
        <v>6841</v>
      </c>
      <c r="K5045" s="103" t="s">
        <v>17767</v>
      </c>
      <c r="L5045" s="104" t="s">
        <v>6842</v>
      </c>
      <c r="M5045" s="106" t="s">
        <v>20567</v>
      </c>
      <c r="N5045" s="107" t="s">
        <v>4587</v>
      </c>
      <c r="O5045" s="109" t="s">
        <v>3709</v>
      </c>
      <c r="P5045" s="111">
        <v>75</v>
      </c>
      <c r="R5045" s="113" t="s">
        <v>3714</v>
      </c>
      <c r="S5045" s="115" t="s">
        <v>3756</v>
      </c>
      <c r="T5045" s="117" t="s">
        <v>3984</v>
      </c>
      <c r="U5045" s="119" t="s">
        <v>4586</v>
      </c>
      <c r="X5045"/>
    </row>
    <row r="5046" spans="1:24" ht="30" customHeight="1" x14ac:dyDescent="0.25">
      <c r="A5046" s="85">
        <v>50011138049</v>
      </c>
      <c r="B5046" s="87" t="s">
        <v>6460</v>
      </c>
      <c r="C5046" s="88">
        <v>890905211</v>
      </c>
      <c r="F5046" s="90" t="s">
        <v>13074</v>
      </c>
      <c r="G5046" s="92" t="s">
        <v>6748</v>
      </c>
      <c r="H5046" s="94" t="s">
        <v>6848</v>
      </c>
      <c r="I5046" s="95">
        <v>50011138049</v>
      </c>
      <c r="J5046" s="99" t="s">
        <v>6849</v>
      </c>
      <c r="K5046" s="103" t="s">
        <v>17768</v>
      </c>
      <c r="L5046" s="104" t="s">
        <v>6845</v>
      </c>
      <c r="M5046" s="106" t="s">
        <v>20568</v>
      </c>
      <c r="N5046" s="107" t="s">
        <v>4587</v>
      </c>
      <c r="O5046" s="109" t="s">
        <v>3709</v>
      </c>
      <c r="P5046" s="111">
        <v>75</v>
      </c>
      <c r="R5046" s="113" t="s">
        <v>3714</v>
      </c>
      <c r="S5046" s="115" t="s">
        <v>3756</v>
      </c>
      <c r="T5046" s="117" t="s">
        <v>3984</v>
      </c>
      <c r="U5046" s="119" t="s">
        <v>4586</v>
      </c>
      <c r="X5046"/>
    </row>
    <row r="5047" spans="1:24" ht="30" customHeight="1" x14ac:dyDescent="0.25">
      <c r="A5047" s="85">
        <v>50011138051</v>
      </c>
      <c r="B5047" s="87" t="s">
        <v>6460</v>
      </c>
      <c r="C5047" s="88">
        <v>890905211</v>
      </c>
      <c r="F5047" s="90" t="s">
        <v>13074</v>
      </c>
      <c r="G5047" s="92" t="s">
        <v>6748</v>
      </c>
      <c r="H5047" s="94" t="s">
        <v>6872</v>
      </c>
      <c r="I5047" s="95">
        <v>50011138051</v>
      </c>
      <c r="J5047" s="99" t="s">
        <v>6873</v>
      </c>
      <c r="K5047" s="103" t="s">
        <v>17769</v>
      </c>
      <c r="L5047" s="104" t="s">
        <v>6874</v>
      </c>
      <c r="M5047" s="106" t="s">
        <v>20569</v>
      </c>
      <c r="N5047" s="107" t="s">
        <v>4587</v>
      </c>
      <c r="O5047" s="109" t="s">
        <v>3709</v>
      </c>
      <c r="P5047" s="111">
        <v>75</v>
      </c>
      <c r="R5047" s="113" t="s">
        <v>3714</v>
      </c>
      <c r="S5047" s="115" t="s">
        <v>3756</v>
      </c>
      <c r="T5047" s="117" t="s">
        <v>3984</v>
      </c>
      <c r="U5047" s="119" t="s">
        <v>4586</v>
      </c>
      <c r="X5047"/>
    </row>
    <row r="5048" spans="1:24" ht="30" customHeight="1" x14ac:dyDescent="0.25">
      <c r="A5048" s="85">
        <v>50011138071</v>
      </c>
      <c r="B5048" s="87" t="s">
        <v>6460</v>
      </c>
      <c r="C5048" s="88">
        <v>890905211</v>
      </c>
      <c r="F5048" s="90" t="s">
        <v>13074</v>
      </c>
      <c r="G5048" s="92" t="s">
        <v>6723</v>
      </c>
      <c r="H5048" s="94" t="s">
        <v>7347</v>
      </c>
      <c r="I5048" s="95">
        <v>50011138071</v>
      </c>
      <c r="J5048" s="99" t="s">
        <v>7348</v>
      </c>
      <c r="K5048" s="103" t="s">
        <v>17770</v>
      </c>
      <c r="L5048" s="104" t="s">
        <v>4719</v>
      </c>
      <c r="M5048" s="106" t="s">
        <v>20399</v>
      </c>
      <c r="N5048" s="107" t="s">
        <v>4587</v>
      </c>
      <c r="O5048" s="109" t="s">
        <v>3709</v>
      </c>
      <c r="P5048" s="111">
        <v>170</v>
      </c>
      <c r="R5048" s="113" t="s">
        <v>3714</v>
      </c>
      <c r="S5048" s="115" t="s">
        <v>3754</v>
      </c>
      <c r="T5048" s="117" t="s">
        <v>3984</v>
      </c>
      <c r="U5048" s="119" t="s">
        <v>4586</v>
      </c>
      <c r="X5048"/>
    </row>
    <row r="5049" spans="1:24" ht="30" customHeight="1" x14ac:dyDescent="0.25">
      <c r="A5049" s="85">
        <v>50011138073</v>
      </c>
      <c r="B5049" s="87" t="s">
        <v>6460</v>
      </c>
      <c r="C5049" s="88">
        <v>890905211</v>
      </c>
      <c r="F5049" s="90" t="s">
        <v>13074</v>
      </c>
      <c r="G5049" s="92" t="s">
        <v>6723</v>
      </c>
      <c r="H5049" s="94" t="s">
        <v>7025</v>
      </c>
      <c r="I5049" s="95">
        <v>50011138073</v>
      </c>
      <c r="J5049" s="99" t="s">
        <v>7026</v>
      </c>
      <c r="K5049" s="103" t="s">
        <v>17771</v>
      </c>
      <c r="L5049" s="104" t="s">
        <v>7027</v>
      </c>
      <c r="M5049" s="106" t="s">
        <v>20570</v>
      </c>
      <c r="N5049" s="107" t="s">
        <v>4587</v>
      </c>
      <c r="O5049" s="109" t="s">
        <v>3709</v>
      </c>
      <c r="P5049" s="111">
        <v>150</v>
      </c>
      <c r="R5049" s="113" t="s">
        <v>3714</v>
      </c>
      <c r="S5049" s="115" t="s">
        <v>3756</v>
      </c>
      <c r="T5049" s="117" t="s">
        <v>3984</v>
      </c>
      <c r="U5049" s="119" t="s">
        <v>4586</v>
      </c>
      <c r="X5049"/>
    </row>
    <row r="5050" spans="1:24" ht="30" customHeight="1" x14ac:dyDescent="0.25">
      <c r="A5050" s="85">
        <v>50011138083</v>
      </c>
      <c r="B5050" s="87" t="s">
        <v>6460</v>
      </c>
      <c r="C5050" s="88">
        <v>890905211</v>
      </c>
      <c r="F5050" s="90" t="s">
        <v>13074</v>
      </c>
      <c r="G5050" s="92" t="s">
        <v>6723</v>
      </c>
      <c r="H5050" s="94" t="s">
        <v>7049</v>
      </c>
      <c r="I5050" s="95">
        <v>50011138083</v>
      </c>
      <c r="J5050" s="99" t="s">
        <v>7050</v>
      </c>
      <c r="K5050" s="103" t="s">
        <v>17772</v>
      </c>
      <c r="L5050" s="104" t="s">
        <v>7051</v>
      </c>
      <c r="M5050" s="106" t="s">
        <v>20571</v>
      </c>
      <c r="N5050" s="107" t="s">
        <v>4587</v>
      </c>
      <c r="O5050" s="109" t="s">
        <v>3709</v>
      </c>
      <c r="P5050" s="111">
        <v>90</v>
      </c>
      <c r="R5050" s="113" t="s">
        <v>3714</v>
      </c>
      <c r="S5050" s="115" t="s">
        <v>3756</v>
      </c>
      <c r="T5050" s="117" t="s">
        <v>3984</v>
      </c>
      <c r="U5050" s="119" t="s">
        <v>4586</v>
      </c>
      <c r="X5050"/>
    </row>
    <row r="5051" spans="1:24" ht="30" customHeight="1" x14ac:dyDescent="0.25">
      <c r="A5051" s="85">
        <v>50011138084</v>
      </c>
      <c r="B5051" s="87" t="s">
        <v>6460</v>
      </c>
      <c r="C5051" s="88">
        <v>890905211</v>
      </c>
      <c r="F5051" s="90" t="s">
        <v>13074</v>
      </c>
      <c r="G5051" s="92" t="s">
        <v>6723</v>
      </c>
      <c r="H5051" s="94" t="s">
        <v>7053</v>
      </c>
      <c r="I5051" s="95">
        <v>50011138084</v>
      </c>
      <c r="J5051" s="99" t="s">
        <v>7054</v>
      </c>
      <c r="K5051" s="103" t="s">
        <v>17773</v>
      </c>
      <c r="L5051" s="104" t="s">
        <v>7051</v>
      </c>
      <c r="M5051" s="106" t="s">
        <v>20571</v>
      </c>
      <c r="N5051" s="107" t="s">
        <v>4587</v>
      </c>
      <c r="O5051" s="109" t="s">
        <v>3709</v>
      </c>
      <c r="P5051" s="111">
        <v>75</v>
      </c>
      <c r="R5051" s="113" t="s">
        <v>3714</v>
      </c>
      <c r="S5051" s="115" t="s">
        <v>3756</v>
      </c>
      <c r="T5051" s="117" t="s">
        <v>3984</v>
      </c>
      <c r="U5051" s="119" t="s">
        <v>4586</v>
      </c>
      <c r="X5051"/>
    </row>
    <row r="5052" spans="1:24" ht="30" customHeight="1" x14ac:dyDescent="0.25">
      <c r="A5052" s="85">
        <v>50011138503</v>
      </c>
      <c r="B5052" s="87" t="s">
        <v>6460</v>
      </c>
      <c r="C5052" s="88">
        <v>890905211</v>
      </c>
      <c r="F5052" s="90" t="s">
        <v>13074</v>
      </c>
      <c r="G5052" s="92" t="s">
        <v>6543</v>
      </c>
      <c r="H5052" s="94" t="s">
        <v>7312</v>
      </c>
      <c r="I5052" s="95">
        <v>50011138503</v>
      </c>
      <c r="J5052" s="99" t="s">
        <v>7313</v>
      </c>
      <c r="K5052" s="103" t="s">
        <v>17774</v>
      </c>
      <c r="L5052" s="104" t="s">
        <v>7314</v>
      </c>
      <c r="M5052" s="106" t="s">
        <v>20572</v>
      </c>
      <c r="N5052" s="107" t="s">
        <v>4587</v>
      </c>
      <c r="O5052" s="109" t="s">
        <v>3709</v>
      </c>
      <c r="P5052" s="111">
        <v>100</v>
      </c>
      <c r="R5052" s="113" t="s">
        <v>3714</v>
      </c>
      <c r="S5052" s="115" t="s">
        <v>3754</v>
      </c>
      <c r="T5052" s="117" t="s">
        <v>3984</v>
      </c>
      <c r="U5052" s="119" t="s">
        <v>4586</v>
      </c>
      <c r="X5052"/>
    </row>
    <row r="5053" spans="1:24" ht="30" customHeight="1" x14ac:dyDescent="0.25">
      <c r="A5053" s="85">
        <v>50011138644</v>
      </c>
      <c r="B5053" s="87" t="s">
        <v>6460</v>
      </c>
      <c r="C5053" s="88">
        <v>890905211</v>
      </c>
      <c r="F5053" s="90" t="s">
        <v>13074</v>
      </c>
      <c r="G5053" s="92" t="s">
        <v>6543</v>
      </c>
      <c r="H5053" s="94" t="s">
        <v>7016</v>
      </c>
      <c r="I5053" s="95">
        <v>50011138644</v>
      </c>
      <c r="J5053" s="99" t="s">
        <v>7017</v>
      </c>
      <c r="K5053" s="103" t="s">
        <v>17775</v>
      </c>
      <c r="L5053" s="104" t="s">
        <v>6695</v>
      </c>
      <c r="M5053" s="106" t="s">
        <v>20573</v>
      </c>
      <c r="N5053" s="107" t="s">
        <v>4587</v>
      </c>
      <c r="O5053" s="109" t="s">
        <v>3709</v>
      </c>
      <c r="P5053" s="111">
        <v>70</v>
      </c>
      <c r="R5053" s="113" t="s">
        <v>3714</v>
      </c>
      <c r="S5053" s="115" t="s">
        <v>3754</v>
      </c>
      <c r="T5053" s="117" t="s">
        <v>3984</v>
      </c>
      <c r="U5053" s="119" t="s">
        <v>4586</v>
      </c>
      <c r="X5053"/>
    </row>
    <row r="5054" spans="1:24" ht="30" customHeight="1" x14ac:dyDescent="0.25">
      <c r="A5054" s="85">
        <v>50011138645</v>
      </c>
      <c r="B5054" s="87" t="s">
        <v>6460</v>
      </c>
      <c r="C5054" s="88">
        <v>890905211</v>
      </c>
      <c r="F5054" s="90" t="s">
        <v>13074</v>
      </c>
      <c r="G5054" s="92" t="s">
        <v>6543</v>
      </c>
      <c r="H5054" s="94" t="s">
        <v>6893</v>
      </c>
      <c r="I5054" s="95">
        <v>50011138645</v>
      </c>
      <c r="J5054" s="99" t="s">
        <v>6894</v>
      </c>
      <c r="K5054" s="103" t="s">
        <v>17776</v>
      </c>
      <c r="L5054" s="104" t="s">
        <v>6895</v>
      </c>
      <c r="M5054" s="106" t="s">
        <v>20574</v>
      </c>
      <c r="N5054" s="107" t="s">
        <v>4587</v>
      </c>
      <c r="O5054" s="109" t="s">
        <v>3709</v>
      </c>
      <c r="P5054" s="111">
        <v>60</v>
      </c>
      <c r="R5054" s="113" t="s">
        <v>3714</v>
      </c>
      <c r="S5054" s="115" t="s">
        <v>3754</v>
      </c>
      <c r="T5054" s="117" t="s">
        <v>3984</v>
      </c>
      <c r="U5054" s="119" t="s">
        <v>4586</v>
      </c>
      <c r="X5054"/>
    </row>
    <row r="5055" spans="1:24" ht="30" customHeight="1" x14ac:dyDescent="0.25">
      <c r="A5055" s="85">
        <v>50011139024</v>
      </c>
      <c r="B5055" s="87" t="s">
        <v>6460</v>
      </c>
      <c r="C5055" s="88">
        <v>890905211</v>
      </c>
      <c r="F5055" s="90" t="s">
        <v>13074</v>
      </c>
      <c r="G5055" s="92" t="s">
        <v>6760</v>
      </c>
      <c r="H5055" s="94" t="s">
        <v>6761</v>
      </c>
      <c r="I5055" s="95">
        <v>50011139024</v>
      </c>
      <c r="J5055" s="99" t="s">
        <v>6762</v>
      </c>
      <c r="K5055" s="103" t="s">
        <v>17777</v>
      </c>
      <c r="L5055" s="104" t="s">
        <v>6763</v>
      </c>
      <c r="M5055" s="106" t="s">
        <v>20575</v>
      </c>
      <c r="N5055" s="107" t="s">
        <v>4587</v>
      </c>
      <c r="O5055" s="109" t="s">
        <v>3709</v>
      </c>
      <c r="P5055" s="111">
        <v>100</v>
      </c>
      <c r="R5055" s="113" t="s">
        <v>3714</v>
      </c>
      <c r="S5055" s="115" t="s">
        <v>3754</v>
      </c>
      <c r="T5055" s="117" t="s">
        <v>3984</v>
      </c>
      <c r="U5055" s="119" t="s">
        <v>4586</v>
      </c>
      <c r="X5055"/>
    </row>
    <row r="5056" spans="1:24" ht="30" customHeight="1" x14ac:dyDescent="0.25">
      <c r="A5056" s="85">
        <v>50011139121</v>
      </c>
      <c r="B5056" s="87" t="s">
        <v>6460</v>
      </c>
      <c r="C5056" s="88">
        <v>890905211</v>
      </c>
      <c r="F5056" s="90" t="s">
        <v>13074</v>
      </c>
      <c r="G5056" s="92" t="s">
        <v>13648</v>
      </c>
      <c r="H5056" s="94" t="s">
        <v>14763</v>
      </c>
      <c r="I5056" s="95">
        <v>50011139121</v>
      </c>
      <c r="J5056" s="99" t="s">
        <v>14943</v>
      </c>
      <c r="K5056" s="103" t="s">
        <v>17778</v>
      </c>
      <c r="L5056" s="104" t="s">
        <v>18203</v>
      </c>
      <c r="M5056" s="106" t="s">
        <v>20576</v>
      </c>
      <c r="N5056" s="107" t="s">
        <v>4587</v>
      </c>
      <c r="O5056" s="109" t="s">
        <v>3709</v>
      </c>
      <c r="P5056" s="111">
        <v>50</v>
      </c>
      <c r="R5056" s="113" t="s">
        <v>3714</v>
      </c>
      <c r="S5056" s="115" t="s">
        <v>3755</v>
      </c>
      <c r="T5056" s="117" t="s">
        <v>3984</v>
      </c>
      <c r="U5056" s="119" t="s">
        <v>4586</v>
      </c>
      <c r="X5056"/>
    </row>
    <row r="5057" spans="1:24" ht="30" customHeight="1" x14ac:dyDescent="0.25">
      <c r="A5057" s="85">
        <v>500100037608</v>
      </c>
      <c r="B5057" s="87" t="s">
        <v>6460</v>
      </c>
      <c r="C5057" s="88">
        <v>890905211</v>
      </c>
      <c r="F5057" s="90" t="s">
        <v>13074</v>
      </c>
      <c r="G5057" s="92" t="s">
        <v>6461</v>
      </c>
      <c r="H5057" s="94" t="s">
        <v>7371</v>
      </c>
      <c r="I5057" s="95">
        <v>500100037608</v>
      </c>
      <c r="J5057" s="99" t="s">
        <v>7372</v>
      </c>
      <c r="K5057" s="103" t="s">
        <v>17779</v>
      </c>
      <c r="L5057" s="104" t="s">
        <v>7373</v>
      </c>
      <c r="M5057" s="106" t="s">
        <v>20577</v>
      </c>
      <c r="N5057" s="107" t="s">
        <v>4587</v>
      </c>
      <c r="O5057" s="109" t="s">
        <v>3709</v>
      </c>
      <c r="P5057" s="111">
        <v>125</v>
      </c>
      <c r="R5057" s="113" t="s">
        <v>3714</v>
      </c>
      <c r="S5057" s="115" t="s">
        <v>3754</v>
      </c>
      <c r="T5057" s="117" t="s">
        <v>3984</v>
      </c>
      <c r="U5057" s="119" t="s">
        <v>4586</v>
      </c>
      <c r="X5057"/>
    </row>
    <row r="5058" spans="1:24" ht="30" customHeight="1" x14ac:dyDescent="0.25">
      <c r="A5058" s="85">
        <v>500100102528</v>
      </c>
      <c r="B5058" s="87" t="s">
        <v>6460</v>
      </c>
      <c r="C5058" s="88">
        <v>890905211</v>
      </c>
      <c r="F5058" s="90" t="s">
        <v>13074</v>
      </c>
      <c r="G5058" s="92" t="s">
        <v>6461</v>
      </c>
      <c r="H5058" s="94" t="s">
        <v>14764</v>
      </c>
      <c r="I5058" s="95">
        <v>500100102528</v>
      </c>
      <c r="J5058" s="99" t="s">
        <v>14944</v>
      </c>
      <c r="K5058" s="103" t="s">
        <v>17780</v>
      </c>
      <c r="L5058" s="104" t="s">
        <v>6861</v>
      </c>
      <c r="M5058" s="106" t="s">
        <v>20578</v>
      </c>
      <c r="N5058" s="107" t="s">
        <v>4587</v>
      </c>
      <c r="O5058" s="109" t="s">
        <v>3709</v>
      </c>
      <c r="P5058" s="111">
        <v>170</v>
      </c>
      <c r="R5058" s="113" t="s">
        <v>3714</v>
      </c>
      <c r="S5058" s="115" t="s">
        <v>3754</v>
      </c>
      <c r="T5058" s="117" t="s">
        <v>3984</v>
      </c>
      <c r="U5058" s="119" t="s">
        <v>4586</v>
      </c>
      <c r="X5058"/>
    </row>
    <row r="5059" spans="1:24" ht="30" customHeight="1" x14ac:dyDescent="0.25">
      <c r="A5059" s="85">
        <v>500100102531</v>
      </c>
      <c r="B5059" s="87" t="s">
        <v>6460</v>
      </c>
      <c r="C5059" s="88">
        <v>890905211</v>
      </c>
      <c r="F5059" s="90" t="s">
        <v>13074</v>
      </c>
      <c r="G5059" s="92" t="s">
        <v>6477</v>
      </c>
      <c r="H5059" s="94" t="s">
        <v>7374</v>
      </c>
      <c r="I5059" s="95">
        <v>500100102531</v>
      </c>
      <c r="J5059" s="99" t="s">
        <v>7375</v>
      </c>
      <c r="K5059" s="103" t="s">
        <v>17781</v>
      </c>
      <c r="L5059" s="104" t="s">
        <v>7118</v>
      </c>
      <c r="M5059" s="106" t="s">
        <v>20579</v>
      </c>
      <c r="N5059" s="107" t="s">
        <v>4587</v>
      </c>
      <c r="O5059" s="109" t="s">
        <v>3709</v>
      </c>
      <c r="P5059" s="111">
        <v>75</v>
      </c>
      <c r="R5059" s="113" t="s">
        <v>3714</v>
      </c>
      <c r="S5059" s="115" t="s">
        <v>3755</v>
      </c>
      <c r="T5059" s="117" t="s">
        <v>3984</v>
      </c>
      <c r="U5059" s="119" t="s">
        <v>4586</v>
      </c>
      <c r="X5059"/>
    </row>
    <row r="5060" spans="1:24" ht="30" customHeight="1" x14ac:dyDescent="0.25">
      <c r="A5060" s="85">
        <v>500100102532</v>
      </c>
      <c r="B5060" s="87" t="s">
        <v>6460</v>
      </c>
      <c r="C5060" s="88">
        <v>890905211</v>
      </c>
      <c r="F5060" s="90" t="s">
        <v>13074</v>
      </c>
      <c r="G5060" s="92" t="s">
        <v>6465</v>
      </c>
      <c r="H5060" s="94" t="s">
        <v>7337</v>
      </c>
      <c r="I5060" s="95">
        <v>500100102532</v>
      </c>
      <c r="J5060" s="99" t="s">
        <v>7338</v>
      </c>
      <c r="K5060" s="103" t="s">
        <v>17782</v>
      </c>
      <c r="L5060" s="104" t="s">
        <v>7339</v>
      </c>
      <c r="M5060" s="106" t="s">
        <v>20580</v>
      </c>
      <c r="N5060" s="107" t="s">
        <v>4587</v>
      </c>
      <c r="O5060" s="109" t="s">
        <v>3709</v>
      </c>
      <c r="P5060" s="111">
        <v>352</v>
      </c>
      <c r="R5060" s="113" t="s">
        <v>3714</v>
      </c>
      <c r="S5060" s="115" t="s">
        <v>3755</v>
      </c>
      <c r="T5060" s="117" t="s">
        <v>3984</v>
      </c>
      <c r="U5060" s="119" t="s">
        <v>4586</v>
      </c>
      <c r="X5060"/>
    </row>
    <row r="5061" spans="1:24" ht="30" customHeight="1" x14ac:dyDescent="0.25">
      <c r="A5061" s="85">
        <v>500100102533</v>
      </c>
      <c r="B5061" s="87" t="s">
        <v>6460</v>
      </c>
      <c r="C5061" s="88">
        <v>890905211</v>
      </c>
      <c r="F5061" s="90" t="s">
        <v>13074</v>
      </c>
      <c r="G5061" s="92" t="s">
        <v>6465</v>
      </c>
      <c r="H5061" s="94" t="s">
        <v>14765</v>
      </c>
      <c r="I5061" s="95">
        <v>500100102533</v>
      </c>
      <c r="J5061" s="99" t="s">
        <v>14945</v>
      </c>
      <c r="K5061" s="103" t="s">
        <v>17783</v>
      </c>
      <c r="L5061" s="104" t="s">
        <v>6966</v>
      </c>
      <c r="M5061" s="106" t="s">
        <v>20581</v>
      </c>
      <c r="N5061" s="107" t="s">
        <v>4587</v>
      </c>
      <c r="O5061" s="109" t="s">
        <v>3709</v>
      </c>
      <c r="P5061" s="111">
        <v>520</v>
      </c>
      <c r="R5061" s="113" t="s">
        <v>3714</v>
      </c>
      <c r="S5061" s="115" t="s">
        <v>3755</v>
      </c>
      <c r="T5061" s="117" t="s">
        <v>3984</v>
      </c>
      <c r="U5061" s="119" t="s">
        <v>4586</v>
      </c>
      <c r="X5061"/>
    </row>
    <row r="5062" spans="1:24" ht="30" customHeight="1" x14ac:dyDescent="0.25">
      <c r="A5062" s="85">
        <v>500100102534</v>
      </c>
      <c r="B5062" s="87" t="s">
        <v>6460</v>
      </c>
      <c r="C5062" s="88">
        <v>890905211</v>
      </c>
      <c r="F5062" s="90" t="s">
        <v>13074</v>
      </c>
      <c r="G5062" s="92" t="s">
        <v>6465</v>
      </c>
      <c r="H5062" s="94" t="s">
        <v>1387</v>
      </c>
      <c r="I5062" s="95">
        <v>500100102534</v>
      </c>
      <c r="J5062" s="99" t="s">
        <v>8713</v>
      </c>
      <c r="K5062" s="103" t="s">
        <v>17413</v>
      </c>
      <c r="L5062" s="104" t="s">
        <v>8714</v>
      </c>
      <c r="M5062" s="106" t="s">
        <v>20402</v>
      </c>
      <c r="N5062" s="107" t="s">
        <v>4587</v>
      </c>
      <c r="O5062" s="109" t="s">
        <v>3709</v>
      </c>
      <c r="P5062" s="111">
        <v>415</v>
      </c>
      <c r="R5062" s="113" t="s">
        <v>3714</v>
      </c>
      <c r="S5062" s="115" t="s">
        <v>3754</v>
      </c>
      <c r="T5062" s="117" t="s">
        <v>3984</v>
      </c>
      <c r="U5062" s="119" t="s">
        <v>4586</v>
      </c>
      <c r="X5062"/>
    </row>
    <row r="5063" spans="1:24" ht="30" customHeight="1" x14ac:dyDescent="0.25">
      <c r="A5063" s="85">
        <v>500100102539</v>
      </c>
      <c r="B5063" s="87" t="s">
        <v>6460</v>
      </c>
      <c r="C5063" s="88">
        <v>890905211</v>
      </c>
      <c r="F5063" s="90" t="s">
        <v>13074</v>
      </c>
      <c r="G5063" s="92" t="s">
        <v>6461</v>
      </c>
      <c r="H5063" s="94" t="s">
        <v>6964</v>
      </c>
      <c r="I5063" s="95">
        <v>500100102539</v>
      </c>
      <c r="J5063" s="99" t="s">
        <v>6965</v>
      </c>
      <c r="K5063" s="103" t="s">
        <v>17784</v>
      </c>
      <c r="L5063" s="104" t="s">
        <v>6966</v>
      </c>
      <c r="M5063" s="106" t="s">
        <v>20581</v>
      </c>
      <c r="N5063" s="107" t="s">
        <v>4587</v>
      </c>
      <c r="O5063" s="109" t="s">
        <v>3709</v>
      </c>
      <c r="P5063" s="111">
        <v>50</v>
      </c>
      <c r="R5063" s="113" t="s">
        <v>3714</v>
      </c>
      <c r="S5063" s="115" t="s">
        <v>3754</v>
      </c>
      <c r="T5063" s="117" t="s">
        <v>3984</v>
      </c>
      <c r="U5063" s="119" t="s">
        <v>4586</v>
      </c>
      <c r="X5063"/>
    </row>
    <row r="5064" spans="1:24" ht="30" customHeight="1" x14ac:dyDescent="0.25">
      <c r="A5064" s="85">
        <v>500100102542</v>
      </c>
      <c r="B5064" s="87" t="s">
        <v>6460</v>
      </c>
      <c r="C5064" s="88">
        <v>890905211</v>
      </c>
      <c r="F5064" s="90" t="s">
        <v>13074</v>
      </c>
      <c r="G5064" s="92" t="s">
        <v>6461</v>
      </c>
      <c r="H5064" s="94" t="s">
        <v>6985</v>
      </c>
      <c r="I5064" s="95">
        <v>500100102542</v>
      </c>
      <c r="J5064" s="99" t="s">
        <v>6986</v>
      </c>
      <c r="K5064" s="103" t="s">
        <v>17785</v>
      </c>
      <c r="L5064" s="104" t="s">
        <v>6987</v>
      </c>
      <c r="M5064" s="106" t="s">
        <v>20582</v>
      </c>
      <c r="N5064" s="107" t="s">
        <v>4587</v>
      </c>
      <c r="O5064" s="109" t="s">
        <v>3709</v>
      </c>
      <c r="P5064" s="111">
        <v>358</v>
      </c>
      <c r="R5064" s="113" t="s">
        <v>3714</v>
      </c>
      <c r="S5064" s="115" t="s">
        <v>3756</v>
      </c>
      <c r="T5064" s="117" t="s">
        <v>3984</v>
      </c>
      <c r="U5064" s="119" t="s">
        <v>4586</v>
      </c>
      <c r="X5064"/>
    </row>
    <row r="5065" spans="1:24" ht="30" customHeight="1" x14ac:dyDescent="0.25">
      <c r="A5065" s="85">
        <v>500100102783</v>
      </c>
      <c r="B5065" s="87" t="s">
        <v>6460</v>
      </c>
      <c r="C5065" s="88">
        <v>890905211</v>
      </c>
      <c r="F5065" s="90" t="s">
        <v>13074</v>
      </c>
      <c r="G5065" s="92" t="s">
        <v>6465</v>
      </c>
      <c r="H5065" s="94" t="s">
        <v>7335</v>
      </c>
      <c r="I5065" s="95">
        <v>500100102783</v>
      </c>
      <c r="J5065" s="99" t="s">
        <v>7336</v>
      </c>
      <c r="K5065" s="103" t="s">
        <v>17786</v>
      </c>
      <c r="L5065" s="104" t="s">
        <v>6792</v>
      </c>
      <c r="M5065" s="106" t="s">
        <v>20583</v>
      </c>
      <c r="N5065" s="107" t="s">
        <v>4587</v>
      </c>
      <c r="O5065" s="109" t="s">
        <v>3709</v>
      </c>
      <c r="P5065" s="111">
        <v>415</v>
      </c>
      <c r="R5065" s="113" t="s">
        <v>3714</v>
      </c>
      <c r="S5065" s="115" t="s">
        <v>3755</v>
      </c>
      <c r="T5065" s="117" t="s">
        <v>3984</v>
      </c>
      <c r="U5065" s="119" t="s">
        <v>4586</v>
      </c>
      <c r="X5065"/>
    </row>
    <row r="5066" spans="1:24" ht="30" customHeight="1" x14ac:dyDescent="0.25">
      <c r="A5066" s="85">
        <v>500100102794</v>
      </c>
      <c r="B5066" s="87" t="s">
        <v>6460</v>
      </c>
      <c r="C5066" s="88">
        <v>890905211</v>
      </c>
      <c r="F5066" s="90" t="s">
        <v>13074</v>
      </c>
      <c r="G5066" s="92" t="s">
        <v>6465</v>
      </c>
      <c r="H5066" s="94" t="s">
        <v>14766</v>
      </c>
      <c r="I5066" s="95">
        <v>500100102794</v>
      </c>
      <c r="J5066" s="99" t="s">
        <v>14946</v>
      </c>
      <c r="K5066" s="103" t="s">
        <v>17787</v>
      </c>
      <c r="L5066" s="104" t="s">
        <v>18204</v>
      </c>
      <c r="M5066" s="106" t="s">
        <v>20584</v>
      </c>
      <c r="N5066" s="107" t="s">
        <v>4587</v>
      </c>
      <c r="O5066" s="109" t="s">
        <v>3709</v>
      </c>
      <c r="P5066" s="111">
        <v>500</v>
      </c>
      <c r="R5066" s="113" t="s">
        <v>3714</v>
      </c>
      <c r="S5066" s="115" t="s">
        <v>3755</v>
      </c>
      <c r="T5066" s="117" t="s">
        <v>3984</v>
      </c>
      <c r="U5066" s="119" t="s">
        <v>4586</v>
      </c>
      <c r="X5066"/>
    </row>
    <row r="5067" spans="1:24" ht="30" customHeight="1" x14ac:dyDescent="0.25">
      <c r="A5067" s="85">
        <v>500100102828</v>
      </c>
      <c r="B5067" s="87" t="s">
        <v>6460</v>
      </c>
      <c r="C5067" s="88">
        <v>890905211</v>
      </c>
      <c r="F5067" s="90" t="s">
        <v>13074</v>
      </c>
      <c r="G5067" s="92" t="s">
        <v>6465</v>
      </c>
      <c r="H5067" s="94" t="s">
        <v>7362</v>
      </c>
      <c r="I5067" s="95">
        <v>500100102828</v>
      </c>
      <c r="J5067" s="99" t="s">
        <v>7363</v>
      </c>
      <c r="K5067" s="103" t="s">
        <v>17788</v>
      </c>
      <c r="L5067" s="104" t="s">
        <v>7124</v>
      </c>
      <c r="M5067" s="106" t="s">
        <v>20585</v>
      </c>
      <c r="N5067" s="107" t="s">
        <v>4587</v>
      </c>
      <c r="O5067" s="109" t="s">
        <v>3709</v>
      </c>
      <c r="P5067" s="111">
        <v>100</v>
      </c>
      <c r="R5067" s="113" t="s">
        <v>3714</v>
      </c>
      <c r="S5067" s="115" t="s">
        <v>3754</v>
      </c>
      <c r="T5067" s="117" t="s">
        <v>3984</v>
      </c>
      <c r="U5067" s="119" t="s">
        <v>4586</v>
      </c>
      <c r="X5067"/>
    </row>
    <row r="5068" spans="1:24" ht="30" customHeight="1" x14ac:dyDescent="0.25">
      <c r="A5068" s="85">
        <v>500100102835</v>
      </c>
      <c r="B5068" s="87" t="s">
        <v>6460</v>
      </c>
      <c r="C5068" s="88">
        <v>890905211</v>
      </c>
      <c r="F5068" s="90" t="s">
        <v>13074</v>
      </c>
      <c r="G5068" s="92" t="s">
        <v>6461</v>
      </c>
      <c r="H5068" s="94" t="s">
        <v>6947</v>
      </c>
      <c r="I5068" s="95">
        <v>500100102835</v>
      </c>
      <c r="J5068" s="99" t="s">
        <v>6948</v>
      </c>
      <c r="K5068" s="103" t="s">
        <v>17789</v>
      </c>
      <c r="L5068" s="104" t="s">
        <v>6949</v>
      </c>
      <c r="M5068" s="106" t="s">
        <v>20586</v>
      </c>
      <c r="N5068" s="107" t="s">
        <v>4587</v>
      </c>
      <c r="O5068" s="109" t="s">
        <v>3709</v>
      </c>
      <c r="P5068" s="111">
        <v>150</v>
      </c>
      <c r="R5068" s="113" t="s">
        <v>3714</v>
      </c>
      <c r="S5068" s="115" t="s">
        <v>3755</v>
      </c>
      <c r="T5068" s="117" t="s">
        <v>3984</v>
      </c>
      <c r="U5068" s="119" t="s">
        <v>4586</v>
      </c>
      <c r="X5068"/>
    </row>
    <row r="5069" spans="1:24" ht="30" customHeight="1" x14ac:dyDescent="0.25">
      <c r="A5069" s="85">
        <v>500100102836</v>
      </c>
      <c r="B5069" s="87" t="s">
        <v>6460</v>
      </c>
      <c r="C5069" s="88">
        <v>890905211</v>
      </c>
      <c r="F5069" s="90" t="s">
        <v>13074</v>
      </c>
      <c r="G5069" s="92" t="s">
        <v>6461</v>
      </c>
      <c r="H5069" s="94" t="s">
        <v>6775</v>
      </c>
      <c r="I5069" s="95">
        <v>500100102836</v>
      </c>
      <c r="J5069" s="99" t="s">
        <v>6776</v>
      </c>
      <c r="K5069" s="103" t="s">
        <v>17790</v>
      </c>
      <c r="L5069" s="104" t="s">
        <v>6777</v>
      </c>
      <c r="M5069" s="106" t="s">
        <v>20587</v>
      </c>
      <c r="N5069" s="107" t="s">
        <v>4587</v>
      </c>
      <c r="O5069" s="109" t="s">
        <v>3709</v>
      </c>
      <c r="P5069" s="111">
        <v>100</v>
      </c>
      <c r="R5069" s="113" t="s">
        <v>3714</v>
      </c>
      <c r="S5069" s="115" t="s">
        <v>3756</v>
      </c>
      <c r="T5069" s="117" t="s">
        <v>3984</v>
      </c>
      <c r="U5069" s="119" t="s">
        <v>4586</v>
      </c>
      <c r="X5069"/>
    </row>
    <row r="5070" spans="1:24" ht="30" customHeight="1" x14ac:dyDescent="0.25">
      <c r="A5070" s="85">
        <v>500100102841</v>
      </c>
      <c r="B5070" s="87" t="s">
        <v>6460</v>
      </c>
      <c r="C5070" s="88">
        <v>890905211</v>
      </c>
      <c r="F5070" s="90" t="s">
        <v>13074</v>
      </c>
      <c r="G5070" s="92" t="s">
        <v>6461</v>
      </c>
      <c r="H5070" s="94" t="s">
        <v>7044</v>
      </c>
      <c r="I5070" s="95">
        <v>500100102841</v>
      </c>
      <c r="J5070" s="99" t="s">
        <v>7045</v>
      </c>
      <c r="K5070" s="103" t="s">
        <v>17791</v>
      </c>
      <c r="L5070" s="104" t="s">
        <v>6777</v>
      </c>
      <c r="M5070" s="106" t="s">
        <v>20587</v>
      </c>
      <c r="N5070" s="107" t="s">
        <v>4587</v>
      </c>
      <c r="O5070" s="109" t="s">
        <v>3709</v>
      </c>
      <c r="P5070" s="111">
        <v>100</v>
      </c>
      <c r="R5070" s="113" t="s">
        <v>3714</v>
      </c>
      <c r="S5070" s="115" t="s">
        <v>3754</v>
      </c>
      <c r="T5070" s="117" t="s">
        <v>3984</v>
      </c>
      <c r="U5070" s="119" t="s">
        <v>4586</v>
      </c>
      <c r="X5070"/>
    </row>
    <row r="5071" spans="1:24" ht="30" customHeight="1" x14ac:dyDescent="0.25">
      <c r="A5071" s="85">
        <v>500100102898</v>
      </c>
      <c r="B5071" s="87" t="s">
        <v>6460</v>
      </c>
      <c r="C5071" s="88">
        <v>890905211</v>
      </c>
      <c r="F5071" s="90" t="s">
        <v>13074</v>
      </c>
      <c r="G5071" s="92" t="s">
        <v>6807</v>
      </c>
      <c r="H5071" s="94" t="s">
        <v>14767</v>
      </c>
      <c r="I5071" s="95">
        <v>500100102898</v>
      </c>
      <c r="J5071" s="99" t="s">
        <v>6967</v>
      </c>
      <c r="K5071" s="103" t="s">
        <v>17792</v>
      </c>
      <c r="L5071" s="104" t="s">
        <v>6966</v>
      </c>
      <c r="M5071" s="106" t="s">
        <v>20581</v>
      </c>
      <c r="N5071" s="107" t="s">
        <v>4587</v>
      </c>
      <c r="O5071" s="109" t="s">
        <v>3709</v>
      </c>
      <c r="P5071" s="111">
        <v>280</v>
      </c>
      <c r="R5071" s="113" t="s">
        <v>3714</v>
      </c>
      <c r="S5071" s="115" t="s">
        <v>3754</v>
      </c>
      <c r="T5071" s="117" t="s">
        <v>3984</v>
      </c>
      <c r="U5071" s="119" t="s">
        <v>4586</v>
      </c>
      <c r="X5071"/>
    </row>
    <row r="5072" spans="1:24" ht="30" customHeight="1" x14ac:dyDescent="0.25">
      <c r="A5072" s="85">
        <v>500100102900</v>
      </c>
      <c r="B5072" s="87" t="s">
        <v>6460</v>
      </c>
      <c r="C5072" s="88">
        <v>890905211</v>
      </c>
      <c r="F5072" s="90" t="s">
        <v>13074</v>
      </c>
      <c r="G5072" s="92" t="s">
        <v>6461</v>
      </c>
      <c r="H5072" s="94" t="s">
        <v>14768</v>
      </c>
      <c r="I5072" s="95">
        <v>500100102900</v>
      </c>
      <c r="J5072" s="99" t="s">
        <v>6888</v>
      </c>
      <c r="K5072" s="103" t="s">
        <v>17793</v>
      </c>
      <c r="L5072" s="104" t="s">
        <v>6861</v>
      </c>
      <c r="M5072" s="106" t="s">
        <v>20578</v>
      </c>
      <c r="N5072" s="107" t="s">
        <v>4587</v>
      </c>
      <c r="O5072" s="109" t="s">
        <v>3709</v>
      </c>
      <c r="P5072" s="111">
        <v>125</v>
      </c>
      <c r="R5072" s="113" t="s">
        <v>3714</v>
      </c>
      <c r="S5072" s="115" t="s">
        <v>3756</v>
      </c>
      <c r="T5072" s="117" t="s">
        <v>3984</v>
      </c>
      <c r="U5072" s="119" t="s">
        <v>4586</v>
      </c>
      <c r="X5072"/>
    </row>
    <row r="5073" spans="1:24" ht="30" customHeight="1" x14ac:dyDescent="0.25">
      <c r="A5073" s="85">
        <v>500100102917</v>
      </c>
      <c r="B5073" s="87" t="s">
        <v>6460</v>
      </c>
      <c r="C5073" s="88">
        <v>890905211</v>
      </c>
      <c r="F5073" s="90" t="s">
        <v>13074</v>
      </c>
      <c r="G5073" s="92" t="s">
        <v>6477</v>
      </c>
      <c r="H5073" s="94" t="s">
        <v>6752</v>
      </c>
      <c r="I5073" s="95">
        <v>500100102917</v>
      </c>
      <c r="J5073" s="99" t="s">
        <v>6753</v>
      </c>
      <c r="K5073" s="103" t="s">
        <v>17794</v>
      </c>
      <c r="L5073" s="104" t="s">
        <v>6754</v>
      </c>
      <c r="M5073" s="106" t="s">
        <v>20588</v>
      </c>
      <c r="N5073" s="107" t="s">
        <v>4587</v>
      </c>
      <c r="O5073" s="109" t="s">
        <v>3709</v>
      </c>
      <c r="P5073" s="111">
        <v>300</v>
      </c>
      <c r="R5073" s="113" t="s">
        <v>3714</v>
      </c>
      <c r="S5073" s="115" t="s">
        <v>3754</v>
      </c>
      <c r="T5073" s="117" t="s">
        <v>3984</v>
      </c>
      <c r="U5073" s="119" t="s">
        <v>4586</v>
      </c>
      <c r="X5073"/>
    </row>
    <row r="5074" spans="1:24" ht="30" customHeight="1" x14ac:dyDescent="0.25">
      <c r="A5074" s="85">
        <v>500100102920</v>
      </c>
      <c r="B5074" s="87" t="s">
        <v>6460</v>
      </c>
      <c r="C5074" s="88">
        <v>890905211</v>
      </c>
      <c r="F5074" s="90" t="s">
        <v>13074</v>
      </c>
      <c r="G5074" s="92" t="s">
        <v>6477</v>
      </c>
      <c r="H5074" s="94" t="s">
        <v>6755</v>
      </c>
      <c r="I5074" s="95">
        <v>500100102920</v>
      </c>
      <c r="J5074" s="99" t="s">
        <v>6756</v>
      </c>
      <c r="K5074" s="103" t="s">
        <v>17795</v>
      </c>
      <c r="L5074" s="104" t="s">
        <v>6757</v>
      </c>
      <c r="M5074" s="106" t="s">
        <v>20589</v>
      </c>
      <c r="N5074" s="107" t="s">
        <v>4587</v>
      </c>
      <c r="O5074" s="109" t="s">
        <v>3709</v>
      </c>
      <c r="P5074" s="111">
        <v>300</v>
      </c>
      <c r="R5074" s="113" t="s">
        <v>3714</v>
      </c>
      <c r="S5074" s="115" t="s">
        <v>3756</v>
      </c>
      <c r="T5074" s="117" t="s">
        <v>3984</v>
      </c>
      <c r="U5074" s="119" t="s">
        <v>4586</v>
      </c>
      <c r="X5074"/>
    </row>
    <row r="5075" spans="1:24" ht="30" customHeight="1" x14ac:dyDescent="0.25">
      <c r="A5075" s="85">
        <v>500100102927</v>
      </c>
      <c r="B5075" s="87" t="s">
        <v>6460</v>
      </c>
      <c r="C5075" s="88">
        <v>890905211</v>
      </c>
      <c r="F5075" s="90" t="s">
        <v>13074</v>
      </c>
      <c r="G5075" s="92" t="s">
        <v>6477</v>
      </c>
      <c r="H5075" s="94" t="s">
        <v>6758</v>
      </c>
      <c r="I5075" s="95">
        <v>500100102927</v>
      </c>
      <c r="J5075" s="99" t="s">
        <v>6759</v>
      </c>
      <c r="K5075" s="103" t="s">
        <v>17796</v>
      </c>
      <c r="L5075" s="104" t="s">
        <v>6757</v>
      </c>
      <c r="M5075" s="106" t="s">
        <v>20589</v>
      </c>
      <c r="N5075" s="107" t="s">
        <v>4587</v>
      </c>
      <c r="O5075" s="109" t="s">
        <v>3709</v>
      </c>
      <c r="P5075" s="111">
        <v>300</v>
      </c>
      <c r="R5075" s="113" t="s">
        <v>3714</v>
      </c>
      <c r="S5075" s="115" t="s">
        <v>3754</v>
      </c>
      <c r="T5075" s="117" t="s">
        <v>3984</v>
      </c>
      <c r="U5075" s="119" t="s">
        <v>4586</v>
      </c>
      <c r="X5075"/>
    </row>
    <row r="5076" spans="1:24" ht="30" customHeight="1" x14ac:dyDescent="0.25">
      <c r="A5076" s="85">
        <v>500100102931</v>
      </c>
      <c r="B5076" s="87" t="s">
        <v>6460</v>
      </c>
      <c r="C5076" s="88">
        <v>890905211</v>
      </c>
      <c r="F5076" s="90" t="s">
        <v>13074</v>
      </c>
      <c r="G5076" s="92" t="s">
        <v>6477</v>
      </c>
      <c r="H5076" s="94" t="s">
        <v>7160</v>
      </c>
      <c r="I5076" s="95">
        <v>500100102931</v>
      </c>
      <c r="J5076" s="99" t="s">
        <v>7161</v>
      </c>
      <c r="K5076" s="103" t="s">
        <v>17765</v>
      </c>
      <c r="L5076" s="104" t="s">
        <v>7162</v>
      </c>
      <c r="M5076" s="106" t="s">
        <v>20590</v>
      </c>
      <c r="N5076" s="107" t="s">
        <v>4587</v>
      </c>
      <c r="O5076" s="109" t="s">
        <v>3709</v>
      </c>
      <c r="P5076" s="111">
        <v>75</v>
      </c>
      <c r="R5076" s="113" t="s">
        <v>3714</v>
      </c>
      <c r="S5076" s="115" t="s">
        <v>3754</v>
      </c>
      <c r="T5076" s="117" t="s">
        <v>3984</v>
      </c>
      <c r="U5076" s="119" t="s">
        <v>4586</v>
      </c>
      <c r="X5076"/>
    </row>
    <row r="5077" spans="1:24" ht="30" customHeight="1" x14ac:dyDescent="0.25">
      <c r="A5077" s="85">
        <v>500100103092</v>
      </c>
      <c r="B5077" s="87" t="s">
        <v>6460</v>
      </c>
      <c r="C5077" s="88">
        <v>890905211</v>
      </c>
      <c r="F5077" s="90" t="s">
        <v>13074</v>
      </c>
      <c r="G5077" s="92" t="s">
        <v>6477</v>
      </c>
      <c r="H5077" s="94" t="s">
        <v>7114</v>
      </c>
      <c r="I5077" s="95">
        <v>500100103092</v>
      </c>
      <c r="J5077" s="99" t="s">
        <v>7115</v>
      </c>
      <c r="K5077" s="103" t="s">
        <v>17797</v>
      </c>
      <c r="L5077" s="104" t="s">
        <v>6792</v>
      </c>
      <c r="M5077" s="106" t="s">
        <v>20583</v>
      </c>
      <c r="N5077" s="107" t="s">
        <v>4587</v>
      </c>
      <c r="O5077" s="109" t="s">
        <v>3709</v>
      </c>
      <c r="P5077" s="111">
        <v>100</v>
      </c>
      <c r="R5077" s="113" t="s">
        <v>3714</v>
      </c>
      <c r="S5077" s="115" t="s">
        <v>3755</v>
      </c>
      <c r="T5077" s="117" t="s">
        <v>3984</v>
      </c>
      <c r="U5077" s="119" t="s">
        <v>4586</v>
      </c>
      <c r="X5077"/>
    </row>
    <row r="5078" spans="1:24" ht="30" customHeight="1" x14ac:dyDescent="0.25">
      <c r="A5078" s="85">
        <v>500100103096</v>
      </c>
      <c r="B5078" s="87" t="s">
        <v>6460</v>
      </c>
      <c r="C5078" s="88">
        <v>890905211</v>
      </c>
      <c r="F5078" s="90" t="s">
        <v>13074</v>
      </c>
      <c r="G5078" s="92" t="s">
        <v>6461</v>
      </c>
      <c r="H5078" s="94" t="s">
        <v>7145</v>
      </c>
      <c r="I5078" s="95">
        <v>500100103096</v>
      </c>
      <c r="J5078" s="99" t="s">
        <v>7146</v>
      </c>
      <c r="K5078" s="103" t="s">
        <v>17798</v>
      </c>
      <c r="L5078" s="104" t="s">
        <v>7097</v>
      </c>
      <c r="M5078" s="106" t="s">
        <v>20591</v>
      </c>
      <c r="N5078" s="107" t="s">
        <v>4587</v>
      </c>
      <c r="O5078" s="109" t="s">
        <v>3709</v>
      </c>
      <c r="P5078" s="111">
        <v>50</v>
      </c>
      <c r="R5078" s="113" t="s">
        <v>3714</v>
      </c>
      <c r="S5078" s="115" t="s">
        <v>3754</v>
      </c>
      <c r="T5078" s="117" t="s">
        <v>3984</v>
      </c>
      <c r="U5078" s="119" t="s">
        <v>4586</v>
      </c>
      <c r="X5078"/>
    </row>
    <row r="5079" spans="1:24" ht="30" customHeight="1" x14ac:dyDescent="0.25">
      <c r="A5079" s="85">
        <v>500100103110</v>
      </c>
      <c r="B5079" s="87" t="s">
        <v>6460</v>
      </c>
      <c r="C5079" s="88">
        <v>890905211</v>
      </c>
      <c r="F5079" s="90" t="s">
        <v>13074</v>
      </c>
      <c r="G5079" s="92" t="s">
        <v>6477</v>
      </c>
      <c r="H5079" s="94" t="s">
        <v>6790</v>
      </c>
      <c r="I5079" s="95">
        <v>500100103110</v>
      </c>
      <c r="J5079" s="99" t="s">
        <v>6791</v>
      </c>
      <c r="K5079" s="103" t="s">
        <v>17799</v>
      </c>
      <c r="L5079" s="104" t="s">
        <v>6792</v>
      </c>
      <c r="M5079" s="106" t="s">
        <v>20583</v>
      </c>
      <c r="N5079" s="107" t="s">
        <v>4587</v>
      </c>
      <c r="O5079" s="109" t="s">
        <v>3709</v>
      </c>
      <c r="P5079" s="111">
        <v>125</v>
      </c>
      <c r="R5079" s="113" t="s">
        <v>3714</v>
      </c>
      <c r="S5079" s="115" t="s">
        <v>3754</v>
      </c>
      <c r="T5079" s="117" t="s">
        <v>3984</v>
      </c>
      <c r="U5079" s="119" t="s">
        <v>4586</v>
      </c>
      <c r="X5079"/>
    </row>
    <row r="5080" spans="1:24" ht="30" customHeight="1" x14ac:dyDescent="0.25">
      <c r="A5080" s="85">
        <v>500100103121</v>
      </c>
      <c r="B5080" s="87" t="s">
        <v>6460</v>
      </c>
      <c r="C5080" s="88">
        <v>890905211</v>
      </c>
      <c r="F5080" s="90" t="s">
        <v>13074</v>
      </c>
      <c r="G5080" s="92" t="s">
        <v>6465</v>
      </c>
      <c r="H5080" s="94" t="s">
        <v>14769</v>
      </c>
      <c r="I5080" s="95">
        <v>500100103121</v>
      </c>
      <c r="J5080" s="99" t="s">
        <v>7052</v>
      </c>
      <c r="K5080" s="103" t="s">
        <v>17800</v>
      </c>
      <c r="L5080" s="104" t="s">
        <v>7048</v>
      </c>
      <c r="M5080" s="106" t="s">
        <v>20592</v>
      </c>
      <c r="N5080" s="107" t="s">
        <v>4587</v>
      </c>
      <c r="O5080" s="109" t="s">
        <v>3709</v>
      </c>
      <c r="P5080" s="111">
        <v>75</v>
      </c>
      <c r="R5080" s="113" t="s">
        <v>3714</v>
      </c>
      <c r="S5080" s="115" t="s">
        <v>3755</v>
      </c>
      <c r="T5080" s="117" t="s">
        <v>3984</v>
      </c>
      <c r="U5080" s="119" t="s">
        <v>4586</v>
      </c>
      <c r="X5080"/>
    </row>
    <row r="5081" spans="1:24" ht="30" customHeight="1" x14ac:dyDescent="0.25">
      <c r="A5081" s="85">
        <v>500100103124</v>
      </c>
      <c r="B5081" s="87" t="s">
        <v>6460</v>
      </c>
      <c r="C5081" s="88">
        <v>890905211</v>
      </c>
      <c r="F5081" s="90" t="s">
        <v>13074</v>
      </c>
      <c r="G5081" s="92" t="s">
        <v>6477</v>
      </c>
      <c r="H5081" s="94" t="s">
        <v>7163</v>
      </c>
      <c r="I5081" s="95">
        <v>500100103124</v>
      </c>
      <c r="J5081" s="99" t="s">
        <v>7164</v>
      </c>
      <c r="K5081" s="103" t="s">
        <v>17801</v>
      </c>
      <c r="L5081" s="104" t="s">
        <v>7162</v>
      </c>
      <c r="M5081" s="106" t="s">
        <v>20590</v>
      </c>
      <c r="N5081" s="107" t="s">
        <v>4587</v>
      </c>
      <c r="O5081" s="109" t="s">
        <v>3709</v>
      </c>
      <c r="P5081" s="111">
        <v>150</v>
      </c>
      <c r="R5081" s="113" t="s">
        <v>3714</v>
      </c>
      <c r="S5081" s="115" t="s">
        <v>3755</v>
      </c>
      <c r="T5081" s="117" t="s">
        <v>3984</v>
      </c>
      <c r="U5081" s="119" t="s">
        <v>4586</v>
      </c>
      <c r="X5081"/>
    </row>
    <row r="5082" spans="1:24" ht="30" customHeight="1" x14ac:dyDescent="0.25">
      <c r="A5082" s="85">
        <v>500100103129</v>
      </c>
      <c r="B5082" s="87" t="s">
        <v>6460</v>
      </c>
      <c r="C5082" s="88">
        <v>890905211</v>
      </c>
      <c r="F5082" s="90" t="s">
        <v>13074</v>
      </c>
      <c r="G5082" s="92" t="s">
        <v>6465</v>
      </c>
      <c r="H5082" s="94" t="s">
        <v>7135</v>
      </c>
      <c r="I5082" s="95">
        <v>500100103129</v>
      </c>
      <c r="J5082" s="99" t="s">
        <v>7136</v>
      </c>
      <c r="K5082" s="103" t="s">
        <v>17802</v>
      </c>
      <c r="L5082" s="104" t="s">
        <v>7137</v>
      </c>
      <c r="M5082" s="106" t="s">
        <v>20593</v>
      </c>
      <c r="N5082" s="107" t="s">
        <v>4587</v>
      </c>
      <c r="O5082" s="109" t="s">
        <v>3709</v>
      </c>
      <c r="P5082" s="111">
        <v>300</v>
      </c>
      <c r="R5082" s="113" t="s">
        <v>3714</v>
      </c>
      <c r="S5082" s="115" t="s">
        <v>3755</v>
      </c>
      <c r="T5082" s="117" t="s">
        <v>3984</v>
      </c>
      <c r="U5082" s="119" t="s">
        <v>4586</v>
      </c>
      <c r="X5082"/>
    </row>
    <row r="5083" spans="1:24" ht="30" customHeight="1" x14ac:dyDescent="0.25">
      <c r="A5083" s="85">
        <v>500100103207</v>
      </c>
      <c r="B5083" s="87" t="s">
        <v>6460</v>
      </c>
      <c r="C5083" s="88">
        <v>890905211</v>
      </c>
      <c r="F5083" s="90" t="s">
        <v>13074</v>
      </c>
      <c r="G5083" s="92" t="s">
        <v>6461</v>
      </c>
      <c r="H5083" s="94" t="s">
        <v>6891</v>
      </c>
      <c r="I5083" s="95">
        <v>500100103207</v>
      </c>
      <c r="J5083" s="99" t="s">
        <v>6892</v>
      </c>
      <c r="K5083" s="103" t="s">
        <v>17803</v>
      </c>
      <c r="L5083" s="104" t="s">
        <v>6861</v>
      </c>
      <c r="M5083" s="106" t="s">
        <v>20578</v>
      </c>
      <c r="N5083" s="107" t="s">
        <v>4587</v>
      </c>
      <c r="O5083" s="109" t="s">
        <v>3709</v>
      </c>
      <c r="P5083" s="111">
        <v>75</v>
      </c>
      <c r="R5083" s="113" t="s">
        <v>3714</v>
      </c>
      <c r="S5083" s="115" t="s">
        <v>3754</v>
      </c>
      <c r="T5083" s="117" t="s">
        <v>3984</v>
      </c>
      <c r="U5083" s="119" t="s">
        <v>4586</v>
      </c>
      <c r="X5083"/>
    </row>
    <row r="5084" spans="1:24" ht="30" customHeight="1" x14ac:dyDescent="0.25">
      <c r="A5084" s="85">
        <v>500100103224</v>
      </c>
      <c r="B5084" s="87" t="s">
        <v>6460</v>
      </c>
      <c r="C5084" s="88">
        <v>890905211</v>
      </c>
      <c r="F5084" s="90" t="s">
        <v>13074</v>
      </c>
      <c r="G5084" s="92" t="s">
        <v>6461</v>
      </c>
      <c r="H5084" s="94" t="s">
        <v>6787</v>
      </c>
      <c r="I5084" s="95">
        <v>500100103224</v>
      </c>
      <c r="J5084" s="99" t="s">
        <v>6788</v>
      </c>
      <c r="K5084" s="103" t="s">
        <v>17804</v>
      </c>
      <c r="L5084" s="104" t="s">
        <v>6789</v>
      </c>
      <c r="M5084" s="106" t="s">
        <v>20594</v>
      </c>
      <c r="N5084" s="107" t="s">
        <v>4587</v>
      </c>
      <c r="O5084" s="109" t="s">
        <v>3709</v>
      </c>
      <c r="P5084" s="111">
        <v>275</v>
      </c>
      <c r="R5084" s="113" t="s">
        <v>3714</v>
      </c>
      <c r="S5084" s="115" t="s">
        <v>3755</v>
      </c>
      <c r="T5084" s="117" t="s">
        <v>3984</v>
      </c>
      <c r="U5084" s="119" t="s">
        <v>4586</v>
      </c>
      <c r="X5084"/>
    </row>
    <row r="5085" spans="1:24" ht="30" customHeight="1" x14ac:dyDescent="0.25">
      <c r="A5085" s="85">
        <v>500100103328</v>
      </c>
      <c r="B5085" s="87" t="s">
        <v>6460</v>
      </c>
      <c r="C5085" s="88">
        <v>890905211</v>
      </c>
      <c r="F5085" s="90" t="s">
        <v>13074</v>
      </c>
      <c r="G5085" s="92" t="s">
        <v>6461</v>
      </c>
      <c r="H5085" s="94" t="s">
        <v>6838</v>
      </c>
      <c r="I5085" s="95">
        <v>500100103328</v>
      </c>
      <c r="J5085" s="99" t="s">
        <v>6839</v>
      </c>
      <c r="K5085" s="103" t="s">
        <v>17805</v>
      </c>
      <c r="L5085" s="104" t="s">
        <v>6837</v>
      </c>
      <c r="M5085" s="106" t="s">
        <v>20595</v>
      </c>
      <c r="N5085" s="107" t="s">
        <v>4587</v>
      </c>
      <c r="O5085" s="109" t="s">
        <v>3709</v>
      </c>
      <c r="P5085" s="111">
        <v>100</v>
      </c>
      <c r="R5085" s="113" t="s">
        <v>3714</v>
      </c>
      <c r="S5085" s="115" t="s">
        <v>3756</v>
      </c>
      <c r="T5085" s="117" t="s">
        <v>3984</v>
      </c>
      <c r="U5085" s="119" t="s">
        <v>4586</v>
      </c>
      <c r="X5085"/>
    </row>
    <row r="5086" spans="1:24" ht="30" customHeight="1" x14ac:dyDescent="0.25">
      <c r="A5086" s="85">
        <v>500100103329</v>
      </c>
      <c r="B5086" s="87" t="s">
        <v>6460</v>
      </c>
      <c r="C5086" s="88">
        <v>890905211</v>
      </c>
      <c r="F5086" s="90" t="s">
        <v>13074</v>
      </c>
      <c r="G5086" s="92" t="s">
        <v>6461</v>
      </c>
      <c r="H5086" s="94" t="s">
        <v>6996</v>
      </c>
      <c r="I5086" s="95">
        <v>500100103329</v>
      </c>
      <c r="J5086" s="99" t="s">
        <v>6997</v>
      </c>
      <c r="K5086" s="103" t="s">
        <v>17806</v>
      </c>
      <c r="L5086" s="104" t="s">
        <v>6998</v>
      </c>
      <c r="M5086" s="106" t="s">
        <v>20596</v>
      </c>
      <c r="N5086" s="107" t="s">
        <v>4587</v>
      </c>
      <c r="O5086" s="109" t="s">
        <v>3709</v>
      </c>
      <c r="P5086" s="111">
        <v>200</v>
      </c>
      <c r="R5086" s="113" t="s">
        <v>3714</v>
      </c>
      <c r="S5086" s="115" t="s">
        <v>3755</v>
      </c>
      <c r="T5086" s="117" t="s">
        <v>3984</v>
      </c>
      <c r="U5086" s="119" t="s">
        <v>4586</v>
      </c>
      <c r="X5086"/>
    </row>
    <row r="5087" spans="1:24" ht="30" customHeight="1" x14ac:dyDescent="0.25">
      <c r="A5087" s="85">
        <v>500100103331</v>
      </c>
      <c r="B5087" s="87" t="s">
        <v>6460</v>
      </c>
      <c r="C5087" s="88">
        <v>890905211</v>
      </c>
      <c r="F5087" s="90" t="s">
        <v>13074</v>
      </c>
      <c r="G5087" s="92" t="s">
        <v>6461</v>
      </c>
      <c r="H5087" s="94" t="s">
        <v>14770</v>
      </c>
      <c r="I5087" s="95">
        <v>500100103331</v>
      </c>
      <c r="J5087" s="99" t="s">
        <v>7181</v>
      </c>
      <c r="K5087" s="103" t="s">
        <v>17807</v>
      </c>
      <c r="L5087" s="104" t="s">
        <v>7182</v>
      </c>
      <c r="M5087" s="106" t="s">
        <v>20597</v>
      </c>
      <c r="N5087" s="107" t="s">
        <v>4587</v>
      </c>
      <c r="O5087" s="109" t="s">
        <v>3709</v>
      </c>
      <c r="P5087" s="111">
        <v>150</v>
      </c>
      <c r="R5087" s="113" t="s">
        <v>3714</v>
      </c>
      <c r="S5087" s="115" t="s">
        <v>3756</v>
      </c>
      <c r="T5087" s="117" t="s">
        <v>3984</v>
      </c>
      <c r="U5087" s="119" t="s">
        <v>4586</v>
      </c>
      <c r="X5087"/>
    </row>
    <row r="5088" spans="1:24" ht="30" customHeight="1" x14ac:dyDescent="0.25">
      <c r="A5088" s="85">
        <v>500100103339</v>
      </c>
      <c r="B5088" s="87" t="s">
        <v>6460</v>
      </c>
      <c r="C5088" s="88">
        <v>890905211</v>
      </c>
      <c r="F5088" s="90" t="s">
        <v>13074</v>
      </c>
      <c r="G5088" s="92" t="s">
        <v>6461</v>
      </c>
      <c r="H5088" s="94" t="s">
        <v>6859</v>
      </c>
      <c r="I5088" s="95">
        <v>500100103339</v>
      </c>
      <c r="J5088" s="99" t="s">
        <v>6860</v>
      </c>
      <c r="K5088" s="103" t="s">
        <v>17808</v>
      </c>
      <c r="L5088" s="104" t="s">
        <v>6861</v>
      </c>
      <c r="M5088" s="106" t="s">
        <v>20578</v>
      </c>
      <c r="N5088" s="107" t="s">
        <v>4587</v>
      </c>
      <c r="O5088" s="109" t="s">
        <v>3709</v>
      </c>
      <c r="P5088" s="111">
        <v>100</v>
      </c>
      <c r="R5088" s="113" t="s">
        <v>3714</v>
      </c>
      <c r="S5088" s="115" t="s">
        <v>3756</v>
      </c>
      <c r="T5088" s="117" t="s">
        <v>3984</v>
      </c>
      <c r="U5088" s="119" t="s">
        <v>4586</v>
      </c>
      <c r="X5088"/>
    </row>
    <row r="5089" spans="1:24" ht="30" customHeight="1" x14ac:dyDescent="0.25">
      <c r="A5089" s="85">
        <v>500100103348</v>
      </c>
      <c r="B5089" s="87" t="s">
        <v>6460</v>
      </c>
      <c r="C5089" s="88">
        <v>890905211</v>
      </c>
      <c r="F5089" s="90" t="s">
        <v>13074</v>
      </c>
      <c r="G5089" s="92" t="s">
        <v>6465</v>
      </c>
      <c r="H5089" s="94" t="s">
        <v>6953</v>
      </c>
      <c r="I5089" s="95">
        <v>500100103348</v>
      </c>
      <c r="J5089" s="99" t="s">
        <v>6954</v>
      </c>
      <c r="K5089" s="103" t="s">
        <v>17809</v>
      </c>
      <c r="L5089" s="104" t="s">
        <v>6955</v>
      </c>
      <c r="M5089" s="106" t="s">
        <v>20598</v>
      </c>
      <c r="N5089" s="107" t="s">
        <v>4587</v>
      </c>
      <c r="O5089" s="109" t="s">
        <v>3709</v>
      </c>
      <c r="P5089" s="111">
        <v>200</v>
      </c>
      <c r="R5089" s="113" t="s">
        <v>3714</v>
      </c>
      <c r="S5089" s="115" t="s">
        <v>3756</v>
      </c>
      <c r="T5089" s="117" t="s">
        <v>3984</v>
      </c>
      <c r="U5089" s="119" t="s">
        <v>4586</v>
      </c>
      <c r="X5089"/>
    </row>
    <row r="5090" spans="1:24" ht="30" customHeight="1" x14ac:dyDescent="0.25">
      <c r="A5090" s="85">
        <v>500100103366</v>
      </c>
      <c r="B5090" s="87" t="s">
        <v>6460</v>
      </c>
      <c r="C5090" s="88">
        <v>890905211</v>
      </c>
      <c r="F5090" s="90" t="s">
        <v>13074</v>
      </c>
      <c r="G5090" s="92" t="s">
        <v>6461</v>
      </c>
      <c r="H5090" s="94" t="s">
        <v>6869</v>
      </c>
      <c r="I5090" s="95">
        <v>500100103366</v>
      </c>
      <c r="J5090" s="99" t="s">
        <v>6870</v>
      </c>
      <c r="K5090" s="103" t="s">
        <v>17810</v>
      </c>
      <c r="L5090" s="104" t="s">
        <v>6871</v>
      </c>
      <c r="M5090" s="106" t="s">
        <v>20599</v>
      </c>
      <c r="N5090" s="107" t="s">
        <v>4587</v>
      </c>
      <c r="O5090" s="109" t="s">
        <v>3709</v>
      </c>
      <c r="P5090" s="111">
        <v>175</v>
      </c>
      <c r="R5090" s="113" t="s">
        <v>3714</v>
      </c>
      <c r="S5090" s="115" t="s">
        <v>3756</v>
      </c>
      <c r="T5090" s="117" t="s">
        <v>3984</v>
      </c>
      <c r="U5090" s="119" t="s">
        <v>4586</v>
      </c>
      <c r="X5090"/>
    </row>
    <row r="5091" spans="1:24" ht="30" customHeight="1" x14ac:dyDescent="0.25">
      <c r="A5091" s="85">
        <v>500100103373</v>
      </c>
      <c r="B5091" s="87" t="s">
        <v>6460</v>
      </c>
      <c r="C5091" s="88">
        <v>890905211</v>
      </c>
      <c r="F5091" s="90" t="s">
        <v>13074</v>
      </c>
      <c r="G5091" s="92" t="s">
        <v>6461</v>
      </c>
      <c r="H5091" s="94" t="s">
        <v>6875</v>
      </c>
      <c r="I5091" s="95">
        <v>500100103373</v>
      </c>
      <c r="J5091" s="99" t="s">
        <v>6876</v>
      </c>
      <c r="K5091" s="103" t="s">
        <v>17811</v>
      </c>
      <c r="L5091" s="104" t="s">
        <v>6877</v>
      </c>
      <c r="M5091" s="106" t="s">
        <v>20600</v>
      </c>
      <c r="N5091" s="107" t="s">
        <v>4587</v>
      </c>
      <c r="O5091" s="109" t="s">
        <v>3709</v>
      </c>
      <c r="P5091" s="111">
        <v>75</v>
      </c>
      <c r="R5091" s="113" t="s">
        <v>3714</v>
      </c>
      <c r="S5091" s="115" t="s">
        <v>3754</v>
      </c>
      <c r="T5091" s="117" t="s">
        <v>3984</v>
      </c>
      <c r="U5091" s="119" t="s">
        <v>4586</v>
      </c>
      <c r="X5091"/>
    </row>
    <row r="5092" spans="1:24" ht="30" customHeight="1" x14ac:dyDescent="0.25">
      <c r="A5092" s="85">
        <v>500100103437</v>
      </c>
      <c r="B5092" s="87" t="s">
        <v>6460</v>
      </c>
      <c r="C5092" s="88">
        <v>890905211</v>
      </c>
      <c r="F5092" s="90" t="s">
        <v>13074</v>
      </c>
      <c r="G5092" s="92" t="s">
        <v>6465</v>
      </c>
      <c r="H5092" s="94" t="s">
        <v>7327</v>
      </c>
      <c r="I5092" s="95">
        <v>500100103437</v>
      </c>
      <c r="J5092" s="99" t="s">
        <v>7328</v>
      </c>
      <c r="K5092" s="103" t="s">
        <v>17812</v>
      </c>
      <c r="L5092" s="104" t="s">
        <v>7048</v>
      </c>
      <c r="M5092" s="106" t="s">
        <v>20592</v>
      </c>
      <c r="N5092" s="107" t="s">
        <v>4587</v>
      </c>
      <c r="O5092" s="109" t="s">
        <v>3709</v>
      </c>
      <c r="P5092" s="111">
        <v>100</v>
      </c>
      <c r="R5092" s="113" t="s">
        <v>3714</v>
      </c>
      <c r="S5092" s="115" t="s">
        <v>3754</v>
      </c>
      <c r="T5092" s="117" t="s">
        <v>3984</v>
      </c>
      <c r="U5092" s="119" t="s">
        <v>4586</v>
      </c>
      <c r="X5092"/>
    </row>
    <row r="5093" spans="1:24" ht="30" customHeight="1" x14ac:dyDescent="0.25">
      <c r="A5093" s="85">
        <v>500100103453</v>
      </c>
      <c r="B5093" s="87" t="s">
        <v>6460</v>
      </c>
      <c r="C5093" s="88">
        <v>890905211</v>
      </c>
      <c r="F5093" s="90" t="s">
        <v>13074</v>
      </c>
      <c r="G5093" s="92" t="s">
        <v>6465</v>
      </c>
      <c r="H5093" s="94" t="s">
        <v>7155</v>
      </c>
      <c r="I5093" s="95">
        <v>500100103453</v>
      </c>
      <c r="J5093" s="99" t="s">
        <v>7156</v>
      </c>
      <c r="K5093" s="103" t="s">
        <v>17813</v>
      </c>
      <c r="L5093" s="104" t="s">
        <v>7157</v>
      </c>
      <c r="M5093" s="106" t="s">
        <v>20601</v>
      </c>
      <c r="N5093" s="107" t="s">
        <v>4587</v>
      </c>
      <c r="O5093" s="109" t="s">
        <v>3709</v>
      </c>
      <c r="P5093" s="111">
        <v>300</v>
      </c>
      <c r="R5093" s="113" t="s">
        <v>3714</v>
      </c>
      <c r="S5093" s="115" t="s">
        <v>3756</v>
      </c>
      <c r="T5093" s="117" t="s">
        <v>3984</v>
      </c>
      <c r="U5093" s="119" t="s">
        <v>4586</v>
      </c>
      <c r="X5093"/>
    </row>
    <row r="5094" spans="1:24" ht="30" customHeight="1" x14ac:dyDescent="0.25">
      <c r="A5094" s="85">
        <v>500100103456</v>
      </c>
      <c r="B5094" s="87" t="s">
        <v>6460</v>
      </c>
      <c r="C5094" s="88">
        <v>890905211</v>
      </c>
      <c r="F5094" s="90" t="s">
        <v>13074</v>
      </c>
      <c r="G5094" s="92" t="s">
        <v>6461</v>
      </c>
      <c r="H5094" s="94" t="s">
        <v>6992</v>
      </c>
      <c r="I5094" s="95">
        <v>500100103456</v>
      </c>
      <c r="J5094" s="99" t="s">
        <v>6993</v>
      </c>
      <c r="K5094" s="103" t="s">
        <v>17814</v>
      </c>
      <c r="L5094" s="104" t="s">
        <v>6777</v>
      </c>
      <c r="M5094" s="106" t="s">
        <v>20587</v>
      </c>
      <c r="N5094" s="107" t="s">
        <v>4587</v>
      </c>
      <c r="O5094" s="109" t="s">
        <v>3709</v>
      </c>
      <c r="P5094" s="111">
        <v>100</v>
      </c>
      <c r="R5094" s="113" t="s">
        <v>3714</v>
      </c>
      <c r="S5094" s="115" t="s">
        <v>3754</v>
      </c>
      <c r="T5094" s="117" t="s">
        <v>3984</v>
      </c>
      <c r="U5094" s="119" t="s">
        <v>4586</v>
      </c>
      <c r="X5094"/>
    </row>
    <row r="5095" spans="1:24" ht="30" customHeight="1" x14ac:dyDescent="0.25">
      <c r="A5095" s="85">
        <v>500100103469</v>
      </c>
      <c r="B5095" s="87" t="s">
        <v>6460</v>
      </c>
      <c r="C5095" s="88">
        <v>890905211</v>
      </c>
      <c r="F5095" s="90" t="s">
        <v>13074</v>
      </c>
      <c r="G5095" s="92" t="s">
        <v>6465</v>
      </c>
      <c r="H5095" s="94" t="s">
        <v>7061</v>
      </c>
      <c r="I5095" s="95">
        <v>500100103469</v>
      </c>
      <c r="J5095" s="99" t="s">
        <v>7062</v>
      </c>
      <c r="K5095" s="103" t="s">
        <v>17815</v>
      </c>
      <c r="L5095" s="104" t="s">
        <v>7048</v>
      </c>
      <c r="M5095" s="106" t="s">
        <v>20592</v>
      </c>
      <c r="N5095" s="107" t="s">
        <v>4587</v>
      </c>
      <c r="O5095" s="109" t="s">
        <v>3709</v>
      </c>
      <c r="P5095" s="111">
        <v>50</v>
      </c>
      <c r="R5095" s="113" t="s">
        <v>3714</v>
      </c>
      <c r="S5095" s="115" t="s">
        <v>3756</v>
      </c>
      <c r="T5095" s="117" t="s">
        <v>3984</v>
      </c>
      <c r="U5095" s="119" t="s">
        <v>4586</v>
      </c>
      <c r="X5095"/>
    </row>
    <row r="5096" spans="1:24" ht="30" customHeight="1" x14ac:dyDescent="0.25">
      <c r="A5096" s="85">
        <v>500100103472</v>
      </c>
      <c r="B5096" s="87" t="s">
        <v>6460</v>
      </c>
      <c r="C5096" s="88">
        <v>890905211</v>
      </c>
      <c r="F5096" s="90" t="s">
        <v>13074</v>
      </c>
      <c r="G5096" s="92" t="s">
        <v>6461</v>
      </c>
      <c r="H5096" s="94" t="s">
        <v>7028</v>
      </c>
      <c r="I5096" s="95">
        <v>500100103472</v>
      </c>
      <c r="J5096" s="99" t="s">
        <v>7029</v>
      </c>
      <c r="K5096" s="103" t="s">
        <v>17816</v>
      </c>
      <c r="L5096" s="104" t="s">
        <v>7030</v>
      </c>
      <c r="M5096" s="106" t="s">
        <v>20602</v>
      </c>
      <c r="N5096" s="107" t="s">
        <v>4587</v>
      </c>
      <c r="O5096" s="109" t="s">
        <v>3709</v>
      </c>
      <c r="P5096" s="111">
        <v>300</v>
      </c>
      <c r="R5096" s="113" t="s">
        <v>3714</v>
      </c>
      <c r="S5096" s="115" t="s">
        <v>3756</v>
      </c>
      <c r="T5096" s="117" t="s">
        <v>3984</v>
      </c>
      <c r="U5096" s="119" t="s">
        <v>4586</v>
      </c>
      <c r="X5096"/>
    </row>
    <row r="5097" spans="1:24" ht="30" customHeight="1" x14ac:dyDescent="0.25">
      <c r="A5097" s="85">
        <v>500100103481</v>
      </c>
      <c r="B5097" s="87" t="s">
        <v>6460</v>
      </c>
      <c r="C5097" s="88">
        <v>890905211</v>
      </c>
      <c r="F5097" s="90" t="s">
        <v>13074</v>
      </c>
      <c r="G5097" s="92" t="s">
        <v>6461</v>
      </c>
      <c r="H5097" s="94" t="s">
        <v>7093</v>
      </c>
      <c r="I5097" s="95">
        <v>500100103481</v>
      </c>
      <c r="J5097" s="99" t="s">
        <v>7094</v>
      </c>
      <c r="K5097" s="103" t="s">
        <v>17817</v>
      </c>
      <c r="L5097" s="104" t="s">
        <v>7074</v>
      </c>
      <c r="M5097" s="106" t="s">
        <v>20603</v>
      </c>
      <c r="N5097" s="107" t="s">
        <v>4587</v>
      </c>
      <c r="O5097" s="109" t="s">
        <v>3709</v>
      </c>
      <c r="P5097" s="111">
        <v>100</v>
      </c>
      <c r="R5097" s="113" t="s">
        <v>3714</v>
      </c>
      <c r="S5097" s="115" t="s">
        <v>3756</v>
      </c>
      <c r="T5097" s="117" t="s">
        <v>3984</v>
      </c>
      <c r="U5097" s="119" t="s">
        <v>4586</v>
      </c>
      <c r="X5097"/>
    </row>
    <row r="5098" spans="1:24" ht="30" customHeight="1" x14ac:dyDescent="0.25">
      <c r="A5098" s="85">
        <v>500100103494</v>
      </c>
      <c r="B5098" s="87" t="s">
        <v>6460</v>
      </c>
      <c r="C5098" s="88">
        <v>890905211</v>
      </c>
      <c r="F5098" s="90" t="s">
        <v>13074</v>
      </c>
      <c r="G5098" s="92" t="s">
        <v>6461</v>
      </c>
      <c r="H5098" s="94" t="s">
        <v>14771</v>
      </c>
      <c r="I5098" s="95">
        <v>500100103494</v>
      </c>
      <c r="J5098" s="99" t="s">
        <v>14947</v>
      </c>
      <c r="K5098" s="103" t="s">
        <v>17817</v>
      </c>
      <c r="L5098" s="104" t="s">
        <v>7074</v>
      </c>
      <c r="M5098" s="106" t="s">
        <v>20603</v>
      </c>
      <c r="N5098" s="107" t="s">
        <v>4587</v>
      </c>
      <c r="O5098" s="109" t="s">
        <v>3709</v>
      </c>
      <c r="P5098" s="111">
        <v>125</v>
      </c>
      <c r="R5098" s="113" t="s">
        <v>3714</v>
      </c>
      <c r="S5098" s="115" t="s">
        <v>3755</v>
      </c>
      <c r="T5098" s="117" t="s">
        <v>3984</v>
      </c>
      <c r="U5098" s="119" t="s">
        <v>4586</v>
      </c>
      <c r="X5098"/>
    </row>
    <row r="5099" spans="1:24" ht="30" customHeight="1" x14ac:dyDescent="0.25">
      <c r="A5099" s="85">
        <v>500100103497</v>
      </c>
      <c r="B5099" s="87" t="s">
        <v>6460</v>
      </c>
      <c r="C5099" s="88">
        <v>890905211</v>
      </c>
      <c r="F5099" s="90" t="s">
        <v>13074</v>
      </c>
      <c r="G5099" s="92" t="s">
        <v>6461</v>
      </c>
      <c r="H5099" s="94" t="s">
        <v>7072</v>
      </c>
      <c r="I5099" s="95">
        <v>500100103497</v>
      </c>
      <c r="J5099" s="99" t="s">
        <v>7073</v>
      </c>
      <c r="K5099" s="103" t="s">
        <v>17817</v>
      </c>
      <c r="L5099" s="104" t="s">
        <v>7074</v>
      </c>
      <c r="M5099" s="106" t="s">
        <v>20603</v>
      </c>
      <c r="N5099" s="107" t="s">
        <v>4587</v>
      </c>
      <c r="O5099" s="109" t="s">
        <v>3709</v>
      </c>
      <c r="P5099" s="111">
        <v>160</v>
      </c>
      <c r="R5099" s="113" t="s">
        <v>3714</v>
      </c>
      <c r="S5099" s="115" t="s">
        <v>3755</v>
      </c>
      <c r="T5099" s="117" t="s">
        <v>3984</v>
      </c>
      <c r="U5099" s="119" t="s">
        <v>4586</v>
      </c>
      <c r="X5099"/>
    </row>
    <row r="5100" spans="1:24" ht="30" customHeight="1" x14ac:dyDescent="0.25">
      <c r="A5100" s="85">
        <v>500100103498</v>
      </c>
      <c r="B5100" s="87" t="s">
        <v>6460</v>
      </c>
      <c r="C5100" s="88">
        <v>890905211</v>
      </c>
      <c r="F5100" s="90" t="s">
        <v>13074</v>
      </c>
      <c r="G5100" s="92" t="s">
        <v>6461</v>
      </c>
      <c r="H5100" s="94" t="s">
        <v>7080</v>
      </c>
      <c r="I5100" s="95">
        <v>500100103498</v>
      </c>
      <c r="J5100" s="99" t="s">
        <v>7081</v>
      </c>
      <c r="K5100" s="103" t="s">
        <v>17817</v>
      </c>
      <c r="L5100" s="104" t="s">
        <v>7074</v>
      </c>
      <c r="M5100" s="106" t="s">
        <v>20603</v>
      </c>
      <c r="N5100" s="107" t="s">
        <v>4587</v>
      </c>
      <c r="O5100" s="109" t="s">
        <v>3709</v>
      </c>
      <c r="P5100" s="111">
        <v>100</v>
      </c>
      <c r="R5100" s="113" t="s">
        <v>3714</v>
      </c>
      <c r="S5100" s="115" t="s">
        <v>3755</v>
      </c>
      <c r="T5100" s="117" t="s">
        <v>3984</v>
      </c>
      <c r="U5100" s="119" t="s">
        <v>4586</v>
      </c>
      <c r="X5100"/>
    </row>
    <row r="5101" spans="1:24" ht="30" customHeight="1" x14ac:dyDescent="0.25">
      <c r="A5101" s="85">
        <v>500100103499</v>
      </c>
      <c r="B5101" s="87" t="s">
        <v>6460</v>
      </c>
      <c r="C5101" s="88">
        <v>890905211</v>
      </c>
      <c r="F5101" s="90" t="s">
        <v>13074</v>
      </c>
      <c r="G5101" s="92" t="s">
        <v>6461</v>
      </c>
      <c r="H5101" s="94" t="s">
        <v>7086</v>
      </c>
      <c r="I5101" s="95">
        <v>500100103499</v>
      </c>
      <c r="J5101" s="99" t="s">
        <v>7087</v>
      </c>
      <c r="K5101" s="103" t="s">
        <v>17817</v>
      </c>
      <c r="L5101" s="104" t="s">
        <v>7074</v>
      </c>
      <c r="M5101" s="106" t="s">
        <v>20603</v>
      </c>
      <c r="N5101" s="107" t="s">
        <v>4587</v>
      </c>
      <c r="O5101" s="109" t="s">
        <v>3709</v>
      </c>
      <c r="P5101" s="111">
        <v>100</v>
      </c>
      <c r="R5101" s="113" t="s">
        <v>3714</v>
      </c>
      <c r="S5101" s="115" t="s">
        <v>3755</v>
      </c>
      <c r="T5101" s="117" t="s">
        <v>3984</v>
      </c>
      <c r="U5101" s="119" t="s">
        <v>4586</v>
      </c>
      <c r="X5101"/>
    </row>
    <row r="5102" spans="1:24" ht="30" customHeight="1" x14ac:dyDescent="0.25">
      <c r="A5102" s="85">
        <v>500100103501</v>
      </c>
      <c r="B5102" s="87" t="s">
        <v>6460</v>
      </c>
      <c r="C5102" s="88">
        <v>890905211</v>
      </c>
      <c r="F5102" s="90" t="s">
        <v>13074</v>
      </c>
      <c r="G5102" s="92" t="s">
        <v>6461</v>
      </c>
      <c r="H5102" s="94" t="s">
        <v>14772</v>
      </c>
      <c r="I5102" s="95">
        <v>500100103501</v>
      </c>
      <c r="J5102" s="99" t="s">
        <v>14948</v>
      </c>
      <c r="K5102" s="103" t="s">
        <v>17817</v>
      </c>
      <c r="L5102" s="104" t="s">
        <v>7074</v>
      </c>
      <c r="M5102" s="106" t="s">
        <v>20603</v>
      </c>
      <c r="N5102" s="107" t="s">
        <v>4587</v>
      </c>
      <c r="O5102" s="109" t="s">
        <v>3709</v>
      </c>
      <c r="P5102" s="111">
        <v>120</v>
      </c>
      <c r="R5102" s="113" t="s">
        <v>3714</v>
      </c>
      <c r="S5102" s="115" t="s">
        <v>3755</v>
      </c>
      <c r="T5102" s="117" t="s">
        <v>3984</v>
      </c>
      <c r="U5102" s="119" t="s">
        <v>4586</v>
      </c>
      <c r="X5102"/>
    </row>
    <row r="5103" spans="1:24" ht="30" customHeight="1" x14ac:dyDescent="0.25">
      <c r="A5103" s="85">
        <v>500100103517</v>
      </c>
      <c r="B5103" s="87" t="s">
        <v>6460</v>
      </c>
      <c r="C5103" s="88">
        <v>890905211</v>
      </c>
      <c r="F5103" s="90" t="s">
        <v>13074</v>
      </c>
      <c r="G5103" s="92" t="s">
        <v>6748</v>
      </c>
      <c r="H5103" s="94" t="s">
        <v>7143</v>
      </c>
      <c r="I5103" s="95">
        <v>500100103517</v>
      </c>
      <c r="J5103" s="99" t="s">
        <v>7144</v>
      </c>
      <c r="K5103" s="103" t="s">
        <v>17802</v>
      </c>
      <c r="L5103" s="104" t="s">
        <v>7137</v>
      </c>
      <c r="M5103" s="106" t="s">
        <v>20593</v>
      </c>
      <c r="N5103" s="107" t="s">
        <v>4587</v>
      </c>
      <c r="O5103" s="109" t="s">
        <v>3709</v>
      </c>
      <c r="P5103" s="111">
        <v>75</v>
      </c>
      <c r="R5103" s="113" t="s">
        <v>3714</v>
      </c>
      <c r="S5103" s="115" t="s">
        <v>3756</v>
      </c>
      <c r="T5103" s="117" t="s">
        <v>3984</v>
      </c>
      <c r="U5103" s="119" t="s">
        <v>4586</v>
      </c>
      <c r="X5103"/>
    </row>
    <row r="5104" spans="1:24" ht="30" customHeight="1" x14ac:dyDescent="0.25">
      <c r="A5104" s="85">
        <v>500100103518</v>
      </c>
      <c r="B5104" s="87" t="s">
        <v>6460</v>
      </c>
      <c r="C5104" s="88">
        <v>890905211</v>
      </c>
      <c r="F5104" s="90" t="s">
        <v>13074</v>
      </c>
      <c r="G5104" s="92" t="s">
        <v>6461</v>
      </c>
      <c r="H5104" s="94" t="s">
        <v>6883</v>
      </c>
      <c r="I5104" s="95">
        <v>500100103518</v>
      </c>
      <c r="J5104" s="99" t="s">
        <v>6884</v>
      </c>
      <c r="K5104" s="103" t="s">
        <v>17818</v>
      </c>
      <c r="L5104" s="104" t="s">
        <v>6861</v>
      </c>
      <c r="M5104" s="106" t="s">
        <v>20578</v>
      </c>
      <c r="N5104" s="107" t="s">
        <v>4587</v>
      </c>
      <c r="O5104" s="109" t="s">
        <v>3709</v>
      </c>
      <c r="P5104" s="111">
        <v>75</v>
      </c>
      <c r="R5104" s="113" t="s">
        <v>3714</v>
      </c>
      <c r="S5104" s="115" t="s">
        <v>3755</v>
      </c>
      <c r="T5104" s="117" t="s">
        <v>3984</v>
      </c>
      <c r="U5104" s="119" t="s">
        <v>4586</v>
      </c>
      <c r="X5104"/>
    </row>
    <row r="5105" spans="1:24" ht="30" customHeight="1" x14ac:dyDescent="0.25">
      <c r="A5105" s="85">
        <v>500100103521</v>
      </c>
      <c r="B5105" s="87" t="s">
        <v>6460</v>
      </c>
      <c r="C5105" s="88">
        <v>890905211</v>
      </c>
      <c r="F5105" s="90" t="s">
        <v>13074</v>
      </c>
      <c r="G5105" s="92" t="s">
        <v>6461</v>
      </c>
      <c r="H5105" s="94" t="s">
        <v>7095</v>
      </c>
      <c r="I5105" s="95">
        <v>500100103521</v>
      </c>
      <c r="J5105" s="99" t="s">
        <v>7096</v>
      </c>
      <c r="K5105" s="103" t="s">
        <v>17819</v>
      </c>
      <c r="L5105" s="104" t="s">
        <v>7097</v>
      </c>
      <c r="M5105" s="106" t="s">
        <v>20591</v>
      </c>
      <c r="N5105" s="107" t="s">
        <v>4587</v>
      </c>
      <c r="O5105" s="109" t="s">
        <v>3709</v>
      </c>
      <c r="P5105" s="111">
        <v>100</v>
      </c>
      <c r="R5105" s="113" t="s">
        <v>3714</v>
      </c>
      <c r="S5105" s="115" t="s">
        <v>3756</v>
      </c>
      <c r="T5105" s="117" t="s">
        <v>3984</v>
      </c>
      <c r="U5105" s="119" t="s">
        <v>4586</v>
      </c>
      <c r="X5105"/>
    </row>
    <row r="5106" spans="1:24" ht="30" customHeight="1" x14ac:dyDescent="0.25">
      <c r="A5106" s="85">
        <v>500100103524</v>
      </c>
      <c r="B5106" s="87" t="s">
        <v>6460</v>
      </c>
      <c r="C5106" s="88">
        <v>890905211</v>
      </c>
      <c r="F5106" s="90" t="s">
        <v>13074</v>
      </c>
      <c r="G5106" s="92" t="s">
        <v>6461</v>
      </c>
      <c r="H5106" s="94" t="s">
        <v>7319</v>
      </c>
      <c r="I5106" s="95">
        <v>500100103524</v>
      </c>
      <c r="J5106" s="99" t="s">
        <v>7320</v>
      </c>
      <c r="K5106" s="103" t="s">
        <v>17820</v>
      </c>
      <c r="L5106" s="104" t="s">
        <v>7321</v>
      </c>
      <c r="M5106" s="106" t="s">
        <v>20604</v>
      </c>
      <c r="N5106" s="107" t="s">
        <v>4587</v>
      </c>
      <c r="O5106" s="109" t="s">
        <v>3709</v>
      </c>
      <c r="P5106" s="111">
        <v>75</v>
      </c>
      <c r="R5106" s="113" t="s">
        <v>3714</v>
      </c>
      <c r="S5106" s="115" t="s">
        <v>3755</v>
      </c>
      <c r="T5106" s="117" t="s">
        <v>3984</v>
      </c>
      <c r="U5106" s="119" t="s">
        <v>4586</v>
      </c>
      <c r="X5106"/>
    </row>
    <row r="5107" spans="1:24" ht="30" customHeight="1" x14ac:dyDescent="0.25">
      <c r="A5107" s="85">
        <v>500100103528</v>
      </c>
      <c r="B5107" s="87" t="s">
        <v>6460</v>
      </c>
      <c r="C5107" s="88">
        <v>890905211</v>
      </c>
      <c r="F5107" s="90" t="s">
        <v>13074</v>
      </c>
      <c r="G5107" s="92" t="s">
        <v>6461</v>
      </c>
      <c r="H5107" s="94" t="s">
        <v>7020</v>
      </c>
      <c r="I5107" s="95">
        <v>500100103528</v>
      </c>
      <c r="J5107" s="99" t="s">
        <v>7021</v>
      </c>
      <c r="K5107" s="103" t="s">
        <v>17821</v>
      </c>
      <c r="L5107" s="104" t="s">
        <v>7022</v>
      </c>
      <c r="M5107" s="106" t="s">
        <v>20605</v>
      </c>
      <c r="N5107" s="107" t="s">
        <v>4587</v>
      </c>
      <c r="O5107" s="109" t="s">
        <v>3709</v>
      </c>
      <c r="P5107" s="111">
        <v>200</v>
      </c>
      <c r="R5107" s="113" t="s">
        <v>3714</v>
      </c>
      <c r="S5107" s="115" t="s">
        <v>3756</v>
      </c>
      <c r="T5107" s="117" t="s">
        <v>3984</v>
      </c>
      <c r="U5107" s="119" t="s">
        <v>4586</v>
      </c>
      <c r="X5107"/>
    </row>
    <row r="5108" spans="1:24" ht="30" customHeight="1" x14ac:dyDescent="0.25">
      <c r="A5108" s="85">
        <v>500100103529</v>
      </c>
      <c r="B5108" s="87" t="s">
        <v>6460</v>
      </c>
      <c r="C5108" s="88">
        <v>890905211</v>
      </c>
      <c r="F5108" s="90" t="s">
        <v>13074</v>
      </c>
      <c r="G5108" s="92" t="s">
        <v>6461</v>
      </c>
      <c r="H5108" s="94" t="s">
        <v>7023</v>
      </c>
      <c r="I5108" s="95">
        <v>500100103529</v>
      </c>
      <c r="J5108" s="99" t="s">
        <v>7024</v>
      </c>
      <c r="K5108" s="103" t="s">
        <v>17822</v>
      </c>
      <c r="L5108" s="104" t="s">
        <v>7022</v>
      </c>
      <c r="M5108" s="106" t="s">
        <v>20605</v>
      </c>
      <c r="N5108" s="107" t="s">
        <v>4587</v>
      </c>
      <c r="O5108" s="109" t="s">
        <v>3709</v>
      </c>
      <c r="P5108" s="111">
        <v>100</v>
      </c>
      <c r="R5108" s="113" t="s">
        <v>3714</v>
      </c>
      <c r="S5108" s="115" t="s">
        <v>3756</v>
      </c>
      <c r="T5108" s="117" t="s">
        <v>3984</v>
      </c>
      <c r="U5108" s="119" t="s">
        <v>4586</v>
      </c>
      <c r="X5108"/>
    </row>
    <row r="5109" spans="1:24" ht="30" customHeight="1" x14ac:dyDescent="0.25">
      <c r="A5109" s="85">
        <v>500100103537</v>
      </c>
      <c r="B5109" s="87" t="s">
        <v>6460</v>
      </c>
      <c r="C5109" s="88">
        <v>890905211</v>
      </c>
      <c r="F5109" s="90" t="s">
        <v>13074</v>
      </c>
      <c r="G5109" s="92" t="s">
        <v>6461</v>
      </c>
      <c r="H5109" s="94" t="s">
        <v>6462</v>
      </c>
      <c r="I5109" s="95">
        <v>500100103537</v>
      </c>
      <c r="J5109" s="99" t="s">
        <v>6463</v>
      </c>
      <c r="K5109" s="103" t="s">
        <v>17823</v>
      </c>
      <c r="L5109" s="104" t="s">
        <v>6464</v>
      </c>
      <c r="M5109" s="106" t="s">
        <v>20606</v>
      </c>
      <c r="N5109" s="107" t="s">
        <v>4587</v>
      </c>
      <c r="O5109" s="109" t="s">
        <v>3709</v>
      </c>
      <c r="P5109" s="111">
        <v>150</v>
      </c>
      <c r="R5109" s="113" t="s">
        <v>3714</v>
      </c>
      <c r="S5109" s="115" t="s">
        <v>3755</v>
      </c>
      <c r="T5109" s="117" t="s">
        <v>3984</v>
      </c>
      <c r="U5109" s="119" t="s">
        <v>4586</v>
      </c>
      <c r="X5109"/>
    </row>
    <row r="5110" spans="1:24" ht="30" customHeight="1" x14ac:dyDescent="0.25">
      <c r="A5110" s="85">
        <v>500100103540</v>
      </c>
      <c r="B5110" s="87" t="s">
        <v>6460</v>
      </c>
      <c r="C5110" s="88">
        <v>890905211</v>
      </c>
      <c r="F5110" s="90" t="s">
        <v>13074</v>
      </c>
      <c r="G5110" s="92" t="s">
        <v>6461</v>
      </c>
      <c r="H5110" s="94" t="s">
        <v>6937</v>
      </c>
      <c r="I5110" s="95">
        <v>500100103540</v>
      </c>
      <c r="J5110" s="99" t="s">
        <v>6938</v>
      </c>
      <c r="K5110" s="103" t="s">
        <v>17824</v>
      </c>
      <c r="L5110" s="104" t="s">
        <v>4688</v>
      </c>
      <c r="M5110" s="106" t="s">
        <v>19670</v>
      </c>
      <c r="N5110" s="107" t="s">
        <v>4587</v>
      </c>
      <c r="O5110" s="109" t="s">
        <v>3709</v>
      </c>
      <c r="P5110" s="111">
        <v>90</v>
      </c>
      <c r="R5110" s="113" t="s">
        <v>3714</v>
      </c>
      <c r="S5110" s="115" t="s">
        <v>3755</v>
      </c>
      <c r="T5110" s="117" t="s">
        <v>3984</v>
      </c>
      <c r="U5110" s="119" t="s">
        <v>4586</v>
      </c>
      <c r="X5110"/>
    </row>
    <row r="5111" spans="1:24" ht="30" customHeight="1" x14ac:dyDescent="0.25">
      <c r="A5111" s="85">
        <v>500100103543</v>
      </c>
      <c r="B5111" s="87" t="s">
        <v>6460</v>
      </c>
      <c r="C5111" s="88">
        <v>890905211</v>
      </c>
      <c r="F5111" s="90" t="s">
        <v>13074</v>
      </c>
      <c r="G5111" s="92" t="s">
        <v>6465</v>
      </c>
      <c r="H5111" s="94" t="s">
        <v>7356</v>
      </c>
      <c r="I5111" s="95">
        <v>500100103543</v>
      </c>
      <c r="J5111" s="99" t="s">
        <v>7357</v>
      </c>
      <c r="K5111" s="103" t="s">
        <v>17825</v>
      </c>
      <c r="L5111" s="104" t="s">
        <v>4688</v>
      </c>
      <c r="M5111" s="106" t="s">
        <v>19670</v>
      </c>
      <c r="N5111" s="107" t="s">
        <v>4587</v>
      </c>
      <c r="O5111" s="109" t="s">
        <v>3709</v>
      </c>
      <c r="P5111" s="111">
        <v>100</v>
      </c>
      <c r="R5111" s="113" t="s">
        <v>3714</v>
      </c>
      <c r="S5111" s="115" t="s">
        <v>3756</v>
      </c>
      <c r="T5111" s="117" t="s">
        <v>3984</v>
      </c>
      <c r="U5111" s="119" t="s">
        <v>4586</v>
      </c>
      <c r="X5111"/>
    </row>
    <row r="5112" spans="1:24" ht="30" customHeight="1" x14ac:dyDescent="0.25">
      <c r="A5112" s="85">
        <v>500100103546</v>
      </c>
      <c r="B5112" s="87" t="s">
        <v>6460</v>
      </c>
      <c r="C5112" s="88">
        <v>890905211</v>
      </c>
      <c r="F5112" s="90" t="s">
        <v>13074</v>
      </c>
      <c r="G5112" s="92" t="s">
        <v>6465</v>
      </c>
      <c r="H5112" s="94" t="s">
        <v>7366</v>
      </c>
      <c r="I5112" s="95">
        <v>500100103546</v>
      </c>
      <c r="J5112" s="99" t="s">
        <v>7367</v>
      </c>
      <c r="K5112" s="103" t="s">
        <v>17826</v>
      </c>
      <c r="L5112" s="104" t="s">
        <v>4688</v>
      </c>
      <c r="M5112" s="106" t="s">
        <v>19670</v>
      </c>
      <c r="N5112" s="107" t="s">
        <v>4587</v>
      </c>
      <c r="O5112" s="109" t="s">
        <v>3709</v>
      </c>
      <c r="P5112" s="111">
        <v>90</v>
      </c>
      <c r="R5112" s="113" t="s">
        <v>3714</v>
      </c>
      <c r="S5112" s="115" t="s">
        <v>3756</v>
      </c>
      <c r="T5112" s="117" t="s">
        <v>3984</v>
      </c>
      <c r="U5112" s="119" t="s">
        <v>4586</v>
      </c>
      <c r="X5112"/>
    </row>
    <row r="5113" spans="1:24" ht="30" customHeight="1" x14ac:dyDescent="0.25">
      <c r="A5113" s="85">
        <v>500100103552</v>
      </c>
      <c r="B5113" s="87" t="s">
        <v>6460</v>
      </c>
      <c r="C5113" s="88">
        <v>890905211</v>
      </c>
      <c r="F5113" s="90" t="s">
        <v>13074</v>
      </c>
      <c r="G5113" s="92" t="s">
        <v>6465</v>
      </c>
      <c r="H5113" s="94" t="s">
        <v>14773</v>
      </c>
      <c r="I5113" s="95">
        <v>500100103552</v>
      </c>
      <c r="J5113" s="99" t="s">
        <v>8716</v>
      </c>
      <c r="K5113" s="103" t="s">
        <v>17410</v>
      </c>
      <c r="L5113" s="104" t="s">
        <v>4688</v>
      </c>
      <c r="M5113" s="106" t="s">
        <v>19670</v>
      </c>
      <c r="N5113" s="107" t="s">
        <v>4587</v>
      </c>
      <c r="O5113" s="109" t="s">
        <v>3709</v>
      </c>
      <c r="P5113" s="111">
        <v>400</v>
      </c>
      <c r="R5113" s="113" t="s">
        <v>3714</v>
      </c>
      <c r="S5113" s="115" t="s">
        <v>3756</v>
      </c>
      <c r="T5113" s="117" t="s">
        <v>3984</v>
      </c>
      <c r="U5113" s="119" t="s">
        <v>4586</v>
      </c>
      <c r="X5113"/>
    </row>
    <row r="5114" spans="1:24" ht="30" customHeight="1" x14ac:dyDescent="0.25">
      <c r="A5114" s="85">
        <v>500100103578</v>
      </c>
      <c r="B5114" s="87" t="s">
        <v>6460</v>
      </c>
      <c r="C5114" s="88">
        <v>890905211</v>
      </c>
      <c r="F5114" s="90" t="s">
        <v>13074</v>
      </c>
      <c r="G5114" s="92" t="s">
        <v>6461</v>
      </c>
      <c r="H5114" s="94" t="s">
        <v>14774</v>
      </c>
      <c r="I5114" s="95">
        <v>500100103578</v>
      </c>
      <c r="J5114" s="99" t="s">
        <v>14949</v>
      </c>
      <c r="K5114" s="103" t="s">
        <v>17817</v>
      </c>
      <c r="L5114" s="104" t="s">
        <v>7071</v>
      </c>
      <c r="M5114" s="106" t="s">
        <v>20607</v>
      </c>
      <c r="N5114" s="107" t="s">
        <v>4587</v>
      </c>
      <c r="O5114" s="109" t="s">
        <v>3709</v>
      </c>
      <c r="P5114" s="111">
        <v>300</v>
      </c>
      <c r="R5114" s="113" t="s">
        <v>3714</v>
      </c>
      <c r="S5114" s="115" t="s">
        <v>3755</v>
      </c>
      <c r="T5114" s="117" t="s">
        <v>3984</v>
      </c>
      <c r="U5114" s="119" t="s">
        <v>4586</v>
      </c>
      <c r="X5114"/>
    </row>
    <row r="5115" spans="1:24" ht="30" customHeight="1" x14ac:dyDescent="0.25">
      <c r="A5115" s="85">
        <v>500100103579</v>
      </c>
      <c r="B5115" s="87" t="s">
        <v>6460</v>
      </c>
      <c r="C5115" s="88">
        <v>890905211</v>
      </c>
      <c r="F5115" s="90" t="s">
        <v>13074</v>
      </c>
      <c r="G5115" s="92" t="s">
        <v>6461</v>
      </c>
      <c r="H5115" s="94" t="s">
        <v>7098</v>
      </c>
      <c r="I5115" s="95">
        <v>500100103579</v>
      </c>
      <c r="J5115" s="99" t="s">
        <v>7099</v>
      </c>
      <c r="K5115" s="103" t="s">
        <v>17817</v>
      </c>
      <c r="L5115" s="104" t="s">
        <v>7100</v>
      </c>
      <c r="M5115" s="106" t="s">
        <v>20608</v>
      </c>
      <c r="N5115" s="107" t="s">
        <v>4587</v>
      </c>
      <c r="O5115" s="109" t="s">
        <v>3709</v>
      </c>
      <c r="P5115" s="111">
        <v>55</v>
      </c>
      <c r="R5115" s="113" t="s">
        <v>3714</v>
      </c>
      <c r="S5115" s="115" t="s">
        <v>3755</v>
      </c>
      <c r="T5115" s="117" t="s">
        <v>3984</v>
      </c>
      <c r="U5115" s="119" t="s">
        <v>4586</v>
      </c>
      <c r="X5115"/>
    </row>
    <row r="5116" spans="1:24" ht="30" customHeight="1" x14ac:dyDescent="0.25">
      <c r="A5116" s="85">
        <v>500100103580</v>
      </c>
      <c r="B5116" s="87" t="s">
        <v>6460</v>
      </c>
      <c r="C5116" s="88">
        <v>890905211</v>
      </c>
      <c r="F5116" s="90" t="s">
        <v>13074</v>
      </c>
      <c r="G5116" s="92" t="s">
        <v>6807</v>
      </c>
      <c r="H5116" s="94" t="s">
        <v>6808</v>
      </c>
      <c r="I5116" s="95">
        <v>500100103580</v>
      </c>
      <c r="J5116" s="99" t="s">
        <v>6809</v>
      </c>
      <c r="K5116" s="103" t="s">
        <v>17827</v>
      </c>
      <c r="L5116" s="104" t="s">
        <v>6810</v>
      </c>
      <c r="M5116" s="106" t="s">
        <v>20609</v>
      </c>
      <c r="N5116" s="107" t="s">
        <v>4587</v>
      </c>
      <c r="O5116" s="109" t="s">
        <v>3709</v>
      </c>
      <c r="P5116" s="111">
        <v>80</v>
      </c>
      <c r="R5116" s="113" t="s">
        <v>3714</v>
      </c>
      <c r="S5116" s="115" t="s">
        <v>3754</v>
      </c>
      <c r="T5116" s="117" t="s">
        <v>3984</v>
      </c>
      <c r="U5116" s="119" t="s">
        <v>4586</v>
      </c>
      <c r="X5116"/>
    </row>
    <row r="5117" spans="1:24" ht="30" customHeight="1" x14ac:dyDescent="0.25">
      <c r="A5117" s="85">
        <v>500100103584</v>
      </c>
      <c r="B5117" s="87" t="s">
        <v>6460</v>
      </c>
      <c r="C5117" s="88">
        <v>890905211</v>
      </c>
      <c r="F5117" s="90" t="s">
        <v>13074</v>
      </c>
      <c r="G5117" s="92" t="s">
        <v>6477</v>
      </c>
      <c r="H5117" s="94" t="s">
        <v>7168</v>
      </c>
      <c r="I5117" s="95">
        <v>500100103584</v>
      </c>
      <c r="J5117" s="99" t="s">
        <v>7169</v>
      </c>
      <c r="K5117" s="103" t="s">
        <v>7170</v>
      </c>
      <c r="L5117" s="104" t="s">
        <v>7162</v>
      </c>
      <c r="M5117" s="106" t="s">
        <v>20590</v>
      </c>
      <c r="N5117" s="107" t="s">
        <v>4587</v>
      </c>
      <c r="O5117" s="109" t="s">
        <v>3709</v>
      </c>
      <c r="P5117" s="111">
        <v>75</v>
      </c>
      <c r="R5117" s="113" t="s">
        <v>3714</v>
      </c>
      <c r="S5117" s="115" t="s">
        <v>3755</v>
      </c>
      <c r="T5117" s="117" t="s">
        <v>3984</v>
      </c>
      <c r="U5117" s="119" t="s">
        <v>4586</v>
      </c>
      <c r="X5117"/>
    </row>
    <row r="5118" spans="1:24" ht="30" customHeight="1" x14ac:dyDescent="0.25">
      <c r="A5118" s="85">
        <v>500100103597</v>
      </c>
      <c r="B5118" s="87" t="s">
        <v>6460</v>
      </c>
      <c r="C5118" s="88">
        <v>890905211</v>
      </c>
      <c r="F5118" s="90" t="s">
        <v>13074</v>
      </c>
      <c r="G5118" s="92" t="s">
        <v>6465</v>
      </c>
      <c r="H5118" s="94" t="s">
        <v>14775</v>
      </c>
      <c r="I5118" s="95">
        <v>500100103597</v>
      </c>
      <c r="J5118" s="99" t="s">
        <v>14950</v>
      </c>
      <c r="K5118" s="103" t="s">
        <v>17828</v>
      </c>
      <c r="L5118" s="104" t="s">
        <v>6473</v>
      </c>
      <c r="M5118" s="106" t="s">
        <v>20610</v>
      </c>
      <c r="N5118" s="107" t="s">
        <v>4587</v>
      </c>
      <c r="O5118" s="109" t="s">
        <v>3709</v>
      </c>
      <c r="P5118" s="111">
        <v>100</v>
      </c>
      <c r="R5118" s="113" t="s">
        <v>3714</v>
      </c>
      <c r="S5118" s="115" t="s">
        <v>3756</v>
      </c>
      <c r="T5118" s="117" t="s">
        <v>3984</v>
      </c>
      <c r="U5118" s="119" t="s">
        <v>4586</v>
      </c>
      <c r="X5118"/>
    </row>
    <row r="5119" spans="1:24" ht="30" customHeight="1" x14ac:dyDescent="0.25">
      <c r="A5119" s="85">
        <v>500100103600</v>
      </c>
      <c r="B5119" s="87" t="s">
        <v>6460</v>
      </c>
      <c r="C5119" s="88">
        <v>890905211</v>
      </c>
      <c r="F5119" s="90" t="s">
        <v>13074</v>
      </c>
      <c r="G5119" s="92" t="s">
        <v>6465</v>
      </c>
      <c r="H5119" s="94" t="s">
        <v>6471</v>
      </c>
      <c r="I5119" s="95">
        <v>500100103600</v>
      </c>
      <c r="J5119" s="99" t="s">
        <v>6472</v>
      </c>
      <c r="K5119" s="103" t="s">
        <v>17829</v>
      </c>
      <c r="L5119" s="104" t="s">
        <v>6473</v>
      </c>
      <c r="M5119" s="106" t="s">
        <v>20610</v>
      </c>
      <c r="N5119" s="107" t="s">
        <v>4587</v>
      </c>
      <c r="O5119" s="109" t="s">
        <v>3709</v>
      </c>
      <c r="P5119" s="111">
        <v>95</v>
      </c>
      <c r="R5119" s="113" t="s">
        <v>3714</v>
      </c>
      <c r="S5119" s="115" t="s">
        <v>3755</v>
      </c>
      <c r="T5119" s="117" t="s">
        <v>3984</v>
      </c>
      <c r="U5119" s="119" t="s">
        <v>4586</v>
      </c>
      <c r="X5119"/>
    </row>
    <row r="5120" spans="1:24" ht="30" customHeight="1" x14ac:dyDescent="0.25">
      <c r="A5120" s="85">
        <v>500100103605</v>
      </c>
      <c r="B5120" s="87" t="s">
        <v>6460</v>
      </c>
      <c r="C5120" s="88">
        <v>890905211</v>
      </c>
      <c r="F5120" s="90" t="s">
        <v>13074</v>
      </c>
      <c r="G5120" s="92" t="s">
        <v>6465</v>
      </c>
      <c r="H5120" s="94" t="s">
        <v>14776</v>
      </c>
      <c r="I5120" s="95">
        <v>500100103605</v>
      </c>
      <c r="J5120" s="99" t="s">
        <v>14951</v>
      </c>
      <c r="K5120" s="103" t="s">
        <v>17830</v>
      </c>
      <c r="L5120" s="104" t="s">
        <v>6473</v>
      </c>
      <c r="M5120" s="106" t="s">
        <v>20610</v>
      </c>
      <c r="N5120" s="107" t="s">
        <v>4587</v>
      </c>
      <c r="O5120" s="109" t="s">
        <v>3709</v>
      </c>
      <c r="P5120" s="111">
        <v>210</v>
      </c>
      <c r="R5120" s="113" t="s">
        <v>3714</v>
      </c>
      <c r="S5120" s="115" t="s">
        <v>3755</v>
      </c>
      <c r="T5120" s="117" t="s">
        <v>3984</v>
      </c>
      <c r="U5120" s="119" t="s">
        <v>4586</v>
      </c>
      <c r="X5120"/>
    </row>
    <row r="5121" spans="1:24" ht="30" customHeight="1" x14ac:dyDescent="0.25">
      <c r="A5121" s="85">
        <v>500100103624</v>
      </c>
      <c r="B5121" s="87" t="s">
        <v>6460</v>
      </c>
      <c r="C5121" s="88">
        <v>890905211</v>
      </c>
      <c r="F5121" s="90" t="s">
        <v>13074</v>
      </c>
      <c r="G5121" s="92" t="s">
        <v>6461</v>
      </c>
      <c r="H5121" s="94" t="s">
        <v>7173</v>
      </c>
      <c r="I5121" s="95">
        <v>500100103624</v>
      </c>
      <c r="J5121" s="99" t="s">
        <v>7174</v>
      </c>
      <c r="K5121" s="103" t="s">
        <v>17831</v>
      </c>
      <c r="L5121" s="104" t="s">
        <v>7162</v>
      </c>
      <c r="M5121" s="106" t="s">
        <v>20590</v>
      </c>
      <c r="N5121" s="107" t="s">
        <v>4587</v>
      </c>
      <c r="O5121" s="109" t="s">
        <v>3709</v>
      </c>
      <c r="P5121" s="111">
        <v>175</v>
      </c>
      <c r="R5121" s="113" t="s">
        <v>3714</v>
      </c>
      <c r="S5121" s="115" t="s">
        <v>3755</v>
      </c>
      <c r="T5121" s="117" t="s">
        <v>3984</v>
      </c>
      <c r="U5121" s="119" t="s">
        <v>4586</v>
      </c>
      <c r="X5121"/>
    </row>
    <row r="5122" spans="1:24" ht="30" customHeight="1" x14ac:dyDescent="0.25">
      <c r="A5122" s="85">
        <v>500100103635</v>
      </c>
      <c r="B5122" s="87" t="s">
        <v>6460</v>
      </c>
      <c r="C5122" s="88">
        <v>890905211</v>
      </c>
      <c r="F5122" s="90" t="s">
        <v>13074</v>
      </c>
      <c r="G5122" s="92" t="s">
        <v>6465</v>
      </c>
      <c r="H5122" s="94" t="s">
        <v>14777</v>
      </c>
      <c r="I5122" s="95">
        <v>500100103635</v>
      </c>
      <c r="J5122" s="99" t="s">
        <v>14952</v>
      </c>
      <c r="K5122" s="103" t="s">
        <v>17832</v>
      </c>
      <c r="L5122" s="104" t="s">
        <v>18205</v>
      </c>
      <c r="M5122" s="106" t="s">
        <v>20611</v>
      </c>
      <c r="N5122" s="107" t="s">
        <v>4587</v>
      </c>
      <c r="O5122" s="109" t="s">
        <v>3709</v>
      </c>
      <c r="P5122" s="111">
        <v>150</v>
      </c>
      <c r="R5122" s="113" t="s">
        <v>3714</v>
      </c>
      <c r="S5122" s="115" t="s">
        <v>3756</v>
      </c>
      <c r="T5122" s="117" t="s">
        <v>3984</v>
      </c>
      <c r="U5122" s="119" t="s">
        <v>4585</v>
      </c>
      <c r="X5122"/>
    </row>
    <row r="5123" spans="1:24" ht="30" customHeight="1" x14ac:dyDescent="0.25">
      <c r="A5123" s="85">
        <v>500100103667</v>
      </c>
      <c r="B5123" s="87" t="s">
        <v>6460</v>
      </c>
      <c r="C5123" s="88">
        <v>890905211</v>
      </c>
      <c r="F5123" s="90" t="s">
        <v>13074</v>
      </c>
      <c r="G5123" s="92" t="s">
        <v>6461</v>
      </c>
      <c r="H5123" s="94" t="s">
        <v>6878</v>
      </c>
      <c r="I5123" s="95">
        <v>500100103667</v>
      </c>
      <c r="J5123" s="99" t="s">
        <v>6879</v>
      </c>
      <c r="K5123" s="103" t="s">
        <v>17833</v>
      </c>
      <c r="L5123" s="104" t="s">
        <v>6880</v>
      </c>
      <c r="M5123" s="106" t="s">
        <v>20612</v>
      </c>
      <c r="N5123" s="107" t="s">
        <v>4587</v>
      </c>
      <c r="O5123" s="109" t="s">
        <v>3709</v>
      </c>
      <c r="P5123" s="111">
        <v>100</v>
      </c>
      <c r="R5123" s="113" t="s">
        <v>3714</v>
      </c>
      <c r="S5123" s="115" t="s">
        <v>3756</v>
      </c>
      <c r="T5123" s="117" t="s">
        <v>3984</v>
      </c>
      <c r="U5123" s="119" t="s">
        <v>4586</v>
      </c>
      <c r="X5123"/>
    </row>
    <row r="5124" spans="1:24" ht="30" customHeight="1" x14ac:dyDescent="0.25">
      <c r="A5124" s="85">
        <v>500100103669</v>
      </c>
      <c r="B5124" s="87" t="s">
        <v>6460</v>
      </c>
      <c r="C5124" s="88">
        <v>890905211</v>
      </c>
      <c r="F5124" s="90" t="s">
        <v>13074</v>
      </c>
      <c r="G5124" s="92" t="s">
        <v>6465</v>
      </c>
      <c r="H5124" s="94" t="s">
        <v>14778</v>
      </c>
      <c r="I5124" s="95">
        <v>500100103669</v>
      </c>
      <c r="J5124" s="99" t="s">
        <v>14953</v>
      </c>
      <c r="K5124" s="103" t="s">
        <v>17834</v>
      </c>
      <c r="L5124" s="104" t="s">
        <v>18206</v>
      </c>
      <c r="M5124" s="106" t="s">
        <v>20613</v>
      </c>
      <c r="N5124" s="107" t="s">
        <v>4587</v>
      </c>
      <c r="O5124" s="109" t="s">
        <v>3709</v>
      </c>
      <c r="P5124" s="111">
        <v>520</v>
      </c>
      <c r="R5124" s="113" t="s">
        <v>3714</v>
      </c>
      <c r="S5124" s="115" t="s">
        <v>3756</v>
      </c>
      <c r="T5124" s="117" t="s">
        <v>3984</v>
      </c>
      <c r="U5124" s="119" t="s">
        <v>4586</v>
      </c>
      <c r="X5124"/>
    </row>
    <row r="5125" spans="1:24" ht="30" customHeight="1" x14ac:dyDescent="0.25">
      <c r="A5125" s="85">
        <v>500100103703</v>
      </c>
      <c r="B5125" s="87" t="s">
        <v>6460</v>
      </c>
      <c r="C5125" s="88">
        <v>890905211</v>
      </c>
      <c r="F5125" s="90" t="s">
        <v>13074</v>
      </c>
      <c r="G5125" s="92" t="s">
        <v>6461</v>
      </c>
      <c r="H5125" s="94" t="s">
        <v>7205</v>
      </c>
      <c r="I5125" s="95">
        <v>500100103703</v>
      </c>
      <c r="J5125" s="99" t="s">
        <v>7206</v>
      </c>
      <c r="K5125" s="103" t="s">
        <v>17835</v>
      </c>
      <c r="L5125" s="104" t="s">
        <v>7207</v>
      </c>
      <c r="M5125" s="106" t="s">
        <v>20614</v>
      </c>
      <c r="N5125" s="107" t="s">
        <v>4587</v>
      </c>
      <c r="O5125" s="109" t="s">
        <v>3709</v>
      </c>
      <c r="P5125" s="111">
        <v>250</v>
      </c>
      <c r="R5125" s="113" t="s">
        <v>3714</v>
      </c>
      <c r="S5125" s="115" t="s">
        <v>3755</v>
      </c>
      <c r="T5125" s="117" t="s">
        <v>3984</v>
      </c>
      <c r="U5125" s="119" t="s">
        <v>4586</v>
      </c>
      <c r="X5125"/>
    </row>
    <row r="5126" spans="1:24" ht="30" customHeight="1" x14ac:dyDescent="0.25">
      <c r="A5126" s="85">
        <v>500100103713</v>
      </c>
      <c r="B5126" s="87" t="s">
        <v>6460</v>
      </c>
      <c r="C5126" s="88">
        <v>890905211</v>
      </c>
      <c r="F5126" s="90" t="s">
        <v>13074</v>
      </c>
      <c r="G5126" s="92" t="s">
        <v>6461</v>
      </c>
      <c r="H5126" s="94" t="s">
        <v>6811</v>
      </c>
      <c r="I5126" s="95">
        <v>500100103713</v>
      </c>
      <c r="J5126" s="99" t="s">
        <v>6812</v>
      </c>
      <c r="K5126" s="103" t="s">
        <v>17836</v>
      </c>
      <c r="L5126" s="104" t="s">
        <v>6813</v>
      </c>
      <c r="M5126" s="106" t="s">
        <v>20615</v>
      </c>
      <c r="N5126" s="107" t="s">
        <v>4587</v>
      </c>
      <c r="O5126" s="109" t="s">
        <v>3709</v>
      </c>
      <c r="P5126" s="111">
        <v>150</v>
      </c>
      <c r="R5126" s="113" t="s">
        <v>3714</v>
      </c>
      <c r="S5126" s="115" t="s">
        <v>3755</v>
      </c>
      <c r="T5126" s="117" t="s">
        <v>3984</v>
      </c>
      <c r="U5126" s="119" t="s">
        <v>4586</v>
      </c>
      <c r="X5126"/>
    </row>
    <row r="5127" spans="1:24" ht="30" customHeight="1" x14ac:dyDescent="0.25">
      <c r="A5127" s="85">
        <v>500100103714</v>
      </c>
      <c r="B5127" s="87" t="s">
        <v>6460</v>
      </c>
      <c r="C5127" s="88">
        <v>890905211</v>
      </c>
      <c r="F5127" s="90" t="s">
        <v>13074</v>
      </c>
      <c r="G5127" s="92" t="s">
        <v>6461</v>
      </c>
      <c r="H5127" s="94" t="s">
        <v>6805</v>
      </c>
      <c r="I5127" s="95">
        <v>500100103714</v>
      </c>
      <c r="J5127" s="99" t="s">
        <v>6806</v>
      </c>
      <c r="K5127" s="103" t="s">
        <v>17821</v>
      </c>
      <c r="L5127" s="104" t="s">
        <v>6804</v>
      </c>
      <c r="M5127" s="106" t="s">
        <v>20559</v>
      </c>
      <c r="N5127" s="107" t="s">
        <v>4587</v>
      </c>
      <c r="O5127" s="109" t="s">
        <v>3709</v>
      </c>
      <c r="P5127" s="111">
        <v>75</v>
      </c>
      <c r="R5127" s="113" t="s">
        <v>3714</v>
      </c>
      <c r="S5127" s="115" t="s">
        <v>3755</v>
      </c>
      <c r="T5127" s="117" t="s">
        <v>3984</v>
      </c>
      <c r="U5127" s="119" t="s">
        <v>4586</v>
      </c>
      <c r="X5127"/>
    </row>
    <row r="5128" spans="1:24" ht="30" customHeight="1" x14ac:dyDescent="0.25">
      <c r="A5128" s="85">
        <v>500100103717</v>
      </c>
      <c r="B5128" s="87" t="s">
        <v>6460</v>
      </c>
      <c r="C5128" s="88">
        <v>890905211</v>
      </c>
      <c r="F5128" s="90" t="s">
        <v>13074</v>
      </c>
      <c r="G5128" s="92" t="s">
        <v>6461</v>
      </c>
      <c r="H5128" s="94" t="s">
        <v>14779</v>
      </c>
      <c r="I5128" s="95">
        <v>500100103717</v>
      </c>
      <c r="J5128" s="99" t="s">
        <v>6828</v>
      </c>
      <c r="K5128" s="103" t="s">
        <v>17767</v>
      </c>
      <c r="L5128" s="104" t="s">
        <v>6829</v>
      </c>
      <c r="M5128" s="106" t="s">
        <v>20616</v>
      </c>
      <c r="N5128" s="107" t="s">
        <v>4587</v>
      </c>
      <c r="O5128" s="109" t="s">
        <v>3709</v>
      </c>
      <c r="P5128" s="111">
        <v>250</v>
      </c>
      <c r="R5128" s="113" t="s">
        <v>3714</v>
      </c>
      <c r="S5128" s="115" t="s">
        <v>3756</v>
      </c>
      <c r="T5128" s="117" t="s">
        <v>3984</v>
      </c>
      <c r="U5128" s="119" t="s">
        <v>4586</v>
      </c>
      <c r="X5128"/>
    </row>
    <row r="5129" spans="1:24" ht="30" customHeight="1" x14ac:dyDescent="0.25">
      <c r="A5129" s="85">
        <v>500100103746</v>
      </c>
      <c r="B5129" s="87" t="s">
        <v>6460</v>
      </c>
      <c r="C5129" s="88">
        <v>890905211</v>
      </c>
      <c r="F5129" s="90" t="s">
        <v>13074</v>
      </c>
      <c r="G5129" s="92" t="s">
        <v>6461</v>
      </c>
      <c r="H5129" s="94" t="s">
        <v>6819</v>
      </c>
      <c r="I5129" s="95">
        <v>500100103746</v>
      </c>
      <c r="J5129" s="99" t="s">
        <v>6820</v>
      </c>
      <c r="K5129" s="103" t="s">
        <v>17837</v>
      </c>
      <c r="L5129" s="104" t="s">
        <v>6821</v>
      </c>
      <c r="M5129" s="106" t="s">
        <v>20617</v>
      </c>
      <c r="N5129" s="107" t="s">
        <v>4587</v>
      </c>
      <c r="O5129" s="109" t="s">
        <v>3709</v>
      </c>
      <c r="P5129" s="111">
        <v>150</v>
      </c>
      <c r="R5129" s="113" t="s">
        <v>3714</v>
      </c>
      <c r="S5129" s="115" t="s">
        <v>3754</v>
      </c>
      <c r="T5129" s="117" t="s">
        <v>3984</v>
      </c>
      <c r="U5129" s="119" t="s">
        <v>4586</v>
      </c>
      <c r="X5129"/>
    </row>
    <row r="5130" spans="1:24" ht="30" customHeight="1" x14ac:dyDescent="0.25">
      <c r="A5130" s="85">
        <v>500100103747</v>
      </c>
      <c r="B5130" s="87" t="s">
        <v>6460</v>
      </c>
      <c r="C5130" s="88">
        <v>890905211</v>
      </c>
      <c r="F5130" s="90" t="s">
        <v>13074</v>
      </c>
      <c r="G5130" s="92" t="s">
        <v>6461</v>
      </c>
      <c r="H5130" s="94" t="s">
        <v>6918</v>
      </c>
      <c r="I5130" s="95">
        <v>500100103747</v>
      </c>
      <c r="J5130" s="99" t="s">
        <v>6919</v>
      </c>
      <c r="K5130" s="103" t="s">
        <v>17838</v>
      </c>
      <c r="L5130" s="104" t="s">
        <v>6920</v>
      </c>
      <c r="M5130" s="106" t="s">
        <v>20618</v>
      </c>
      <c r="N5130" s="107" t="s">
        <v>4587</v>
      </c>
      <c r="O5130" s="109" t="s">
        <v>3709</v>
      </c>
      <c r="P5130" s="111">
        <v>250</v>
      </c>
      <c r="R5130" s="113" t="s">
        <v>3714</v>
      </c>
      <c r="S5130" s="115" t="s">
        <v>3756</v>
      </c>
      <c r="T5130" s="117" t="s">
        <v>3984</v>
      </c>
      <c r="U5130" s="119" t="s">
        <v>4586</v>
      </c>
      <c r="X5130"/>
    </row>
    <row r="5131" spans="1:24" ht="30" customHeight="1" x14ac:dyDescent="0.25">
      <c r="A5131" s="85">
        <v>500100103751</v>
      </c>
      <c r="B5131" s="87" t="s">
        <v>6460</v>
      </c>
      <c r="C5131" s="88">
        <v>890905211</v>
      </c>
      <c r="F5131" s="90" t="s">
        <v>13074</v>
      </c>
      <c r="G5131" s="92" t="s">
        <v>6465</v>
      </c>
      <c r="H5131" s="94" t="s">
        <v>7281</v>
      </c>
      <c r="I5131" s="95">
        <v>500100103751</v>
      </c>
      <c r="J5131" s="99" t="s">
        <v>7282</v>
      </c>
      <c r="K5131" s="103" t="s">
        <v>17839</v>
      </c>
      <c r="L5131" s="104" t="s">
        <v>7283</v>
      </c>
      <c r="M5131" s="106" t="s">
        <v>20619</v>
      </c>
      <c r="N5131" s="107" t="s">
        <v>4587</v>
      </c>
      <c r="O5131" s="109" t="s">
        <v>3709</v>
      </c>
      <c r="P5131" s="111">
        <v>200</v>
      </c>
      <c r="R5131" s="113" t="s">
        <v>3714</v>
      </c>
      <c r="S5131" s="115" t="s">
        <v>3756</v>
      </c>
      <c r="T5131" s="117" t="s">
        <v>3984</v>
      </c>
      <c r="U5131" s="119" t="s">
        <v>4586</v>
      </c>
      <c r="X5131"/>
    </row>
    <row r="5132" spans="1:24" ht="30" customHeight="1" x14ac:dyDescent="0.25">
      <c r="A5132" s="85">
        <v>500100103771</v>
      </c>
      <c r="B5132" s="87" t="s">
        <v>6460</v>
      </c>
      <c r="C5132" s="88">
        <v>890905211</v>
      </c>
      <c r="F5132" s="90" t="s">
        <v>13074</v>
      </c>
      <c r="G5132" s="92" t="s">
        <v>6461</v>
      </c>
      <c r="H5132" s="94" t="s">
        <v>6718</v>
      </c>
      <c r="I5132" s="95">
        <v>500100103771</v>
      </c>
      <c r="J5132" s="99" t="s">
        <v>6719</v>
      </c>
      <c r="K5132" s="103" t="s">
        <v>17840</v>
      </c>
      <c r="L5132" s="104" t="s">
        <v>5332</v>
      </c>
      <c r="M5132" s="106" t="s">
        <v>20620</v>
      </c>
      <c r="N5132" s="107" t="s">
        <v>4587</v>
      </c>
      <c r="O5132" s="109" t="s">
        <v>3709</v>
      </c>
      <c r="P5132" s="111">
        <v>75</v>
      </c>
      <c r="R5132" s="113" t="s">
        <v>3714</v>
      </c>
      <c r="S5132" s="115" t="s">
        <v>3755</v>
      </c>
      <c r="T5132" s="117" t="s">
        <v>3984</v>
      </c>
      <c r="U5132" s="119" t="s">
        <v>4586</v>
      </c>
      <c r="X5132"/>
    </row>
    <row r="5133" spans="1:24" ht="30" customHeight="1" x14ac:dyDescent="0.25">
      <c r="A5133" s="85">
        <v>500100103773</v>
      </c>
      <c r="B5133" s="87" t="s">
        <v>6460</v>
      </c>
      <c r="C5133" s="88">
        <v>890905211</v>
      </c>
      <c r="F5133" s="90" t="s">
        <v>13074</v>
      </c>
      <c r="G5133" s="92" t="s">
        <v>6461</v>
      </c>
      <c r="H5133" s="94" t="s">
        <v>6942</v>
      </c>
      <c r="I5133" s="95">
        <v>500100103773</v>
      </c>
      <c r="J5133" s="99" t="s">
        <v>6943</v>
      </c>
      <c r="K5133" s="103" t="s">
        <v>17841</v>
      </c>
      <c r="L5133" s="104" t="s">
        <v>6936</v>
      </c>
      <c r="M5133" s="106" t="s">
        <v>20621</v>
      </c>
      <c r="N5133" s="107" t="s">
        <v>4587</v>
      </c>
      <c r="O5133" s="109" t="s">
        <v>3709</v>
      </c>
      <c r="P5133" s="111">
        <v>128</v>
      </c>
      <c r="R5133" s="113" t="s">
        <v>3714</v>
      </c>
      <c r="S5133" s="115" t="s">
        <v>3754</v>
      </c>
      <c r="T5133" s="117" t="s">
        <v>3984</v>
      </c>
      <c r="U5133" s="119" t="s">
        <v>4586</v>
      </c>
      <c r="X5133"/>
    </row>
    <row r="5134" spans="1:24" ht="30" customHeight="1" x14ac:dyDescent="0.25">
      <c r="A5134" s="85">
        <v>500100103800</v>
      </c>
      <c r="B5134" s="87" t="s">
        <v>6460</v>
      </c>
      <c r="C5134" s="88">
        <v>890905211</v>
      </c>
      <c r="F5134" s="90" t="s">
        <v>13074</v>
      </c>
      <c r="G5134" s="92" t="s">
        <v>6461</v>
      </c>
      <c r="H5134" s="94" t="s">
        <v>6896</v>
      </c>
      <c r="I5134" s="95">
        <v>500100103800</v>
      </c>
      <c r="J5134" s="99" t="s">
        <v>6897</v>
      </c>
      <c r="K5134" s="103" t="s">
        <v>17842</v>
      </c>
      <c r="L5134" s="104" t="s">
        <v>6898</v>
      </c>
      <c r="M5134" s="106" t="s">
        <v>20622</v>
      </c>
      <c r="N5134" s="107" t="s">
        <v>4587</v>
      </c>
      <c r="O5134" s="109" t="s">
        <v>3709</v>
      </c>
      <c r="P5134" s="111">
        <v>75</v>
      </c>
      <c r="R5134" s="113" t="s">
        <v>3714</v>
      </c>
      <c r="S5134" s="115" t="s">
        <v>3756</v>
      </c>
      <c r="T5134" s="117" t="s">
        <v>3984</v>
      </c>
      <c r="U5134" s="119" t="s">
        <v>4586</v>
      </c>
      <c r="X5134"/>
    </row>
    <row r="5135" spans="1:24" ht="30" customHeight="1" x14ac:dyDescent="0.25">
      <c r="A5135" s="85">
        <v>500100103805</v>
      </c>
      <c r="B5135" s="87" t="s">
        <v>6460</v>
      </c>
      <c r="C5135" s="88">
        <v>890905211</v>
      </c>
      <c r="F5135" s="90" t="s">
        <v>13074</v>
      </c>
      <c r="G5135" s="92" t="s">
        <v>6477</v>
      </c>
      <c r="H5135" s="94" t="s">
        <v>6772</v>
      </c>
      <c r="I5135" s="95">
        <v>500100103805</v>
      </c>
      <c r="J5135" s="99" t="s">
        <v>6773</v>
      </c>
      <c r="K5135" s="103" t="s">
        <v>17843</v>
      </c>
      <c r="L5135" s="104" t="s">
        <v>6774</v>
      </c>
      <c r="M5135" s="106" t="s">
        <v>20623</v>
      </c>
      <c r="N5135" s="107" t="s">
        <v>4587</v>
      </c>
      <c r="O5135" s="109" t="s">
        <v>3709</v>
      </c>
      <c r="P5135" s="111">
        <v>200</v>
      </c>
      <c r="R5135" s="113" t="s">
        <v>3714</v>
      </c>
      <c r="S5135" s="115" t="s">
        <v>3755</v>
      </c>
      <c r="T5135" s="117" t="s">
        <v>3984</v>
      </c>
      <c r="U5135" s="119" t="s">
        <v>4586</v>
      </c>
      <c r="X5135"/>
    </row>
    <row r="5136" spans="1:24" ht="30" customHeight="1" x14ac:dyDescent="0.25">
      <c r="A5136" s="85">
        <v>500100103806</v>
      </c>
      <c r="B5136" s="87" t="s">
        <v>6460</v>
      </c>
      <c r="C5136" s="88">
        <v>890905211</v>
      </c>
      <c r="F5136" s="90" t="s">
        <v>13074</v>
      </c>
      <c r="G5136" s="92" t="s">
        <v>6461</v>
      </c>
      <c r="H5136" s="94" t="s">
        <v>6885</v>
      </c>
      <c r="I5136" s="95">
        <v>500100103806</v>
      </c>
      <c r="J5136" s="99" t="s">
        <v>6886</v>
      </c>
      <c r="K5136" s="103" t="s">
        <v>17844</v>
      </c>
      <c r="L5136" s="104" t="s">
        <v>6887</v>
      </c>
      <c r="M5136" s="106" t="s">
        <v>20624</v>
      </c>
      <c r="N5136" s="107" t="s">
        <v>4587</v>
      </c>
      <c r="O5136" s="109" t="s">
        <v>3709</v>
      </c>
      <c r="P5136" s="111">
        <v>125</v>
      </c>
      <c r="R5136" s="113" t="s">
        <v>3714</v>
      </c>
      <c r="S5136" s="115" t="s">
        <v>3756</v>
      </c>
      <c r="T5136" s="117" t="s">
        <v>3984</v>
      </c>
      <c r="U5136" s="119" t="s">
        <v>4586</v>
      </c>
      <c r="X5136"/>
    </row>
    <row r="5137" spans="1:24" ht="30" customHeight="1" x14ac:dyDescent="0.25">
      <c r="A5137" s="85">
        <v>500100103902</v>
      </c>
      <c r="B5137" s="87" t="s">
        <v>6460</v>
      </c>
      <c r="C5137" s="88">
        <v>890905211</v>
      </c>
      <c r="F5137" s="90" t="s">
        <v>13074</v>
      </c>
      <c r="G5137" s="92" t="s">
        <v>6461</v>
      </c>
      <c r="H5137" s="94" t="s">
        <v>7066</v>
      </c>
      <c r="I5137" s="95">
        <v>500100103902</v>
      </c>
      <c r="J5137" s="99" t="s">
        <v>7067</v>
      </c>
      <c r="K5137" s="103" t="s">
        <v>17817</v>
      </c>
      <c r="L5137" s="104" t="s">
        <v>7068</v>
      </c>
      <c r="M5137" s="106" t="s">
        <v>20625</v>
      </c>
      <c r="N5137" s="107" t="s">
        <v>4587</v>
      </c>
      <c r="O5137" s="109" t="s">
        <v>3709</v>
      </c>
      <c r="P5137" s="111">
        <v>125</v>
      </c>
      <c r="R5137" s="113" t="s">
        <v>3714</v>
      </c>
      <c r="S5137" s="115" t="s">
        <v>3756</v>
      </c>
      <c r="T5137" s="117" t="s">
        <v>3984</v>
      </c>
      <c r="U5137" s="119" t="s">
        <v>4586</v>
      </c>
      <c r="X5137"/>
    </row>
    <row r="5138" spans="1:24" ht="30" customHeight="1" x14ac:dyDescent="0.25">
      <c r="A5138" s="85">
        <v>500100103904</v>
      </c>
      <c r="B5138" s="87" t="s">
        <v>6460</v>
      </c>
      <c r="C5138" s="88">
        <v>890905211</v>
      </c>
      <c r="F5138" s="90" t="s">
        <v>13074</v>
      </c>
      <c r="G5138" s="92" t="s">
        <v>6461</v>
      </c>
      <c r="H5138" s="94" t="s">
        <v>7075</v>
      </c>
      <c r="I5138" s="95">
        <v>500100103904</v>
      </c>
      <c r="J5138" s="99" t="s">
        <v>7076</v>
      </c>
      <c r="K5138" s="103" t="s">
        <v>17845</v>
      </c>
      <c r="L5138" s="104" t="s">
        <v>7068</v>
      </c>
      <c r="M5138" s="106" t="s">
        <v>20625</v>
      </c>
      <c r="N5138" s="107" t="s">
        <v>4587</v>
      </c>
      <c r="O5138" s="109" t="s">
        <v>3709</v>
      </c>
      <c r="P5138" s="111">
        <v>75</v>
      </c>
      <c r="R5138" s="113" t="s">
        <v>3714</v>
      </c>
      <c r="S5138" s="115" t="s">
        <v>3755</v>
      </c>
      <c r="T5138" s="117" t="s">
        <v>3984</v>
      </c>
      <c r="U5138" s="119" t="s">
        <v>4586</v>
      </c>
      <c r="X5138"/>
    </row>
    <row r="5139" spans="1:24" ht="30" customHeight="1" x14ac:dyDescent="0.25">
      <c r="A5139" s="85">
        <v>500100103906</v>
      </c>
      <c r="B5139" s="87" t="s">
        <v>6460</v>
      </c>
      <c r="C5139" s="88">
        <v>890905211</v>
      </c>
      <c r="F5139" s="90" t="s">
        <v>13074</v>
      </c>
      <c r="G5139" s="92" t="s">
        <v>6461</v>
      </c>
      <c r="H5139" s="94" t="s">
        <v>7084</v>
      </c>
      <c r="I5139" s="95">
        <v>500100103906</v>
      </c>
      <c r="J5139" s="99" t="s">
        <v>7085</v>
      </c>
      <c r="K5139" s="103" t="s">
        <v>17817</v>
      </c>
      <c r="L5139" s="104" t="s">
        <v>7068</v>
      </c>
      <c r="M5139" s="106" t="s">
        <v>20625</v>
      </c>
      <c r="N5139" s="107" t="s">
        <v>4587</v>
      </c>
      <c r="O5139" s="109" t="s">
        <v>3709</v>
      </c>
      <c r="P5139" s="111">
        <v>75</v>
      </c>
      <c r="R5139" s="113" t="s">
        <v>3714</v>
      </c>
      <c r="S5139" s="115" t="s">
        <v>3755</v>
      </c>
      <c r="T5139" s="117" t="s">
        <v>3984</v>
      </c>
      <c r="U5139" s="119" t="s">
        <v>4586</v>
      </c>
      <c r="X5139"/>
    </row>
    <row r="5140" spans="1:24" ht="30" customHeight="1" x14ac:dyDescent="0.25">
      <c r="A5140" s="85">
        <v>500100103921</v>
      </c>
      <c r="B5140" s="87" t="s">
        <v>6460</v>
      </c>
      <c r="C5140" s="88">
        <v>890905211</v>
      </c>
      <c r="F5140" s="90" t="s">
        <v>13074</v>
      </c>
      <c r="G5140" s="92" t="s">
        <v>6461</v>
      </c>
      <c r="H5140" s="94" t="s">
        <v>7101</v>
      </c>
      <c r="I5140" s="95">
        <v>500100103921</v>
      </c>
      <c r="J5140" s="99" t="s">
        <v>7102</v>
      </c>
      <c r="K5140" s="103" t="s">
        <v>17817</v>
      </c>
      <c r="L5140" s="104" t="s">
        <v>7100</v>
      </c>
      <c r="M5140" s="106" t="s">
        <v>20608</v>
      </c>
      <c r="N5140" s="107" t="s">
        <v>4587</v>
      </c>
      <c r="O5140" s="109" t="s">
        <v>3709</v>
      </c>
      <c r="P5140" s="111">
        <v>125</v>
      </c>
      <c r="R5140" s="113" t="s">
        <v>3714</v>
      </c>
      <c r="S5140" s="115" t="s">
        <v>3755</v>
      </c>
      <c r="T5140" s="117" t="s">
        <v>3984</v>
      </c>
      <c r="U5140" s="119" t="s">
        <v>4586</v>
      </c>
      <c r="X5140"/>
    </row>
    <row r="5141" spans="1:24" ht="30" customHeight="1" x14ac:dyDescent="0.25">
      <c r="A5141" s="85">
        <v>500100103944</v>
      </c>
      <c r="B5141" s="87" t="s">
        <v>6460</v>
      </c>
      <c r="C5141" s="88">
        <v>890905211</v>
      </c>
      <c r="F5141" s="90" t="s">
        <v>13074</v>
      </c>
      <c r="G5141" s="92" t="s">
        <v>6461</v>
      </c>
      <c r="H5141" s="94" t="s">
        <v>7198</v>
      </c>
      <c r="I5141" s="95">
        <v>500100103944</v>
      </c>
      <c r="J5141" s="99" t="s">
        <v>7199</v>
      </c>
      <c r="K5141" s="103" t="s">
        <v>17846</v>
      </c>
      <c r="L5141" s="104" t="s">
        <v>7200</v>
      </c>
      <c r="M5141" s="106" t="s">
        <v>20626</v>
      </c>
      <c r="N5141" s="107" t="s">
        <v>4587</v>
      </c>
      <c r="O5141" s="109" t="s">
        <v>3709</v>
      </c>
      <c r="P5141" s="111">
        <v>250</v>
      </c>
      <c r="R5141" s="113" t="s">
        <v>3714</v>
      </c>
      <c r="S5141" s="115" t="s">
        <v>3755</v>
      </c>
      <c r="T5141" s="117" t="s">
        <v>3984</v>
      </c>
      <c r="U5141" s="119" t="s">
        <v>4586</v>
      </c>
      <c r="X5141"/>
    </row>
    <row r="5142" spans="1:24" ht="30" customHeight="1" x14ac:dyDescent="0.25">
      <c r="A5142" s="85">
        <v>500100103949</v>
      </c>
      <c r="B5142" s="87" t="s">
        <v>6460</v>
      </c>
      <c r="C5142" s="88">
        <v>890905211</v>
      </c>
      <c r="F5142" s="90" t="s">
        <v>13074</v>
      </c>
      <c r="G5142" s="92" t="s">
        <v>6461</v>
      </c>
      <c r="H5142" s="94" t="s">
        <v>7201</v>
      </c>
      <c r="I5142" s="95">
        <v>500100103949</v>
      </c>
      <c r="J5142" s="99" t="s">
        <v>7202</v>
      </c>
      <c r="K5142" s="102"/>
      <c r="L5142" s="104" t="s">
        <v>7200</v>
      </c>
      <c r="M5142" s="106" t="s">
        <v>20626</v>
      </c>
      <c r="N5142" s="107" t="s">
        <v>4587</v>
      </c>
      <c r="O5142" s="109" t="s">
        <v>3709</v>
      </c>
      <c r="P5142" s="111">
        <v>250</v>
      </c>
      <c r="R5142" s="113" t="s">
        <v>3714</v>
      </c>
      <c r="S5142" s="115" t="s">
        <v>3755</v>
      </c>
      <c r="T5142" s="117" t="s">
        <v>3984</v>
      </c>
      <c r="U5142" s="119" t="s">
        <v>4586</v>
      </c>
      <c r="X5142"/>
    </row>
    <row r="5143" spans="1:24" ht="30" customHeight="1" x14ac:dyDescent="0.25">
      <c r="A5143" s="85">
        <v>500100103953</v>
      </c>
      <c r="B5143" s="87" t="s">
        <v>6460</v>
      </c>
      <c r="C5143" s="88">
        <v>890905211</v>
      </c>
      <c r="F5143" s="90" t="s">
        <v>13074</v>
      </c>
      <c r="G5143" s="92" t="s">
        <v>6461</v>
      </c>
      <c r="H5143" s="94" t="s">
        <v>7203</v>
      </c>
      <c r="I5143" s="95">
        <v>500100103953</v>
      </c>
      <c r="J5143" s="99" t="s">
        <v>7204</v>
      </c>
      <c r="K5143" s="103" t="s">
        <v>17847</v>
      </c>
      <c r="L5143" s="104" t="s">
        <v>7200</v>
      </c>
      <c r="M5143" s="106" t="s">
        <v>20626</v>
      </c>
      <c r="N5143" s="107" t="s">
        <v>4587</v>
      </c>
      <c r="O5143" s="109" t="s">
        <v>3709</v>
      </c>
      <c r="P5143" s="111">
        <v>250</v>
      </c>
      <c r="R5143" s="113" t="s">
        <v>3714</v>
      </c>
      <c r="S5143" s="115" t="s">
        <v>3756</v>
      </c>
      <c r="T5143" s="117" t="s">
        <v>3984</v>
      </c>
      <c r="U5143" s="119" t="s">
        <v>4586</v>
      </c>
      <c r="X5143"/>
    </row>
    <row r="5144" spans="1:24" ht="30" customHeight="1" x14ac:dyDescent="0.25">
      <c r="A5144" s="85">
        <v>500100103958</v>
      </c>
      <c r="B5144" s="87" t="s">
        <v>6460</v>
      </c>
      <c r="C5144" s="88">
        <v>890905211</v>
      </c>
      <c r="F5144" s="90" t="s">
        <v>13074</v>
      </c>
      <c r="G5144" s="92" t="s">
        <v>6461</v>
      </c>
      <c r="H5144" s="94" t="s">
        <v>6999</v>
      </c>
      <c r="I5144" s="95">
        <v>500100103958</v>
      </c>
      <c r="J5144" s="99" t="s">
        <v>7000</v>
      </c>
      <c r="K5144" s="103" t="s">
        <v>17848</v>
      </c>
      <c r="L5144" s="104" t="s">
        <v>7001</v>
      </c>
      <c r="M5144" s="106" t="s">
        <v>20627</v>
      </c>
      <c r="N5144" s="107" t="s">
        <v>4587</v>
      </c>
      <c r="O5144" s="109" t="s">
        <v>3709</v>
      </c>
      <c r="P5144" s="111">
        <v>300</v>
      </c>
      <c r="R5144" s="113" t="s">
        <v>3714</v>
      </c>
      <c r="S5144" s="115" t="s">
        <v>3755</v>
      </c>
      <c r="T5144" s="117" t="s">
        <v>3984</v>
      </c>
      <c r="U5144" s="119" t="s">
        <v>4586</v>
      </c>
      <c r="X5144"/>
    </row>
    <row r="5145" spans="1:24" ht="30" customHeight="1" x14ac:dyDescent="0.25">
      <c r="A5145" s="85">
        <v>500100103959</v>
      </c>
      <c r="B5145" s="87" t="s">
        <v>6460</v>
      </c>
      <c r="C5145" s="88">
        <v>890905211</v>
      </c>
      <c r="F5145" s="90" t="s">
        <v>13074</v>
      </c>
      <c r="G5145" s="92" t="s">
        <v>6461</v>
      </c>
      <c r="H5145" s="94" t="s">
        <v>14780</v>
      </c>
      <c r="I5145" s="95">
        <v>500100103959</v>
      </c>
      <c r="J5145" s="99" t="s">
        <v>7187</v>
      </c>
      <c r="K5145" s="103" t="s">
        <v>17849</v>
      </c>
      <c r="L5145" s="104" t="s">
        <v>7182</v>
      </c>
      <c r="M5145" s="106" t="s">
        <v>20597</v>
      </c>
      <c r="N5145" s="107" t="s">
        <v>4587</v>
      </c>
      <c r="O5145" s="109" t="s">
        <v>3709</v>
      </c>
      <c r="P5145" s="111">
        <v>100</v>
      </c>
      <c r="R5145" s="113" t="s">
        <v>3714</v>
      </c>
      <c r="S5145" s="115" t="s">
        <v>3754</v>
      </c>
      <c r="T5145" s="117" t="s">
        <v>3984</v>
      </c>
      <c r="U5145" s="119" t="s">
        <v>4586</v>
      </c>
      <c r="X5145"/>
    </row>
    <row r="5146" spans="1:24" ht="30" customHeight="1" x14ac:dyDescent="0.25">
      <c r="A5146" s="85">
        <v>500100103974</v>
      </c>
      <c r="B5146" s="87" t="s">
        <v>6460</v>
      </c>
      <c r="C5146" s="88">
        <v>890905211</v>
      </c>
      <c r="F5146" s="90" t="s">
        <v>13074</v>
      </c>
      <c r="G5146" s="92" t="s">
        <v>6461</v>
      </c>
      <c r="H5146" s="94" t="s">
        <v>6931</v>
      </c>
      <c r="I5146" s="95">
        <v>500100103974</v>
      </c>
      <c r="J5146" s="99" t="s">
        <v>6932</v>
      </c>
      <c r="K5146" s="103" t="s">
        <v>17850</v>
      </c>
      <c r="L5146" s="104" t="s">
        <v>6933</v>
      </c>
      <c r="M5146" s="106" t="s">
        <v>20628</v>
      </c>
      <c r="N5146" s="107" t="s">
        <v>4587</v>
      </c>
      <c r="O5146" s="109" t="s">
        <v>3709</v>
      </c>
      <c r="P5146" s="111">
        <v>150</v>
      </c>
      <c r="R5146" s="113" t="s">
        <v>3714</v>
      </c>
      <c r="S5146" s="115" t="s">
        <v>3754</v>
      </c>
      <c r="T5146" s="117" t="s">
        <v>3984</v>
      </c>
      <c r="U5146" s="119" t="s">
        <v>4586</v>
      </c>
      <c r="X5146"/>
    </row>
    <row r="5147" spans="1:24" ht="30" customHeight="1" x14ac:dyDescent="0.25">
      <c r="A5147" s="85">
        <v>500100103975</v>
      </c>
      <c r="B5147" s="87" t="s">
        <v>6460</v>
      </c>
      <c r="C5147" s="88">
        <v>890905211</v>
      </c>
      <c r="F5147" s="90" t="s">
        <v>13074</v>
      </c>
      <c r="G5147" s="92" t="s">
        <v>6461</v>
      </c>
      <c r="H5147" s="94" t="s">
        <v>6934</v>
      </c>
      <c r="I5147" s="95">
        <v>500100103975</v>
      </c>
      <c r="J5147" s="99" t="s">
        <v>6935</v>
      </c>
      <c r="K5147" s="103" t="s">
        <v>17851</v>
      </c>
      <c r="L5147" s="104" t="s">
        <v>6936</v>
      </c>
      <c r="M5147" s="106" t="s">
        <v>20621</v>
      </c>
      <c r="N5147" s="107" t="s">
        <v>4587</v>
      </c>
      <c r="O5147" s="109" t="s">
        <v>3709</v>
      </c>
      <c r="P5147" s="111">
        <v>255</v>
      </c>
      <c r="R5147" s="113" t="s">
        <v>3714</v>
      </c>
      <c r="S5147" s="115" t="s">
        <v>3755</v>
      </c>
      <c r="T5147" s="117" t="s">
        <v>3984</v>
      </c>
      <c r="U5147" s="119" t="s">
        <v>4586</v>
      </c>
      <c r="X5147"/>
    </row>
    <row r="5148" spans="1:24" ht="30" customHeight="1" x14ac:dyDescent="0.25">
      <c r="A5148" s="85">
        <v>500100103985</v>
      </c>
      <c r="B5148" s="87" t="s">
        <v>6460</v>
      </c>
      <c r="C5148" s="88">
        <v>890905211</v>
      </c>
      <c r="F5148" s="90" t="s">
        <v>13074</v>
      </c>
      <c r="G5148" s="92" t="s">
        <v>6461</v>
      </c>
      <c r="H5148" s="94" t="s">
        <v>6939</v>
      </c>
      <c r="I5148" s="95">
        <v>500100103985</v>
      </c>
      <c r="J5148" s="99" t="s">
        <v>6940</v>
      </c>
      <c r="K5148" s="103" t="s">
        <v>17852</v>
      </c>
      <c r="L5148" s="104" t="s">
        <v>6941</v>
      </c>
      <c r="M5148" s="106" t="s">
        <v>20629</v>
      </c>
      <c r="N5148" s="107" t="s">
        <v>4587</v>
      </c>
      <c r="O5148" s="109" t="s">
        <v>3709</v>
      </c>
      <c r="P5148" s="111">
        <v>275</v>
      </c>
      <c r="R5148" s="113" t="s">
        <v>3714</v>
      </c>
      <c r="S5148" s="115" t="s">
        <v>3755</v>
      </c>
      <c r="T5148" s="117" t="s">
        <v>3984</v>
      </c>
      <c r="U5148" s="119" t="s">
        <v>4586</v>
      </c>
      <c r="X5148"/>
    </row>
    <row r="5149" spans="1:24" ht="30" customHeight="1" x14ac:dyDescent="0.25">
      <c r="A5149" s="85">
        <v>500100103987</v>
      </c>
      <c r="B5149" s="87" t="s">
        <v>6460</v>
      </c>
      <c r="C5149" s="88">
        <v>890905211</v>
      </c>
      <c r="F5149" s="90" t="s">
        <v>13074</v>
      </c>
      <c r="G5149" s="92" t="s">
        <v>6465</v>
      </c>
      <c r="H5149" s="94" t="s">
        <v>7208</v>
      </c>
      <c r="I5149" s="95">
        <v>500100103987</v>
      </c>
      <c r="J5149" s="99" t="s">
        <v>7209</v>
      </c>
      <c r="K5149" s="103" t="s">
        <v>17853</v>
      </c>
      <c r="L5149" s="104" t="s">
        <v>7210</v>
      </c>
      <c r="M5149" s="106" t="s">
        <v>20630</v>
      </c>
      <c r="N5149" s="107" t="s">
        <v>4587</v>
      </c>
      <c r="O5149" s="109" t="s">
        <v>3709</v>
      </c>
      <c r="P5149" s="111">
        <v>350</v>
      </c>
      <c r="R5149" s="113" t="s">
        <v>3714</v>
      </c>
      <c r="S5149" s="115" t="s">
        <v>3756</v>
      </c>
      <c r="T5149" s="117" t="s">
        <v>3984</v>
      </c>
      <c r="U5149" s="119" t="s">
        <v>4586</v>
      </c>
      <c r="X5149"/>
    </row>
    <row r="5150" spans="1:24" ht="30" customHeight="1" x14ac:dyDescent="0.25">
      <c r="A5150" s="85">
        <v>500100103996</v>
      </c>
      <c r="B5150" s="87" t="s">
        <v>6460</v>
      </c>
      <c r="C5150" s="88">
        <v>890905211</v>
      </c>
      <c r="F5150" s="90" t="s">
        <v>13074</v>
      </c>
      <c r="G5150" s="92" t="s">
        <v>6461</v>
      </c>
      <c r="H5150" s="94" t="s">
        <v>7122</v>
      </c>
      <c r="I5150" s="95">
        <v>500100103996</v>
      </c>
      <c r="J5150" s="99" t="s">
        <v>7123</v>
      </c>
      <c r="K5150" s="103" t="s">
        <v>17854</v>
      </c>
      <c r="L5150" s="104" t="s">
        <v>7124</v>
      </c>
      <c r="M5150" s="106" t="s">
        <v>20585</v>
      </c>
      <c r="N5150" s="107" t="s">
        <v>4587</v>
      </c>
      <c r="O5150" s="109" t="s">
        <v>3709</v>
      </c>
      <c r="P5150" s="111">
        <v>100</v>
      </c>
      <c r="R5150" s="113" t="s">
        <v>3714</v>
      </c>
      <c r="S5150" s="115" t="s">
        <v>3755</v>
      </c>
      <c r="T5150" s="117" t="s">
        <v>3984</v>
      </c>
      <c r="U5150" s="119" t="s">
        <v>4586</v>
      </c>
      <c r="X5150"/>
    </row>
    <row r="5151" spans="1:24" ht="30" customHeight="1" x14ac:dyDescent="0.25">
      <c r="A5151" s="85">
        <v>500100104036</v>
      </c>
      <c r="B5151" s="87" t="s">
        <v>6460</v>
      </c>
      <c r="C5151" s="88">
        <v>890905211</v>
      </c>
      <c r="F5151" s="90" t="s">
        <v>13074</v>
      </c>
      <c r="G5151" s="92" t="s">
        <v>6465</v>
      </c>
      <c r="H5151" s="94" t="s">
        <v>14781</v>
      </c>
      <c r="I5151" s="95">
        <v>500100104036</v>
      </c>
      <c r="J5151" s="99" t="s">
        <v>14954</v>
      </c>
      <c r="K5151" s="103" t="s">
        <v>17855</v>
      </c>
      <c r="L5151" s="104" t="s">
        <v>18206</v>
      </c>
      <c r="M5151" s="106" t="s">
        <v>20613</v>
      </c>
      <c r="N5151" s="107" t="s">
        <v>4587</v>
      </c>
      <c r="O5151" s="109" t="s">
        <v>3709</v>
      </c>
      <c r="P5151" s="111">
        <v>415</v>
      </c>
      <c r="R5151" s="113" t="s">
        <v>3714</v>
      </c>
      <c r="S5151" s="115" t="s">
        <v>3756</v>
      </c>
      <c r="T5151" s="117" t="s">
        <v>3984</v>
      </c>
      <c r="U5151" s="119" t="s">
        <v>4586</v>
      </c>
      <c r="X5151"/>
    </row>
    <row r="5152" spans="1:24" ht="30" customHeight="1" x14ac:dyDescent="0.25">
      <c r="A5152" s="85">
        <v>500100104038</v>
      </c>
      <c r="B5152" s="87" t="s">
        <v>6460</v>
      </c>
      <c r="C5152" s="88">
        <v>890905211</v>
      </c>
      <c r="F5152" s="90" t="s">
        <v>13074</v>
      </c>
      <c r="G5152" s="92" t="s">
        <v>6465</v>
      </c>
      <c r="H5152" s="94" t="s">
        <v>1388</v>
      </c>
      <c r="I5152" s="95">
        <v>500100104038</v>
      </c>
      <c r="J5152" s="99" t="s">
        <v>8715</v>
      </c>
      <c r="K5152" s="103" t="s">
        <v>17414</v>
      </c>
      <c r="L5152" s="104" t="s">
        <v>6908</v>
      </c>
      <c r="M5152" s="106" t="s">
        <v>20403</v>
      </c>
      <c r="N5152" s="107" t="s">
        <v>4587</v>
      </c>
      <c r="O5152" s="109" t="s">
        <v>3709</v>
      </c>
      <c r="P5152" s="111">
        <v>299</v>
      </c>
      <c r="R5152" s="113" t="s">
        <v>3714</v>
      </c>
      <c r="S5152" s="115" t="s">
        <v>3754</v>
      </c>
      <c r="T5152" s="117" t="s">
        <v>3984</v>
      </c>
      <c r="U5152" s="119" t="s">
        <v>4586</v>
      </c>
      <c r="X5152"/>
    </row>
    <row r="5153" spans="1:24" ht="30" customHeight="1" x14ac:dyDescent="0.25">
      <c r="A5153" s="85">
        <v>500100104041</v>
      </c>
      <c r="B5153" s="87" t="s">
        <v>6460</v>
      </c>
      <c r="C5153" s="88">
        <v>890905211</v>
      </c>
      <c r="F5153" s="90" t="s">
        <v>13074</v>
      </c>
      <c r="G5153" s="92" t="s">
        <v>6465</v>
      </c>
      <c r="H5153" s="94" t="s">
        <v>7340</v>
      </c>
      <c r="I5153" s="95">
        <v>500100104041</v>
      </c>
      <c r="J5153" s="99" t="s">
        <v>7341</v>
      </c>
      <c r="K5153" s="103" t="s">
        <v>17856</v>
      </c>
      <c r="L5153" s="104" t="s">
        <v>7342</v>
      </c>
      <c r="M5153" s="106" t="s">
        <v>20631</v>
      </c>
      <c r="N5153" s="107" t="s">
        <v>4587</v>
      </c>
      <c r="O5153" s="109" t="s">
        <v>3709</v>
      </c>
      <c r="P5153" s="111">
        <v>120</v>
      </c>
      <c r="R5153" s="113" t="s">
        <v>3714</v>
      </c>
      <c r="S5153" s="115" t="s">
        <v>3755</v>
      </c>
      <c r="T5153" s="117" t="s">
        <v>3984</v>
      </c>
      <c r="U5153" s="119" t="s">
        <v>4586</v>
      </c>
      <c r="X5153"/>
    </row>
    <row r="5154" spans="1:24" ht="30" customHeight="1" x14ac:dyDescent="0.25">
      <c r="A5154" s="85">
        <v>500100104062</v>
      </c>
      <c r="B5154" s="87" t="s">
        <v>6460</v>
      </c>
      <c r="C5154" s="88">
        <v>890905211</v>
      </c>
      <c r="F5154" s="90" t="s">
        <v>13074</v>
      </c>
      <c r="G5154" s="92" t="s">
        <v>6461</v>
      </c>
      <c r="H5154" s="94" t="s">
        <v>6795</v>
      </c>
      <c r="I5154" s="95">
        <v>500100104062</v>
      </c>
      <c r="J5154" s="99" t="s">
        <v>6796</v>
      </c>
      <c r="K5154" s="103" t="s">
        <v>17857</v>
      </c>
      <c r="L5154" s="104" t="s">
        <v>6792</v>
      </c>
      <c r="M5154" s="106" t="s">
        <v>20583</v>
      </c>
      <c r="N5154" s="107" t="s">
        <v>4587</v>
      </c>
      <c r="O5154" s="109" t="s">
        <v>3709</v>
      </c>
      <c r="P5154" s="111">
        <v>300</v>
      </c>
      <c r="R5154" s="113" t="s">
        <v>3714</v>
      </c>
      <c r="S5154" s="115" t="s">
        <v>3754</v>
      </c>
      <c r="T5154" s="117" t="s">
        <v>3984</v>
      </c>
      <c r="U5154" s="119" t="s">
        <v>4586</v>
      </c>
      <c r="X5154"/>
    </row>
    <row r="5155" spans="1:24" ht="30" customHeight="1" x14ac:dyDescent="0.25">
      <c r="A5155" s="85">
        <v>500100104073</v>
      </c>
      <c r="B5155" s="87" t="s">
        <v>6460</v>
      </c>
      <c r="C5155" s="88">
        <v>890905211</v>
      </c>
      <c r="F5155" s="90" t="s">
        <v>13074</v>
      </c>
      <c r="G5155" s="92" t="s">
        <v>6461</v>
      </c>
      <c r="H5155" s="94" t="s">
        <v>6797</v>
      </c>
      <c r="I5155" s="95">
        <v>500100104073</v>
      </c>
      <c r="J5155" s="99" t="s">
        <v>6798</v>
      </c>
      <c r="K5155" s="103" t="s">
        <v>17858</v>
      </c>
      <c r="L5155" s="104" t="s">
        <v>6792</v>
      </c>
      <c r="M5155" s="106" t="s">
        <v>20583</v>
      </c>
      <c r="N5155" s="107" t="s">
        <v>4587</v>
      </c>
      <c r="O5155" s="109" t="s">
        <v>3709</v>
      </c>
      <c r="P5155" s="111">
        <v>130</v>
      </c>
      <c r="R5155" s="113" t="s">
        <v>3714</v>
      </c>
      <c r="S5155" s="115" t="s">
        <v>3754</v>
      </c>
      <c r="T5155" s="117" t="s">
        <v>3984</v>
      </c>
      <c r="U5155" s="119" t="s">
        <v>4586</v>
      </c>
      <c r="X5155"/>
    </row>
    <row r="5156" spans="1:24" ht="30" customHeight="1" x14ac:dyDescent="0.25">
      <c r="A5156" s="85">
        <v>500100104112</v>
      </c>
      <c r="B5156" s="87" t="s">
        <v>6460</v>
      </c>
      <c r="C5156" s="88">
        <v>890905211</v>
      </c>
      <c r="F5156" s="90" t="s">
        <v>13074</v>
      </c>
      <c r="G5156" s="92" t="s">
        <v>6461</v>
      </c>
      <c r="H5156" s="94" t="s">
        <v>7131</v>
      </c>
      <c r="I5156" s="95">
        <v>500100104112</v>
      </c>
      <c r="J5156" s="99" t="s">
        <v>7132</v>
      </c>
      <c r="K5156" s="103" t="s">
        <v>17859</v>
      </c>
      <c r="L5156" s="104" t="s">
        <v>6792</v>
      </c>
      <c r="M5156" s="106" t="s">
        <v>20583</v>
      </c>
      <c r="N5156" s="107" t="s">
        <v>4587</v>
      </c>
      <c r="O5156" s="109" t="s">
        <v>3709</v>
      </c>
      <c r="P5156" s="111">
        <v>145</v>
      </c>
      <c r="R5156" s="113" t="s">
        <v>3714</v>
      </c>
      <c r="S5156" s="115" t="s">
        <v>3755</v>
      </c>
      <c r="T5156" s="117" t="s">
        <v>3984</v>
      </c>
      <c r="U5156" s="119" t="s">
        <v>4586</v>
      </c>
      <c r="X5156"/>
    </row>
    <row r="5157" spans="1:24" ht="30" customHeight="1" x14ac:dyDescent="0.25">
      <c r="A5157" s="85">
        <v>500100104171</v>
      </c>
      <c r="B5157" s="87" t="s">
        <v>6460</v>
      </c>
      <c r="C5157" s="88">
        <v>890905211</v>
      </c>
      <c r="F5157" s="90" t="s">
        <v>13074</v>
      </c>
      <c r="G5157" s="92" t="s">
        <v>6461</v>
      </c>
      <c r="H5157" s="94" t="s">
        <v>6793</v>
      </c>
      <c r="I5157" s="95">
        <v>500100104171</v>
      </c>
      <c r="J5157" s="99" t="s">
        <v>6794</v>
      </c>
      <c r="K5157" s="103" t="s">
        <v>17860</v>
      </c>
      <c r="L5157" s="104" t="s">
        <v>6792</v>
      </c>
      <c r="M5157" s="106" t="s">
        <v>20583</v>
      </c>
      <c r="N5157" s="107" t="s">
        <v>4587</v>
      </c>
      <c r="O5157" s="109" t="s">
        <v>3709</v>
      </c>
      <c r="P5157" s="111">
        <v>100</v>
      </c>
      <c r="R5157" s="113" t="s">
        <v>3714</v>
      </c>
      <c r="S5157" s="115" t="s">
        <v>3755</v>
      </c>
      <c r="T5157" s="117" t="s">
        <v>3984</v>
      </c>
      <c r="U5157" s="119" t="s">
        <v>4586</v>
      </c>
      <c r="X5157"/>
    </row>
    <row r="5158" spans="1:24" ht="30" customHeight="1" x14ac:dyDescent="0.25">
      <c r="A5158" s="85">
        <v>500100104210</v>
      </c>
      <c r="B5158" s="87" t="s">
        <v>6460</v>
      </c>
      <c r="C5158" s="88">
        <v>890905211</v>
      </c>
      <c r="F5158" s="90" t="s">
        <v>13074</v>
      </c>
      <c r="G5158" s="92" t="s">
        <v>6465</v>
      </c>
      <c r="H5158" s="94" t="s">
        <v>7046</v>
      </c>
      <c r="I5158" s="95">
        <v>500100104210</v>
      </c>
      <c r="J5158" s="99" t="s">
        <v>7047</v>
      </c>
      <c r="K5158" s="103" t="s">
        <v>17861</v>
      </c>
      <c r="L5158" s="104" t="s">
        <v>7048</v>
      </c>
      <c r="M5158" s="106" t="s">
        <v>20592</v>
      </c>
      <c r="N5158" s="107" t="s">
        <v>4587</v>
      </c>
      <c r="O5158" s="109" t="s">
        <v>3709</v>
      </c>
      <c r="P5158" s="111">
        <v>50</v>
      </c>
      <c r="R5158" s="113" t="s">
        <v>3714</v>
      </c>
      <c r="S5158" s="115" t="s">
        <v>3755</v>
      </c>
      <c r="T5158" s="117" t="s">
        <v>3984</v>
      </c>
      <c r="U5158" s="119" t="s">
        <v>4586</v>
      </c>
      <c r="X5158"/>
    </row>
    <row r="5159" spans="1:24" ht="30" customHeight="1" x14ac:dyDescent="0.25">
      <c r="A5159" s="85">
        <v>500100104211</v>
      </c>
      <c r="B5159" s="87" t="s">
        <v>6460</v>
      </c>
      <c r="C5159" s="88">
        <v>890905211</v>
      </c>
      <c r="F5159" s="90" t="s">
        <v>13074</v>
      </c>
      <c r="G5159" s="92" t="s">
        <v>6465</v>
      </c>
      <c r="H5159" s="94" t="s">
        <v>6950</v>
      </c>
      <c r="I5159" s="95">
        <v>500100104211</v>
      </c>
      <c r="J5159" s="99" t="s">
        <v>6951</v>
      </c>
      <c r="K5159" s="103" t="s">
        <v>17862</v>
      </c>
      <c r="L5159" s="104" t="s">
        <v>6952</v>
      </c>
      <c r="M5159" s="106" t="s">
        <v>20632</v>
      </c>
      <c r="N5159" s="107" t="s">
        <v>4587</v>
      </c>
      <c r="O5159" s="109" t="s">
        <v>3709</v>
      </c>
      <c r="P5159" s="111">
        <v>400</v>
      </c>
      <c r="R5159" s="113" t="s">
        <v>3714</v>
      </c>
      <c r="S5159" s="115" t="s">
        <v>3756</v>
      </c>
      <c r="T5159" s="117" t="s">
        <v>3984</v>
      </c>
      <c r="U5159" s="119" t="s">
        <v>4586</v>
      </c>
      <c r="X5159"/>
    </row>
    <row r="5160" spans="1:24" ht="30" customHeight="1" x14ac:dyDescent="0.25">
      <c r="A5160" s="85">
        <v>500100104212</v>
      </c>
      <c r="B5160" s="87" t="s">
        <v>6460</v>
      </c>
      <c r="C5160" s="88">
        <v>890905211</v>
      </c>
      <c r="F5160" s="90" t="s">
        <v>13074</v>
      </c>
      <c r="G5160" s="92" t="s">
        <v>6465</v>
      </c>
      <c r="H5160" s="94" t="s">
        <v>7179</v>
      </c>
      <c r="I5160" s="95">
        <v>500100104212</v>
      </c>
      <c r="J5160" s="99" t="s">
        <v>7180</v>
      </c>
      <c r="K5160" s="103" t="s">
        <v>17863</v>
      </c>
      <c r="L5160" s="104" t="s">
        <v>7048</v>
      </c>
      <c r="M5160" s="106" t="s">
        <v>20592</v>
      </c>
      <c r="N5160" s="107" t="s">
        <v>4587</v>
      </c>
      <c r="O5160" s="109" t="s">
        <v>3709</v>
      </c>
      <c r="P5160" s="111">
        <v>100</v>
      </c>
      <c r="R5160" s="113" t="s">
        <v>3714</v>
      </c>
      <c r="S5160" s="115" t="s">
        <v>3755</v>
      </c>
      <c r="T5160" s="117" t="s">
        <v>3984</v>
      </c>
      <c r="U5160" s="119" t="s">
        <v>4586</v>
      </c>
      <c r="X5160"/>
    </row>
    <row r="5161" spans="1:24" ht="30" customHeight="1" x14ac:dyDescent="0.25">
      <c r="A5161" s="85">
        <v>500100104213</v>
      </c>
      <c r="B5161" s="87" t="s">
        <v>6460</v>
      </c>
      <c r="C5161" s="88">
        <v>890905211</v>
      </c>
      <c r="F5161" s="90" t="s">
        <v>13074</v>
      </c>
      <c r="G5161" s="92" t="s">
        <v>6465</v>
      </c>
      <c r="H5161" s="94" t="s">
        <v>6956</v>
      </c>
      <c r="I5161" s="95">
        <v>500100104213</v>
      </c>
      <c r="J5161" s="99" t="s">
        <v>6957</v>
      </c>
      <c r="K5161" s="103" t="s">
        <v>17864</v>
      </c>
      <c r="L5161" s="104" t="s">
        <v>6958</v>
      </c>
      <c r="M5161" s="106" t="s">
        <v>20633</v>
      </c>
      <c r="N5161" s="107" t="s">
        <v>4587</v>
      </c>
      <c r="O5161" s="109" t="s">
        <v>3709</v>
      </c>
      <c r="P5161" s="111">
        <v>300</v>
      </c>
      <c r="R5161" s="113" t="s">
        <v>3714</v>
      </c>
      <c r="S5161" s="115" t="s">
        <v>3755</v>
      </c>
      <c r="T5161" s="117" t="s">
        <v>3984</v>
      </c>
      <c r="U5161" s="119" t="s">
        <v>4586</v>
      </c>
      <c r="X5161"/>
    </row>
    <row r="5162" spans="1:24" ht="30" customHeight="1" x14ac:dyDescent="0.25">
      <c r="A5162" s="85">
        <v>500100104214</v>
      </c>
      <c r="B5162" s="87" t="s">
        <v>6460</v>
      </c>
      <c r="C5162" s="88">
        <v>890905211</v>
      </c>
      <c r="F5162" s="90" t="s">
        <v>13074</v>
      </c>
      <c r="G5162" s="92" t="s">
        <v>6461</v>
      </c>
      <c r="H5162" s="94" t="s">
        <v>7317</v>
      </c>
      <c r="I5162" s="95">
        <v>500100104214</v>
      </c>
      <c r="J5162" s="99" t="s">
        <v>7318</v>
      </c>
      <c r="K5162" s="103" t="s">
        <v>17865</v>
      </c>
      <c r="L5162" s="104" t="s">
        <v>7124</v>
      </c>
      <c r="M5162" s="106" t="s">
        <v>20585</v>
      </c>
      <c r="N5162" s="107" t="s">
        <v>4587</v>
      </c>
      <c r="O5162" s="109" t="s">
        <v>3709</v>
      </c>
      <c r="P5162" s="111">
        <v>150</v>
      </c>
      <c r="R5162" s="113" t="s">
        <v>3714</v>
      </c>
      <c r="S5162" s="115" t="s">
        <v>3754</v>
      </c>
      <c r="T5162" s="117" t="s">
        <v>3984</v>
      </c>
      <c r="U5162" s="119" t="s">
        <v>4586</v>
      </c>
      <c r="X5162"/>
    </row>
    <row r="5163" spans="1:24" ht="30" customHeight="1" x14ac:dyDescent="0.25">
      <c r="A5163" s="85">
        <v>500100104217</v>
      </c>
      <c r="B5163" s="87" t="s">
        <v>6460</v>
      </c>
      <c r="C5163" s="88">
        <v>890905211</v>
      </c>
      <c r="F5163" s="90" t="s">
        <v>13074</v>
      </c>
      <c r="G5163" s="92" t="s">
        <v>6461</v>
      </c>
      <c r="H5163" s="94" t="s">
        <v>6982</v>
      </c>
      <c r="I5163" s="95">
        <v>500100104217</v>
      </c>
      <c r="J5163" s="99" t="s">
        <v>6983</v>
      </c>
      <c r="K5163" s="103" t="s">
        <v>17866</v>
      </c>
      <c r="L5163" s="104" t="s">
        <v>6984</v>
      </c>
      <c r="M5163" s="106" t="s">
        <v>20634</v>
      </c>
      <c r="N5163" s="107" t="s">
        <v>4587</v>
      </c>
      <c r="O5163" s="109" t="s">
        <v>3709</v>
      </c>
      <c r="P5163" s="111">
        <v>175</v>
      </c>
      <c r="R5163" s="113" t="s">
        <v>3714</v>
      </c>
      <c r="S5163" s="115" t="s">
        <v>3755</v>
      </c>
      <c r="T5163" s="117" t="s">
        <v>3984</v>
      </c>
      <c r="U5163" s="119" t="s">
        <v>4586</v>
      </c>
      <c r="X5163"/>
    </row>
    <row r="5164" spans="1:24" ht="30" customHeight="1" x14ac:dyDescent="0.25">
      <c r="A5164" s="85">
        <v>500100104313</v>
      </c>
      <c r="B5164" s="87" t="s">
        <v>6460</v>
      </c>
      <c r="C5164" s="88">
        <v>890905211</v>
      </c>
      <c r="F5164" s="90" t="s">
        <v>13074</v>
      </c>
      <c r="G5164" s="92" t="s">
        <v>6465</v>
      </c>
      <c r="H5164" s="94" t="s">
        <v>7190</v>
      </c>
      <c r="I5164" s="95">
        <v>500100104313</v>
      </c>
      <c r="J5164" s="99" t="s">
        <v>7191</v>
      </c>
      <c r="K5164" s="103" t="s">
        <v>17867</v>
      </c>
      <c r="L5164" s="104" t="s">
        <v>7192</v>
      </c>
      <c r="M5164" s="106" t="s">
        <v>20635</v>
      </c>
      <c r="N5164" s="107" t="s">
        <v>4587</v>
      </c>
      <c r="O5164" s="109" t="s">
        <v>3709</v>
      </c>
      <c r="P5164" s="111">
        <v>225</v>
      </c>
      <c r="R5164" s="113" t="s">
        <v>3714</v>
      </c>
      <c r="S5164" s="115" t="s">
        <v>3756</v>
      </c>
      <c r="T5164" s="117" t="s">
        <v>3984</v>
      </c>
      <c r="U5164" s="119" t="s">
        <v>4586</v>
      </c>
      <c r="X5164"/>
    </row>
    <row r="5165" spans="1:24" ht="30" customHeight="1" x14ac:dyDescent="0.25">
      <c r="A5165" s="85">
        <v>500100104315</v>
      </c>
      <c r="B5165" s="87" t="s">
        <v>6460</v>
      </c>
      <c r="C5165" s="88">
        <v>890905211</v>
      </c>
      <c r="F5165" s="90" t="s">
        <v>13074</v>
      </c>
      <c r="G5165" s="92" t="s">
        <v>6465</v>
      </c>
      <c r="H5165" s="94" t="s">
        <v>7193</v>
      </c>
      <c r="I5165" s="95">
        <v>500100104315</v>
      </c>
      <c r="J5165" s="99" t="s">
        <v>7194</v>
      </c>
      <c r="K5165" s="103" t="s">
        <v>17867</v>
      </c>
      <c r="L5165" s="104" t="s">
        <v>7192</v>
      </c>
      <c r="M5165" s="106" t="s">
        <v>20635</v>
      </c>
      <c r="N5165" s="107" t="s">
        <v>4587</v>
      </c>
      <c r="O5165" s="109" t="s">
        <v>3709</v>
      </c>
      <c r="P5165" s="111">
        <v>150</v>
      </c>
      <c r="R5165" s="113" t="s">
        <v>3714</v>
      </c>
      <c r="S5165" s="115" t="s">
        <v>3756</v>
      </c>
      <c r="T5165" s="117" t="s">
        <v>3984</v>
      </c>
      <c r="U5165" s="119" t="s">
        <v>4586</v>
      </c>
      <c r="X5165"/>
    </row>
    <row r="5166" spans="1:24" ht="30" customHeight="1" x14ac:dyDescent="0.25">
      <c r="A5166" s="85">
        <v>500100113411</v>
      </c>
      <c r="B5166" s="87" t="s">
        <v>6460</v>
      </c>
      <c r="C5166" s="88">
        <v>890905211</v>
      </c>
      <c r="F5166" s="90" t="s">
        <v>13074</v>
      </c>
      <c r="G5166" s="92" t="s">
        <v>6477</v>
      </c>
      <c r="H5166" s="94" t="s">
        <v>7116</v>
      </c>
      <c r="I5166" s="95">
        <v>500100113411</v>
      </c>
      <c r="J5166" s="99" t="s">
        <v>7117</v>
      </c>
      <c r="K5166" s="103" t="s">
        <v>17868</v>
      </c>
      <c r="L5166" s="104" t="s">
        <v>7118</v>
      </c>
      <c r="M5166" s="106" t="s">
        <v>20579</v>
      </c>
      <c r="N5166" s="107" t="s">
        <v>4587</v>
      </c>
      <c r="O5166" s="109" t="s">
        <v>3709</v>
      </c>
      <c r="P5166" s="111">
        <v>75</v>
      </c>
      <c r="R5166" s="113" t="s">
        <v>3714</v>
      </c>
      <c r="S5166" s="115" t="s">
        <v>3754</v>
      </c>
      <c r="T5166" s="117" t="s">
        <v>3984</v>
      </c>
      <c r="U5166" s="119" t="s">
        <v>4586</v>
      </c>
      <c r="X5166"/>
    </row>
    <row r="5167" spans="1:24" ht="30" customHeight="1" x14ac:dyDescent="0.25">
      <c r="A5167" s="85">
        <v>500100113425</v>
      </c>
      <c r="B5167" s="87" t="s">
        <v>6460</v>
      </c>
      <c r="C5167" s="88">
        <v>890905211</v>
      </c>
      <c r="F5167" s="90" t="s">
        <v>13074</v>
      </c>
      <c r="G5167" s="92" t="s">
        <v>6461</v>
      </c>
      <c r="H5167" s="94" t="s">
        <v>7077</v>
      </c>
      <c r="I5167" s="95">
        <v>500100113425</v>
      </c>
      <c r="J5167" s="99" t="s">
        <v>7078</v>
      </c>
      <c r="K5167" s="103" t="s">
        <v>17817</v>
      </c>
      <c r="L5167" s="104" t="s">
        <v>7079</v>
      </c>
      <c r="M5167" s="106" t="s">
        <v>20636</v>
      </c>
      <c r="N5167" s="107" t="s">
        <v>4587</v>
      </c>
      <c r="O5167" s="109" t="s">
        <v>3709</v>
      </c>
      <c r="P5167" s="111">
        <v>75</v>
      </c>
      <c r="R5167" s="113" t="s">
        <v>3714</v>
      </c>
      <c r="S5167" s="115" t="s">
        <v>3754</v>
      </c>
      <c r="T5167" s="117" t="s">
        <v>3984</v>
      </c>
      <c r="U5167" s="119" t="s">
        <v>4586</v>
      </c>
      <c r="X5167"/>
    </row>
    <row r="5168" spans="1:24" ht="30" customHeight="1" x14ac:dyDescent="0.25">
      <c r="A5168" s="85">
        <v>500100113429</v>
      </c>
      <c r="B5168" s="87" t="s">
        <v>6460</v>
      </c>
      <c r="C5168" s="88">
        <v>890905211</v>
      </c>
      <c r="F5168" s="90" t="s">
        <v>13074</v>
      </c>
      <c r="G5168" s="92" t="s">
        <v>6465</v>
      </c>
      <c r="H5168" s="94" t="s">
        <v>7376</v>
      </c>
      <c r="I5168" s="95">
        <v>500100113429</v>
      </c>
      <c r="J5168" s="99" t="s">
        <v>7377</v>
      </c>
      <c r="K5168" s="103" t="s">
        <v>17869</v>
      </c>
      <c r="L5168" s="104" t="s">
        <v>7378</v>
      </c>
      <c r="M5168" s="106" t="s">
        <v>20637</v>
      </c>
      <c r="N5168" s="107" t="s">
        <v>4587</v>
      </c>
      <c r="O5168" s="109" t="s">
        <v>3709</v>
      </c>
      <c r="P5168" s="111">
        <v>100</v>
      </c>
      <c r="R5168" s="113" t="s">
        <v>3714</v>
      </c>
      <c r="S5168" s="115" t="s">
        <v>3756</v>
      </c>
      <c r="T5168" s="117" t="s">
        <v>3984</v>
      </c>
      <c r="U5168" s="119" t="s">
        <v>4585</v>
      </c>
      <c r="X5168"/>
    </row>
    <row r="5169" spans="1:24" ht="30" customHeight="1" x14ac:dyDescent="0.25">
      <c r="A5169" s="85">
        <v>500100113432</v>
      </c>
      <c r="B5169" s="87" t="s">
        <v>6460</v>
      </c>
      <c r="C5169" s="88">
        <v>890905211</v>
      </c>
      <c r="F5169" s="90" t="s">
        <v>13074</v>
      </c>
      <c r="G5169" s="92" t="s">
        <v>6461</v>
      </c>
      <c r="H5169" s="94" t="s">
        <v>7088</v>
      </c>
      <c r="I5169" s="95">
        <v>500100113432</v>
      </c>
      <c r="J5169" s="99" t="s">
        <v>7089</v>
      </c>
      <c r="K5169" s="103" t="s">
        <v>17870</v>
      </c>
      <c r="L5169" s="104" t="s">
        <v>7068</v>
      </c>
      <c r="M5169" s="106" t="s">
        <v>20625</v>
      </c>
      <c r="N5169" s="107" t="s">
        <v>4587</v>
      </c>
      <c r="O5169" s="109" t="s">
        <v>3709</v>
      </c>
      <c r="P5169" s="111">
        <v>125</v>
      </c>
      <c r="R5169" s="113" t="s">
        <v>3714</v>
      </c>
      <c r="S5169" s="115" t="s">
        <v>3755</v>
      </c>
      <c r="T5169" s="117" t="s">
        <v>3984</v>
      </c>
      <c r="U5169" s="119" t="s">
        <v>4586</v>
      </c>
      <c r="X5169"/>
    </row>
    <row r="5170" spans="1:24" ht="30" customHeight="1" x14ac:dyDescent="0.25">
      <c r="A5170" s="85">
        <v>500100113433</v>
      </c>
      <c r="B5170" s="87" t="s">
        <v>6460</v>
      </c>
      <c r="C5170" s="88">
        <v>890905211</v>
      </c>
      <c r="F5170" s="90" t="s">
        <v>13074</v>
      </c>
      <c r="G5170" s="92" t="s">
        <v>6461</v>
      </c>
      <c r="H5170" s="94" t="s">
        <v>7090</v>
      </c>
      <c r="I5170" s="95">
        <v>500100113433</v>
      </c>
      <c r="J5170" s="99" t="s">
        <v>7091</v>
      </c>
      <c r="K5170" s="103" t="s">
        <v>17871</v>
      </c>
      <c r="L5170" s="104" t="s">
        <v>7092</v>
      </c>
      <c r="M5170" s="106" t="s">
        <v>20638</v>
      </c>
      <c r="N5170" s="107" t="s">
        <v>4587</v>
      </c>
      <c r="O5170" s="109" t="s">
        <v>3709</v>
      </c>
      <c r="P5170" s="111">
        <v>75</v>
      </c>
      <c r="R5170" s="113" t="s">
        <v>3714</v>
      </c>
      <c r="S5170" s="115" t="s">
        <v>3755</v>
      </c>
      <c r="T5170" s="117" t="s">
        <v>3984</v>
      </c>
      <c r="U5170" s="119" t="s">
        <v>4586</v>
      </c>
      <c r="X5170"/>
    </row>
    <row r="5171" spans="1:24" ht="30" customHeight="1" x14ac:dyDescent="0.25">
      <c r="A5171" s="85">
        <v>500100113435</v>
      </c>
      <c r="B5171" s="87" t="s">
        <v>6460</v>
      </c>
      <c r="C5171" s="88">
        <v>890905211</v>
      </c>
      <c r="F5171" s="90" t="s">
        <v>13074</v>
      </c>
      <c r="G5171" s="92" t="s">
        <v>6461</v>
      </c>
      <c r="H5171" s="94" t="s">
        <v>7103</v>
      </c>
      <c r="I5171" s="95">
        <v>500100113435</v>
      </c>
      <c r="J5171" s="99" t="s">
        <v>7104</v>
      </c>
      <c r="K5171" s="103" t="s">
        <v>17872</v>
      </c>
      <c r="L5171" s="104" t="s">
        <v>7079</v>
      </c>
      <c r="M5171" s="106" t="s">
        <v>20636</v>
      </c>
      <c r="N5171" s="107" t="s">
        <v>4587</v>
      </c>
      <c r="O5171" s="109" t="s">
        <v>3709</v>
      </c>
      <c r="P5171" s="111">
        <v>125</v>
      </c>
      <c r="R5171" s="113" t="s">
        <v>3714</v>
      </c>
      <c r="S5171" s="115" t="s">
        <v>3754</v>
      </c>
      <c r="T5171" s="117" t="s">
        <v>3984</v>
      </c>
      <c r="U5171" s="119" t="s">
        <v>4586</v>
      </c>
      <c r="X5171"/>
    </row>
    <row r="5172" spans="1:24" ht="30" customHeight="1" x14ac:dyDescent="0.25">
      <c r="A5172" s="85">
        <v>500100113436</v>
      </c>
      <c r="B5172" s="87" t="s">
        <v>6460</v>
      </c>
      <c r="C5172" s="88">
        <v>890905211</v>
      </c>
      <c r="F5172" s="90" t="s">
        <v>13074</v>
      </c>
      <c r="G5172" s="92" t="s">
        <v>6461</v>
      </c>
      <c r="H5172" s="94" t="s">
        <v>14782</v>
      </c>
      <c r="I5172" s="95">
        <v>500100113436</v>
      </c>
      <c r="J5172" s="99" t="s">
        <v>14955</v>
      </c>
      <c r="K5172" s="103" t="s">
        <v>17873</v>
      </c>
      <c r="L5172" s="104" t="s">
        <v>7097</v>
      </c>
      <c r="M5172" s="106" t="s">
        <v>20591</v>
      </c>
      <c r="N5172" s="107" t="s">
        <v>4587</v>
      </c>
      <c r="O5172" s="109" t="s">
        <v>3709</v>
      </c>
      <c r="P5172" s="111">
        <v>150</v>
      </c>
      <c r="R5172" s="113" t="s">
        <v>3714</v>
      </c>
      <c r="S5172" s="115" t="s">
        <v>3754</v>
      </c>
      <c r="T5172" s="117" t="s">
        <v>3984</v>
      </c>
      <c r="U5172" s="119" t="s">
        <v>4586</v>
      </c>
      <c r="X5172"/>
    </row>
    <row r="5173" spans="1:24" ht="30" customHeight="1" x14ac:dyDescent="0.25">
      <c r="A5173" s="85">
        <v>500100113437</v>
      </c>
      <c r="B5173" s="87" t="s">
        <v>6460</v>
      </c>
      <c r="C5173" s="88">
        <v>890905211</v>
      </c>
      <c r="F5173" s="90" t="s">
        <v>13074</v>
      </c>
      <c r="G5173" s="92" t="s">
        <v>6461</v>
      </c>
      <c r="H5173" s="94" t="s">
        <v>7147</v>
      </c>
      <c r="I5173" s="95">
        <v>500100113437</v>
      </c>
      <c r="J5173" s="99" t="s">
        <v>7148</v>
      </c>
      <c r="K5173" s="103" t="s">
        <v>6827</v>
      </c>
      <c r="L5173" s="104" t="s">
        <v>7097</v>
      </c>
      <c r="M5173" s="106" t="s">
        <v>20591</v>
      </c>
      <c r="N5173" s="107" t="s">
        <v>4587</v>
      </c>
      <c r="O5173" s="109" t="s">
        <v>3709</v>
      </c>
      <c r="P5173" s="111">
        <v>50</v>
      </c>
      <c r="R5173" s="113" t="s">
        <v>3714</v>
      </c>
      <c r="S5173" s="115" t="s">
        <v>3754</v>
      </c>
      <c r="T5173" s="117" t="s">
        <v>3984</v>
      </c>
      <c r="U5173" s="119" t="s">
        <v>4586</v>
      </c>
      <c r="X5173"/>
    </row>
    <row r="5174" spans="1:24" ht="30" customHeight="1" x14ac:dyDescent="0.25">
      <c r="A5174" s="85">
        <v>500100113528</v>
      </c>
      <c r="B5174" s="87" t="s">
        <v>6460</v>
      </c>
      <c r="C5174" s="88">
        <v>890905211</v>
      </c>
      <c r="F5174" s="90" t="s">
        <v>13074</v>
      </c>
      <c r="G5174" s="92" t="s">
        <v>6461</v>
      </c>
      <c r="H5174" s="94" t="s">
        <v>6962</v>
      </c>
      <c r="I5174" s="95">
        <v>500100113528</v>
      </c>
      <c r="J5174" s="99" t="s">
        <v>6963</v>
      </c>
      <c r="K5174" s="103" t="s">
        <v>17833</v>
      </c>
      <c r="L5174" s="104" t="s">
        <v>6917</v>
      </c>
      <c r="M5174" s="106" t="s">
        <v>20560</v>
      </c>
      <c r="N5174" s="107" t="s">
        <v>4587</v>
      </c>
      <c r="O5174" s="109" t="s">
        <v>3709</v>
      </c>
      <c r="P5174" s="111">
        <v>100</v>
      </c>
      <c r="R5174" s="113" t="s">
        <v>3714</v>
      </c>
      <c r="S5174" s="115" t="s">
        <v>3755</v>
      </c>
      <c r="T5174" s="117" t="s">
        <v>3984</v>
      </c>
      <c r="U5174" s="119" t="s">
        <v>4586</v>
      </c>
      <c r="X5174"/>
    </row>
    <row r="5175" spans="1:24" ht="30" customHeight="1" x14ac:dyDescent="0.25">
      <c r="A5175" s="85">
        <v>500100113529</v>
      </c>
      <c r="B5175" s="87" t="s">
        <v>6460</v>
      </c>
      <c r="C5175" s="88">
        <v>890905211</v>
      </c>
      <c r="F5175" s="90" t="s">
        <v>13074</v>
      </c>
      <c r="G5175" s="92" t="s">
        <v>6461</v>
      </c>
      <c r="H5175" s="94" t="s">
        <v>7158</v>
      </c>
      <c r="I5175" s="95">
        <v>500100113529</v>
      </c>
      <c r="J5175" s="99" t="s">
        <v>7159</v>
      </c>
      <c r="K5175" s="103" t="s">
        <v>17874</v>
      </c>
      <c r="L5175" s="104" t="s">
        <v>6917</v>
      </c>
      <c r="M5175" s="106" t="s">
        <v>20560</v>
      </c>
      <c r="N5175" s="107" t="s">
        <v>4587</v>
      </c>
      <c r="O5175" s="109" t="s">
        <v>3709</v>
      </c>
      <c r="P5175" s="111">
        <v>100</v>
      </c>
      <c r="R5175" s="113" t="s">
        <v>3714</v>
      </c>
      <c r="S5175" s="115" t="s">
        <v>3755</v>
      </c>
      <c r="T5175" s="117" t="s">
        <v>3984</v>
      </c>
      <c r="U5175" s="119" t="s">
        <v>4586</v>
      </c>
      <c r="X5175"/>
    </row>
    <row r="5176" spans="1:24" ht="30" customHeight="1" x14ac:dyDescent="0.25">
      <c r="A5176" s="85">
        <v>500100113536</v>
      </c>
      <c r="B5176" s="87" t="s">
        <v>6460</v>
      </c>
      <c r="C5176" s="88">
        <v>890905211</v>
      </c>
      <c r="F5176" s="90" t="s">
        <v>13074</v>
      </c>
      <c r="G5176" s="92" t="s">
        <v>6461</v>
      </c>
      <c r="H5176" s="94" t="s">
        <v>7329</v>
      </c>
      <c r="I5176" s="95">
        <v>500100113536</v>
      </c>
      <c r="J5176" s="99" t="s">
        <v>7330</v>
      </c>
      <c r="K5176" s="103" t="s">
        <v>6827</v>
      </c>
      <c r="L5176" s="104" t="s">
        <v>7331</v>
      </c>
      <c r="M5176" s="106" t="s">
        <v>20639</v>
      </c>
      <c r="N5176" s="107" t="s">
        <v>4587</v>
      </c>
      <c r="O5176" s="109" t="s">
        <v>3709</v>
      </c>
      <c r="P5176" s="111">
        <v>150</v>
      </c>
      <c r="R5176" s="113" t="s">
        <v>3714</v>
      </c>
      <c r="S5176" s="115" t="s">
        <v>3754</v>
      </c>
      <c r="T5176" s="117" t="s">
        <v>3984</v>
      </c>
      <c r="U5176" s="119" t="s">
        <v>4586</v>
      </c>
      <c r="X5176"/>
    </row>
    <row r="5177" spans="1:24" ht="30" customHeight="1" x14ac:dyDescent="0.25">
      <c r="A5177" s="85">
        <v>500100113539</v>
      </c>
      <c r="B5177" s="87" t="s">
        <v>6460</v>
      </c>
      <c r="C5177" s="88">
        <v>890905211</v>
      </c>
      <c r="F5177" s="90" t="s">
        <v>13074</v>
      </c>
      <c r="G5177" s="92" t="s">
        <v>6461</v>
      </c>
      <c r="H5177" s="94" t="s">
        <v>7211</v>
      </c>
      <c r="I5177" s="95">
        <v>500100113539</v>
      </c>
      <c r="J5177" s="99" t="s">
        <v>7212</v>
      </c>
      <c r="K5177" s="103" t="s">
        <v>17875</v>
      </c>
      <c r="L5177" s="104" t="s">
        <v>6789</v>
      </c>
      <c r="M5177" s="106" t="s">
        <v>20594</v>
      </c>
      <c r="N5177" s="107" t="s">
        <v>4587</v>
      </c>
      <c r="O5177" s="109" t="s">
        <v>3709</v>
      </c>
      <c r="P5177" s="111">
        <v>275</v>
      </c>
      <c r="R5177" s="113" t="s">
        <v>3714</v>
      </c>
      <c r="S5177" s="115" t="s">
        <v>3755</v>
      </c>
      <c r="T5177" s="117" t="s">
        <v>3984</v>
      </c>
      <c r="U5177" s="119" t="s">
        <v>4586</v>
      </c>
      <c r="X5177"/>
    </row>
    <row r="5178" spans="1:24" ht="30" customHeight="1" x14ac:dyDescent="0.25">
      <c r="A5178" s="85">
        <v>500100113544</v>
      </c>
      <c r="B5178" s="87" t="s">
        <v>6460</v>
      </c>
      <c r="C5178" s="88">
        <v>890905211</v>
      </c>
      <c r="F5178" s="90" t="s">
        <v>13074</v>
      </c>
      <c r="G5178" s="92" t="s">
        <v>6461</v>
      </c>
      <c r="H5178" s="94" t="s">
        <v>6833</v>
      </c>
      <c r="I5178" s="95">
        <v>500100113544</v>
      </c>
      <c r="J5178" s="99" t="s">
        <v>6834</v>
      </c>
      <c r="K5178" s="103" t="s">
        <v>17876</v>
      </c>
      <c r="L5178" s="104" t="s">
        <v>6832</v>
      </c>
      <c r="M5178" s="106" t="s">
        <v>20565</v>
      </c>
      <c r="N5178" s="107" t="s">
        <v>4587</v>
      </c>
      <c r="O5178" s="109" t="s">
        <v>3709</v>
      </c>
      <c r="P5178" s="111">
        <v>75</v>
      </c>
      <c r="R5178" s="113" t="s">
        <v>3714</v>
      </c>
      <c r="S5178" s="115" t="s">
        <v>3756</v>
      </c>
      <c r="T5178" s="117" t="s">
        <v>3984</v>
      </c>
      <c r="U5178" s="119" t="s">
        <v>4586</v>
      </c>
      <c r="X5178"/>
    </row>
    <row r="5179" spans="1:24" ht="30" customHeight="1" x14ac:dyDescent="0.25">
      <c r="A5179" s="85">
        <v>500100113546</v>
      </c>
      <c r="B5179" s="87" t="s">
        <v>6460</v>
      </c>
      <c r="C5179" s="88">
        <v>890905211</v>
      </c>
      <c r="F5179" s="90" t="s">
        <v>13074</v>
      </c>
      <c r="G5179" s="92" t="s">
        <v>6461</v>
      </c>
      <c r="H5179" s="94" t="s">
        <v>6846</v>
      </c>
      <c r="I5179" s="95">
        <v>500100113546</v>
      </c>
      <c r="J5179" s="99" t="s">
        <v>6847</v>
      </c>
      <c r="K5179" s="103" t="s">
        <v>17877</v>
      </c>
      <c r="L5179" s="104" t="s">
        <v>6845</v>
      </c>
      <c r="M5179" s="106" t="s">
        <v>20568</v>
      </c>
      <c r="N5179" s="107" t="s">
        <v>4587</v>
      </c>
      <c r="O5179" s="109" t="s">
        <v>3709</v>
      </c>
      <c r="P5179" s="111">
        <v>50</v>
      </c>
      <c r="R5179" s="113" t="s">
        <v>3714</v>
      </c>
      <c r="S5179" s="115" t="s">
        <v>3756</v>
      </c>
      <c r="T5179" s="117" t="s">
        <v>3984</v>
      </c>
      <c r="U5179" s="119" t="s">
        <v>4586</v>
      </c>
      <c r="X5179"/>
    </row>
    <row r="5180" spans="1:24" ht="30" customHeight="1" x14ac:dyDescent="0.25">
      <c r="A5180" s="85">
        <v>500100113549</v>
      </c>
      <c r="B5180" s="87" t="s">
        <v>6460</v>
      </c>
      <c r="C5180" s="88">
        <v>890905211</v>
      </c>
      <c r="F5180" s="90" t="s">
        <v>13074</v>
      </c>
      <c r="G5180" s="92" t="s">
        <v>6461</v>
      </c>
      <c r="H5180" s="94" t="s">
        <v>6850</v>
      </c>
      <c r="I5180" s="95">
        <v>500100113549</v>
      </c>
      <c r="J5180" s="99" t="s">
        <v>6851</v>
      </c>
      <c r="K5180" s="103" t="s">
        <v>17878</v>
      </c>
      <c r="L5180" s="104" t="s">
        <v>6845</v>
      </c>
      <c r="M5180" s="106" t="s">
        <v>20568</v>
      </c>
      <c r="N5180" s="107" t="s">
        <v>4587</v>
      </c>
      <c r="O5180" s="109" t="s">
        <v>3709</v>
      </c>
      <c r="P5180" s="111">
        <v>50</v>
      </c>
      <c r="R5180" s="113" t="s">
        <v>3714</v>
      </c>
      <c r="S5180" s="115" t="s">
        <v>3756</v>
      </c>
      <c r="T5180" s="117" t="s">
        <v>3984</v>
      </c>
      <c r="U5180" s="119" t="s">
        <v>4586</v>
      </c>
      <c r="X5180"/>
    </row>
    <row r="5181" spans="1:24" ht="30" customHeight="1" x14ac:dyDescent="0.25">
      <c r="A5181" s="85">
        <v>500100113556</v>
      </c>
      <c r="B5181" s="87" t="s">
        <v>6460</v>
      </c>
      <c r="C5181" s="88">
        <v>890905211</v>
      </c>
      <c r="F5181" s="90" t="s">
        <v>13074</v>
      </c>
      <c r="G5181" s="92" t="s">
        <v>6461</v>
      </c>
      <c r="H5181" s="94" t="s">
        <v>6901</v>
      </c>
      <c r="I5181" s="95">
        <v>500100113556</v>
      </c>
      <c r="J5181" s="99" t="s">
        <v>6902</v>
      </c>
      <c r="K5181" s="103" t="s">
        <v>17417</v>
      </c>
      <c r="L5181" s="104" t="s">
        <v>6861</v>
      </c>
      <c r="M5181" s="106" t="s">
        <v>20578</v>
      </c>
      <c r="N5181" s="107" t="s">
        <v>4587</v>
      </c>
      <c r="O5181" s="109" t="s">
        <v>3709</v>
      </c>
      <c r="P5181" s="111">
        <v>225</v>
      </c>
      <c r="R5181" s="113" t="s">
        <v>3714</v>
      </c>
      <c r="S5181" s="115" t="s">
        <v>3754</v>
      </c>
      <c r="T5181" s="117" t="s">
        <v>3984</v>
      </c>
      <c r="U5181" s="119" t="s">
        <v>4586</v>
      </c>
      <c r="X5181"/>
    </row>
    <row r="5182" spans="1:24" ht="30" customHeight="1" x14ac:dyDescent="0.25">
      <c r="A5182" s="85">
        <v>500100113559</v>
      </c>
      <c r="B5182" s="87" t="s">
        <v>6460</v>
      </c>
      <c r="C5182" s="88">
        <v>890905211</v>
      </c>
      <c r="F5182" s="90" t="s">
        <v>13074</v>
      </c>
      <c r="G5182" s="92" t="s">
        <v>6461</v>
      </c>
      <c r="H5182" s="94" t="s">
        <v>7007</v>
      </c>
      <c r="I5182" s="95">
        <v>500100113559</v>
      </c>
      <c r="J5182" s="99" t="s">
        <v>7008</v>
      </c>
      <c r="K5182" s="103" t="s">
        <v>17879</v>
      </c>
      <c r="L5182" s="104" t="s">
        <v>7009</v>
      </c>
      <c r="M5182" s="106" t="s">
        <v>20640</v>
      </c>
      <c r="N5182" s="107" t="s">
        <v>4587</v>
      </c>
      <c r="O5182" s="109" t="s">
        <v>3709</v>
      </c>
      <c r="P5182" s="111">
        <v>375</v>
      </c>
      <c r="R5182" s="113" t="s">
        <v>3714</v>
      </c>
      <c r="S5182" s="115" t="s">
        <v>3754</v>
      </c>
      <c r="T5182" s="117" t="s">
        <v>3984</v>
      </c>
      <c r="U5182" s="119" t="s">
        <v>4586</v>
      </c>
      <c r="X5182"/>
    </row>
    <row r="5183" spans="1:24" ht="30" customHeight="1" x14ac:dyDescent="0.25">
      <c r="A5183" s="85">
        <v>500100113565</v>
      </c>
      <c r="B5183" s="87" t="s">
        <v>6460</v>
      </c>
      <c r="C5183" s="88">
        <v>890905211</v>
      </c>
      <c r="F5183" s="90" t="s">
        <v>13074</v>
      </c>
      <c r="G5183" s="92" t="s">
        <v>6461</v>
      </c>
      <c r="H5183" s="94" t="s">
        <v>7152</v>
      </c>
      <c r="I5183" s="95">
        <v>500100113565</v>
      </c>
      <c r="J5183" s="99" t="s">
        <v>7153</v>
      </c>
      <c r="K5183" s="103" t="s">
        <v>17880</v>
      </c>
      <c r="L5183" s="104" t="s">
        <v>7154</v>
      </c>
      <c r="M5183" s="106" t="s">
        <v>20641</v>
      </c>
      <c r="N5183" s="107" t="s">
        <v>4587</v>
      </c>
      <c r="O5183" s="109" t="s">
        <v>3709</v>
      </c>
      <c r="P5183" s="111">
        <v>150</v>
      </c>
      <c r="R5183" s="113" t="s">
        <v>3714</v>
      </c>
      <c r="S5183" s="115" t="s">
        <v>3756</v>
      </c>
      <c r="T5183" s="117" t="s">
        <v>3984</v>
      </c>
      <c r="U5183" s="119" t="s">
        <v>4586</v>
      </c>
      <c r="X5183"/>
    </row>
    <row r="5184" spans="1:24" ht="30" customHeight="1" x14ac:dyDescent="0.25">
      <c r="A5184" s="85">
        <v>500100113567</v>
      </c>
      <c r="B5184" s="87" t="s">
        <v>6460</v>
      </c>
      <c r="C5184" s="88">
        <v>890905211</v>
      </c>
      <c r="F5184" s="90" t="s">
        <v>13074</v>
      </c>
      <c r="G5184" s="92" t="s">
        <v>6465</v>
      </c>
      <c r="H5184" s="94" t="s">
        <v>7035</v>
      </c>
      <c r="I5184" s="95">
        <v>500100113567</v>
      </c>
      <c r="J5184" s="99" t="s">
        <v>7036</v>
      </c>
      <c r="K5184" s="103" t="s">
        <v>17881</v>
      </c>
      <c r="L5184" s="104" t="s">
        <v>7037</v>
      </c>
      <c r="M5184" s="106" t="s">
        <v>20642</v>
      </c>
      <c r="N5184" s="107" t="s">
        <v>4587</v>
      </c>
      <c r="O5184" s="109" t="s">
        <v>3709</v>
      </c>
      <c r="P5184" s="111">
        <v>200</v>
      </c>
      <c r="R5184" s="113" t="s">
        <v>3714</v>
      </c>
      <c r="S5184" s="115" t="s">
        <v>3755</v>
      </c>
      <c r="T5184" s="117" t="s">
        <v>3984</v>
      </c>
      <c r="U5184" s="119" t="s">
        <v>4586</v>
      </c>
      <c r="X5184"/>
    </row>
    <row r="5185" spans="1:24" ht="30" customHeight="1" x14ac:dyDescent="0.25">
      <c r="A5185" s="85">
        <v>500100113568</v>
      </c>
      <c r="B5185" s="87" t="s">
        <v>6460</v>
      </c>
      <c r="C5185" s="88">
        <v>890905211</v>
      </c>
      <c r="F5185" s="90" t="s">
        <v>13074</v>
      </c>
      <c r="G5185" s="92" t="s">
        <v>6465</v>
      </c>
      <c r="H5185" s="94" t="s">
        <v>7038</v>
      </c>
      <c r="I5185" s="95">
        <v>500100113568</v>
      </c>
      <c r="J5185" s="99" t="s">
        <v>7039</v>
      </c>
      <c r="K5185" s="103" t="s">
        <v>17882</v>
      </c>
      <c r="L5185" s="104" t="s">
        <v>7037</v>
      </c>
      <c r="M5185" s="106" t="s">
        <v>20642</v>
      </c>
      <c r="N5185" s="107" t="s">
        <v>4587</v>
      </c>
      <c r="O5185" s="109" t="s">
        <v>3709</v>
      </c>
      <c r="P5185" s="111">
        <v>200</v>
      </c>
      <c r="R5185" s="113" t="s">
        <v>3714</v>
      </c>
      <c r="S5185" s="115" t="s">
        <v>3754</v>
      </c>
      <c r="T5185" s="117" t="s">
        <v>3984</v>
      </c>
      <c r="U5185" s="119" t="s">
        <v>4586</v>
      </c>
      <c r="X5185"/>
    </row>
    <row r="5186" spans="1:24" ht="30" customHeight="1" x14ac:dyDescent="0.25">
      <c r="A5186" s="85">
        <v>500100113575</v>
      </c>
      <c r="B5186" s="87" t="s">
        <v>6460</v>
      </c>
      <c r="C5186" s="88">
        <v>890905211</v>
      </c>
      <c r="F5186" s="90" t="s">
        <v>13074</v>
      </c>
      <c r="G5186" s="92" t="s">
        <v>6465</v>
      </c>
      <c r="H5186" s="94" t="s">
        <v>6781</v>
      </c>
      <c r="I5186" s="95">
        <v>500100113575</v>
      </c>
      <c r="J5186" s="99" t="s">
        <v>6782</v>
      </c>
      <c r="K5186" s="103" t="s">
        <v>17758</v>
      </c>
      <c r="L5186" s="104" t="s">
        <v>6783</v>
      </c>
      <c r="M5186" s="106" t="s">
        <v>20561</v>
      </c>
      <c r="N5186" s="107" t="s">
        <v>4587</v>
      </c>
      <c r="O5186" s="109" t="s">
        <v>3709</v>
      </c>
      <c r="P5186" s="111">
        <v>100</v>
      </c>
      <c r="R5186" s="113" t="s">
        <v>3714</v>
      </c>
      <c r="S5186" s="115" t="s">
        <v>3756</v>
      </c>
      <c r="T5186" s="117" t="s">
        <v>3984</v>
      </c>
      <c r="U5186" s="119" t="s">
        <v>4585</v>
      </c>
      <c r="X5186"/>
    </row>
    <row r="5187" spans="1:24" ht="30" customHeight="1" x14ac:dyDescent="0.25">
      <c r="A5187" s="85">
        <v>500100113576</v>
      </c>
      <c r="B5187" s="87" t="s">
        <v>6460</v>
      </c>
      <c r="C5187" s="88">
        <v>890905211</v>
      </c>
      <c r="F5187" s="90" t="s">
        <v>13074</v>
      </c>
      <c r="G5187" s="92" t="s">
        <v>6465</v>
      </c>
      <c r="H5187" s="94" t="s">
        <v>6799</v>
      </c>
      <c r="I5187" s="95">
        <v>500100113576</v>
      </c>
      <c r="J5187" s="99" t="s">
        <v>6800</v>
      </c>
      <c r="K5187" s="103" t="s">
        <v>17883</v>
      </c>
      <c r="L5187" s="104" t="s">
        <v>6801</v>
      </c>
      <c r="M5187" s="106" t="s">
        <v>20643</v>
      </c>
      <c r="N5187" s="107" t="s">
        <v>4587</v>
      </c>
      <c r="O5187" s="109" t="s">
        <v>3709</v>
      </c>
      <c r="P5187" s="111">
        <v>50</v>
      </c>
      <c r="R5187" s="113" t="s">
        <v>3714</v>
      </c>
      <c r="S5187" s="115" t="s">
        <v>3754</v>
      </c>
      <c r="T5187" s="117" t="s">
        <v>3984</v>
      </c>
      <c r="U5187" s="119" t="s">
        <v>4585</v>
      </c>
      <c r="X5187"/>
    </row>
    <row r="5188" spans="1:24" ht="30" customHeight="1" x14ac:dyDescent="0.25">
      <c r="A5188" s="85">
        <v>500100113578</v>
      </c>
      <c r="B5188" s="87" t="s">
        <v>6460</v>
      </c>
      <c r="C5188" s="88">
        <v>890905211</v>
      </c>
      <c r="F5188" s="90" t="s">
        <v>13074</v>
      </c>
      <c r="G5188" s="92" t="s">
        <v>6465</v>
      </c>
      <c r="H5188" s="94" t="s">
        <v>6988</v>
      </c>
      <c r="I5188" s="95">
        <v>500100113578</v>
      </c>
      <c r="J5188" s="99" t="s">
        <v>6989</v>
      </c>
      <c r="K5188" s="103" t="s">
        <v>17884</v>
      </c>
      <c r="L5188" s="104" t="s">
        <v>6801</v>
      </c>
      <c r="M5188" s="106" t="s">
        <v>20643</v>
      </c>
      <c r="N5188" s="107" t="s">
        <v>4587</v>
      </c>
      <c r="O5188" s="109" t="s">
        <v>3709</v>
      </c>
      <c r="P5188" s="111">
        <v>90</v>
      </c>
      <c r="R5188" s="113" t="s">
        <v>3714</v>
      </c>
      <c r="S5188" s="115" t="s">
        <v>3756</v>
      </c>
      <c r="T5188" s="117" t="s">
        <v>3984</v>
      </c>
      <c r="U5188" s="119" t="s">
        <v>4586</v>
      </c>
      <c r="X5188"/>
    </row>
    <row r="5189" spans="1:24" ht="30" customHeight="1" x14ac:dyDescent="0.25">
      <c r="A5189" s="85">
        <v>500100113580</v>
      </c>
      <c r="B5189" s="87" t="s">
        <v>6460</v>
      </c>
      <c r="C5189" s="88">
        <v>890905211</v>
      </c>
      <c r="F5189" s="90" t="s">
        <v>13074</v>
      </c>
      <c r="G5189" s="92" t="s">
        <v>6465</v>
      </c>
      <c r="H5189" s="94" t="s">
        <v>7177</v>
      </c>
      <c r="I5189" s="95">
        <v>500100113580</v>
      </c>
      <c r="J5189" s="99" t="s">
        <v>7178</v>
      </c>
      <c r="K5189" s="103" t="s">
        <v>17885</v>
      </c>
      <c r="L5189" s="104" t="s">
        <v>6801</v>
      </c>
      <c r="M5189" s="106" t="s">
        <v>20643</v>
      </c>
      <c r="N5189" s="107" t="s">
        <v>4587</v>
      </c>
      <c r="O5189" s="109" t="s">
        <v>3709</v>
      </c>
      <c r="P5189" s="111">
        <v>75</v>
      </c>
      <c r="R5189" s="113" t="s">
        <v>3714</v>
      </c>
      <c r="S5189" s="115" t="s">
        <v>3754</v>
      </c>
      <c r="T5189" s="117" t="s">
        <v>3984</v>
      </c>
      <c r="U5189" s="119" t="s">
        <v>4585</v>
      </c>
      <c r="X5189"/>
    </row>
    <row r="5190" spans="1:24" ht="30" customHeight="1" x14ac:dyDescent="0.25">
      <c r="A5190" s="85">
        <v>500100113588</v>
      </c>
      <c r="B5190" s="87" t="s">
        <v>6460</v>
      </c>
      <c r="C5190" s="88">
        <v>890905211</v>
      </c>
      <c r="F5190" s="90" t="s">
        <v>13074</v>
      </c>
      <c r="G5190" s="92" t="s">
        <v>6465</v>
      </c>
      <c r="H5190" s="94" t="s">
        <v>6764</v>
      </c>
      <c r="I5190" s="95">
        <v>500100113588</v>
      </c>
      <c r="J5190" s="99" t="s">
        <v>6765</v>
      </c>
      <c r="K5190" s="103" t="s">
        <v>17886</v>
      </c>
      <c r="L5190" s="104" t="s">
        <v>6766</v>
      </c>
      <c r="M5190" s="106" t="s">
        <v>20644</v>
      </c>
      <c r="N5190" s="107" t="s">
        <v>4587</v>
      </c>
      <c r="O5190" s="109" t="s">
        <v>3709</v>
      </c>
      <c r="P5190" s="111">
        <v>350</v>
      </c>
      <c r="R5190" s="113" t="s">
        <v>3714</v>
      </c>
      <c r="S5190" s="115" t="s">
        <v>3756</v>
      </c>
      <c r="T5190" s="117" t="s">
        <v>3984</v>
      </c>
      <c r="U5190" s="119" t="s">
        <v>4586</v>
      </c>
      <c r="X5190"/>
    </row>
    <row r="5191" spans="1:24" ht="30" customHeight="1" x14ac:dyDescent="0.25">
      <c r="A5191" s="85">
        <v>500100113590</v>
      </c>
      <c r="B5191" s="87" t="s">
        <v>6460</v>
      </c>
      <c r="C5191" s="88">
        <v>890905211</v>
      </c>
      <c r="F5191" s="90" t="s">
        <v>13074</v>
      </c>
      <c r="G5191" s="92" t="s">
        <v>6465</v>
      </c>
      <c r="H5191" s="94" t="s">
        <v>6769</v>
      </c>
      <c r="I5191" s="95">
        <v>500100113590</v>
      </c>
      <c r="J5191" s="99" t="s">
        <v>6770</v>
      </c>
      <c r="K5191" s="103" t="s">
        <v>17887</v>
      </c>
      <c r="L5191" s="104" t="s">
        <v>6771</v>
      </c>
      <c r="M5191" s="106" t="s">
        <v>20645</v>
      </c>
      <c r="N5191" s="107" t="s">
        <v>4587</v>
      </c>
      <c r="O5191" s="109" t="s">
        <v>3709</v>
      </c>
      <c r="P5191" s="111">
        <v>125</v>
      </c>
      <c r="R5191" s="113" t="s">
        <v>3714</v>
      </c>
      <c r="S5191" s="115" t="s">
        <v>3754</v>
      </c>
      <c r="T5191" s="117" t="s">
        <v>3984</v>
      </c>
      <c r="U5191" s="119" t="s">
        <v>4586</v>
      </c>
      <c r="X5191"/>
    </row>
    <row r="5192" spans="1:24" ht="30" customHeight="1" x14ac:dyDescent="0.25">
      <c r="A5192" s="85">
        <v>500100113591</v>
      </c>
      <c r="B5192" s="87" t="s">
        <v>6460</v>
      </c>
      <c r="C5192" s="88">
        <v>890905211</v>
      </c>
      <c r="F5192" s="90" t="s">
        <v>13074</v>
      </c>
      <c r="G5192" s="92" t="s">
        <v>6465</v>
      </c>
      <c r="H5192" s="94" t="s">
        <v>6994</v>
      </c>
      <c r="I5192" s="95">
        <v>500100113591</v>
      </c>
      <c r="J5192" s="99" t="s">
        <v>6995</v>
      </c>
      <c r="K5192" s="103" t="s">
        <v>17888</v>
      </c>
      <c r="L5192" s="104" t="s">
        <v>6771</v>
      </c>
      <c r="M5192" s="106" t="s">
        <v>20645</v>
      </c>
      <c r="N5192" s="107" t="s">
        <v>4587</v>
      </c>
      <c r="O5192" s="109" t="s">
        <v>3709</v>
      </c>
      <c r="P5192" s="111">
        <v>200</v>
      </c>
      <c r="R5192" s="113" t="s">
        <v>3714</v>
      </c>
      <c r="S5192" s="115" t="s">
        <v>3754</v>
      </c>
      <c r="T5192" s="117" t="s">
        <v>3984</v>
      </c>
      <c r="U5192" s="119" t="s">
        <v>4586</v>
      </c>
      <c r="X5192"/>
    </row>
    <row r="5193" spans="1:24" ht="30" customHeight="1" x14ac:dyDescent="0.25">
      <c r="A5193" s="85">
        <v>500100117315</v>
      </c>
      <c r="B5193" s="87" t="s">
        <v>6460</v>
      </c>
      <c r="C5193" s="88">
        <v>890905211</v>
      </c>
      <c r="F5193" s="90" t="s">
        <v>13074</v>
      </c>
      <c r="G5193" s="92" t="s">
        <v>6477</v>
      </c>
      <c r="H5193" s="94" t="s">
        <v>7165</v>
      </c>
      <c r="I5193" s="95">
        <v>500100117315</v>
      </c>
      <c r="J5193" s="99" t="s">
        <v>7166</v>
      </c>
      <c r="K5193" s="103" t="s">
        <v>17889</v>
      </c>
      <c r="L5193" s="104" t="s">
        <v>7167</v>
      </c>
      <c r="M5193" s="106" t="s">
        <v>20646</v>
      </c>
      <c r="N5193" s="107" t="s">
        <v>4587</v>
      </c>
      <c r="O5193" s="109" t="s">
        <v>3709</v>
      </c>
      <c r="P5193" s="111">
        <v>125</v>
      </c>
      <c r="R5193" s="113" t="s">
        <v>3714</v>
      </c>
      <c r="S5193" s="115" t="s">
        <v>3756</v>
      </c>
      <c r="T5193" s="117" t="s">
        <v>3984</v>
      </c>
      <c r="U5193" s="119" t="s">
        <v>4586</v>
      </c>
      <c r="X5193"/>
    </row>
    <row r="5194" spans="1:24" ht="30" customHeight="1" x14ac:dyDescent="0.25">
      <c r="A5194" s="85">
        <v>500100117329</v>
      </c>
      <c r="B5194" s="87" t="s">
        <v>6460</v>
      </c>
      <c r="C5194" s="88">
        <v>890905211</v>
      </c>
      <c r="F5194" s="90" t="s">
        <v>13074</v>
      </c>
      <c r="G5194" s="92" t="s">
        <v>6465</v>
      </c>
      <c r="H5194" s="94" t="s">
        <v>7343</v>
      </c>
      <c r="I5194" s="95">
        <v>500100117329</v>
      </c>
      <c r="J5194" s="99" t="s">
        <v>7344</v>
      </c>
      <c r="K5194" s="103" t="s">
        <v>7345</v>
      </c>
      <c r="L5194" s="104" t="s">
        <v>7346</v>
      </c>
      <c r="M5194" s="106" t="s">
        <v>20647</v>
      </c>
      <c r="N5194" s="107" t="s">
        <v>4587</v>
      </c>
      <c r="O5194" s="109" t="s">
        <v>3709</v>
      </c>
      <c r="P5194" s="111">
        <v>275</v>
      </c>
      <c r="R5194" s="113" t="s">
        <v>3714</v>
      </c>
      <c r="S5194" s="115" t="s">
        <v>3756</v>
      </c>
      <c r="T5194" s="117" t="s">
        <v>3984</v>
      </c>
      <c r="U5194" s="119" t="s">
        <v>4585</v>
      </c>
      <c r="X5194"/>
    </row>
    <row r="5195" spans="1:24" ht="30" customHeight="1" x14ac:dyDescent="0.25">
      <c r="A5195" s="85">
        <v>500100117331</v>
      </c>
      <c r="B5195" s="87" t="s">
        <v>6460</v>
      </c>
      <c r="C5195" s="88">
        <v>890905211</v>
      </c>
      <c r="F5195" s="90" t="s">
        <v>13074</v>
      </c>
      <c r="G5195" s="92" t="s">
        <v>6461</v>
      </c>
      <c r="H5195" s="94" t="s">
        <v>6973</v>
      </c>
      <c r="I5195" s="95">
        <v>500100117331</v>
      </c>
      <c r="J5195" s="99" t="s">
        <v>6974</v>
      </c>
      <c r="K5195" s="103" t="s">
        <v>17890</v>
      </c>
      <c r="L5195" s="104" t="s">
        <v>6975</v>
      </c>
      <c r="M5195" s="106" t="s">
        <v>20648</v>
      </c>
      <c r="N5195" s="107" t="s">
        <v>4587</v>
      </c>
      <c r="O5195" s="109" t="s">
        <v>3709</v>
      </c>
      <c r="P5195" s="111">
        <v>425</v>
      </c>
      <c r="R5195" s="113" t="s">
        <v>3714</v>
      </c>
      <c r="S5195" s="115" t="s">
        <v>3754</v>
      </c>
      <c r="T5195" s="117" t="s">
        <v>3984</v>
      </c>
      <c r="U5195" s="119" t="s">
        <v>4586</v>
      </c>
      <c r="X5195"/>
    </row>
    <row r="5196" spans="1:24" ht="30" customHeight="1" x14ac:dyDescent="0.25">
      <c r="A5196" s="85">
        <v>500100117332</v>
      </c>
      <c r="B5196" s="87" t="s">
        <v>6460</v>
      </c>
      <c r="C5196" s="88">
        <v>890905211</v>
      </c>
      <c r="F5196" s="90" t="s">
        <v>13074</v>
      </c>
      <c r="G5196" s="92" t="s">
        <v>6477</v>
      </c>
      <c r="H5196" s="94" t="s">
        <v>7111</v>
      </c>
      <c r="I5196" s="95">
        <v>500100117332</v>
      </c>
      <c r="J5196" s="99" t="s">
        <v>7112</v>
      </c>
      <c r="K5196" s="103" t="s">
        <v>17891</v>
      </c>
      <c r="L5196" s="104" t="s">
        <v>7113</v>
      </c>
      <c r="M5196" s="106" t="s">
        <v>20649</v>
      </c>
      <c r="N5196" s="107" t="s">
        <v>4587</v>
      </c>
      <c r="O5196" s="109" t="s">
        <v>3709</v>
      </c>
      <c r="P5196" s="111">
        <v>56</v>
      </c>
      <c r="R5196" s="113" t="s">
        <v>3714</v>
      </c>
      <c r="S5196" s="115" t="s">
        <v>3754</v>
      </c>
      <c r="T5196" s="117" t="s">
        <v>3984</v>
      </c>
      <c r="U5196" s="119" t="s">
        <v>4586</v>
      </c>
      <c r="X5196"/>
    </row>
    <row r="5197" spans="1:24" ht="30" customHeight="1" x14ac:dyDescent="0.25">
      <c r="A5197" s="85">
        <v>500100117333</v>
      </c>
      <c r="B5197" s="87" t="s">
        <v>6460</v>
      </c>
      <c r="C5197" s="88">
        <v>890905211</v>
      </c>
      <c r="F5197" s="90" t="s">
        <v>13074</v>
      </c>
      <c r="G5197" s="92" t="s">
        <v>6461</v>
      </c>
      <c r="H5197" s="94" t="s">
        <v>6979</v>
      </c>
      <c r="I5197" s="95">
        <v>500100117333</v>
      </c>
      <c r="J5197" s="99" t="s">
        <v>6980</v>
      </c>
      <c r="K5197" s="103" t="s">
        <v>17892</v>
      </c>
      <c r="L5197" s="104" t="s">
        <v>6981</v>
      </c>
      <c r="M5197" s="106" t="s">
        <v>20650</v>
      </c>
      <c r="N5197" s="107" t="s">
        <v>4587</v>
      </c>
      <c r="O5197" s="109" t="s">
        <v>3709</v>
      </c>
      <c r="P5197" s="111">
        <v>75</v>
      </c>
      <c r="R5197" s="113" t="s">
        <v>3714</v>
      </c>
      <c r="S5197" s="115" t="s">
        <v>3754</v>
      </c>
      <c r="T5197" s="117" t="s">
        <v>3984</v>
      </c>
      <c r="U5197" s="119" t="s">
        <v>4586</v>
      </c>
      <c r="X5197"/>
    </row>
    <row r="5198" spans="1:24" ht="30" customHeight="1" x14ac:dyDescent="0.25">
      <c r="A5198" s="85">
        <v>500100117334</v>
      </c>
      <c r="B5198" s="87" t="s">
        <v>6460</v>
      </c>
      <c r="C5198" s="88">
        <v>890905211</v>
      </c>
      <c r="F5198" s="90" t="s">
        <v>13074</v>
      </c>
      <c r="G5198" s="92" t="s">
        <v>6461</v>
      </c>
      <c r="H5198" s="94" t="s">
        <v>7127</v>
      </c>
      <c r="I5198" s="95">
        <v>500100117334</v>
      </c>
      <c r="J5198" s="99" t="s">
        <v>7128</v>
      </c>
      <c r="K5198" s="103" t="s">
        <v>17893</v>
      </c>
      <c r="L5198" s="104" t="s">
        <v>6981</v>
      </c>
      <c r="M5198" s="106" t="s">
        <v>20650</v>
      </c>
      <c r="N5198" s="107" t="s">
        <v>4587</v>
      </c>
      <c r="O5198" s="109" t="s">
        <v>3709</v>
      </c>
      <c r="P5198" s="111">
        <v>230</v>
      </c>
      <c r="R5198" s="113" t="s">
        <v>3714</v>
      </c>
      <c r="S5198" s="115" t="s">
        <v>3754</v>
      </c>
      <c r="T5198" s="117" t="s">
        <v>3984</v>
      </c>
      <c r="U5198" s="119" t="s">
        <v>4586</v>
      </c>
      <c r="X5198"/>
    </row>
    <row r="5199" spans="1:24" ht="30" customHeight="1" x14ac:dyDescent="0.25">
      <c r="A5199" s="85">
        <v>500100117335</v>
      </c>
      <c r="B5199" s="87" t="s">
        <v>6460</v>
      </c>
      <c r="C5199" s="88">
        <v>890905211</v>
      </c>
      <c r="F5199" s="90" t="s">
        <v>13074</v>
      </c>
      <c r="G5199" s="92" t="s">
        <v>6465</v>
      </c>
      <c r="H5199" s="94" t="s">
        <v>1383</v>
      </c>
      <c r="I5199" s="95">
        <v>500100117335</v>
      </c>
      <c r="J5199" s="99" t="s">
        <v>8710</v>
      </c>
      <c r="K5199" s="103" t="s">
        <v>17415</v>
      </c>
      <c r="L5199" s="104" t="s">
        <v>4716</v>
      </c>
      <c r="M5199" s="106" t="s">
        <v>20404</v>
      </c>
      <c r="N5199" s="107" t="s">
        <v>4587</v>
      </c>
      <c r="O5199" s="109" t="s">
        <v>3709</v>
      </c>
      <c r="P5199" s="111">
        <v>420</v>
      </c>
      <c r="R5199" s="113" t="s">
        <v>3714</v>
      </c>
      <c r="S5199" s="115" t="s">
        <v>3756</v>
      </c>
      <c r="T5199" s="117" t="s">
        <v>3984</v>
      </c>
      <c r="U5199" s="119" t="s">
        <v>4586</v>
      </c>
      <c r="X5199"/>
    </row>
    <row r="5200" spans="1:24" ht="30" customHeight="1" x14ac:dyDescent="0.25">
      <c r="A5200" s="85">
        <v>500100117336</v>
      </c>
      <c r="B5200" s="87" t="s">
        <v>6460</v>
      </c>
      <c r="C5200" s="88">
        <v>890905211</v>
      </c>
      <c r="F5200" s="90" t="s">
        <v>13074</v>
      </c>
      <c r="G5200" s="92" t="s">
        <v>6465</v>
      </c>
      <c r="H5200" s="94" t="s">
        <v>1386</v>
      </c>
      <c r="I5200" s="95">
        <v>500100117336</v>
      </c>
      <c r="J5200" s="99" t="s">
        <v>7334</v>
      </c>
      <c r="K5200" s="103" t="s">
        <v>17416</v>
      </c>
      <c r="L5200" s="104" t="s">
        <v>4718</v>
      </c>
      <c r="M5200" s="106" t="s">
        <v>20405</v>
      </c>
      <c r="N5200" s="107" t="s">
        <v>4587</v>
      </c>
      <c r="O5200" s="109" t="s">
        <v>3709</v>
      </c>
      <c r="P5200" s="111">
        <v>320</v>
      </c>
      <c r="R5200" s="113" t="s">
        <v>3714</v>
      </c>
      <c r="S5200" s="115" t="s">
        <v>3756</v>
      </c>
      <c r="T5200" s="117" t="s">
        <v>3984</v>
      </c>
      <c r="U5200" s="119" t="s">
        <v>4586</v>
      </c>
      <c r="X5200"/>
    </row>
    <row r="5201" spans="1:24" ht="30" customHeight="1" x14ac:dyDescent="0.25">
      <c r="A5201" s="85">
        <v>500100117358</v>
      </c>
      <c r="B5201" s="87" t="s">
        <v>6460</v>
      </c>
      <c r="C5201" s="88">
        <v>890905211</v>
      </c>
      <c r="F5201" s="90" t="s">
        <v>13074</v>
      </c>
      <c r="G5201" s="92" t="s">
        <v>6465</v>
      </c>
      <c r="H5201" s="94" t="s">
        <v>7332</v>
      </c>
      <c r="I5201" s="95">
        <v>500100117358</v>
      </c>
      <c r="J5201" s="99" t="s">
        <v>7333</v>
      </c>
      <c r="K5201" s="103" t="s">
        <v>17894</v>
      </c>
      <c r="L5201" s="104" t="s">
        <v>4736</v>
      </c>
      <c r="M5201" s="106" t="s">
        <v>20651</v>
      </c>
      <c r="N5201" s="107" t="s">
        <v>4587</v>
      </c>
      <c r="O5201" s="109" t="s">
        <v>3709</v>
      </c>
      <c r="P5201" s="111">
        <v>300</v>
      </c>
      <c r="R5201" s="113" t="s">
        <v>3714</v>
      </c>
      <c r="S5201" s="115" t="s">
        <v>3754</v>
      </c>
      <c r="T5201" s="117" t="s">
        <v>3984</v>
      </c>
      <c r="U5201" s="119" t="s">
        <v>4586</v>
      </c>
      <c r="X5201"/>
    </row>
    <row r="5202" spans="1:24" ht="30" customHeight="1" x14ac:dyDescent="0.25">
      <c r="A5202" s="85">
        <v>500100117359</v>
      </c>
      <c r="B5202" s="87" t="s">
        <v>6460</v>
      </c>
      <c r="C5202" s="88">
        <v>890905211</v>
      </c>
      <c r="F5202" s="90" t="s">
        <v>13074</v>
      </c>
      <c r="G5202" s="92" t="s">
        <v>6461</v>
      </c>
      <c r="H5202" s="94" t="s">
        <v>6778</v>
      </c>
      <c r="I5202" s="95">
        <v>500100117359</v>
      </c>
      <c r="J5202" s="99" t="s">
        <v>6779</v>
      </c>
      <c r="K5202" s="103" t="s">
        <v>17895</v>
      </c>
      <c r="L5202" s="104" t="s">
        <v>6780</v>
      </c>
      <c r="M5202" s="106" t="s">
        <v>20652</v>
      </c>
      <c r="N5202" s="107" t="s">
        <v>4587</v>
      </c>
      <c r="O5202" s="109" t="s">
        <v>3709</v>
      </c>
      <c r="P5202" s="111">
        <v>100</v>
      </c>
      <c r="R5202" s="113" t="s">
        <v>3714</v>
      </c>
      <c r="S5202" s="115" t="s">
        <v>3755</v>
      </c>
      <c r="T5202" s="117" t="s">
        <v>3984</v>
      </c>
      <c r="U5202" s="119" t="s">
        <v>4586</v>
      </c>
      <c r="X5202"/>
    </row>
    <row r="5203" spans="1:24" ht="30" customHeight="1" x14ac:dyDescent="0.25">
      <c r="A5203" s="85">
        <v>500100117360</v>
      </c>
      <c r="B5203" s="87" t="s">
        <v>6460</v>
      </c>
      <c r="C5203" s="88">
        <v>890905211</v>
      </c>
      <c r="F5203" s="90" t="s">
        <v>13074</v>
      </c>
      <c r="G5203" s="92" t="s">
        <v>6461</v>
      </c>
      <c r="H5203" s="94" t="s">
        <v>7032</v>
      </c>
      <c r="I5203" s="95">
        <v>500100117360</v>
      </c>
      <c r="J5203" s="99" t="s">
        <v>7033</v>
      </c>
      <c r="K5203" s="103" t="s">
        <v>17896</v>
      </c>
      <c r="L5203" s="104" t="s">
        <v>7034</v>
      </c>
      <c r="M5203" s="106" t="s">
        <v>20653</v>
      </c>
      <c r="N5203" s="107" t="s">
        <v>4587</v>
      </c>
      <c r="O5203" s="109" t="s">
        <v>3709</v>
      </c>
      <c r="P5203" s="111">
        <v>75</v>
      </c>
      <c r="R5203" s="113" t="s">
        <v>3714</v>
      </c>
      <c r="S5203" s="115" t="s">
        <v>3755</v>
      </c>
      <c r="T5203" s="117" t="s">
        <v>3984</v>
      </c>
      <c r="U5203" s="119" t="s">
        <v>4586</v>
      </c>
      <c r="X5203"/>
    </row>
    <row r="5204" spans="1:24" ht="30" customHeight="1" x14ac:dyDescent="0.25">
      <c r="A5204" s="85">
        <v>500100117362</v>
      </c>
      <c r="B5204" s="87" t="s">
        <v>6460</v>
      </c>
      <c r="C5204" s="88">
        <v>890905211</v>
      </c>
      <c r="F5204" s="90" t="s">
        <v>13074</v>
      </c>
      <c r="G5204" s="92" t="s">
        <v>6461</v>
      </c>
      <c r="H5204" s="94" t="s">
        <v>7133</v>
      </c>
      <c r="I5204" s="95">
        <v>500100117362</v>
      </c>
      <c r="J5204" s="99" t="s">
        <v>7134</v>
      </c>
      <c r="K5204" s="103" t="s">
        <v>6827</v>
      </c>
      <c r="L5204" s="104" t="s">
        <v>7034</v>
      </c>
      <c r="M5204" s="106" t="s">
        <v>20653</v>
      </c>
      <c r="N5204" s="107" t="s">
        <v>4587</v>
      </c>
      <c r="O5204" s="109" t="s">
        <v>3709</v>
      </c>
      <c r="P5204" s="111">
        <v>75</v>
      </c>
      <c r="R5204" s="113" t="s">
        <v>3714</v>
      </c>
      <c r="S5204" s="115" t="s">
        <v>3756</v>
      </c>
      <c r="T5204" s="117" t="s">
        <v>3984</v>
      </c>
      <c r="U5204" s="119" t="s">
        <v>4586</v>
      </c>
      <c r="X5204"/>
    </row>
    <row r="5205" spans="1:24" ht="30" customHeight="1" x14ac:dyDescent="0.25">
      <c r="A5205" s="85">
        <v>500100117363</v>
      </c>
      <c r="B5205" s="87" t="s">
        <v>6460</v>
      </c>
      <c r="C5205" s="88">
        <v>890905211</v>
      </c>
      <c r="F5205" s="90" t="s">
        <v>13074</v>
      </c>
      <c r="G5205" s="92" t="s">
        <v>6461</v>
      </c>
      <c r="H5205" s="94" t="s">
        <v>7149</v>
      </c>
      <c r="I5205" s="95">
        <v>500100117363</v>
      </c>
      <c r="J5205" s="99" t="s">
        <v>7150</v>
      </c>
      <c r="K5205" s="103" t="s">
        <v>6827</v>
      </c>
      <c r="L5205" s="104" t="s">
        <v>7151</v>
      </c>
      <c r="M5205" s="106" t="s">
        <v>20654</v>
      </c>
      <c r="N5205" s="107" t="s">
        <v>4587</v>
      </c>
      <c r="O5205" s="109" t="s">
        <v>3709</v>
      </c>
      <c r="P5205" s="111">
        <v>75</v>
      </c>
      <c r="R5205" s="113" t="s">
        <v>3714</v>
      </c>
      <c r="S5205" s="115" t="s">
        <v>3754</v>
      </c>
      <c r="T5205" s="117" t="s">
        <v>3984</v>
      </c>
      <c r="U5205" s="119" t="s">
        <v>4586</v>
      </c>
      <c r="X5205"/>
    </row>
    <row r="5206" spans="1:24" ht="30" customHeight="1" x14ac:dyDescent="0.25">
      <c r="A5206" s="85">
        <v>500100117364</v>
      </c>
      <c r="B5206" s="87" t="s">
        <v>6460</v>
      </c>
      <c r="C5206" s="88">
        <v>890905211</v>
      </c>
      <c r="F5206" s="90" t="s">
        <v>13074</v>
      </c>
      <c r="G5206" s="92" t="s">
        <v>6461</v>
      </c>
      <c r="H5206" s="94" t="s">
        <v>7379</v>
      </c>
      <c r="I5206" s="95">
        <v>500100117364</v>
      </c>
      <c r="J5206" s="99" t="s">
        <v>7380</v>
      </c>
      <c r="K5206" s="103" t="s">
        <v>17897</v>
      </c>
      <c r="L5206" s="104" t="s">
        <v>6804</v>
      </c>
      <c r="M5206" s="106" t="s">
        <v>20559</v>
      </c>
      <c r="N5206" s="107" t="s">
        <v>4587</v>
      </c>
      <c r="O5206" s="109" t="s">
        <v>3709</v>
      </c>
      <c r="P5206" s="111">
        <v>75</v>
      </c>
      <c r="R5206" s="113" t="s">
        <v>3714</v>
      </c>
      <c r="S5206" s="115" t="s">
        <v>3754</v>
      </c>
      <c r="T5206" s="117" t="s">
        <v>3984</v>
      </c>
      <c r="U5206" s="119" t="s">
        <v>4586</v>
      </c>
      <c r="X5206"/>
    </row>
    <row r="5207" spans="1:24" ht="30" customHeight="1" x14ac:dyDescent="0.25">
      <c r="A5207" s="85">
        <v>500100117365</v>
      </c>
      <c r="B5207" s="87" t="s">
        <v>6460</v>
      </c>
      <c r="C5207" s="88">
        <v>890905211</v>
      </c>
      <c r="F5207" s="90" t="s">
        <v>13074</v>
      </c>
      <c r="G5207" s="92" t="s">
        <v>6461</v>
      </c>
      <c r="H5207" s="94" t="s">
        <v>6814</v>
      </c>
      <c r="I5207" s="95">
        <v>500100117365</v>
      </c>
      <c r="J5207" s="99" t="s">
        <v>6815</v>
      </c>
      <c r="K5207" s="103" t="s">
        <v>17898</v>
      </c>
      <c r="L5207" s="104" t="s">
        <v>6816</v>
      </c>
      <c r="M5207" s="106" t="s">
        <v>20655</v>
      </c>
      <c r="N5207" s="107" t="s">
        <v>4587</v>
      </c>
      <c r="O5207" s="109" t="s">
        <v>3709</v>
      </c>
      <c r="P5207" s="111">
        <v>375</v>
      </c>
      <c r="R5207" s="113" t="s">
        <v>3714</v>
      </c>
      <c r="S5207" s="115" t="s">
        <v>3755</v>
      </c>
      <c r="T5207" s="117" t="s">
        <v>3984</v>
      </c>
      <c r="U5207" s="119" t="s">
        <v>4586</v>
      </c>
      <c r="X5207"/>
    </row>
    <row r="5208" spans="1:24" ht="30" customHeight="1" x14ac:dyDescent="0.25">
      <c r="A5208" s="85">
        <v>500100117366</v>
      </c>
      <c r="B5208" s="87" t="s">
        <v>6460</v>
      </c>
      <c r="C5208" s="88">
        <v>890905211</v>
      </c>
      <c r="F5208" s="90" t="s">
        <v>13074</v>
      </c>
      <c r="G5208" s="92" t="s">
        <v>6461</v>
      </c>
      <c r="H5208" s="94" t="s">
        <v>6899</v>
      </c>
      <c r="I5208" s="95">
        <v>500100117366</v>
      </c>
      <c r="J5208" s="99" t="s">
        <v>6900</v>
      </c>
      <c r="K5208" s="103" t="s">
        <v>6827</v>
      </c>
      <c r="L5208" s="104" t="s">
        <v>6816</v>
      </c>
      <c r="M5208" s="106" t="s">
        <v>20655</v>
      </c>
      <c r="N5208" s="107" t="s">
        <v>4587</v>
      </c>
      <c r="O5208" s="109" t="s">
        <v>3709</v>
      </c>
      <c r="P5208" s="111">
        <v>150</v>
      </c>
      <c r="R5208" s="113" t="s">
        <v>3714</v>
      </c>
      <c r="S5208" s="115" t="s">
        <v>3755</v>
      </c>
      <c r="T5208" s="117" t="s">
        <v>3984</v>
      </c>
      <c r="U5208" s="119" t="s">
        <v>4586</v>
      </c>
      <c r="X5208"/>
    </row>
    <row r="5209" spans="1:24" ht="30" customHeight="1" x14ac:dyDescent="0.25">
      <c r="A5209" s="85">
        <v>500100117367</v>
      </c>
      <c r="B5209" s="87" t="s">
        <v>6460</v>
      </c>
      <c r="C5209" s="88">
        <v>890905211</v>
      </c>
      <c r="F5209" s="90" t="s">
        <v>13074</v>
      </c>
      <c r="G5209" s="92" t="s">
        <v>6461</v>
      </c>
      <c r="H5209" s="94" t="s">
        <v>6822</v>
      </c>
      <c r="I5209" s="95">
        <v>500100117367</v>
      </c>
      <c r="J5209" s="99" t="s">
        <v>6823</v>
      </c>
      <c r="K5209" s="103" t="s">
        <v>17899</v>
      </c>
      <c r="L5209" s="104" t="s">
        <v>6824</v>
      </c>
      <c r="M5209" s="106" t="s">
        <v>20656</v>
      </c>
      <c r="N5209" s="107" t="s">
        <v>4587</v>
      </c>
      <c r="O5209" s="109" t="s">
        <v>3709</v>
      </c>
      <c r="P5209" s="111">
        <v>425</v>
      </c>
      <c r="R5209" s="113" t="s">
        <v>3714</v>
      </c>
      <c r="S5209" s="115" t="s">
        <v>3754</v>
      </c>
      <c r="T5209" s="117" t="s">
        <v>3984</v>
      </c>
      <c r="U5209" s="119" t="s">
        <v>4585</v>
      </c>
      <c r="X5209"/>
    </row>
    <row r="5210" spans="1:24" ht="30" customHeight="1" x14ac:dyDescent="0.25">
      <c r="A5210" s="85">
        <v>500100117368</v>
      </c>
      <c r="B5210" s="87" t="s">
        <v>6460</v>
      </c>
      <c r="C5210" s="88">
        <v>890905211</v>
      </c>
      <c r="F5210" s="90" t="s">
        <v>13074</v>
      </c>
      <c r="G5210" s="92" t="s">
        <v>6461</v>
      </c>
      <c r="H5210" s="94" t="s">
        <v>6825</v>
      </c>
      <c r="I5210" s="95">
        <v>500100117368</v>
      </c>
      <c r="J5210" s="99" t="s">
        <v>6826</v>
      </c>
      <c r="K5210" s="103" t="s">
        <v>6827</v>
      </c>
      <c r="L5210" s="104" t="s">
        <v>6751</v>
      </c>
      <c r="M5210" s="106" t="s">
        <v>20447</v>
      </c>
      <c r="N5210" s="107" t="s">
        <v>4587</v>
      </c>
      <c r="O5210" s="109" t="s">
        <v>3709</v>
      </c>
      <c r="P5210" s="111">
        <v>100</v>
      </c>
      <c r="R5210" s="113" t="s">
        <v>3714</v>
      </c>
      <c r="S5210" s="115" t="s">
        <v>3754</v>
      </c>
      <c r="T5210" s="117" t="s">
        <v>3984</v>
      </c>
      <c r="U5210" s="119" t="s">
        <v>4585</v>
      </c>
      <c r="X5210"/>
    </row>
    <row r="5211" spans="1:24" ht="30" customHeight="1" x14ac:dyDescent="0.25">
      <c r="A5211" s="85">
        <v>500100117369</v>
      </c>
      <c r="B5211" s="87" t="s">
        <v>6460</v>
      </c>
      <c r="C5211" s="88">
        <v>890905211</v>
      </c>
      <c r="F5211" s="90" t="s">
        <v>13074</v>
      </c>
      <c r="G5211" s="92" t="s">
        <v>6461</v>
      </c>
      <c r="H5211" s="94" t="s">
        <v>6906</v>
      </c>
      <c r="I5211" s="95">
        <v>500100117369</v>
      </c>
      <c r="J5211" s="99" t="s">
        <v>6907</v>
      </c>
      <c r="K5211" s="103" t="s">
        <v>17900</v>
      </c>
      <c r="L5211" s="104" t="s">
        <v>6908</v>
      </c>
      <c r="M5211" s="106" t="s">
        <v>20403</v>
      </c>
      <c r="N5211" s="107" t="s">
        <v>4587</v>
      </c>
      <c r="O5211" s="109" t="s">
        <v>3709</v>
      </c>
      <c r="P5211" s="111">
        <v>50</v>
      </c>
      <c r="R5211" s="113" t="s">
        <v>3714</v>
      </c>
      <c r="S5211" s="115" t="s">
        <v>3755</v>
      </c>
      <c r="T5211" s="117" t="s">
        <v>3984</v>
      </c>
      <c r="U5211" s="119" t="s">
        <v>4586</v>
      </c>
      <c r="X5211"/>
    </row>
    <row r="5212" spans="1:24" ht="30" customHeight="1" x14ac:dyDescent="0.25">
      <c r="A5212" s="85">
        <v>500100117370</v>
      </c>
      <c r="B5212" s="87" t="s">
        <v>6460</v>
      </c>
      <c r="C5212" s="88">
        <v>890905211</v>
      </c>
      <c r="F5212" s="90" t="s">
        <v>13074</v>
      </c>
      <c r="G5212" s="92" t="s">
        <v>6461</v>
      </c>
      <c r="H5212" s="94" t="s">
        <v>7069</v>
      </c>
      <c r="I5212" s="95">
        <v>500100117370</v>
      </c>
      <c r="J5212" s="99" t="s">
        <v>7070</v>
      </c>
      <c r="K5212" s="103" t="s">
        <v>17901</v>
      </c>
      <c r="L5212" s="104" t="s">
        <v>7071</v>
      </c>
      <c r="M5212" s="106" t="s">
        <v>20607</v>
      </c>
      <c r="N5212" s="107" t="s">
        <v>4587</v>
      </c>
      <c r="O5212" s="109" t="s">
        <v>3709</v>
      </c>
      <c r="P5212" s="111">
        <v>200</v>
      </c>
      <c r="R5212" s="113" t="s">
        <v>3714</v>
      </c>
      <c r="S5212" s="115" t="s">
        <v>3756</v>
      </c>
      <c r="T5212" s="117" t="s">
        <v>3984</v>
      </c>
      <c r="U5212" s="119" t="s">
        <v>4586</v>
      </c>
      <c r="X5212"/>
    </row>
    <row r="5213" spans="1:24" ht="30" customHeight="1" x14ac:dyDescent="0.25">
      <c r="A5213" s="85">
        <v>500100117371</v>
      </c>
      <c r="B5213" s="87" t="s">
        <v>6460</v>
      </c>
      <c r="C5213" s="88">
        <v>890905211</v>
      </c>
      <c r="F5213" s="90" t="s">
        <v>13074</v>
      </c>
      <c r="G5213" s="92" t="s">
        <v>6461</v>
      </c>
      <c r="H5213" s="94" t="s">
        <v>7082</v>
      </c>
      <c r="I5213" s="95">
        <v>500100117371</v>
      </c>
      <c r="J5213" s="99" t="s">
        <v>7083</v>
      </c>
      <c r="K5213" s="103" t="s">
        <v>17902</v>
      </c>
      <c r="L5213" s="104" t="s">
        <v>7071</v>
      </c>
      <c r="M5213" s="106" t="s">
        <v>20607</v>
      </c>
      <c r="N5213" s="107" t="s">
        <v>4587</v>
      </c>
      <c r="O5213" s="109" t="s">
        <v>3709</v>
      </c>
      <c r="P5213" s="111">
        <v>75</v>
      </c>
      <c r="R5213" s="113" t="s">
        <v>3714</v>
      </c>
      <c r="S5213" s="115" t="s">
        <v>3756</v>
      </c>
      <c r="T5213" s="117" t="s">
        <v>3984</v>
      </c>
      <c r="U5213" s="119" t="s">
        <v>4586</v>
      </c>
      <c r="X5213"/>
    </row>
    <row r="5214" spans="1:24" ht="30" customHeight="1" x14ac:dyDescent="0.25">
      <c r="A5214" s="85">
        <v>500100117372</v>
      </c>
      <c r="B5214" s="87" t="s">
        <v>6460</v>
      </c>
      <c r="C5214" s="88">
        <v>890905211</v>
      </c>
      <c r="F5214" s="90" t="s">
        <v>13074</v>
      </c>
      <c r="G5214" s="92" t="s">
        <v>6465</v>
      </c>
      <c r="H5214" s="94" t="s">
        <v>14783</v>
      </c>
      <c r="I5214" s="95">
        <v>500100117372</v>
      </c>
      <c r="J5214" s="99" t="s">
        <v>14956</v>
      </c>
      <c r="K5214" s="103" t="s">
        <v>17903</v>
      </c>
      <c r="L5214" s="104" t="s">
        <v>18207</v>
      </c>
      <c r="M5214" s="106" t="s">
        <v>20657</v>
      </c>
      <c r="N5214" s="107" t="s">
        <v>4587</v>
      </c>
      <c r="O5214" s="109" t="s">
        <v>3709</v>
      </c>
      <c r="P5214" s="111">
        <v>400</v>
      </c>
      <c r="R5214" s="113" t="s">
        <v>3714</v>
      </c>
      <c r="S5214" s="115" t="s">
        <v>3755</v>
      </c>
      <c r="T5214" s="117" t="s">
        <v>3984</v>
      </c>
      <c r="U5214" s="119" t="s">
        <v>4586</v>
      </c>
      <c r="X5214"/>
    </row>
    <row r="5215" spans="1:24" ht="30" customHeight="1" x14ac:dyDescent="0.25">
      <c r="A5215" s="85">
        <v>500100117374</v>
      </c>
      <c r="B5215" s="87" t="s">
        <v>6460</v>
      </c>
      <c r="C5215" s="88">
        <v>890905211</v>
      </c>
      <c r="F5215" s="90" t="s">
        <v>13074</v>
      </c>
      <c r="G5215" s="92" t="s">
        <v>6461</v>
      </c>
      <c r="H5215" s="94" t="s">
        <v>6903</v>
      </c>
      <c r="I5215" s="95">
        <v>500100117374</v>
      </c>
      <c r="J5215" s="99" t="s">
        <v>6904</v>
      </c>
      <c r="K5215" s="103" t="s">
        <v>17904</v>
      </c>
      <c r="L5215" s="104" t="s">
        <v>6905</v>
      </c>
      <c r="M5215" s="106" t="s">
        <v>20658</v>
      </c>
      <c r="N5215" s="107" t="s">
        <v>4587</v>
      </c>
      <c r="O5215" s="109" t="s">
        <v>3709</v>
      </c>
      <c r="P5215" s="111">
        <v>150</v>
      </c>
      <c r="R5215" s="113" t="s">
        <v>3714</v>
      </c>
      <c r="S5215" s="115" t="s">
        <v>3754</v>
      </c>
      <c r="T5215" s="117" t="s">
        <v>3984</v>
      </c>
      <c r="U5215" s="119" t="s">
        <v>4586</v>
      </c>
      <c r="X5215"/>
    </row>
    <row r="5216" spans="1:24" ht="30" customHeight="1" x14ac:dyDescent="0.25">
      <c r="A5216" s="85">
        <v>500100117379</v>
      </c>
      <c r="B5216" s="87" t="s">
        <v>6460</v>
      </c>
      <c r="C5216" s="88">
        <v>890905211</v>
      </c>
      <c r="F5216" s="90" t="s">
        <v>13074</v>
      </c>
      <c r="G5216" s="92" t="s">
        <v>6461</v>
      </c>
      <c r="H5216" s="94" t="s">
        <v>7119</v>
      </c>
      <c r="I5216" s="95">
        <v>500100117379</v>
      </c>
      <c r="J5216" s="99" t="s">
        <v>7120</v>
      </c>
      <c r="K5216" s="103" t="s">
        <v>17905</v>
      </c>
      <c r="L5216" s="104" t="s">
        <v>7121</v>
      </c>
      <c r="M5216" s="106" t="s">
        <v>20659</v>
      </c>
      <c r="N5216" s="107" t="s">
        <v>4587</v>
      </c>
      <c r="O5216" s="109" t="s">
        <v>3709</v>
      </c>
      <c r="P5216" s="111">
        <v>50</v>
      </c>
      <c r="R5216" s="113" t="s">
        <v>3714</v>
      </c>
      <c r="S5216" s="115" t="s">
        <v>3754</v>
      </c>
      <c r="T5216" s="117" t="s">
        <v>3984</v>
      </c>
      <c r="U5216" s="119" t="s">
        <v>4586</v>
      </c>
      <c r="X5216"/>
    </row>
    <row r="5217" spans="1:24" ht="30" customHeight="1" x14ac:dyDescent="0.25">
      <c r="A5217" s="85">
        <v>500100117380</v>
      </c>
      <c r="B5217" s="87" t="s">
        <v>6460</v>
      </c>
      <c r="C5217" s="88">
        <v>890905211</v>
      </c>
      <c r="F5217" s="90" t="s">
        <v>13074</v>
      </c>
      <c r="G5217" s="92" t="s">
        <v>6465</v>
      </c>
      <c r="H5217" s="94" t="s">
        <v>14784</v>
      </c>
      <c r="I5217" s="95">
        <v>500100117380</v>
      </c>
      <c r="J5217" s="99" t="s">
        <v>7350</v>
      </c>
      <c r="K5217" s="103" t="s">
        <v>7351</v>
      </c>
      <c r="L5217" s="104" t="s">
        <v>6473</v>
      </c>
      <c r="M5217" s="106" t="s">
        <v>20610</v>
      </c>
      <c r="N5217" s="107" t="s">
        <v>4587</v>
      </c>
      <c r="O5217" s="109" t="s">
        <v>3709</v>
      </c>
      <c r="P5217" s="111">
        <v>100</v>
      </c>
      <c r="R5217" s="113" t="s">
        <v>3714</v>
      </c>
      <c r="S5217" s="115" t="s">
        <v>3754</v>
      </c>
      <c r="T5217" s="117" t="s">
        <v>3984</v>
      </c>
      <c r="U5217" s="119" t="s">
        <v>4586</v>
      </c>
      <c r="X5217"/>
    </row>
    <row r="5218" spans="1:24" ht="30" customHeight="1" x14ac:dyDescent="0.25">
      <c r="A5218" s="85">
        <v>500100117382</v>
      </c>
      <c r="B5218" s="87" t="s">
        <v>6460</v>
      </c>
      <c r="C5218" s="88">
        <v>890905211</v>
      </c>
      <c r="F5218" s="90" t="s">
        <v>13074</v>
      </c>
      <c r="G5218" s="92" t="s">
        <v>6465</v>
      </c>
      <c r="H5218" s="94" t="s">
        <v>7352</v>
      </c>
      <c r="I5218" s="95">
        <v>500100117382</v>
      </c>
      <c r="J5218" s="99" t="s">
        <v>7353</v>
      </c>
      <c r="K5218" s="103" t="s">
        <v>17906</v>
      </c>
      <c r="L5218" s="104" t="s">
        <v>6473</v>
      </c>
      <c r="M5218" s="106" t="s">
        <v>20610</v>
      </c>
      <c r="N5218" s="107" t="s">
        <v>4587</v>
      </c>
      <c r="O5218" s="109" t="s">
        <v>3709</v>
      </c>
      <c r="P5218" s="111">
        <v>100</v>
      </c>
      <c r="R5218" s="113" t="s">
        <v>3714</v>
      </c>
      <c r="S5218" s="115" t="s">
        <v>3756</v>
      </c>
      <c r="T5218" s="117" t="s">
        <v>3984</v>
      </c>
      <c r="U5218" s="119" t="s">
        <v>4586</v>
      </c>
      <c r="X5218"/>
    </row>
    <row r="5219" spans="1:24" ht="30" customHeight="1" x14ac:dyDescent="0.25">
      <c r="A5219" s="85">
        <v>500100117384</v>
      </c>
      <c r="B5219" s="87" t="s">
        <v>6460</v>
      </c>
      <c r="C5219" s="88">
        <v>890905211</v>
      </c>
      <c r="F5219" s="90" t="s">
        <v>13074</v>
      </c>
      <c r="G5219" s="92" t="s">
        <v>6465</v>
      </c>
      <c r="H5219" s="94" t="s">
        <v>7354</v>
      </c>
      <c r="I5219" s="95">
        <v>500100117384</v>
      </c>
      <c r="J5219" s="99" t="s">
        <v>7355</v>
      </c>
      <c r="K5219" s="103" t="s">
        <v>17907</v>
      </c>
      <c r="L5219" s="104" t="s">
        <v>6473</v>
      </c>
      <c r="M5219" s="106" t="s">
        <v>20610</v>
      </c>
      <c r="N5219" s="107" t="s">
        <v>4587</v>
      </c>
      <c r="O5219" s="109" t="s">
        <v>3709</v>
      </c>
      <c r="P5219" s="111">
        <v>100</v>
      </c>
      <c r="R5219" s="113" t="s">
        <v>3714</v>
      </c>
      <c r="S5219" s="115" t="s">
        <v>3756</v>
      </c>
      <c r="T5219" s="117" t="s">
        <v>3984</v>
      </c>
      <c r="U5219" s="119" t="s">
        <v>4586</v>
      </c>
      <c r="X5219"/>
    </row>
    <row r="5220" spans="1:24" ht="30" customHeight="1" x14ac:dyDescent="0.25">
      <c r="A5220" s="85">
        <v>500100117385</v>
      </c>
      <c r="B5220" s="87" t="s">
        <v>6460</v>
      </c>
      <c r="C5220" s="88">
        <v>890905211</v>
      </c>
      <c r="F5220" s="90" t="s">
        <v>13074</v>
      </c>
      <c r="G5220" s="92" t="s">
        <v>6465</v>
      </c>
      <c r="H5220" s="94" t="s">
        <v>7358</v>
      </c>
      <c r="I5220" s="95">
        <v>500100117385</v>
      </c>
      <c r="J5220" s="99" t="s">
        <v>7359</v>
      </c>
      <c r="K5220" s="103" t="s">
        <v>17908</v>
      </c>
      <c r="L5220" s="104" t="s">
        <v>6473</v>
      </c>
      <c r="M5220" s="106" t="s">
        <v>20610</v>
      </c>
      <c r="N5220" s="107" t="s">
        <v>4587</v>
      </c>
      <c r="O5220" s="109" t="s">
        <v>3709</v>
      </c>
      <c r="P5220" s="111">
        <v>100</v>
      </c>
      <c r="R5220" s="113" t="s">
        <v>3714</v>
      </c>
      <c r="S5220" s="115" t="s">
        <v>3755</v>
      </c>
      <c r="T5220" s="117" t="s">
        <v>3984</v>
      </c>
      <c r="U5220" s="119" t="s">
        <v>4586</v>
      </c>
      <c r="X5220"/>
    </row>
    <row r="5221" spans="1:24" ht="30" customHeight="1" x14ac:dyDescent="0.25">
      <c r="A5221" s="85">
        <v>500100117386</v>
      </c>
      <c r="B5221" s="87" t="s">
        <v>6460</v>
      </c>
      <c r="C5221" s="88">
        <v>890905211</v>
      </c>
      <c r="F5221" s="90" t="s">
        <v>13074</v>
      </c>
      <c r="G5221" s="92" t="s">
        <v>6465</v>
      </c>
      <c r="H5221" s="94" t="s">
        <v>7360</v>
      </c>
      <c r="I5221" s="95">
        <v>500100117386</v>
      </c>
      <c r="J5221" s="99" t="s">
        <v>7361</v>
      </c>
      <c r="K5221" s="103" t="s">
        <v>17909</v>
      </c>
      <c r="L5221" s="104" t="s">
        <v>6473</v>
      </c>
      <c r="M5221" s="106" t="s">
        <v>20610</v>
      </c>
      <c r="N5221" s="107" t="s">
        <v>4587</v>
      </c>
      <c r="O5221" s="109" t="s">
        <v>3709</v>
      </c>
      <c r="P5221" s="111">
        <v>100</v>
      </c>
      <c r="R5221" s="113" t="s">
        <v>3714</v>
      </c>
      <c r="S5221" s="115" t="s">
        <v>3754</v>
      </c>
      <c r="T5221" s="117" t="s">
        <v>3984</v>
      </c>
      <c r="U5221" s="119" t="s">
        <v>4585</v>
      </c>
      <c r="X5221"/>
    </row>
    <row r="5222" spans="1:24" ht="30" customHeight="1" x14ac:dyDescent="0.25">
      <c r="A5222" s="85">
        <v>500100117387</v>
      </c>
      <c r="B5222" s="87" t="s">
        <v>6460</v>
      </c>
      <c r="C5222" s="88">
        <v>890905211</v>
      </c>
      <c r="F5222" s="90" t="s">
        <v>13074</v>
      </c>
      <c r="G5222" s="92" t="s">
        <v>6465</v>
      </c>
      <c r="H5222" s="94" t="s">
        <v>14785</v>
      </c>
      <c r="I5222" s="95">
        <v>500100117387</v>
      </c>
      <c r="J5222" s="99" t="s">
        <v>14957</v>
      </c>
      <c r="K5222" s="103" t="s">
        <v>17910</v>
      </c>
      <c r="L5222" s="104" t="s">
        <v>6473</v>
      </c>
      <c r="M5222" s="106" t="s">
        <v>20610</v>
      </c>
      <c r="N5222" s="107" t="s">
        <v>4587</v>
      </c>
      <c r="O5222" s="109" t="s">
        <v>3709</v>
      </c>
      <c r="P5222" s="111">
        <v>95</v>
      </c>
      <c r="R5222" s="113" t="s">
        <v>3714</v>
      </c>
      <c r="S5222" s="115" t="s">
        <v>3755</v>
      </c>
      <c r="T5222" s="117" t="s">
        <v>3984</v>
      </c>
      <c r="U5222" s="119" t="s">
        <v>4586</v>
      </c>
      <c r="X5222"/>
    </row>
    <row r="5223" spans="1:24" ht="30" customHeight="1" x14ac:dyDescent="0.25">
      <c r="A5223" s="85">
        <v>500100117389</v>
      </c>
      <c r="B5223" s="87" t="s">
        <v>6460</v>
      </c>
      <c r="C5223" s="88">
        <v>890905211</v>
      </c>
      <c r="F5223" s="90" t="s">
        <v>13074</v>
      </c>
      <c r="G5223" s="92" t="s">
        <v>6748</v>
      </c>
      <c r="H5223" s="94" t="s">
        <v>14786</v>
      </c>
      <c r="I5223" s="95">
        <v>500100117389</v>
      </c>
      <c r="J5223" s="99" t="s">
        <v>14958</v>
      </c>
      <c r="K5223" s="103" t="s">
        <v>17911</v>
      </c>
      <c r="L5223" s="104" t="s">
        <v>6473</v>
      </c>
      <c r="M5223" s="106" t="s">
        <v>20610</v>
      </c>
      <c r="N5223" s="107" t="s">
        <v>4587</v>
      </c>
      <c r="O5223" s="109" t="s">
        <v>3709</v>
      </c>
      <c r="P5223" s="111">
        <v>110</v>
      </c>
      <c r="R5223" s="113" t="s">
        <v>3714</v>
      </c>
      <c r="S5223" s="115" t="s">
        <v>3756</v>
      </c>
      <c r="T5223" s="117" t="s">
        <v>3984</v>
      </c>
      <c r="U5223" s="119" t="s">
        <v>4585</v>
      </c>
      <c r="X5223"/>
    </row>
    <row r="5224" spans="1:24" ht="30" customHeight="1" x14ac:dyDescent="0.25">
      <c r="A5224" s="85">
        <v>500100117401</v>
      </c>
      <c r="B5224" s="87" t="s">
        <v>6460</v>
      </c>
      <c r="C5224" s="88">
        <v>890905211</v>
      </c>
      <c r="F5224" s="90" t="s">
        <v>13074</v>
      </c>
      <c r="G5224" s="92" t="s">
        <v>6465</v>
      </c>
      <c r="H5224" s="94" t="s">
        <v>14787</v>
      </c>
      <c r="I5224" s="95">
        <v>500100117401</v>
      </c>
      <c r="J5224" s="99" t="s">
        <v>14959</v>
      </c>
      <c r="K5224" s="103" t="s">
        <v>17912</v>
      </c>
      <c r="L5224" s="104" t="s">
        <v>6473</v>
      </c>
      <c r="M5224" s="106" t="s">
        <v>20610</v>
      </c>
      <c r="N5224" s="107" t="s">
        <v>4587</v>
      </c>
      <c r="O5224" s="109" t="s">
        <v>3709</v>
      </c>
      <c r="P5224" s="111">
        <v>160</v>
      </c>
      <c r="R5224" s="113" t="s">
        <v>3714</v>
      </c>
      <c r="S5224" s="115" t="s">
        <v>3754</v>
      </c>
      <c r="T5224" s="117" t="s">
        <v>3984</v>
      </c>
      <c r="U5224" s="119" t="s">
        <v>4586</v>
      </c>
      <c r="X5224"/>
    </row>
    <row r="5225" spans="1:24" ht="30" customHeight="1" x14ac:dyDescent="0.25">
      <c r="A5225" s="85">
        <v>500100117405</v>
      </c>
      <c r="B5225" s="87" t="s">
        <v>6460</v>
      </c>
      <c r="C5225" s="88">
        <v>890905211</v>
      </c>
      <c r="F5225" s="90" t="s">
        <v>13074</v>
      </c>
      <c r="G5225" s="92" t="s">
        <v>6465</v>
      </c>
      <c r="H5225" s="94" t="s">
        <v>7364</v>
      </c>
      <c r="I5225" s="95">
        <v>500100117405</v>
      </c>
      <c r="J5225" s="99" t="s">
        <v>7365</v>
      </c>
      <c r="K5225" s="103" t="s">
        <v>17913</v>
      </c>
      <c r="L5225" s="104" t="s">
        <v>6473</v>
      </c>
      <c r="M5225" s="106" t="s">
        <v>20610</v>
      </c>
      <c r="N5225" s="107" t="s">
        <v>4587</v>
      </c>
      <c r="O5225" s="109" t="s">
        <v>3709</v>
      </c>
      <c r="P5225" s="111">
        <v>100</v>
      </c>
      <c r="R5225" s="113" t="s">
        <v>3714</v>
      </c>
      <c r="S5225" s="115" t="s">
        <v>3755</v>
      </c>
      <c r="T5225" s="117" t="s">
        <v>3984</v>
      </c>
      <c r="U5225" s="119" t="s">
        <v>4586</v>
      </c>
      <c r="X5225"/>
    </row>
    <row r="5226" spans="1:24" ht="30" customHeight="1" x14ac:dyDescent="0.25">
      <c r="A5226" s="85">
        <v>500100117406</v>
      </c>
      <c r="B5226" s="87" t="s">
        <v>6460</v>
      </c>
      <c r="C5226" s="88">
        <v>890905211</v>
      </c>
      <c r="F5226" s="90" t="s">
        <v>13074</v>
      </c>
      <c r="G5226" s="92" t="s">
        <v>6465</v>
      </c>
      <c r="H5226" s="94" t="s">
        <v>14788</v>
      </c>
      <c r="I5226" s="95">
        <v>500100117406</v>
      </c>
      <c r="J5226" s="99" t="s">
        <v>14960</v>
      </c>
      <c r="K5226" s="103" t="s">
        <v>17914</v>
      </c>
      <c r="L5226" s="104" t="s">
        <v>6473</v>
      </c>
      <c r="M5226" s="106" t="s">
        <v>20610</v>
      </c>
      <c r="N5226" s="107" t="s">
        <v>4587</v>
      </c>
      <c r="O5226" s="109" t="s">
        <v>3709</v>
      </c>
      <c r="P5226" s="111">
        <v>100</v>
      </c>
      <c r="R5226" s="113" t="s">
        <v>3714</v>
      </c>
      <c r="S5226" s="115" t="s">
        <v>3754</v>
      </c>
      <c r="T5226" s="117" t="s">
        <v>3984</v>
      </c>
      <c r="U5226" s="119" t="s">
        <v>4586</v>
      </c>
      <c r="X5226"/>
    </row>
    <row r="5227" spans="1:24" ht="30" customHeight="1" x14ac:dyDescent="0.25">
      <c r="A5227" s="85">
        <v>500100117407</v>
      </c>
      <c r="B5227" s="87" t="s">
        <v>6460</v>
      </c>
      <c r="C5227" s="88">
        <v>890905211</v>
      </c>
      <c r="F5227" s="90" t="s">
        <v>13074</v>
      </c>
      <c r="G5227" s="92" t="s">
        <v>6465</v>
      </c>
      <c r="H5227" s="94" t="s">
        <v>14789</v>
      </c>
      <c r="I5227" s="95">
        <v>500100117407</v>
      </c>
      <c r="J5227" s="99" t="s">
        <v>7368</v>
      </c>
      <c r="K5227" s="103" t="s">
        <v>17915</v>
      </c>
      <c r="L5227" s="104" t="s">
        <v>6473</v>
      </c>
      <c r="M5227" s="106" t="s">
        <v>20610</v>
      </c>
      <c r="N5227" s="107" t="s">
        <v>4587</v>
      </c>
      <c r="O5227" s="109" t="s">
        <v>3709</v>
      </c>
      <c r="P5227" s="111">
        <v>100</v>
      </c>
      <c r="R5227" s="113" t="s">
        <v>3714</v>
      </c>
      <c r="S5227" s="115" t="s">
        <v>3754</v>
      </c>
      <c r="T5227" s="117" t="s">
        <v>3984</v>
      </c>
      <c r="U5227" s="119" t="s">
        <v>4585</v>
      </c>
      <c r="X5227"/>
    </row>
    <row r="5228" spans="1:24" ht="30" customHeight="1" x14ac:dyDescent="0.25">
      <c r="A5228" s="85">
        <v>500100117409</v>
      </c>
      <c r="B5228" s="87" t="s">
        <v>6460</v>
      </c>
      <c r="C5228" s="88">
        <v>890905211</v>
      </c>
      <c r="F5228" s="90" t="s">
        <v>13074</v>
      </c>
      <c r="G5228" s="92" t="s">
        <v>6465</v>
      </c>
      <c r="H5228" s="94" t="s">
        <v>14790</v>
      </c>
      <c r="I5228" s="95">
        <v>500100117409</v>
      </c>
      <c r="J5228" s="99" t="s">
        <v>14961</v>
      </c>
      <c r="K5228" s="103" t="s">
        <v>17916</v>
      </c>
      <c r="L5228" s="104" t="s">
        <v>6473</v>
      </c>
      <c r="M5228" s="106" t="s">
        <v>20610</v>
      </c>
      <c r="N5228" s="107" t="s">
        <v>4587</v>
      </c>
      <c r="O5228" s="109" t="s">
        <v>3709</v>
      </c>
      <c r="P5228" s="111">
        <v>120</v>
      </c>
      <c r="R5228" s="113" t="s">
        <v>3714</v>
      </c>
      <c r="S5228" s="115" t="s">
        <v>3756</v>
      </c>
      <c r="T5228" s="117" t="s">
        <v>3984</v>
      </c>
      <c r="U5228" s="119" t="s">
        <v>4586</v>
      </c>
      <c r="X5228"/>
    </row>
    <row r="5229" spans="1:24" ht="30" customHeight="1" x14ac:dyDescent="0.25">
      <c r="A5229" s="85">
        <v>500100117411</v>
      </c>
      <c r="B5229" s="87" t="s">
        <v>6460</v>
      </c>
      <c r="C5229" s="88">
        <v>890905211</v>
      </c>
      <c r="F5229" s="90" t="s">
        <v>13074</v>
      </c>
      <c r="G5229" s="92" t="s">
        <v>6465</v>
      </c>
      <c r="H5229" s="94" t="s">
        <v>7369</v>
      </c>
      <c r="I5229" s="95">
        <v>500100117411</v>
      </c>
      <c r="J5229" s="99" t="s">
        <v>7370</v>
      </c>
      <c r="K5229" s="103" t="s">
        <v>17917</v>
      </c>
      <c r="L5229" s="104" t="s">
        <v>6473</v>
      </c>
      <c r="M5229" s="106" t="s">
        <v>20610</v>
      </c>
      <c r="N5229" s="107" t="s">
        <v>4587</v>
      </c>
      <c r="O5229" s="109" t="s">
        <v>3709</v>
      </c>
      <c r="P5229" s="111">
        <v>100</v>
      </c>
      <c r="R5229" s="113" t="s">
        <v>3714</v>
      </c>
      <c r="S5229" s="115" t="s">
        <v>3754</v>
      </c>
      <c r="T5229" s="117" t="s">
        <v>3984</v>
      </c>
      <c r="U5229" s="119" t="s">
        <v>4586</v>
      </c>
      <c r="X5229"/>
    </row>
    <row r="5230" spans="1:24" ht="30" customHeight="1" x14ac:dyDescent="0.25">
      <c r="A5230" s="85">
        <v>500100117522</v>
      </c>
      <c r="B5230" s="87" t="s">
        <v>6460</v>
      </c>
      <c r="C5230" s="88">
        <v>890905211</v>
      </c>
      <c r="F5230" s="90" t="s">
        <v>13074</v>
      </c>
      <c r="G5230" s="92" t="s">
        <v>6465</v>
      </c>
      <c r="H5230" s="94" t="s">
        <v>14791</v>
      </c>
      <c r="I5230" s="95">
        <v>500100117522</v>
      </c>
      <c r="J5230" s="99" t="s">
        <v>14962</v>
      </c>
      <c r="K5230" s="103" t="s">
        <v>17918</v>
      </c>
      <c r="L5230" s="104" t="s">
        <v>6473</v>
      </c>
      <c r="M5230" s="106" t="s">
        <v>20610</v>
      </c>
      <c r="N5230" s="107" t="s">
        <v>4587</v>
      </c>
      <c r="O5230" s="109" t="s">
        <v>3709</v>
      </c>
      <c r="P5230" s="111">
        <v>100</v>
      </c>
      <c r="R5230" s="113" t="s">
        <v>3714</v>
      </c>
      <c r="S5230" s="115" t="s">
        <v>3756</v>
      </c>
      <c r="T5230" s="117" t="s">
        <v>3984</v>
      </c>
      <c r="U5230" s="119" t="s">
        <v>4586</v>
      </c>
      <c r="X5230"/>
    </row>
    <row r="5231" spans="1:24" ht="30" customHeight="1" x14ac:dyDescent="0.25">
      <c r="A5231" s="85">
        <v>500100117523</v>
      </c>
      <c r="B5231" s="87" t="s">
        <v>6460</v>
      </c>
      <c r="C5231" s="88">
        <v>890905211</v>
      </c>
      <c r="F5231" s="90" t="s">
        <v>13074</v>
      </c>
      <c r="G5231" s="92" t="s">
        <v>6461</v>
      </c>
      <c r="H5231" s="94" t="s">
        <v>6835</v>
      </c>
      <c r="I5231" s="95">
        <v>500100117523</v>
      </c>
      <c r="J5231" s="99" t="s">
        <v>6836</v>
      </c>
      <c r="K5231" s="103" t="s">
        <v>17805</v>
      </c>
      <c r="L5231" s="104" t="s">
        <v>6837</v>
      </c>
      <c r="M5231" s="106" t="s">
        <v>20595</v>
      </c>
      <c r="N5231" s="107" t="s">
        <v>4587</v>
      </c>
      <c r="O5231" s="109" t="s">
        <v>3709</v>
      </c>
      <c r="P5231" s="111">
        <v>50</v>
      </c>
      <c r="R5231" s="113" t="s">
        <v>3714</v>
      </c>
      <c r="S5231" s="115" t="s">
        <v>3756</v>
      </c>
      <c r="T5231" s="117" t="s">
        <v>3984</v>
      </c>
      <c r="U5231" s="119" t="s">
        <v>4586</v>
      </c>
      <c r="X5231"/>
    </row>
    <row r="5232" spans="1:24" ht="30" customHeight="1" x14ac:dyDescent="0.25">
      <c r="A5232" s="85">
        <v>500100117524</v>
      </c>
      <c r="B5232" s="87" t="s">
        <v>6460</v>
      </c>
      <c r="C5232" s="88">
        <v>890905211</v>
      </c>
      <c r="F5232" s="90" t="s">
        <v>13074</v>
      </c>
      <c r="G5232" s="92" t="s">
        <v>6461</v>
      </c>
      <c r="H5232" s="94" t="s">
        <v>6843</v>
      </c>
      <c r="I5232" s="95">
        <v>500100117524</v>
      </c>
      <c r="J5232" s="99" t="s">
        <v>6844</v>
      </c>
      <c r="K5232" s="103" t="s">
        <v>17767</v>
      </c>
      <c r="L5232" s="104" t="s">
        <v>6845</v>
      </c>
      <c r="M5232" s="106" t="s">
        <v>20568</v>
      </c>
      <c r="N5232" s="107" t="s">
        <v>4587</v>
      </c>
      <c r="O5232" s="109" t="s">
        <v>3709</v>
      </c>
      <c r="P5232" s="111">
        <v>50</v>
      </c>
      <c r="R5232" s="113" t="s">
        <v>3714</v>
      </c>
      <c r="S5232" s="115" t="s">
        <v>3756</v>
      </c>
      <c r="T5232" s="117" t="s">
        <v>3984</v>
      </c>
      <c r="U5232" s="119" t="s">
        <v>4586</v>
      </c>
      <c r="X5232"/>
    </row>
    <row r="5233" spans="1:24" ht="30" customHeight="1" x14ac:dyDescent="0.25">
      <c r="A5233" s="85">
        <v>500100117526</v>
      </c>
      <c r="B5233" s="87" t="s">
        <v>6460</v>
      </c>
      <c r="C5233" s="88">
        <v>890905211</v>
      </c>
      <c r="F5233" s="90" t="s">
        <v>13074</v>
      </c>
      <c r="G5233" s="92" t="s">
        <v>6461</v>
      </c>
      <c r="H5233" s="94" t="s">
        <v>6852</v>
      </c>
      <c r="I5233" s="95">
        <v>500100117526</v>
      </c>
      <c r="J5233" s="99" t="s">
        <v>6853</v>
      </c>
      <c r="K5233" s="103" t="s">
        <v>17919</v>
      </c>
      <c r="L5233" s="104" t="s">
        <v>6845</v>
      </c>
      <c r="M5233" s="106" t="s">
        <v>20568</v>
      </c>
      <c r="N5233" s="107" t="s">
        <v>4587</v>
      </c>
      <c r="O5233" s="109" t="s">
        <v>3709</v>
      </c>
      <c r="P5233" s="111">
        <v>50</v>
      </c>
      <c r="R5233" s="113" t="s">
        <v>3714</v>
      </c>
      <c r="S5233" s="115" t="s">
        <v>3756</v>
      </c>
      <c r="T5233" s="117" t="s">
        <v>3984</v>
      </c>
      <c r="U5233" s="119" t="s">
        <v>4586</v>
      </c>
      <c r="X5233"/>
    </row>
    <row r="5234" spans="1:24" ht="30" customHeight="1" x14ac:dyDescent="0.25">
      <c r="A5234" s="85">
        <v>500100117527</v>
      </c>
      <c r="B5234" s="87" t="s">
        <v>6460</v>
      </c>
      <c r="C5234" s="88">
        <v>890905211</v>
      </c>
      <c r="F5234" s="90" t="s">
        <v>13074</v>
      </c>
      <c r="G5234" s="92" t="s">
        <v>6461</v>
      </c>
      <c r="H5234" s="94" t="s">
        <v>7183</v>
      </c>
      <c r="I5234" s="95">
        <v>500100117527</v>
      </c>
      <c r="J5234" s="99" t="s">
        <v>7184</v>
      </c>
      <c r="K5234" s="103" t="s">
        <v>17920</v>
      </c>
      <c r="L5234" s="104" t="s">
        <v>7121</v>
      </c>
      <c r="M5234" s="106" t="s">
        <v>20659</v>
      </c>
      <c r="N5234" s="107" t="s">
        <v>4587</v>
      </c>
      <c r="O5234" s="109" t="s">
        <v>3709</v>
      </c>
      <c r="P5234" s="111">
        <v>125</v>
      </c>
      <c r="R5234" s="113" t="s">
        <v>3714</v>
      </c>
      <c r="S5234" s="115" t="s">
        <v>3755</v>
      </c>
      <c r="T5234" s="117" t="s">
        <v>3984</v>
      </c>
      <c r="U5234" s="119" t="s">
        <v>4586</v>
      </c>
      <c r="X5234"/>
    </row>
    <row r="5235" spans="1:24" ht="30" customHeight="1" x14ac:dyDescent="0.25">
      <c r="A5235" s="85">
        <v>500100117529</v>
      </c>
      <c r="B5235" s="87" t="s">
        <v>6460</v>
      </c>
      <c r="C5235" s="88">
        <v>890905211</v>
      </c>
      <c r="F5235" s="90" t="s">
        <v>13074</v>
      </c>
      <c r="G5235" s="92" t="s">
        <v>6461</v>
      </c>
      <c r="H5235" s="94" t="s">
        <v>7185</v>
      </c>
      <c r="I5235" s="95">
        <v>500100117529</v>
      </c>
      <c r="J5235" s="99" t="s">
        <v>7186</v>
      </c>
      <c r="K5235" s="103" t="s">
        <v>17921</v>
      </c>
      <c r="L5235" s="104" t="s">
        <v>7121</v>
      </c>
      <c r="M5235" s="106" t="s">
        <v>20659</v>
      </c>
      <c r="N5235" s="107" t="s">
        <v>4587</v>
      </c>
      <c r="O5235" s="109" t="s">
        <v>3709</v>
      </c>
      <c r="P5235" s="111">
        <v>250</v>
      </c>
      <c r="R5235" s="113" t="s">
        <v>3714</v>
      </c>
      <c r="S5235" s="115" t="s">
        <v>3755</v>
      </c>
      <c r="T5235" s="117" t="s">
        <v>3984</v>
      </c>
      <c r="U5235" s="119" t="s">
        <v>4586</v>
      </c>
      <c r="X5235"/>
    </row>
    <row r="5236" spans="1:24" ht="30" customHeight="1" x14ac:dyDescent="0.25">
      <c r="A5236" s="85">
        <v>500100117531</v>
      </c>
      <c r="B5236" s="87" t="s">
        <v>6460</v>
      </c>
      <c r="C5236" s="88">
        <v>890905211</v>
      </c>
      <c r="F5236" s="90" t="s">
        <v>13074</v>
      </c>
      <c r="G5236" s="92" t="s">
        <v>6461</v>
      </c>
      <c r="H5236" s="94" t="s">
        <v>6968</v>
      </c>
      <c r="I5236" s="95">
        <v>500100117531</v>
      </c>
      <c r="J5236" s="99" t="s">
        <v>6969</v>
      </c>
      <c r="K5236" s="103" t="s">
        <v>17922</v>
      </c>
      <c r="L5236" s="104" t="s">
        <v>6970</v>
      </c>
      <c r="M5236" s="106" t="s">
        <v>20660</v>
      </c>
      <c r="N5236" s="107" t="s">
        <v>4587</v>
      </c>
      <c r="O5236" s="109" t="s">
        <v>3709</v>
      </c>
      <c r="P5236" s="111">
        <v>125</v>
      </c>
      <c r="R5236" s="113" t="s">
        <v>3714</v>
      </c>
      <c r="S5236" s="115" t="s">
        <v>3754</v>
      </c>
      <c r="T5236" s="117" t="s">
        <v>3984</v>
      </c>
      <c r="U5236" s="119" t="s">
        <v>4586</v>
      </c>
      <c r="X5236"/>
    </row>
    <row r="5237" spans="1:24" ht="30" customHeight="1" x14ac:dyDescent="0.25">
      <c r="A5237" s="85">
        <v>500100117532</v>
      </c>
      <c r="B5237" s="87" t="s">
        <v>6460</v>
      </c>
      <c r="C5237" s="88">
        <v>890905211</v>
      </c>
      <c r="F5237" s="90" t="s">
        <v>13074</v>
      </c>
      <c r="G5237" s="92" t="s">
        <v>6461</v>
      </c>
      <c r="H5237" s="94" t="s">
        <v>6971</v>
      </c>
      <c r="I5237" s="95">
        <v>500100117532</v>
      </c>
      <c r="J5237" s="99" t="s">
        <v>6972</v>
      </c>
      <c r="K5237" s="103" t="s">
        <v>17923</v>
      </c>
      <c r="L5237" s="104" t="s">
        <v>5785</v>
      </c>
      <c r="M5237" s="106" t="s">
        <v>20661</v>
      </c>
      <c r="N5237" s="107" t="s">
        <v>4587</v>
      </c>
      <c r="O5237" s="109" t="s">
        <v>3709</v>
      </c>
      <c r="P5237" s="111">
        <v>350</v>
      </c>
      <c r="R5237" s="113" t="s">
        <v>3714</v>
      </c>
      <c r="S5237" s="115" t="s">
        <v>3754</v>
      </c>
      <c r="T5237" s="117" t="s">
        <v>3984</v>
      </c>
      <c r="U5237" s="119" t="s">
        <v>4586</v>
      </c>
      <c r="X5237"/>
    </row>
    <row r="5238" spans="1:24" ht="30" customHeight="1" x14ac:dyDescent="0.25">
      <c r="A5238" s="85">
        <v>500100117533</v>
      </c>
      <c r="B5238" s="87" t="s">
        <v>6460</v>
      </c>
      <c r="C5238" s="88">
        <v>890905211</v>
      </c>
      <c r="F5238" s="90" t="s">
        <v>13074</v>
      </c>
      <c r="G5238" s="92" t="s">
        <v>6461</v>
      </c>
      <c r="H5238" s="94" t="s">
        <v>6857</v>
      </c>
      <c r="I5238" s="95">
        <v>500100117533</v>
      </c>
      <c r="J5238" s="99" t="s">
        <v>6858</v>
      </c>
      <c r="K5238" s="103" t="s">
        <v>17924</v>
      </c>
      <c r="L5238" s="104" t="s">
        <v>5435</v>
      </c>
      <c r="M5238" s="106" t="s">
        <v>20662</v>
      </c>
      <c r="N5238" s="107" t="s">
        <v>4587</v>
      </c>
      <c r="O5238" s="109" t="s">
        <v>3709</v>
      </c>
      <c r="P5238" s="111">
        <v>75</v>
      </c>
      <c r="R5238" s="113" t="s">
        <v>3714</v>
      </c>
      <c r="S5238" s="115" t="s">
        <v>3754</v>
      </c>
      <c r="T5238" s="117" t="s">
        <v>3984</v>
      </c>
      <c r="U5238" s="119" t="s">
        <v>4585</v>
      </c>
      <c r="X5238"/>
    </row>
    <row r="5239" spans="1:24" ht="30" customHeight="1" x14ac:dyDescent="0.25">
      <c r="A5239" s="85">
        <v>500100117534</v>
      </c>
      <c r="B5239" s="87" t="s">
        <v>6460</v>
      </c>
      <c r="C5239" s="88">
        <v>890905211</v>
      </c>
      <c r="F5239" s="90" t="s">
        <v>13074</v>
      </c>
      <c r="G5239" s="92" t="s">
        <v>6461</v>
      </c>
      <c r="H5239" s="94" t="s">
        <v>6862</v>
      </c>
      <c r="I5239" s="95">
        <v>500100117534</v>
      </c>
      <c r="J5239" s="99" t="s">
        <v>6863</v>
      </c>
      <c r="K5239" s="103" t="s">
        <v>17417</v>
      </c>
      <c r="L5239" s="104" t="s">
        <v>5435</v>
      </c>
      <c r="M5239" s="106" t="s">
        <v>20662</v>
      </c>
      <c r="N5239" s="107" t="s">
        <v>4587</v>
      </c>
      <c r="O5239" s="109" t="s">
        <v>3709</v>
      </c>
      <c r="P5239" s="111">
        <v>250</v>
      </c>
      <c r="R5239" s="113" t="s">
        <v>3714</v>
      </c>
      <c r="S5239" s="115" t="s">
        <v>3754</v>
      </c>
      <c r="T5239" s="117" t="s">
        <v>3984</v>
      </c>
      <c r="U5239" s="119" t="s">
        <v>4585</v>
      </c>
      <c r="X5239"/>
    </row>
    <row r="5240" spans="1:24" ht="30" customHeight="1" x14ac:dyDescent="0.25">
      <c r="A5240" s="85">
        <v>500100117535</v>
      </c>
      <c r="B5240" s="87" t="s">
        <v>6460</v>
      </c>
      <c r="C5240" s="88">
        <v>890905211</v>
      </c>
      <c r="F5240" s="90" t="s">
        <v>13074</v>
      </c>
      <c r="G5240" s="92" t="s">
        <v>6461</v>
      </c>
      <c r="H5240" s="94" t="s">
        <v>6864</v>
      </c>
      <c r="I5240" s="95">
        <v>500100117535</v>
      </c>
      <c r="J5240" s="99" t="s">
        <v>6865</v>
      </c>
      <c r="K5240" s="103" t="s">
        <v>6827</v>
      </c>
      <c r="L5240" s="104" t="s">
        <v>5435</v>
      </c>
      <c r="M5240" s="106" t="s">
        <v>20662</v>
      </c>
      <c r="N5240" s="107" t="s">
        <v>4587</v>
      </c>
      <c r="O5240" s="109" t="s">
        <v>3709</v>
      </c>
      <c r="P5240" s="111">
        <v>100</v>
      </c>
      <c r="R5240" s="113" t="s">
        <v>3714</v>
      </c>
      <c r="S5240" s="115" t="s">
        <v>3754</v>
      </c>
      <c r="T5240" s="117" t="s">
        <v>3984</v>
      </c>
      <c r="U5240" s="119" t="s">
        <v>4586</v>
      </c>
      <c r="X5240"/>
    </row>
    <row r="5241" spans="1:24" ht="30" customHeight="1" x14ac:dyDescent="0.25">
      <c r="A5241" s="85">
        <v>500100117537</v>
      </c>
      <c r="B5241" s="87" t="s">
        <v>6460</v>
      </c>
      <c r="C5241" s="88">
        <v>890905211</v>
      </c>
      <c r="F5241" s="90" t="s">
        <v>13074</v>
      </c>
      <c r="G5241" s="92" t="s">
        <v>6461</v>
      </c>
      <c r="H5241" s="94" t="s">
        <v>6881</v>
      </c>
      <c r="I5241" s="95">
        <v>500100117537</v>
      </c>
      <c r="J5241" s="99" t="s">
        <v>6882</v>
      </c>
      <c r="K5241" s="103" t="s">
        <v>17925</v>
      </c>
      <c r="L5241" s="104" t="s">
        <v>5435</v>
      </c>
      <c r="M5241" s="106" t="s">
        <v>20662</v>
      </c>
      <c r="N5241" s="107" t="s">
        <v>4587</v>
      </c>
      <c r="O5241" s="109" t="s">
        <v>3709</v>
      </c>
      <c r="P5241" s="111">
        <v>150</v>
      </c>
      <c r="R5241" s="113" t="s">
        <v>3714</v>
      </c>
      <c r="S5241" s="115" t="s">
        <v>3754</v>
      </c>
      <c r="T5241" s="117" t="s">
        <v>3984</v>
      </c>
      <c r="U5241" s="119" t="s">
        <v>4586</v>
      </c>
      <c r="X5241"/>
    </row>
    <row r="5242" spans="1:24" ht="30" customHeight="1" x14ac:dyDescent="0.25">
      <c r="A5242" s="85">
        <v>500100117538</v>
      </c>
      <c r="B5242" s="87" t="s">
        <v>6460</v>
      </c>
      <c r="C5242" s="88">
        <v>890905211</v>
      </c>
      <c r="F5242" s="90" t="s">
        <v>13074</v>
      </c>
      <c r="G5242" s="92" t="s">
        <v>6461</v>
      </c>
      <c r="H5242" s="94" t="s">
        <v>6889</v>
      </c>
      <c r="I5242" s="95">
        <v>500100117538</v>
      </c>
      <c r="J5242" s="99" t="s">
        <v>6890</v>
      </c>
      <c r="K5242" s="103" t="s">
        <v>6827</v>
      </c>
      <c r="L5242" s="104" t="s">
        <v>5435</v>
      </c>
      <c r="M5242" s="106" t="s">
        <v>20662</v>
      </c>
      <c r="N5242" s="107" t="s">
        <v>4587</v>
      </c>
      <c r="O5242" s="109" t="s">
        <v>3709</v>
      </c>
      <c r="P5242" s="111">
        <v>75</v>
      </c>
      <c r="R5242" s="113" t="s">
        <v>3714</v>
      </c>
      <c r="S5242" s="115" t="s">
        <v>3754</v>
      </c>
      <c r="T5242" s="117" t="s">
        <v>3984</v>
      </c>
      <c r="U5242" s="119" t="s">
        <v>4585</v>
      </c>
      <c r="X5242"/>
    </row>
    <row r="5243" spans="1:24" ht="30" customHeight="1" x14ac:dyDescent="0.25">
      <c r="A5243" s="85">
        <v>500100117539</v>
      </c>
      <c r="B5243" s="87" t="s">
        <v>6460</v>
      </c>
      <c r="C5243" s="88">
        <v>890905211</v>
      </c>
      <c r="F5243" s="90" t="s">
        <v>13074</v>
      </c>
      <c r="G5243" s="92" t="s">
        <v>6465</v>
      </c>
      <c r="H5243" s="94" t="s">
        <v>1385</v>
      </c>
      <c r="I5243" s="95">
        <v>500100117539</v>
      </c>
      <c r="J5243" s="99" t="s">
        <v>8718</v>
      </c>
      <c r="K5243" s="103" t="s">
        <v>17417</v>
      </c>
      <c r="L5243" s="104" t="s">
        <v>4717</v>
      </c>
      <c r="M5243" s="106" t="s">
        <v>20406</v>
      </c>
      <c r="N5243" s="107" t="s">
        <v>4587</v>
      </c>
      <c r="O5243" s="109" t="s">
        <v>3709</v>
      </c>
      <c r="P5243" s="111">
        <v>360</v>
      </c>
      <c r="R5243" s="113" t="s">
        <v>3714</v>
      </c>
      <c r="S5243" s="115" t="s">
        <v>3756</v>
      </c>
      <c r="T5243" s="117" t="s">
        <v>3984</v>
      </c>
      <c r="U5243" s="119" t="s">
        <v>4585</v>
      </c>
      <c r="X5243"/>
    </row>
    <row r="5244" spans="1:24" ht="30" customHeight="1" x14ac:dyDescent="0.25">
      <c r="A5244" s="85">
        <v>500100117540</v>
      </c>
      <c r="B5244" s="87" t="s">
        <v>6460</v>
      </c>
      <c r="C5244" s="88">
        <v>890905211</v>
      </c>
      <c r="F5244" s="90" t="s">
        <v>13074</v>
      </c>
      <c r="G5244" s="92" t="s">
        <v>6461</v>
      </c>
      <c r="H5244" s="94" t="s">
        <v>7129</v>
      </c>
      <c r="I5244" s="95">
        <v>500100117540</v>
      </c>
      <c r="J5244" s="99" t="s">
        <v>7130</v>
      </c>
      <c r="K5244" s="103" t="s">
        <v>17417</v>
      </c>
      <c r="L5244" s="104" t="s">
        <v>4717</v>
      </c>
      <c r="M5244" s="106" t="s">
        <v>20406</v>
      </c>
      <c r="N5244" s="107" t="s">
        <v>4587</v>
      </c>
      <c r="O5244" s="109" t="s">
        <v>3709</v>
      </c>
      <c r="P5244" s="111">
        <v>60</v>
      </c>
      <c r="R5244" s="113" t="s">
        <v>3714</v>
      </c>
      <c r="S5244" s="115" t="s">
        <v>3754</v>
      </c>
      <c r="T5244" s="117" t="s">
        <v>3984</v>
      </c>
      <c r="U5244" s="119" t="s">
        <v>4586</v>
      </c>
      <c r="X5244"/>
    </row>
    <row r="5245" spans="1:24" ht="30" customHeight="1" x14ac:dyDescent="0.25">
      <c r="A5245" s="85">
        <v>500100117541</v>
      </c>
      <c r="B5245" s="87" t="s">
        <v>6460</v>
      </c>
      <c r="C5245" s="88">
        <v>890905211</v>
      </c>
      <c r="F5245" s="90" t="s">
        <v>13074</v>
      </c>
      <c r="G5245" s="92" t="s">
        <v>6461</v>
      </c>
      <c r="H5245" s="94" t="s">
        <v>6767</v>
      </c>
      <c r="I5245" s="95">
        <v>500100117541</v>
      </c>
      <c r="J5245" s="99" t="s">
        <v>6768</v>
      </c>
      <c r="K5245" s="103" t="s">
        <v>17926</v>
      </c>
      <c r="L5245" s="104" t="s">
        <v>4768</v>
      </c>
      <c r="M5245" s="106" t="s">
        <v>20663</v>
      </c>
      <c r="N5245" s="107" t="s">
        <v>4587</v>
      </c>
      <c r="O5245" s="109" t="s">
        <v>3709</v>
      </c>
      <c r="P5245" s="111">
        <v>121</v>
      </c>
      <c r="R5245" s="113" t="s">
        <v>3714</v>
      </c>
      <c r="S5245" s="115" t="s">
        <v>3755</v>
      </c>
      <c r="T5245" s="117" t="s">
        <v>3984</v>
      </c>
      <c r="U5245" s="119" t="s">
        <v>4586</v>
      </c>
      <c r="X5245"/>
    </row>
    <row r="5246" spans="1:24" ht="30" customHeight="1" x14ac:dyDescent="0.25">
      <c r="A5246" s="85">
        <v>500100117542</v>
      </c>
      <c r="B5246" s="87" t="s">
        <v>6460</v>
      </c>
      <c r="C5246" s="88">
        <v>890905211</v>
      </c>
      <c r="F5246" s="90" t="s">
        <v>13074</v>
      </c>
      <c r="G5246" s="92" t="s">
        <v>6461</v>
      </c>
      <c r="H5246" s="94" t="s">
        <v>7002</v>
      </c>
      <c r="I5246" s="95">
        <v>500100117542</v>
      </c>
      <c r="J5246" s="99" t="s">
        <v>7003</v>
      </c>
      <c r="K5246" s="103" t="s">
        <v>6827</v>
      </c>
      <c r="L5246" s="104" t="s">
        <v>7004</v>
      </c>
      <c r="M5246" s="106" t="s">
        <v>20664</v>
      </c>
      <c r="N5246" s="107" t="s">
        <v>4587</v>
      </c>
      <c r="O5246" s="109" t="s">
        <v>3709</v>
      </c>
      <c r="P5246" s="111">
        <v>50</v>
      </c>
      <c r="R5246" s="113" t="s">
        <v>3714</v>
      </c>
      <c r="S5246" s="115" t="s">
        <v>3754</v>
      </c>
      <c r="T5246" s="117" t="s">
        <v>3984</v>
      </c>
      <c r="U5246" s="119" t="s">
        <v>4586</v>
      </c>
      <c r="X5246"/>
    </row>
    <row r="5247" spans="1:24" ht="30" customHeight="1" x14ac:dyDescent="0.25">
      <c r="A5247" s="85">
        <v>500100117543</v>
      </c>
      <c r="B5247" s="87" t="s">
        <v>6460</v>
      </c>
      <c r="C5247" s="88">
        <v>890905211</v>
      </c>
      <c r="F5247" s="90" t="s">
        <v>13074</v>
      </c>
      <c r="G5247" s="92" t="s">
        <v>6461</v>
      </c>
      <c r="H5247" s="94" t="s">
        <v>7013</v>
      </c>
      <c r="I5247" s="95">
        <v>500100117543</v>
      </c>
      <c r="J5247" s="99" t="s">
        <v>7014</v>
      </c>
      <c r="K5247" s="103" t="s">
        <v>17833</v>
      </c>
      <c r="L5247" s="104" t="s">
        <v>7015</v>
      </c>
      <c r="M5247" s="106" t="s">
        <v>20665</v>
      </c>
      <c r="N5247" s="107" t="s">
        <v>4587</v>
      </c>
      <c r="O5247" s="109" t="s">
        <v>3709</v>
      </c>
      <c r="P5247" s="111">
        <v>75</v>
      </c>
      <c r="R5247" s="113" t="s">
        <v>3714</v>
      </c>
      <c r="S5247" s="115" t="s">
        <v>3754</v>
      </c>
      <c r="T5247" s="117" t="s">
        <v>3984</v>
      </c>
      <c r="U5247" s="119" t="s">
        <v>4586</v>
      </c>
      <c r="X5247"/>
    </row>
    <row r="5248" spans="1:24" ht="30" customHeight="1" x14ac:dyDescent="0.25">
      <c r="A5248" s="85">
        <v>500100117544</v>
      </c>
      <c r="B5248" s="87" t="s">
        <v>6460</v>
      </c>
      <c r="C5248" s="88">
        <v>890905211</v>
      </c>
      <c r="F5248" s="90" t="s">
        <v>13074</v>
      </c>
      <c r="G5248" s="92" t="s">
        <v>6465</v>
      </c>
      <c r="H5248" s="94" t="s">
        <v>7018</v>
      </c>
      <c r="I5248" s="95">
        <v>500100117544</v>
      </c>
      <c r="J5248" s="99" t="s">
        <v>7019</v>
      </c>
      <c r="K5248" s="103" t="s">
        <v>6827</v>
      </c>
      <c r="L5248" s="104" t="s">
        <v>4897</v>
      </c>
      <c r="M5248" s="106" t="s">
        <v>20666</v>
      </c>
      <c r="N5248" s="107" t="s">
        <v>4587</v>
      </c>
      <c r="O5248" s="109" t="s">
        <v>3709</v>
      </c>
      <c r="P5248" s="111">
        <v>79</v>
      </c>
      <c r="R5248" s="113" t="s">
        <v>3714</v>
      </c>
      <c r="S5248" s="115" t="s">
        <v>3754</v>
      </c>
      <c r="T5248" s="117" t="s">
        <v>3984</v>
      </c>
      <c r="U5248" s="119" t="s">
        <v>4586</v>
      </c>
      <c r="X5248"/>
    </row>
    <row r="5249" spans="1:24" ht="30" customHeight="1" x14ac:dyDescent="0.25">
      <c r="A5249" s="85">
        <v>500100117545</v>
      </c>
      <c r="B5249" s="87" t="s">
        <v>6460</v>
      </c>
      <c r="C5249" s="88">
        <v>890905211</v>
      </c>
      <c r="F5249" s="90" t="s">
        <v>13074</v>
      </c>
      <c r="G5249" s="92" t="s">
        <v>6461</v>
      </c>
      <c r="H5249" s="94" t="s">
        <v>14792</v>
      </c>
      <c r="I5249" s="95">
        <v>500100117545</v>
      </c>
      <c r="J5249" s="99" t="s">
        <v>7031</v>
      </c>
      <c r="K5249" s="103" t="s">
        <v>17927</v>
      </c>
      <c r="L5249" s="104" t="s">
        <v>7004</v>
      </c>
      <c r="M5249" s="106" t="s">
        <v>20664</v>
      </c>
      <c r="N5249" s="107" t="s">
        <v>4587</v>
      </c>
      <c r="O5249" s="109" t="s">
        <v>3709</v>
      </c>
      <c r="P5249" s="111">
        <v>100</v>
      </c>
      <c r="R5249" s="113" t="s">
        <v>3714</v>
      </c>
      <c r="S5249" s="115" t="s">
        <v>3755</v>
      </c>
      <c r="T5249" s="117" t="s">
        <v>3984</v>
      </c>
      <c r="U5249" s="119" t="s">
        <v>4586</v>
      </c>
      <c r="X5249"/>
    </row>
    <row r="5250" spans="1:24" ht="30" customHeight="1" x14ac:dyDescent="0.25">
      <c r="A5250" s="85">
        <v>500100117546</v>
      </c>
      <c r="B5250" s="87" t="s">
        <v>6460</v>
      </c>
      <c r="C5250" s="88">
        <v>890905211</v>
      </c>
      <c r="F5250" s="90" t="s">
        <v>13074</v>
      </c>
      <c r="G5250" s="92" t="s">
        <v>6461</v>
      </c>
      <c r="H5250" s="94" t="s">
        <v>7040</v>
      </c>
      <c r="I5250" s="95">
        <v>500100117546</v>
      </c>
      <c r="J5250" s="99" t="s">
        <v>7041</v>
      </c>
      <c r="K5250" s="103" t="s">
        <v>17928</v>
      </c>
      <c r="L5250" s="104" t="s">
        <v>5551</v>
      </c>
      <c r="M5250" s="106" t="s">
        <v>20667</v>
      </c>
      <c r="N5250" s="107" t="s">
        <v>4587</v>
      </c>
      <c r="O5250" s="109" t="s">
        <v>3709</v>
      </c>
      <c r="P5250" s="111">
        <v>50</v>
      </c>
      <c r="R5250" s="113" t="s">
        <v>3714</v>
      </c>
      <c r="S5250" s="115" t="s">
        <v>3755</v>
      </c>
      <c r="T5250" s="117" t="s">
        <v>3984</v>
      </c>
      <c r="U5250" s="119" t="s">
        <v>4586</v>
      </c>
      <c r="X5250"/>
    </row>
    <row r="5251" spans="1:24" ht="30" customHeight="1" x14ac:dyDescent="0.25">
      <c r="A5251" s="85">
        <v>500100117547</v>
      </c>
      <c r="B5251" s="87" t="s">
        <v>6460</v>
      </c>
      <c r="C5251" s="88">
        <v>890905211</v>
      </c>
      <c r="F5251" s="90" t="s">
        <v>13074</v>
      </c>
      <c r="G5251" s="92" t="s">
        <v>6465</v>
      </c>
      <c r="H5251" s="94" t="s">
        <v>7058</v>
      </c>
      <c r="I5251" s="95">
        <v>500100117547</v>
      </c>
      <c r="J5251" s="99" t="s">
        <v>7059</v>
      </c>
      <c r="K5251" s="103" t="s">
        <v>6827</v>
      </c>
      <c r="L5251" s="104" t="s">
        <v>7060</v>
      </c>
      <c r="M5251" s="106" t="s">
        <v>20668</v>
      </c>
      <c r="N5251" s="107" t="s">
        <v>4587</v>
      </c>
      <c r="O5251" s="109" t="s">
        <v>3709</v>
      </c>
      <c r="P5251" s="111">
        <v>75</v>
      </c>
      <c r="R5251" s="113" t="s">
        <v>3714</v>
      </c>
      <c r="S5251" s="115" t="s">
        <v>3754</v>
      </c>
      <c r="T5251" s="117" t="s">
        <v>3984</v>
      </c>
      <c r="U5251" s="119" t="s">
        <v>4586</v>
      </c>
      <c r="X5251"/>
    </row>
    <row r="5252" spans="1:24" ht="30" customHeight="1" x14ac:dyDescent="0.25">
      <c r="A5252" s="85">
        <v>500100117548</v>
      </c>
      <c r="B5252" s="87" t="s">
        <v>6460</v>
      </c>
      <c r="C5252" s="88">
        <v>890905211</v>
      </c>
      <c r="F5252" s="90" t="s">
        <v>13074</v>
      </c>
      <c r="G5252" s="92" t="s">
        <v>6461</v>
      </c>
      <c r="H5252" s="94" t="s">
        <v>6976</v>
      </c>
      <c r="I5252" s="95">
        <v>500100117548</v>
      </c>
      <c r="J5252" s="99" t="s">
        <v>6977</v>
      </c>
      <c r="K5252" s="103" t="s">
        <v>17929</v>
      </c>
      <c r="L5252" s="104" t="s">
        <v>6978</v>
      </c>
      <c r="M5252" s="106" t="s">
        <v>20669</v>
      </c>
      <c r="N5252" s="107" t="s">
        <v>4587</v>
      </c>
      <c r="O5252" s="109" t="s">
        <v>3709</v>
      </c>
      <c r="P5252" s="111">
        <v>50</v>
      </c>
      <c r="R5252" s="113" t="s">
        <v>3714</v>
      </c>
      <c r="S5252" s="115" t="s">
        <v>3755</v>
      </c>
      <c r="T5252" s="117" t="s">
        <v>3984</v>
      </c>
      <c r="U5252" s="119" t="s">
        <v>4586</v>
      </c>
      <c r="X5252"/>
    </row>
    <row r="5253" spans="1:24" ht="30" customHeight="1" x14ac:dyDescent="0.25">
      <c r="A5253" s="85">
        <v>500100117553</v>
      </c>
      <c r="B5253" s="87" t="s">
        <v>6460</v>
      </c>
      <c r="C5253" s="88">
        <v>890905211</v>
      </c>
      <c r="F5253" s="90" t="s">
        <v>13074</v>
      </c>
      <c r="G5253" s="92" t="s">
        <v>6465</v>
      </c>
      <c r="H5253" s="94" t="s">
        <v>1384</v>
      </c>
      <c r="I5253" s="95">
        <v>500100117553</v>
      </c>
      <c r="J5253" s="99" t="s">
        <v>8711</v>
      </c>
      <c r="K5253" s="103" t="s">
        <v>17418</v>
      </c>
      <c r="L5253" s="104" t="s">
        <v>8712</v>
      </c>
      <c r="M5253" s="106" t="s">
        <v>20407</v>
      </c>
      <c r="N5253" s="107" t="s">
        <v>4587</v>
      </c>
      <c r="O5253" s="109" t="s">
        <v>3709</v>
      </c>
      <c r="P5253" s="111">
        <v>400</v>
      </c>
      <c r="R5253" s="113" t="s">
        <v>3714</v>
      </c>
      <c r="S5253" s="115" t="s">
        <v>3754</v>
      </c>
      <c r="T5253" s="117" t="s">
        <v>3984</v>
      </c>
      <c r="U5253" s="119" t="s">
        <v>4586</v>
      </c>
      <c r="X5253"/>
    </row>
    <row r="5254" spans="1:24" ht="30" customHeight="1" x14ac:dyDescent="0.25">
      <c r="A5254" s="85">
        <v>500100117554</v>
      </c>
      <c r="B5254" s="87" t="s">
        <v>6460</v>
      </c>
      <c r="C5254" s="88">
        <v>890905211</v>
      </c>
      <c r="F5254" s="90" t="s">
        <v>13074</v>
      </c>
      <c r="G5254" s="92" t="s">
        <v>6465</v>
      </c>
      <c r="H5254" s="94" t="s">
        <v>6731</v>
      </c>
      <c r="I5254" s="95">
        <v>500100117554</v>
      </c>
      <c r="J5254" s="99" t="s">
        <v>6732</v>
      </c>
      <c r="K5254" s="103" t="s">
        <v>17930</v>
      </c>
      <c r="L5254" s="104" t="s">
        <v>6733</v>
      </c>
      <c r="M5254" s="106" t="s">
        <v>20670</v>
      </c>
      <c r="N5254" s="107" t="s">
        <v>4587</v>
      </c>
      <c r="O5254" s="109" t="s">
        <v>3709</v>
      </c>
      <c r="P5254" s="111">
        <v>250</v>
      </c>
      <c r="R5254" s="113" t="s">
        <v>3714</v>
      </c>
      <c r="S5254" s="115" t="s">
        <v>3754</v>
      </c>
      <c r="T5254" s="117" t="s">
        <v>3984</v>
      </c>
      <c r="U5254" s="119" t="s">
        <v>4586</v>
      </c>
      <c r="X5254"/>
    </row>
    <row r="5255" spans="1:24" ht="30" customHeight="1" x14ac:dyDescent="0.25">
      <c r="A5255" s="85">
        <v>500100117555</v>
      </c>
      <c r="B5255" s="87" t="s">
        <v>6460</v>
      </c>
      <c r="C5255" s="88">
        <v>890905211</v>
      </c>
      <c r="F5255" s="90" t="s">
        <v>13074</v>
      </c>
      <c r="G5255" s="92" t="s">
        <v>6465</v>
      </c>
      <c r="H5255" s="94" t="s">
        <v>6734</v>
      </c>
      <c r="I5255" s="95">
        <v>500100117555</v>
      </c>
      <c r="J5255" s="99" t="s">
        <v>6735</v>
      </c>
      <c r="K5255" s="103" t="s">
        <v>17931</v>
      </c>
      <c r="L5255" s="104" t="s">
        <v>6733</v>
      </c>
      <c r="M5255" s="106" t="s">
        <v>20670</v>
      </c>
      <c r="N5255" s="107" t="s">
        <v>4587</v>
      </c>
      <c r="O5255" s="109" t="s">
        <v>3709</v>
      </c>
      <c r="P5255" s="111">
        <v>250</v>
      </c>
      <c r="R5255" s="113" t="s">
        <v>3714</v>
      </c>
      <c r="S5255" s="115" t="s">
        <v>3754</v>
      </c>
      <c r="T5255" s="117" t="s">
        <v>3984</v>
      </c>
      <c r="U5255" s="119" t="s">
        <v>4586</v>
      </c>
      <c r="X5255"/>
    </row>
    <row r="5256" spans="1:24" ht="30" customHeight="1" x14ac:dyDescent="0.25">
      <c r="A5256" s="85">
        <v>500100117556</v>
      </c>
      <c r="B5256" s="87" t="s">
        <v>6460</v>
      </c>
      <c r="C5256" s="88">
        <v>890905211</v>
      </c>
      <c r="F5256" s="90" t="s">
        <v>13074</v>
      </c>
      <c r="G5256" s="92" t="s">
        <v>6465</v>
      </c>
      <c r="H5256" s="94" t="s">
        <v>6990</v>
      </c>
      <c r="I5256" s="95">
        <v>500100117556</v>
      </c>
      <c r="J5256" s="99" t="s">
        <v>6991</v>
      </c>
      <c r="K5256" s="103" t="s">
        <v>17932</v>
      </c>
      <c r="L5256" s="104" t="s">
        <v>6810</v>
      </c>
      <c r="M5256" s="106" t="s">
        <v>20609</v>
      </c>
      <c r="N5256" s="107" t="s">
        <v>4587</v>
      </c>
      <c r="O5256" s="109" t="s">
        <v>3709</v>
      </c>
      <c r="P5256" s="111">
        <v>80</v>
      </c>
      <c r="R5256" s="113" t="s">
        <v>3714</v>
      </c>
      <c r="S5256" s="115" t="s">
        <v>3754</v>
      </c>
      <c r="T5256" s="117" t="s">
        <v>3984</v>
      </c>
      <c r="U5256" s="119" t="s">
        <v>4585</v>
      </c>
      <c r="X5256"/>
    </row>
    <row r="5257" spans="1:24" ht="30" customHeight="1" x14ac:dyDescent="0.25">
      <c r="A5257" s="85">
        <v>500100117557</v>
      </c>
      <c r="B5257" s="87" t="s">
        <v>6460</v>
      </c>
      <c r="C5257" s="88">
        <v>890905211</v>
      </c>
      <c r="F5257" s="90" t="s">
        <v>13074</v>
      </c>
      <c r="G5257" s="92" t="s">
        <v>6465</v>
      </c>
      <c r="H5257" s="94" t="s">
        <v>7055</v>
      </c>
      <c r="I5257" s="95">
        <v>500100117557</v>
      </c>
      <c r="J5257" s="99" t="s">
        <v>7056</v>
      </c>
      <c r="K5257" s="103" t="s">
        <v>17933</v>
      </c>
      <c r="L5257" s="104" t="s">
        <v>7057</v>
      </c>
      <c r="M5257" s="106" t="s">
        <v>20671</v>
      </c>
      <c r="N5257" s="107" t="s">
        <v>4587</v>
      </c>
      <c r="O5257" s="109" t="s">
        <v>3709</v>
      </c>
      <c r="P5257" s="111">
        <v>150</v>
      </c>
      <c r="R5257" s="113" t="s">
        <v>3714</v>
      </c>
      <c r="S5257" s="115" t="s">
        <v>3754</v>
      </c>
      <c r="T5257" s="117" t="s">
        <v>3984</v>
      </c>
      <c r="U5257" s="119" t="s">
        <v>4586</v>
      </c>
      <c r="X5257"/>
    </row>
    <row r="5258" spans="1:24" ht="30" customHeight="1" x14ac:dyDescent="0.25">
      <c r="A5258" s="85">
        <v>500100117559</v>
      </c>
      <c r="B5258" s="87" t="s">
        <v>6460</v>
      </c>
      <c r="C5258" s="88">
        <v>890905211</v>
      </c>
      <c r="F5258" s="90" t="s">
        <v>13074</v>
      </c>
      <c r="G5258" s="92" t="s">
        <v>6465</v>
      </c>
      <c r="H5258" s="94" t="s">
        <v>6921</v>
      </c>
      <c r="I5258" s="95">
        <v>500100117559</v>
      </c>
      <c r="J5258" s="99" t="s">
        <v>6922</v>
      </c>
      <c r="K5258" s="103" t="s">
        <v>17934</v>
      </c>
      <c r="L5258" s="104" t="s">
        <v>6923</v>
      </c>
      <c r="M5258" s="106" t="s">
        <v>20672</v>
      </c>
      <c r="N5258" s="107" t="s">
        <v>4587</v>
      </c>
      <c r="O5258" s="109" t="s">
        <v>3709</v>
      </c>
      <c r="P5258" s="111">
        <v>52</v>
      </c>
      <c r="R5258" s="113" t="s">
        <v>3714</v>
      </c>
      <c r="S5258" s="115" t="s">
        <v>3755</v>
      </c>
      <c r="T5258" s="117" t="s">
        <v>3984</v>
      </c>
      <c r="U5258" s="119" t="s">
        <v>4586</v>
      </c>
      <c r="X5258"/>
    </row>
    <row r="5259" spans="1:24" ht="30" customHeight="1" x14ac:dyDescent="0.25">
      <c r="A5259" s="85">
        <v>500100117560</v>
      </c>
      <c r="B5259" s="87" t="s">
        <v>6460</v>
      </c>
      <c r="C5259" s="88">
        <v>890905211</v>
      </c>
      <c r="F5259" s="90" t="s">
        <v>13074</v>
      </c>
      <c r="G5259" s="92" t="s">
        <v>6465</v>
      </c>
      <c r="H5259" s="94" t="s">
        <v>6927</v>
      </c>
      <c r="I5259" s="95">
        <v>500100117560</v>
      </c>
      <c r="J5259" s="99" t="s">
        <v>6928</v>
      </c>
      <c r="K5259" s="103" t="s">
        <v>17935</v>
      </c>
      <c r="L5259" s="104" t="s">
        <v>6923</v>
      </c>
      <c r="M5259" s="106" t="s">
        <v>20672</v>
      </c>
      <c r="N5259" s="107" t="s">
        <v>4587</v>
      </c>
      <c r="O5259" s="109" t="s">
        <v>3709</v>
      </c>
      <c r="P5259" s="111">
        <v>150</v>
      </c>
      <c r="R5259" s="113" t="s">
        <v>3714</v>
      </c>
      <c r="S5259" s="115" t="s">
        <v>3755</v>
      </c>
      <c r="T5259" s="117" t="s">
        <v>3984</v>
      </c>
      <c r="U5259" s="119" t="s">
        <v>4586</v>
      </c>
      <c r="X5259"/>
    </row>
    <row r="5260" spans="1:24" ht="30" customHeight="1" x14ac:dyDescent="0.25">
      <c r="A5260" s="85">
        <v>500100117562</v>
      </c>
      <c r="B5260" s="87" t="s">
        <v>6460</v>
      </c>
      <c r="C5260" s="88">
        <v>890905211</v>
      </c>
      <c r="F5260" s="90" t="s">
        <v>13074</v>
      </c>
      <c r="G5260" s="92" t="s">
        <v>6465</v>
      </c>
      <c r="H5260" s="94" t="s">
        <v>6929</v>
      </c>
      <c r="I5260" s="95">
        <v>500100117562</v>
      </c>
      <c r="J5260" s="99" t="s">
        <v>6930</v>
      </c>
      <c r="K5260" s="103" t="s">
        <v>17936</v>
      </c>
      <c r="L5260" s="104" t="s">
        <v>6923</v>
      </c>
      <c r="M5260" s="106" t="s">
        <v>20672</v>
      </c>
      <c r="N5260" s="107" t="s">
        <v>4587</v>
      </c>
      <c r="O5260" s="109" t="s">
        <v>3709</v>
      </c>
      <c r="P5260" s="111">
        <v>150</v>
      </c>
      <c r="R5260" s="113" t="s">
        <v>3714</v>
      </c>
      <c r="S5260" s="115" t="s">
        <v>3755</v>
      </c>
      <c r="T5260" s="117" t="s">
        <v>3984</v>
      </c>
      <c r="U5260" s="119" t="s">
        <v>4586</v>
      </c>
      <c r="X5260"/>
    </row>
    <row r="5261" spans="1:24" ht="30" customHeight="1" x14ac:dyDescent="0.25">
      <c r="A5261" s="85">
        <v>500100117564</v>
      </c>
      <c r="B5261" s="87" t="s">
        <v>6460</v>
      </c>
      <c r="C5261" s="88">
        <v>890905211</v>
      </c>
      <c r="F5261" s="90" t="s">
        <v>13074</v>
      </c>
      <c r="G5261" s="92" t="s">
        <v>6465</v>
      </c>
      <c r="H5261" s="94" t="s">
        <v>7141</v>
      </c>
      <c r="I5261" s="95">
        <v>500100117564</v>
      </c>
      <c r="J5261" s="99" t="s">
        <v>7142</v>
      </c>
      <c r="K5261" s="103" t="s">
        <v>17937</v>
      </c>
      <c r="L5261" s="104" t="s">
        <v>5402</v>
      </c>
      <c r="M5261" s="106" t="s">
        <v>20673</v>
      </c>
      <c r="N5261" s="107" t="s">
        <v>4587</v>
      </c>
      <c r="O5261" s="109" t="s">
        <v>3709</v>
      </c>
      <c r="P5261" s="111">
        <v>200</v>
      </c>
      <c r="R5261" s="113" t="s">
        <v>3714</v>
      </c>
      <c r="S5261" s="115" t="s">
        <v>3754</v>
      </c>
      <c r="T5261" s="117" t="s">
        <v>3984</v>
      </c>
      <c r="U5261" s="119" t="s">
        <v>4586</v>
      </c>
      <c r="X5261"/>
    </row>
    <row r="5262" spans="1:24" ht="30" customHeight="1" x14ac:dyDescent="0.25">
      <c r="A5262" s="85">
        <v>500100117565</v>
      </c>
      <c r="B5262" s="87" t="s">
        <v>6460</v>
      </c>
      <c r="C5262" s="88">
        <v>890905211</v>
      </c>
      <c r="F5262" s="90" t="s">
        <v>13074</v>
      </c>
      <c r="G5262" s="92" t="s">
        <v>6465</v>
      </c>
      <c r="H5262" s="94" t="s">
        <v>7138</v>
      </c>
      <c r="I5262" s="95">
        <v>500100117565</v>
      </c>
      <c r="J5262" s="99" t="s">
        <v>7139</v>
      </c>
      <c r="K5262" s="103" t="s">
        <v>6827</v>
      </c>
      <c r="L5262" s="104" t="s">
        <v>7140</v>
      </c>
      <c r="M5262" s="106" t="s">
        <v>20674</v>
      </c>
      <c r="N5262" s="107" t="s">
        <v>4587</v>
      </c>
      <c r="O5262" s="109" t="s">
        <v>3709</v>
      </c>
      <c r="P5262" s="111">
        <v>150</v>
      </c>
      <c r="R5262" s="113" t="s">
        <v>3714</v>
      </c>
      <c r="S5262" s="115" t="s">
        <v>3755</v>
      </c>
      <c r="T5262" s="117" t="s">
        <v>3984</v>
      </c>
      <c r="U5262" s="119" t="s">
        <v>4586</v>
      </c>
      <c r="X5262"/>
    </row>
    <row r="5263" spans="1:24" ht="30" customHeight="1" x14ac:dyDescent="0.25">
      <c r="A5263" s="85">
        <v>500100117567</v>
      </c>
      <c r="B5263" s="87" t="s">
        <v>6460</v>
      </c>
      <c r="C5263" s="88">
        <v>890905211</v>
      </c>
      <c r="F5263" s="90" t="s">
        <v>13074</v>
      </c>
      <c r="G5263" s="92" t="s">
        <v>6465</v>
      </c>
      <c r="H5263" s="94" t="s">
        <v>7188</v>
      </c>
      <c r="I5263" s="95">
        <v>500100117567</v>
      </c>
      <c r="J5263" s="99" t="s">
        <v>7189</v>
      </c>
      <c r="K5263" s="103" t="s">
        <v>16694</v>
      </c>
      <c r="L5263" s="104" t="s">
        <v>6912</v>
      </c>
      <c r="M5263" s="106" t="s">
        <v>20675</v>
      </c>
      <c r="N5263" s="107" t="s">
        <v>4587</v>
      </c>
      <c r="O5263" s="109" t="s">
        <v>3709</v>
      </c>
      <c r="P5263" s="111">
        <v>250</v>
      </c>
      <c r="R5263" s="113" t="s">
        <v>3714</v>
      </c>
      <c r="S5263" s="115" t="s">
        <v>3754</v>
      </c>
      <c r="T5263" s="117" t="s">
        <v>3984</v>
      </c>
      <c r="U5263" s="119" t="s">
        <v>4586</v>
      </c>
      <c r="X5263"/>
    </row>
    <row r="5264" spans="1:24" ht="30" customHeight="1" x14ac:dyDescent="0.25">
      <c r="A5264" s="85">
        <v>500100117568</v>
      </c>
      <c r="B5264" s="87" t="s">
        <v>6460</v>
      </c>
      <c r="C5264" s="88">
        <v>890905211</v>
      </c>
      <c r="F5264" s="90" t="s">
        <v>13074</v>
      </c>
      <c r="G5264" s="92" t="s">
        <v>6461</v>
      </c>
      <c r="H5264" s="94" t="s">
        <v>6909</v>
      </c>
      <c r="I5264" s="95">
        <v>500100117568</v>
      </c>
      <c r="J5264" s="99" t="s">
        <v>6910</v>
      </c>
      <c r="K5264" s="103" t="s">
        <v>6911</v>
      </c>
      <c r="L5264" s="104" t="s">
        <v>6912</v>
      </c>
      <c r="M5264" s="106" t="s">
        <v>20675</v>
      </c>
      <c r="N5264" s="107" t="s">
        <v>4587</v>
      </c>
      <c r="O5264" s="109" t="s">
        <v>3709</v>
      </c>
      <c r="P5264" s="111">
        <v>75</v>
      </c>
      <c r="R5264" s="113" t="s">
        <v>3714</v>
      </c>
      <c r="S5264" s="115" t="s">
        <v>3756</v>
      </c>
      <c r="T5264" s="117" t="s">
        <v>3984</v>
      </c>
      <c r="U5264" s="119" t="s">
        <v>4586</v>
      </c>
      <c r="X5264"/>
    </row>
    <row r="5265" spans="1:24" ht="30" customHeight="1" x14ac:dyDescent="0.25">
      <c r="A5265" s="85">
        <v>500100117569</v>
      </c>
      <c r="B5265" s="87" t="s">
        <v>6460</v>
      </c>
      <c r="C5265" s="88">
        <v>890905211</v>
      </c>
      <c r="F5265" s="90" t="s">
        <v>13074</v>
      </c>
      <c r="G5265" s="92" t="s">
        <v>6465</v>
      </c>
      <c r="H5265" s="94" t="s">
        <v>7195</v>
      </c>
      <c r="I5265" s="95">
        <v>500100117569</v>
      </c>
      <c r="J5265" s="99" t="s">
        <v>7196</v>
      </c>
      <c r="K5265" s="103" t="s">
        <v>16694</v>
      </c>
      <c r="L5265" s="104" t="s">
        <v>7197</v>
      </c>
      <c r="M5265" s="106" t="s">
        <v>20676</v>
      </c>
      <c r="N5265" s="107" t="s">
        <v>4587</v>
      </c>
      <c r="O5265" s="109" t="s">
        <v>3709</v>
      </c>
      <c r="P5265" s="111">
        <v>205</v>
      </c>
      <c r="R5265" s="113" t="s">
        <v>3714</v>
      </c>
      <c r="S5265" s="115" t="s">
        <v>3754</v>
      </c>
      <c r="T5265" s="117" t="s">
        <v>3984</v>
      </c>
      <c r="U5265" s="119" t="s">
        <v>4586</v>
      </c>
      <c r="X5265"/>
    </row>
    <row r="5266" spans="1:24" ht="30" customHeight="1" x14ac:dyDescent="0.25">
      <c r="A5266" s="85">
        <v>500100119575</v>
      </c>
      <c r="B5266" s="87" t="s">
        <v>6460</v>
      </c>
      <c r="C5266" s="88">
        <v>890905211</v>
      </c>
      <c r="F5266" s="90" t="s">
        <v>13074</v>
      </c>
      <c r="G5266" s="92" t="s">
        <v>6477</v>
      </c>
      <c r="H5266" s="94" t="s">
        <v>7175</v>
      </c>
      <c r="I5266" s="95">
        <v>500100119575</v>
      </c>
      <c r="J5266" s="99" t="s">
        <v>7176</v>
      </c>
      <c r="K5266" s="103" t="s">
        <v>17938</v>
      </c>
      <c r="L5266" s="104" t="s">
        <v>5815</v>
      </c>
      <c r="M5266" s="106" t="s">
        <v>20677</v>
      </c>
      <c r="N5266" s="107" t="s">
        <v>4587</v>
      </c>
      <c r="O5266" s="109" t="s">
        <v>3709</v>
      </c>
      <c r="P5266" s="111">
        <v>75</v>
      </c>
      <c r="R5266" s="113" t="s">
        <v>3714</v>
      </c>
      <c r="S5266" s="115" t="s">
        <v>3754</v>
      </c>
      <c r="T5266" s="117" t="s">
        <v>3984</v>
      </c>
      <c r="U5266" s="119" t="s">
        <v>4586</v>
      </c>
      <c r="X5266"/>
    </row>
    <row r="5267" spans="1:24" ht="30" customHeight="1" x14ac:dyDescent="0.25">
      <c r="A5267" s="85">
        <v>500100119576</v>
      </c>
      <c r="B5267" s="87" t="s">
        <v>6460</v>
      </c>
      <c r="C5267" s="88">
        <v>890905211</v>
      </c>
      <c r="F5267" s="90" t="s">
        <v>13074</v>
      </c>
      <c r="G5267" s="92" t="s">
        <v>6465</v>
      </c>
      <c r="H5267" s="94" t="s">
        <v>7105</v>
      </c>
      <c r="I5267" s="95">
        <v>500100119576</v>
      </c>
      <c r="J5267" s="99" t="s">
        <v>7106</v>
      </c>
      <c r="K5267" s="103" t="s">
        <v>6827</v>
      </c>
      <c r="L5267" s="104" t="s">
        <v>6981</v>
      </c>
      <c r="M5267" s="106" t="s">
        <v>20650</v>
      </c>
      <c r="N5267" s="107" t="s">
        <v>4587</v>
      </c>
      <c r="O5267" s="109" t="s">
        <v>3709</v>
      </c>
      <c r="P5267" s="111">
        <v>130</v>
      </c>
      <c r="R5267" s="113" t="s">
        <v>3714</v>
      </c>
      <c r="S5267" s="115" t="s">
        <v>3754</v>
      </c>
      <c r="T5267" s="117" t="s">
        <v>3984</v>
      </c>
      <c r="U5267" s="119" t="s">
        <v>4586</v>
      </c>
      <c r="X5267"/>
    </row>
    <row r="5268" spans="1:24" ht="30" customHeight="1" x14ac:dyDescent="0.25">
      <c r="A5268" s="85">
        <v>500100119578</v>
      </c>
      <c r="B5268" s="87" t="s">
        <v>6460</v>
      </c>
      <c r="C5268" s="88">
        <v>890905211</v>
      </c>
      <c r="F5268" s="90" t="s">
        <v>13074</v>
      </c>
      <c r="G5268" s="92" t="s">
        <v>6465</v>
      </c>
      <c r="H5268" s="94" t="s">
        <v>7107</v>
      </c>
      <c r="I5268" s="95">
        <v>500100119578</v>
      </c>
      <c r="J5268" s="99" t="s">
        <v>7108</v>
      </c>
      <c r="K5268" s="103" t="s">
        <v>6827</v>
      </c>
      <c r="L5268" s="104" t="s">
        <v>6981</v>
      </c>
      <c r="M5268" s="106" t="s">
        <v>20650</v>
      </c>
      <c r="N5268" s="107" t="s">
        <v>4587</v>
      </c>
      <c r="O5268" s="109" t="s">
        <v>3709</v>
      </c>
      <c r="P5268" s="111">
        <v>190</v>
      </c>
      <c r="R5268" s="113" t="s">
        <v>3714</v>
      </c>
      <c r="S5268" s="115" t="s">
        <v>3754</v>
      </c>
      <c r="T5268" s="117" t="s">
        <v>3984</v>
      </c>
      <c r="U5268" s="119" t="s">
        <v>4586</v>
      </c>
      <c r="X5268"/>
    </row>
    <row r="5269" spans="1:24" ht="30" customHeight="1" x14ac:dyDescent="0.25">
      <c r="A5269" s="85">
        <v>500100119579</v>
      </c>
      <c r="B5269" s="87" t="s">
        <v>6460</v>
      </c>
      <c r="C5269" s="88">
        <v>890905211</v>
      </c>
      <c r="F5269" s="90" t="s">
        <v>13074</v>
      </c>
      <c r="G5269" s="92" t="s">
        <v>6465</v>
      </c>
      <c r="H5269" s="94" t="s">
        <v>7109</v>
      </c>
      <c r="I5269" s="95">
        <v>500100119579</v>
      </c>
      <c r="J5269" s="99" t="s">
        <v>7110</v>
      </c>
      <c r="K5269" s="103" t="s">
        <v>17939</v>
      </c>
      <c r="L5269" s="104" t="s">
        <v>6981</v>
      </c>
      <c r="M5269" s="106" t="s">
        <v>20650</v>
      </c>
      <c r="N5269" s="107" t="s">
        <v>4587</v>
      </c>
      <c r="O5269" s="109" t="s">
        <v>3709</v>
      </c>
      <c r="P5269" s="111">
        <v>125</v>
      </c>
      <c r="R5269" s="113" t="s">
        <v>3714</v>
      </c>
      <c r="S5269" s="115" t="s">
        <v>3754</v>
      </c>
      <c r="T5269" s="117" t="s">
        <v>3984</v>
      </c>
      <c r="U5269" s="119" t="s">
        <v>4586</v>
      </c>
      <c r="X5269"/>
    </row>
    <row r="5270" spans="1:24" ht="30" customHeight="1" x14ac:dyDescent="0.25">
      <c r="A5270" s="85">
        <v>500100119587</v>
      </c>
      <c r="B5270" s="87" t="s">
        <v>6460</v>
      </c>
      <c r="C5270" s="88">
        <v>890905211</v>
      </c>
      <c r="F5270" s="90" t="s">
        <v>13074</v>
      </c>
      <c r="G5270" s="92" t="s">
        <v>6465</v>
      </c>
      <c r="H5270" s="94" t="s">
        <v>6924</v>
      </c>
      <c r="I5270" s="95">
        <v>500100119587</v>
      </c>
      <c r="J5270" s="99" t="s">
        <v>6925</v>
      </c>
      <c r="K5270" s="103" t="s">
        <v>17936</v>
      </c>
      <c r="L5270" s="104" t="s">
        <v>6926</v>
      </c>
      <c r="M5270" s="106" t="s">
        <v>20678</v>
      </c>
      <c r="N5270" s="107" t="s">
        <v>4587</v>
      </c>
      <c r="O5270" s="109" t="s">
        <v>3709</v>
      </c>
      <c r="P5270" s="111">
        <v>150</v>
      </c>
      <c r="R5270" s="113" t="s">
        <v>3714</v>
      </c>
      <c r="S5270" s="115" t="s">
        <v>3754</v>
      </c>
      <c r="T5270" s="117" t="s">
        <v>3984</v>
      </c>
      <c r="U5270" s="119" t="s">
        <v>4586</v>
      </c>
      <c r="X5270"/>
    </row>
    <row r="5271" spans="1:24" ht="30" customHeight="1" x14ac:dyDescent="0.25">
      <c r="A5271" s="85">
        <v>500100122540</v>
      </c>
      <c r="B5271" s="87" t="s">
        <v>6460</v>
      </c>
      <c r="C5271" s="88">
        <v>890905211</v>
      </c>
      <c r="F5271" s="90" t="s">
        <v>13074</v>
      </c>
      <c r="G5271" s="92" t="s">
        <v>6461</v>
      </c>
      <c r="H5271" s="94" t="s">
        <v>6959</v>
      </c>
      <c r="I5271" s="95">
        <v>500100122540</v>
      </c>
      <c r="J5271" s="99" t="s">
        <v>6960</v>
      </c>
      <c r="K5271" s="103" t="s">
        <v>17940</v>
      </c>
      <c r="L5271" s="104" t="s">
        <v>6961</v>
      </c>
      <c r="M5271" s="106" t="s">
        <v>20679</v>
      </c>
      <c r="N5271" s="107" t="s">
        <v>4587</v>
      </c>
      <c r="O5271" s="109" t="s">
        <v>3709</v>
      </c>
      <c r="P5271" s="111">
        <v>160</v>
      </c>
      <c r="R5271" s="113" t="s">
        <v>3714</v>
      </c>
      <c r="S5271" s="115" t="s">
        <v>3756</v>
      </c>
      <c r="T5271" s="117" t="s">
        <v>3984</v>
      </c>
      <c r="U5271" s="119" t="s">
        <v>4586</v>
      </c>
      <c r="X5271"/>
    </row>
    <row r="5272" spans="1:24" ht="30" customHeight="1" x14ac:dyDescent="0.25">
      <c r="A5272" s="85">
        <v>500100122543</v>
      </c>
      <c r="B5272" s="87" t="s">
        <v>6460</v>
      </c>
      <c r="C5272" s="88">
        <v>890905211</v>
      </c>
      <c r="F5272" s="90" t="s">
        <v>13074</v>
      </c>
      <c r="G5272" s="92" t="s">
        <v>6461</v>
      </c>
      <c r="H5272" s="94" t="s">
        <v>6784</v>
      </c>
      <c r="I5272" s="95">
        <v>500100122543</v>
      </c>
      <c r="J5272" s="99" t="s">
        <v>6785</v>
      </c>
      <c r="K5272" s="103" t="s">
        <v>17941</v>
      </c>
      <c r="L5272" s="104" t="s">
        <v>6786</v>
      </c>
      <c r="M5272" s="106" t="s">
        <v>20680</v>
      </c>
      <c r="N5272" s="107" t="s">
        <v>4587</v>
      </c>
      <c r="O5272" s="109" t="s">
        <v>3709</v>
      </c>
      <c r="P5272" s="111">
        <v>125</v>
      </c>
      <c r="R5272" s="113" t="s">
        <v>3714</v>
      </c>
      <c r="S5272" s="115" t="s">
        <v>3756</v>
      </c>
      <c r="T5272" s="117" t="s">
        <v>3984</v>
      </c>
      <c r="U5272" s="119" t="s">
        <v>4586</v>
      </c>
      <c r="X5272"/>
    </row>
    <row r="5273" spans="1:24" ht="30" customHeight="1" x14ac:dyDescent="0.25">
      <c r="A5273" s="85">
        <v>500100122546</v>
      </c>
      <c r="B5273" s="87" t="s">
        <v>6460</v>
      </c>
      <c r="C5273" s="88">
        <v>890905211</v>
      </c>
      <c r="F5273" s="90" t="s">
        <v>13074</v>
      </c>
      <c r="G5273" s="92" t="s">
        <v>6461</v>
      </c>
      <c r="H5273" s="94" t="s">
        <v>6854</v>
      </c>
      <c r="I5273" s="95">
        <v>500100122546</v>
      </c>
      <c r="J5273" s="99" t="s">
        <v>6855</v>
      </c>
      <c r="K5273" s="103" t="s">
        <v>17942</v>
      </c>
      <c r="L5273" s="104" t="s">
        <v>6856</v>
      </c>
      <c r="M5273" s="106" t="s">
        <v>20681</v>
      </c>
      <c r="N5273" s="107" t="s">
        <v>4587</v>
      </c>
      <c r="O5273" s="109" t="s">
        <v>3709</v>
      </c>
      <c r="P5273" s="111">
        <v>125</v>
      </c>
      <c r="R5273" s="113" t="s">
        <v>3714</v>
      </c>
      <c r="S5273" s="115" t="s">
        <v>3756</v>
      </c>
      <c r="T5273" s="117" t="s">
        <v>3984</v>
      </c>
      <c r="U5273" s="119" t="s">
        <v>4586</v>
      </c>
      <c r="X5273"/>
    </row>
    <row r="5274" spans="1:24" ht="30" customHeight="1" x14ac:dyDescent="0.25">
      <c r="A5274" s="85">
        <v>500100122551</v>
      </c>
      <c r="B5274" s="87" t="s">
        <v>6460</v>
      </c>
      <c r="C5274" s="88">
        <v>890905211</v>
      </c>
      <c r="F5274" s="90" t="s">
        <v>13074</v>
      </c>
      <c r="G5274" s="92" t="s">
        <v>6477</v>
      </c>
      <c r="H5274" s="94" t="s">
        <v>7171</v>
      </c>
      <c r="I5274" s="95">
        <v>500100122551</v>
      </c>
      <c r="J5274" s="99" t="s">
        <v>7172</v>
      </c>
      <c r="K5274" s="103" t="s">
        <v>17943</v>
      </c>
      <c r="L5274" s="104" t="s">
        <v>2448</v>
      </c>
      <c r="M5274" s="106" t="s">
        <v>20682</v>
      </c>
      <c r="N5274" s="107" t="s">
        <v>4587</v>
      </c>
      <c r="O5274" s="109" t="s">
        <v>3709</v>
      </c>
      <c r="P5274" s="111">
        <v>200</v>
      </c>
      <c r="R5274" s="113" t="s">
        <v>3714</v>
      </c>
      <c r="S5274" s="115" t="s">
        <v>3755</v>
      </c>
      <c r="T5274" s="117" t="s">
        <v>3984</v>
      </c>
      <c r="U5274" s="119" t="s">
        <v>4586</v>
      </c>
      <c r="X5274"/>
    </row>
    <row r="5275" spans="1:24" ht="30" customHeight="1" x14ac:dyDescent="0.25">
      <c r="A5275" s="85">
        <v>500100122596</v>
      </c>
      <c r="B5275" s="87" t="s">
        <v>6460</v>
      </c>
      <c r="C5275" s="88">
        <v>890905211</v>
      </c>
      <c r="F5275" s="90" t="s">
        <v>13074</v>
      </c>
      <c r="G5275" s="92" t="s">
        <v>6461</v>
      </c>
      <c r="H5275" s="94" t="s">
        <v>7010</v>
      </c>
      <c r="I5275" s="95">
        <v>500100122596</v>
      </c>
      <c r="J5275" s="99" t="s">
        <v>7011</v>
      </c>
      <c r="K5275" s="103" t="s">
        <v>17944</v>
      </c>
      <c r="L5275" s="104" t="s">
        <v>7012</v>
      </c>
      <c r="M5275" s="106" t="s">
        <v>20683</v>
      </c>
      <c r="N5275" s="107" t="s">
        <v>4587</v>
      </c>
      <c r="O5275" s="109" t="s">
        <v>3709</v>
      </c>
      <c r="P5275" s="111">
        <v>150</v>
      </c>
      <c r="R5275" s="113" t="s">
        <v>3714</v>
      </c>
      <c r="S5275" s="115" t="s">
        <v>3755</v>
      </c>
      <c r="T5275" s="117" t="s">
        <v>3984</v>
      </c>
      <c r="U5275" s="119" t="s">
        <v>4586</v>
      </c>
      <c r="X5275"/>
    </row>
    <row r="5276" spans="1:24" ht="30" customHeight="1" x14ac:dyDescent="0.25">
      <c r="A5276" s="85">
        <v>500100123069</v>
      </c>
      <c r="B5276" s="87" t="s">
        <v>6460</v>
      </c>
      <c r="C5276" s="88">
        <v>890905211</v>
      </c>
      <c r="F5276" s="90" t="s">
        <v>13074</v>
      </c>
      <c r="G5276" s="92" t="s">
        <v>6465</v>
      </c>
      <c r="H5276" s="94" t="s">
        <v>14793</v>
      </c>
      <c r="I5276" s="95">
        <v>500100123069</v>
      </c>
      <c r="J5276" s="99" t="s">
        <v>14963</v>
      </c>
      <c r="K5276" s="103" t="s">
        <v>17945</v>
      </c>
      <c r="L5276" s="104" t="s">
        <v>18208</v>
      </c>
      <c r="M5276" s="106" t="s">
        <v>20684</v>
      </c>
      <c r="N5276" s="107" t="s">
        <v>4587</v>
      </c>
      <c r="O5276" s="109" t="s">
        <v>3709</v>
      </c>
      <c r="P5276" s="111">
        <v>452</v>
      </c>
      <c r="R5276" s="113" t="s">
        <v>3714</v>
      </c>
      <c r="S5276" s="115" t="s">
        <v>3755</v>
      </c>
      <c r="T5276" s="117" t="s">
        <v>3984</v>
      </c>
      <c r="U5276" s="119" t="s">
        <v>4586</v>
      </c>
      <c r="X5276"/>
    </row>
    <row r="5277" spans="1:24" ht="30" customHeight="1" x14ac:dyDescent="0.25">
      <c r="A5277" s="85">
        <v>547500099518</v>
      </c>
      <c r="B5277" s="87" t="s">
        <v>6450</v>
      </c>
      <c r="C5277" s="88">
        <v>890900286</v>
      </c>
      <c r="F5277" s="90" t="s">
        <v>13630</v>
      </c>
      <c r="G5277" s="92" t="s">
        <v>6573</v>
      </c>
      <c r="H5277" s="94" t="s">
        <v>6574</v>
      </c>
      <c r="I5277" s="95">
        <v>547500099518</v>
      </c>
      <c r="J5277" s="99" t="s">
        <v>6575</v>
      </c>
      <c r="K5277" s="103" t="s">
        <v>17946</v>
      </c>
      <c r="L5277" s="104" t="s">
        <v>6576</v>
      </c>
      <c r="M5277" s="106" t="s">
        <v>20685</v>
      </c>
      <c r="N5277" s="107" t="s">
        <v>4587</v>
      </c>
      <c r="O5277" s="109" t="s">
        <v>3709</v>
      </c>
      <c r="P5277" s="111">
        <v>52</v>
      </c>
      <c r="R5277" s="113" t="s">
        <v>3714</v>
      </c>
      <c r="S5277" s="115" t="s">
        <v>3748</v>
      </c>
      <c r="T5277" s="117" t="s">
        <v>3986</v>
      </c>
      <c r="U5277" s="119" t="s">
        <v>4586</v>
      </c>
      <c r="X5277"/>
    </row>
    <row r="5278" spans="1:24" ht="30" customHeight="1" x14ac:dyDescent="0.25">
      <c r="A5278" s="85">
        <v>548000121641</v>
      </c>
      <c r="B5278" s="87" t="s">
        <v>6450</v>
      </c>
      <c r="C5278" s="88">
        <v>890900286</v>
      </c>
      <c r="F5278" s="90" t="s">
        <v>13630</v>
      </c>
      <c r="G5278" s="92" t="s">
        <v>6522</v>
      </c>
      <c r="H5278" s="94" t="s">
        <v>6561</v>
      </c>
      <c r="I5278" s="95">
        <v>548000121641</v>
      </c>
      <c r="J5278" s="99" t="s">
        <v>6562</v>
      </c>
      <c r="K5278" s="103" t="s">
        <v>17947</v>
      </c>
      <c r="L5278" s="104" t="s">
        <v>6563</v>
      </c>
      <c r="M5278" s="106" t="s">
        <v>20686</v>
      </c>
      <c r="N5278" s="107" t="s">
        <v>4587</v>
      </c>
      <c r="O5278" s="109" t="s">
        <v>3709</v>
      </c>
      <c r="P5278" s="111">
        <v>60</v>
      </c>
      <c r="R5278" s="113" t="s">
        <v>3714</v>
      </c>
      <c r="S5278" s="115" t="s">
        <v>3748</v>
      </c>
      <c r="T5278" s="117" t="s">
        <v>3987</v>
      </c>
      <c r="U5278" s="119" t="s">
        <v>4586</v>
      </c>
      <c r="X5278"/>
    </row>
    <row r="5279" spans="1:24" ht="30" customHeight="1" x14ac:dyDescent="0.25">
      <c r="A5279" s="85">
        <v>549500099474</v>
      </c>
      <c r="B5279" s="87" t="s">
        <v>6450</v>
      </c>
      <c r="C5279" s="88">
        <v>890900286</v>
      </c>
      <c r="F5279" s="90" t="s">
        <v>13630</v>
      </c>
      <c r="G5279" s="92" t="s">
        <v>6477</v>
      </c>
      <c r="H5279" s="94" t="s">
        <v>6478</v>
      </c>
      <c r="I5279" s="95">
        <v>549500099474</v>
      </c>
      <c r="J5279" s="99" t="s">
        <v>2561</v>
      </c>
      <c r="K5279" s="103" t="s">
        <v>17948</v>
      </c>
      <c r="L5279" s="104" t="s">
        <v>6479</v>
      </c>
      <c r="M5279" s="106" t="s">
        <v>20687</v>
      </c>
      <c r="N5279" s="107" t="s">
        <v>4587</v>
      </c>
      <c r="O5279" s="109" t="s">
        <v>3709</v>
      </c>
      <c r="P5279" s="111">
        <v>50</v>
      </c>
      <c r="R5279" s="113" t="s">
        <v>3714</v>
      </c>
      <c r="S5279" s="115" t="s">
        <v>3751</v>
      </c>
      <c r="T5279" s="117" t="s">
        <v>3606</v>
      </c>
      <c r="U5279" s="119" t="s">
        <v>4586</v>
      </c>
      <c r="X5279"/>
    </row>
    <row r="5280" spans="1:24" ht="30" customHeight="1" x14ac:dyDescent="0.25">
      <c r="A5280" s="85">
        <v>54901134891</v>
      </c>
      <c r="B5280" s="87" t="s">
        <v>6450</v>
      </c>
      <c r="C5280" s="88">
        <v>890900286</v>
      </c>
      <c r="F5280" s="90" t="s">
        <v>13630</v>
      </c>
      <c r="G5280" s="92" t="s">
        <v>6557</v>
      </c>
      <c r="H5280" s="94" t="s">
        <v>6693</v>
      </c>
      <c r="I5280" s="95">
        <v>54901134891</v>
      </c>
      <c r="J5280" s="99" t="s">
        <v>6694</v>
      </c>
      <c r="K5280" s="103" t="s">
        <v>17949</v>
      </c>
      <c r="L5280" s="104" t="s">
        <v>6695</v>
      </c>
      <c r="M5280" s="106" t="s">
        <v>20573</v>
      </c>
      <c r="N5280" s="107" t="s">
        <v>4587</v>
      </c>
      <c r="O5280" s="109" t="s">
        <v>3709</v>
      </c>
      <c r="P5280" s="111">
        <v>95</v>
      </c>
      <c r="R5280" s="113" t="s">
        <v>3714</v>
      </c>
      <c r="S5280" s="115" t="s">
        <v>3748</v>
      </c>
      <c r="T5280" s="117" t="s">
        <v>3989</v>
      </c>
      <c r="U5280" s="119" t="s">
        <v>4586</v>
      </c>
      <c r="X5280"/>
    </row>
    <row r="5281" spans="1:24" ht="30" customHeight="1" x14ac:dyDescent="0.25">
      <c r="A5281" s="85">
        <v>549000102912</v>
      </c>
      <c r="B5281" s="87" t="s">
        <v>6450</v>
      </c>
      <c r="C5281" s="88">
        <v>890900286</v>
      </c>
      <c r="F5281" s="90" t="s">
        <v>13630</v>
      </c>
      <c r="G5281" s="92" t="s">
        <v>6557</v>
      </c>
      <c r="H5281" s="94" t="s">
        <v>6558</v>
      </c>
      <c r="I5281" s="95">
        <v>549000102912</v>
      </c>
      <c r="J5281" s="99" t="s">
        <v>6559</v>
      </c>
      <c r="K5281" s="103" t="s">
        <v>17949</v>
      </c>
      <c r="L5281" s="104" t="s">
        <v>6560</v>
      </c>
      <c r="M5281" s="106" t="s">
        <v>20688</v>
      </c>
      <c r="N5281" s="107" t="s">
        <v>4587</v>
      </c>
      <c r="O5281" s="109" t="s">
        <v>3709</v>
      </c>
      <c r="P5281" s="111">
        <v>205</v>
      </c>
      <c r="R5281" s="113" t="s">
        <v>3714</v>
      </c>
      <c r="S5281" s="115" t="s">
        <v>3748</v>
      </c>
      <c r="T5281" s="117" t="s">
        <v>3989</v>
      </c>
      <c r="U5281" s="119" t="s">
        <v>4586</v>
      </c>
      <c r="X5281"/>
    </row>
    <row r="5282" spans="1:24" ht="30" customHeight="1" x14ac:dyDescent="0.25">
      <c r="A5282" s="85">
        <v>55411115263</v>
      </c>
      <c r="B5282" s="87" t="s">
        <v>6450</v>
      </c>
      <c r="C5282" s="88">
        <v>890900286</v>
      </c>
      <c r="F5282" s="90" t="s">
        <v>13630</v>
      </c>
      <c r="G5282" s="92" t="s">
        <v>6720</v>
      </c>
      <c r="H5282" s="94" t="s">
        <v>6721</v>
      </c>
      <c r="I5282" s="95">
        <v>55411115263</v>
      </c>
      <c r="J5282" s="99" t="s">
        <v>2667</v>
      </c>
      <c r="K5282" s="103" t="s">
        <v>17950</v>
      </c>
      <c r="L5282" s="104" t="s">
        <v>6722</v>
      </c>
      <c r="M5282" s="106" t="s">
        <v>20689</v>
      </c>
      <c r="N5282" s="107" t="s">
        <v>4587</v>
      </c>
      <c r="O5282" s="109" t="s">
        <v>3709</v>
      </c>
      <c r="P5282" s="111">
        <v>40</v>
      </c>
      <c r="R5282" s="113" t="s">
        <v>3714</v>
      </c>
      <c r="S5282" s="115" t="s">
        <v>3741</v>
      </c>
      <c r="T5282" s="117" t="s">
        <v>3990</v>
      </c>
      <c r="U5282" s="119" t="s">
        <v>4585</v>
      </c>
      <c r="X5282"/>
    </row>
    <row r="5283" spans="1:24" ht="30" customHeight="1" x14ac:dyDescent="0.25">
      <c r="A5283" s="85">
        <v>55411121817</v>
      </c>
      <c r="B5283" s="87" t="s">
        <v>6450</v>
      </c>
      <c r="C5283" s="88">
        <v>890900286</v>
      </c>
      <c r="F5283" s="90" t="s">
        <v>13630</v>
      </c>
      <c r="G5283" s="92" t="s">
        <v>6723</v>
      </c>
      <c r="H5283" s="94" t="s">
        <v>6727</v>
      </c>
      <c r="I5283" s="95">
        <v>55411121817</v>
      </c>
      <c r="J5283" s="99" t="s">
        <v>6728</v>
      </c>
      <c r="K5283" s="103" t="s">
        <v>17950</v>
      </c>
      <c r="L5283" s="104" t="s">
        <v>6722</v>
      </c>
      <c r="M5283" s="106" t="s">
        <v>20689</v>
      </c>
      <c r="N5283" s="107" t="s">
        <v>4587</v>
      </c>
      <c r="O5283" s="109" t="s">
        <v>3709</v>
      </c>
      <c r="P5283" s="111">
        <v>100</v>
      </c>
      <c r="R5283" s="113" t="s">
        <v>3714</v>
      </c>
      <c r="S5283" s="115" t="s">
        <v>3741</v>
      </c>
      <c r="T5283" s="117" t="s">
        <v>3990</v>
      </c>
      <c r="U5283" s="119" t="s">
        <v>4586</v>
      </c>
      <c r="X5283"/>
    </row>
    <row r="5284" spans="1:24" ht="30" customHeight="1" x14ac:dyDescent="0.25">
      <c r="A5284" s="85">
        <v>554100112942</v>
      </c>
      <c r="B5284" s="87" t="s">
        <v>6450</v>
      </c>
      <c r="C5284" s="88">
        <v>890900286</v>
      </c>
      <c r="F5284" s="90" t="s">
        <v>13630</v>
      </c>
      <c r="G5284" s="92" t="s">
        <v>6723</v>
      </c>
      <c r="H5284" s="94" t="s">
        <v>6724</v>
      </c>
      <c r="I5284" s="95">
        <v>554100112942</v>
      </c>
      <c r="J5284" s="99" t="s">
        <v>6725</v>
      </c>
      <c r="K5284" s="103" t="s">
        <v>17951</v>
      </c>
      <c r="L5284" s="104" t="s">
        <v>6726</v>
      </c>
      <c r="M5284" s="106" t="s">
        <v>20690</v>
      </c>
      <c r="N5284" s="107" t="s">
        <v>4587</v>
      </c>
      <c r="O5284" s="109" t="s">
        <v>3709</v>
      </c>
      <c r="P5284" s="111">
        <v>220</v>
      </c>
      <c r="R5284" s="113" t="s">
        <v>3714</v>
      </c>
      <c r="S5284" s="115" t="s">
        <v>3741</v>
      </c>
      <c r="T5284" s="117" t="s">
        <v>3990</v>
      </c>
      <c r="U5284" s="119" t="s">
        <v>4586</v>
      </c>
      <c r="X5284"/>
    </row>
    <row r="5285" spans="1:24" ht="30" customHeight="1" x14ac:dyDescent="0.25">
      <c r="A5285" s="85">
        <v>560400104742</v>
      </c>
      <c r="B5285" s="87" t="s">
        <v>6450</v>
      </c>
      <c r="C5285" s="88">
        <v>890900286</v>
      </c>
      <c r="F5285" s="90" t="s">
        <v>13630</v>
      </c>
      <c r="G5285" s="92" t="s">
        <v>6491</v>
      </c>
      <c r="H5285" s="94" t="s">
        <v>6581</v>
      </c>
      <c r="I5285" s="95">
        <v>560400104742</v>
      </c>
      <c r="J5285" s="99" t="s">
        <v>6582</v>
      </c>
      <c r="K5285" s="103" t="s">
        <v>17952</v>
      </c>
      <c r="L5285" s="104" t="s">
        <v>6583</v>
      </c>
      <c r="M5285" s="106" t="s">
        <v>20691</v>
      </c>
      <c r="N5285" s="107" t="s">
        <v>4587</v>
      </c>
      <c r="O5285" s="109" t="s">
        <v>3709</v>
      </c>
      <c r="P5285" s="111">
        <v>56</v>
      </c>
      <c r="R5285" s="113" t="s">
        <v>3714</v>
      </c>
      <c r="S5285" s="115" t="s">
        <v>3744</v>
      </c>
      <c r="T5285" s="117" t="s">
        <v>3995</v>
      </c>
      <c r="U5285" s="119" t="s">
        <v>4586</v>
      </c>
      <c r="X5285"/>
    </row>
    <row r="5286" spans="1:24" ht="30" customHeight="1" x14ac:dyDescent="0.25">
      <c r="A5286" s="85">
        <v>560700113001</v>
      </c>
      <c r="B5286" s="87" t="s">
        <v>6450</v>
      </c>
      <c r="C5286" s="88">
        <v>890900286</v>
      </c>
      <c r="F5286" s="90" t="s">
        <v>13630</v>
      </c>
      <c r="G5286" s="92" t="s">
        <v>6467</v>
      </c>
      <c r="H5286" s="94" t="s">
        <v>6468</v>
      </c>
      <c r="I5286" s="95">
        <v>560700113001</v>
      </c>
      <c r="J5286" s="99" t="s">
        <v>6469</v>
      </c>
      <c r="K5286" s="103" t="s">
        <v>17953</v>
      </c>
      <c r="L5286" s="104" t="s">
        <v>6470</v>
      </c>
      <c r="M5286" s="106" t="s">
        <v>20692</v>
      </c>
      <c r="N5286" s="107" t="s">
        <v>4587</v>
      </c>
      <c r="O5286" s="109" t="s">
        <v>3709</v>
      </c>
      <c r="P5286" s="111">
        <v>259</v>
      </c>
      <c r="R5286" s="113" t="s">
        <v>3714</v>
      </c>
      <c r="S5286" s="115" t="s">
        <v>3741</v>
      </c>
      <c r="T5286" s="117" t="s">
        <v>3996</v>
      </c>
      <c r="U5286" s="119" t="s">
        <v>4586</v>
      </c>
      <c r="X5286"/>
    </row>
    <row r="5287" spans="1:24" ht="30" customHeight="1" x14ac:dyDescent="0.25">
      <c r="A5287" s="85">
        <v>56591121812</v>
      </c>
      <c r="B5287" s="87" t="s">
        <v>6450</v>
      </c>
      <c r="C5287" s="88">
        <v>890900286</v>
      </c>
      <c r="F5287" s="90" t="s">
        <v>13630</v>
      </c>
      <c r="G5287" s="92" t="s">
        <v>6487</v>
      </c>
      <c r="H5287" s="94" t="s">
        <v>6488</v>
      </c>
      <c r="I5287" s="95">
        <v>56591121812</v>
      </c>
      <c r="J5287" s="99" t="s">
        <v>6489</v>
      </c>
      <c r="K5287" s="103" t="s">
        <v>17954</v>
      </c>
      <c r="L5287" s="104" t="s">
        <v>6490</v>
      </c>
      <c r="M5287" s="106" t="s">
        <v>20693</v>
      </c>
      <c r="N5287" s="107" t="s">
        <v>4587</v>
      </c>
      <c r="O5287" s="109" t="s">
        <v>3709</v>
      </c>
      <c r="P5287" s="111">
        <v>138</v>
      </c>
      <c r="R5287" s="113" t="s">
        <v>3714</v>
      </c>
      <c r="S5287" s="115" t="s">
        <v>3748</v>
      </c>
      <c r="T5287" s="117" t="s">
        <v>4005</v>
      </c>
      <c r="U5287" s="119" t="s">
        <v>4586</v>
      </c>
      <c r="X5287"/>
    </row>
    <row r="5288" spans="1:24" ht="30" customHeight="1" x14ac:dyDescent="0.25">
      <c r="A5288" s="85">
        <v>56591137351</v>
      </c>
      <c r="B5288" s="87" t="s">
        <v>6450</v>
      </c>
      <c r="C5288" s="88">
        <v>890900286</v>
      </c>
      <c r="F5288" s="90" t="s">
        <v>13630</v>
      </c>
      <c r="G5288" s="92" t="s">
        <v>6487</v>
      </c>
      <c r="H5288" s="94" t="s">
        <v>6684</v>
      </c>
      <c r="I5288" s="95">
        <v>56591137351</v>
      </c>
      <c r="J5288" s="99" t="s">
        <v>6685</v>
      </c>
      <c r="K5288" s="103" t="s">
        <v>17954</v>
      </c>
      <c r="L5288" s="104" t="s">
        <v>6490</v>
      </c>
      <c r="M5288" s="106" t="s">
        <v>20693</v>
      </c>
      <c r="N5288" s="107" t="s">
        <v>4587</v>
      </c>
      <c r="O5288" s="109" t="s">
        <v>3709</v>
      </c>
      <c r="P5288" s="111">
        <v>60</v>
      </c>
      <c r="R5288" s="113" t="s">
        <v>3714</v>
      </c>
      <c r="S5288" s="115" t="s">
        <v>3748</v>
      </c>
      <c r="T5288" s="117" t="s">
        <v>4005</v>
      </c>
      <c r="U5288" s="119" t="s">
        <v>4585</v>
      </c>
      <c r="X5288"/>
    </row>
    <row r="5289" spans="1:24" ht="30" customHeight="1" x14ac:dyDescent="0.25">
      <c r="A5289" s="85">
        <v>56651121800</v>
      </c>
      <c r="B5289" s="87" t="s">
        <v>6450</v>
      </c>
      <c r="C5289" s="88">
        <v>890900286</v>
      </c>
      <c r="F5289" s="90" t="s">
        <v>13630</v>
      </c>
      <c r="G5289" s="92" t="s">
        <v>6483</v>
      </c>
      <c r="H5289" s="94" t="s">
        <v>6597</v>
      </c>
      <c r="I5289" s="95">
        <v>56651121800</v>
      </c>
      <c r="J5289" s="99" t="s">
        <v>6598</v>
      </c>
      <c r="K5289" s="103" t="s">
        <v>17955</v>
      </c>
      <c r="L5289" s="104" t="s">
        <v>6486</v>
      </c>
      <c r="M5289" s="106" t="s">
        <v>20694</v>
      </c>
      <c r="N5289" s="107" t="s">
        <v>4587</v>
      </c>
      <c r="O5289" s="109" t="s">
        <v>3709</v>
      </c>
      <c r="P5289" s="111">
        <v>60</v>
      </c>
      <c r="R5289" s="113" t="s">
        <v>3714</v>
      </c>
      <c r="S5289" s="115" t="s">
        <v>3748</v>
      </c>
      <c r="T5289" s="117" t="s">
        <v>4007</v>
      </c>
      <c r="U5289" s="119" t="s">
        <v>4586</v>
      </c>
      <c r="X5289"/>
    </row>
    <row r="5290" spans="1:24" ht="30" customHeight="1" x14ac:dyDescent="0.25">
      <c r="A5290" s="85">
        <v>566500121643</v>
      </c>
      <c r="B5290" s="87" t="s">
        <v>6450</v>
      </c>
      <c r="C5290" s="88">
        <v>890900286</v>
      </c>
      <c r="F5290" s="90" t="s">
        <v>13630</v>
      </c>
      <c r="G5290" s="92" t="s">
        <v>6483</v>
      </c>
      <c r="H5290" s="94" t="s">
        <v>6484</v>
      </c>
      <c r="I5290" s="95">
        <v>566500121643</v>
      </c>
      <c r="J5290" s="99" t="s">
        <v>6485</v>
      </c>
      <c r="K5290" s="103" t="s">
        <v>17955</v>
      </c>
      <c r="L5290" s="104" t="s">
        <v>6486</v>
      </c>
      <c r="M5290" s="106" t="s">
        <v>20694</v>
      </c>
      <c r="N5290" s="107" t="s">
        <v>4587</v>
      </c>
      <c r="O5290" s="109" t="s">
        <v>3709</v>
      </c>
      <c r="P5290" s="111">
        <v>65</v>
      </c>
      <c r="R5290" s="113" t="s">
        <v>3714</v>
      </c>
      <c r="S5290" s="115" t="s">
        <v>3748</v>
      </c>
      <c r="T5290" s="117" t="s">
        <v>4007</v>
      </c>
      <c r="U5290" s="119" t="s">
        <v>4586</v>
      </c>
      <c r="X5290"/>
    </row>
    <row r="5291" spans="1:24" ht="30" customHeight="1" x14ac:dyDescent="0.25">
      <c r="A5291" s="85">
        <v>566700112946</v>
      </c>
      <c r="B5291" s="87" t="s">
        <v>6450</v>
      </c>
      <c r="C5291" s="88">
        <v>890900286</v>
      </c>
      <c r="F5291" s="90" t="s">
        <v>13630</v>
      </c>
      <c r="G5291" s="92" t="s">
        <v>6522</v>
      </c>
      <c r="H5291" s="94" t="s">
        <v>6648</v>
      </c>
      <c r="I5291" s="95">
        <v>566700112946</v>
      </c>
      <c r="J5291" s="99" t="s">
        <v>6649</v>
      </c>
      <c r="K5291" s="103" t="s">
        <v>17956</v>
      </c>
      <c r="L5291" s="104" t="s">
        <v>6650</v>
      </c>
      <c r="M5291" s="106" t="s">
        <v>20695</v>
      </c>
      <c r="N5291" s="107" t="s">
        <v>4587</v>
      </c>
      <c r="O5291" s="109" t="s">
        <v>3709</v>
      </c>
      <c r="P5291" s="111">
        <v>120</v>
      </c>
      <c r="R5291" s="113" t="s">
        <v>3714</v>
      </c>
      <c r="S5291" s="115" t="s">
        <v>3753</v>
      </c>
      <c r="T5291" s="117" t="s">
        <v>1297</v>
      </c>
      <c r="U5291" s="119" t="s">
        <v>4586</v>
      </c>
      <c r="X5291"/>
    </row>
    <row r="5292" spans="1:24" ht="30" customHeight="1" x14ac:dyDescent="0.25">
      <c r="A5292" s="85">
        <v>56701137285</v>
      </c>
      <c r="B5292" s="87" t="s">
        <v>6450</v>
      </c>
      <c r="C5292" s="88">
        <v>890900286</v>
      </c>
      <c r="F5292" s="90" t="s">
        <v>13630</v>
      </c>
      <c r="G5292" s="92" t="s">
        <v>6613</v>
      </c>
      <c r="H5292" s="94" t="s">
        <v>6614</v>
      </c>
      <c r="I5292" s="95">
        <v>56701137285</v>
      </c>
      <c r="J5292" s="99" t="s">
        <v>6615</v>
      </c>
      <c r="K5292" s="103" t="s">
        <v>17957</v>
      </c>
      <c r="L5292" s="104" t="s">
        <v>6616</v>
      </c>
      <c r="M5292" s="106" t="s">
        <v>20696</v>
      </c>
      <c r="N5292" s="107" t="s">
        <v>4587</v>
      </c>
      <c r="O5292" s="109" t="s">
        <v>3709</v>
      </c>
      <c r="P5292" s="111">
        <v>50</v>
      </c>
      <c r="R5292" s="113" t="s">
        <v>3714</v>
      </c>
      <c r="S5292" s="115" t="s">
        <v>3744</v>
      </c>
      <c r="T5292" s="117" t="s">
        <v>2317</v>
      </c>
      <c r="U5292" s="119" t="s">
        <v>4585</v>
      </c>
      <c r="X5292"/>
    </row>
    <row r="5293" spans="1:24" ht="30" customHeight="1" x14ac:dyDescent="0.25">
      <c r="A5293" s="85">
        <v>567400113025</v>
      </c>
      <c r="B5293" s="87" t="s">
        <v>6450</v>
      </c>
      <c r="C5293" s="88">
        <v>890900286</v>
      </c>
      <c r="F5293" s="90" t="s">
        <v>13630</v>
      </c>
      <c r="G5293" s="92" t="s">
        <v>6666</v>
      </c>
      <c r="H5293" s="94" t="s">
        <v>6715</v>
      </c>
      <c r="I5293" s="95">
        <v>567400113025</v>
      </c>
      <c r="J5293" s="99" t="s">
        <v>6716</v>
      </c>
      <c r="K5293" s="103" t="s">
        <v>17958</v>
      </c>
      <c r="L5293" s="104" t="s">
        <v>6717</v>
      </c>
      <c r="M5293" s="106" t="s">
        <v>20697</v>
      </c>
      <c r="N5293" s="107" t="s">
        <v>4587</v>
      </c>
      <c r="O5293" s="109" t="s">
        <v>3709</v>
      </c>
      <c r="P5293" s="111">
        <v>130</v>
      </c>
      <c r="R5293" s="113" t="s">
        <v>3714</v>
      </c>
      <c r="S5293" s="115" t="s">
        <v>3741</v>
      </c>
      <c r="T5293" s="117" t="s">
        <v>2336</v>
      </c>
      <c r="U5293" s="119" t="s">
        <v>4586</v>
      </c>
      <c r="X5293"/>
    </row>
    <row r="5294" spans="1:24" ht="30" customHeight="1" x14ac:dyDescent="0.25">
      <c r="A5294" s="85">
        <v>573600111686</v>
      </c>
      <c r="B5294" s="87" t="s">
        <v>6450</v>
      </c>
      <c r="C5294" s="88">
        <v>890900286</v>
      </c>
      <c r="F5294" s="90" t="s">
        <v>13630</v>
      </c>
      <c r="G5294" s="92" t="s">
        <v>6467</v>
      </c>
      <c r="H5294" s="94" t="s">
        <v>6474</v>
      </c>
      <c r="I5294" s="95">
        <v>573600111686</v>
      </c>
      <c r="J5294" s="99" t="s">
        <v>6475</v>
      </c>
      <c r="K5294" s="103" t="s">
        <v>17959</v>
      </c>
      <c r="L5294" s="104" t="s">
        <v>6476</v>
      </c>
      <c r="M5294" s="106" t="s">
        <v>20698</v>
      </c>
      <c r="N5294" s="107" t="s">
        <v>4587</v>
      </c>
      <c r="O5294" s="109" t="s">
        <v>3709</v>
      </c>
      <c r="P5294" s="111">
        <v>93</v>
      </c>
      <c r="R5294" s="113" t="s">
        <v>3714</v>
      </c>
      <c r="S5294" s="115" t="s">
        <v>3744</v>
      </c>
      <c r="T5294" s="117" t="s">
        <v>3626</v>
      </c>
      <c r="U5294" s="119" t="s">
        <v>4586</v>
      </c>
      <c r="X5294"/>
    </row>
    <row r="5295" spans="1:24" ht="30" customHeight="1" x14ac:dyDescent="0.25">
      <c r="A5295" s="85">
        <v>57901136284</v>
      </c>
      <c r="B5295" s="87" t="s">
        <v>6450</v>
      </c>
      <c r="C5295" s="88">
        <v>890900286</v>
      </c>
      <c r="F5295" s="90" t="s">
        <v>13630</v>
      </c>
      <c r="G5295" s="92" t="s">
        <v>6589</v>
      </c>
      <c r="H5295" s="94" t="s">
        <v>6590</v>
      </c>
      <c r="I5295" s="95">
        <v>57901136284</v>
      </c>
      <c r="J5295" s="99" t="s">
        <v>6591</v>
      </c>
      <c r="K5295" s="103" t="s">
        <v>17960</v>
      </c>
      <c r="L5295" s="104" t="s">
        <v>6592</v>
      </c>
      <c r="M5295" s="106" t="s">
        <v>20699</v>
      </c>
      <c r="N5295" s="107" t="s">
        <v>4587</v>
      </c>
      <c r="O5295" s="109" t="s">
        <v>3709</v>
      </c>
      <c r="P5295" s="111">
        <v>95</v>
      </c>
      <c r="R5295" s="113" t="s">
        <v>3714</v>
      </c>
      <c r="S5295" s="115" t="s">
        <v>3751</v>
      </c>
      <c r="T5295" s="117" t="s">
        <v>4013</v>
      </c>
      <c r="U5295" s="119" t="s">
        <v>4585</v>
      </c>
      <c r="X5295"/>
    </row>
    <row r="5296" spans="1:24" ht="30" customHeight="1" x14ac:dyDescent="0.25">
      <c r="A5296" s="85">
        <v>58371121803</v>
      </c>
      <c r="B5296" s="87" t="s">
        <v>6450</v>
      </c>
      <c r="C5296" s="88">
        <v>890900286</v>
      </c>
      <c r="F5296" s="90" t="s">
        <v>13630</v>
      </c>
      <c r="G5296" s="92" t="s">
        <v>6491</v>
      </c>
      <c r="H5296" s="94" t="s">
        <v>14794</v>
      </c>
      <c r="I5296" s="95">
        <v>58371121803</v>
      </c>
      <c r="J5296" s="99" t="s">
        <v>6612</v>
      </c>
      <c r="K5296" s="103" t="s">
        <v>17961</v>
      </c>
      <c r="L5296" s="104" t="s">
        <v>6571</v>
      </c>
      <c r="M5296" s="106" t="s">
        <v>20700</v>
      </c>
      <c r="N5296" s="107" t="s">
        <v>4587</v>
      </c>
      <c r="O5296" s="109" t="s">
        <v>3709</v>
      </c>
      <c r="P5296" s="111">
        <v>106</v>
      </c>
      <c r="R5296" s="113" t="s">
        <v>3714</v>
      </c>
      <c r="S5296" s="115" t="s">
        <v>3748</v>
      </c>
      <c r="T5296" s="117" t="s">
        <v>4016</v>
      </c>
      <c r="U5296" s="119" t="s">
        <v>4586</v>
      </c>
      <c r="X5296"/>
    </row>
    <row r="5297" spans="1:24" ht="30" customHeight="1" x14ac:dyDescent="0.25">
      <c r="A5297" s="85">
        <v>58371121804</v>
      </c>
      <c r="B5297" s="87" t="s">
        <v>6450</v>
      </c>
      <c r="C5297" s="88">
        <v>890900286</v>
      </c>
      <c r="F5297" s="90" t="s">
        <v>13630</v>
      </c>
      <c r="G5297" s="92" t="s">
        <v>6491</v>
      </c>
      <c r="H5297" s="94" t="s">
        <v>6686</v>
      </c>
      <c r="I5297" s="95">
        <v>58371121804</v>
      </c>
      <c r="J5297" s="99" t="s">
        <v>6687</v>
      </c>
      <c r="K5297" s="103" t="s">
        <v>17962</v>
      </c>
      <c r="L5297" s="104" t="s">
        <v>6494</v>
      </c>
      <c r="M5297" s="106" t="s">
        <v>20701</v>
      </c>
      <c r="N5297" s="107" t="s">
        <v>4587</v>
      </c>
      <c r="O5297" s="109" t="s">
        <v>3709</v>
      </c>
      <c r="P5297" s="111">
        <v>75</v>
      </c>
      <c r="R5297" s="113" t="s">
        <v>3714</v>
      </c>
      <c r="S5297" s="115" t="s">
        <v>3748</v>
      </c>
      <c r="T5297" s="117" t="s">
        <v>4016</v>
      </c>
      <c r="U5297" s="119" t="s">
        <v>4586</v>
      </c>
      <c r="X5297"/>
    </row>
    <row r="5298" spans="1:24" ht="30" customHeight="1" x14ac:dyDescent="0.25">
      <c r="A5298" s="85">
        <v>58371123699</v>
      </c>
      <c r="B5298" s="87" t="s">
        <v>6450</v>
      </c>
      <c r="C5298" s="88">
        <v>890900286</v>
      </c>
      <c r="F5298" s="90" t="s">
        <v>13630</v>
      </c>
      <c r="G5298" s="92" t="s">
        <v>6491</v>
      </c>
      <c r="H5298" s="94" t="s">
        <v>14795</v>
      </c>
      <c r="I5298" s="95">
        <v>58371123699</v>
      </c>
      <c r="J5298" s="99" t="s">
        <v>6627</v>
      </c>
      <c r="K5298" s="103" t="s">
        <v>17963</v>
      </c>
      <c r="L5298" s="104" t="s">
        <v>6628</v>
      </c>
      <c r="M5298" s="106" t="s">
        <v>20702</v>
      </c>
      <c r="N5298" s="107" t="s">
        <v>4587</v>
      </c>
      <c r="O5298" s="109" t="s">
        <v>3709</v>
      </c>
      <c r="P5298" s="111">
        <v>169</v>
      </c>
      <c r="R5298" s="113" t="s">
        <v>3714</v>
      </c>
      <c r="S5298" s="115" t="s">
        <v>3748</v>
      </c>
      <c r="T5298" s="117" t="s">
        <v>4016</v>
      </c>
      <c r="U5298" s="119" t="s">
        <v>4586</v>
      </c>
      <c r="X5298"/>
    </row>
    <row r="5299" spans="1:24" ht="30" customHeight="1" x14ac:dyDescent="0.25">
      <c r="A5299" s="85">
        <v>58371134408</v>
      </c>
      <c r="B5299" s="87" t="s">
        <v>6450</v>
      </c>
      <c r="C5299" s="88">
        <v>890900286</v>
      </c>
      <c r="F5299" s="90" t="s">
        <v>13630</v>
      </c>
      <c r="G5299" s="92" t="s">
        <v>6491</v>
      </c>
      <c r="H5299" s="94" t="s">
        <v>6652</v>
      </c>
      <c r="I5299" s="95">
        <v>58371134408</v>
      </c>
      <c r="J5299" s="99" t="s">
        <v>6653</v>
      </c>
      <c r="K5299" s="103" t="s">
        <v>17964</v>
      </c>
      <c r="L5299" s="104" t="s">
        <v>6647</v>
      </c>
      <c r="M5299" s="106" t="s">
        <v>20703</v>
      </c>
      <c r="N5299" s="107" t="s">
        <v>4587</v>
      </c>
      <c r="O5299" s="109" t="s">
        <v>3709</v>
      </c>
      <c r="P5299" s="111">
        <v>100</v>
      </c>
      <c r="R5299" s="113" t="s">
        <v>3714</v>
      </c>
      <c r="S5299" s="115" t="s">
        <v>3748</v>
      </c>
      <c r="T5299" s="117" t="s">
        <v>4016</v>
      </c>
      <c r="U5299" s="119" t="s">
        <v>4585</v>
      </c>
      <c r="X5299"/>
    </row>
    <row r="5300" spans="1:24" ht="30" customHeight="1" x14ac:dyDescent="0.25">
      <c r="A5300" s="85">
        <v>58371134411</v>
      </c>
      <c r="B5300" s="87" t="s">
        <v>6450</v>
      </c>
      <c r="C5300" s="88">
        <v>890900286</v>
      </c>
      <c r="F5300" s="90" t="s">
        <v>13630</v>
      </c>
      <c r="G5300" s="92" t="s">
        <v>6491</v>
      </c>
      <c r="H5300" s="94" t="s">
        <v>6514</v>
      </c>
      <c r="I5300" s="95">
        <v>58371134411</v>
      </c>
      <c r="J5300" s="99" t="s">
        <v>6515</v>
      </c>
      <c r="K5300" s="103" t="s">
        <v>17962</v>
      </c>
      <c r="L5300" s="104" t="s">
        <v>6494</v>
      </c>
      <c r="M5300" s="106" t="s">
        <v>20701</v>
      </c>
      <c r="N5300" s="107" t="s">
        <v>4587</v>
      </c>
      <c r="O5300" s="109" t="s">
        <v>3709</v>
      </c>
      <c r="P5300" s="111">
        <v>58</v>
      </c>
      <c r="R5300" s="113" t="s">
        <v>3714</v>
      </c>
      <c r="S5300" s="115" t="s">
        <v>3748</v>
      </c>
      <c r="T5300" s="117" t="s">
        <v>4016</v>
      </c>
      <c r="U5300" s="119" t="s">
        <v>4586</v>
      </c>
      <c r="X5300"/>
    </row>
    <row r="5301" spans="1:24" ht="30" customHeight="1" x14ac:dyDescent="0.25">
      <c r="A5301" s="85">
        <v>58371134413</v>
      </c>
      <c r="B5301" s="87" t="s">
        <v>6450</v>
      </c>
      <c r="C5301" s="88">
        <v>890900286</v>
      </c>
      <c r="F5301" s="90" t="s">
        <v>13630</v>
      </c>
      <c r="G5301" s="92" t="s">
        <v>6491</v>
      </c>
      <c r="H5301" s="94" t="s">
        <v>14796</v>
      </c>
      <c r="I5301" s="95">
        <v>58371134413</v>
      </c>
      <c r="J5301" s="99" t="s">
        <v>14964</v>
      </c>
      <c r="K5301" s="103" t="s">
        <v>17961</v>
      </c>
      <c r="L5301" s="104" t="s">
        <v>6571</v>
      </c>
      <c r="M5301" s="106" t="s">
        <v>20700</v>
      </c>
      <c r="N5301" s="107" t="s">
        <v>4587</v>
      </c>
      <c r="O5301" s="109" t="s">
        <v>3709</v>
      </c>
      <c r="P5301" s="111">
        <v>300</v>
      </c>
      <c r="R5301" s="113" t="s">
        <v>3714</v>
      </c>
      <c r="S5301" s="115" t="s">
        <v>3748</v>
      </c>
      <c r="T5301" s="117" t="s">
        <v>4016</v>
      </c>
      <c r="U5301" s="119" t="s">
        <v>4586</v>
      </c>
      <c r="X5301"/>
    </row>
    <row r="5302" spans="1:24" ht="30" customHeight="1" x14ac:dyDescent="0.25">
      <c r="A5302" s="85">
        <v>583700048843</v>
      </c>
      <c r="B5302" s="87" t="s">
        <v>6450</v>
      </c>
      <c r="C5302" s="88">
        <v>890900286</v>
      </c>
      <c r="F5302" s="90" t="s">
        <v>13630</v>
      </c>
      <c r="G5302" s="92" t="s">
        <v>6491</v>
      </c>
      <c r="H5302" s="94" t="s">
        <v>6550</v>
      </c>
      <c r="I5302" s="95">
        <v>583700048843</v>
      </c>
      <c r="J5302" s="99" t="s">
        <v>6551</v>
      </c>
      <c r="K5302" s="103" t="s">
        <v>17965</v>
      </c>
      <c r="L5302" s="104" t="s">
        <v>6552</v>
      </c>
      <c r="M5302" s="106" t="s">
        <v>20704</v>
      </c>
      <c r="N5302" s="107" t="s">
        <v>4587</v>
      </c>
      <c r="O5302" s="109" t="s">
        <v>3709</v>
      </c>
      <c r="P5302" s="111">
        <v>185</v>
      </c>
      <c r="R5302" s="113" t="s">
        <v>3714</v>
      </c>
      <c r="S5302" s="115" t="s">
        <v>3748</v>
      </c>
      <c r="T5302" s="117" t="s">
        <v>4016</v>
      </c>
      <c r="U5302" s="119" t="s">
        <v>4586</v>
      </c>
      <c r="X5302"/>
    </row>
    <row r="5303" spans="1:24" ht="30" customHeight="1" x14ac:dyDescent="0.25">
      <c r="A5303" s="85">
        <v>583700048854</v>
      </c>
      <c r="B5303" s="87" t="s">
        <v>6450</v>
      </c>
      <c r="C5303" s="88">
        <v>890900286</v>
      </c>
      <c r="F5303" s="90" t="s">
        <v>13630</v>
      </c>
      <c r="G5303" s="92" t="s">
        <v>6491</v>
      </c>
      <c r="H5303" s="94" t="s">
        <v>6645</v>
      </c>
      <c r="I5303" s="95">
        <v>583700048854</v>
      </c>
      <c r="J5303" s="99" t="s">
        <v>6646</v>
      </c>
      <c r="K5303" s="103" t="s">
        <v>17964</v>
      </c>
      <c r="L5303" s="104" t="s">
        <v>6647</v>
      </c>
      <c r="M5303" s="106" t="s">
        <v>20703</v>
      </c>
      <c r="N5303" s="107" t="s">
        <v>4587</v>
      </c>
      <c r="O5303" s="109" t="s">
        <v>3709</v>
      </c>
      <c r="P5303" s="111">
        <v>104</v>
      </c>
      <c r="R5303" s="113" t="s">
        <v>3714</v>
      </c>
      <c r="S5303" s="115" t="s">
        <v>3748</v>
      </c>
      <c r="T5303" s="117" t="s">
        <v>4016</v>
      </c>
      <c r="U5303" s="119" t="s">
        <v>4586</v>
      </c>
      <c r="X5303"/>
    </row>
    <row r="5304" spans="1:24" ht="30" customHeight="1" x14ac:dyDescent="0.25">
      <c r="A5304" s="85">
        <v>583700099520</v>
      </c>
      <c r="B5304" s="87" t="s">
        <v>6450</v>
      </c>
      <c r="C5304" s="88">
        <v>890900286</v>
      </c>
      <c r="F5304" s="90" t="s">
        <v>13630</v>
      </c>
      <c r="G5304" s="92" t="s">
        <v>6491</v>
      </c>
      <c r="H5304" s="94" t="s">
        <v>6492</v>
      </c>
      <c r="I5304" s="95">
        <v>583700099520</v>
      </c>
      <c r="J5304" s="99" t="s">
        <v>6493</v>
      </c>
      <c r="K5304" s="103" t="s">
        <v>17962</v>
      </c>
      <c r="L5304" s="104" t="s">
        <v>6494</v>
      </c>
      <c r="M5304" s="106" t="s">
        <v>20701</v>
      </c>
      <c r="N5304" s="107" t="s">
        <v>4587</v>
      </c>
      <c r="O5304" s="109" t="s">
        <v>3709</v>
      </c>
      <c r="P5304" s="111">
        <v>73</v>
      </c>
      <c r="R5304" s="113" t="s">
        <v>3714</v>
      </c>
      <c r="S5304" s="115" t="s">
        <v>3748</v>
      </c>
      <c r="T5304" s="117" t="s">
        <v>4016</v>
      </c>
      <c r="U5304" s="119" t="s">
        <v>4586</v>
      </c>
      <c r="X5304"/>
    </row>
    <row r="5305" spans="1:24" ht="30" customHeight="1" x14ac:dyDescent="0.25">
      <c r="A5305" s="85">
        <v>58731121802</v>
      </c>
      <c r="B5305" s="87" t="s">
        <v>6450</v>
      </c>
      <c r="C5305" s="88">
        <v>890900286</v>
      </c>
      <c r="F5305" s="90" t="s">
        <v>13630</v>
      </c>
      <c r="G5305" s="92" t="s">
        <v>6678</v>
      </c>
      <c r="H5305" s="94" t="s">
        <v>6691</v>
      </c>
      <c r="I5305" s="95">
        <v>58731121802</v>
      </c>
      <c r="J5305" s="99" t="s">
        <v>6692</v>
      </c>
      <c r="K5305" s="103" t="s">
        <v>17966</v>
      </c>
      <c r="L5305" s="104" t="s">
        <v>6690</v>
      </c>
      <c r="M5305" s="106" t="s">
        <v>20705</v>
      </c>
      <c r="N5305" s="107" t="s">
        <v>4587</v>
      </c>
      <c r="O5305" s="109" t="s">
        <v>3709</v>
      </c>
      <c r="P5305" s="111">
        <v>40</v>
      </c>
      <c r="R5305" s="113" t="s">
        <v>3714</v>
      </c>
      <c r="S5305" s="115" t="s">
        <v>3748</v>
      </c>
      <c r="T5305" s="117" t="s">
        <v>4022</v>
      </c>
      <c r="U5305" s="119" t="s">
        <v>4586</v>
      </c>
      <c r="X5305"/>
    </row>
    <row r="5306" spans="1:24" ht="30" customHeight="1" x14ac:dyDescent="0.25">
      <c r="A5306" s="85">
        <v>587300032132</v>
      </c>
      <c r="B5306" s="87" t="s">
        <v>6450</v>
      </c>
      <c r="C5306" s="88">
        <v>890900286</v>
      </c>
      <c r="F5306" s="90" t="s">
        <v>13630</v>
      </c>
      <c r="G5306" s="92" t="s">
        <v>6678</v>
      </c>
      <c r="H5306" s="94" t="s">
        <v>6688</v>
      </c>
      <c r="I5306" s="95">
        <v>587300032132</v>
      </c>
      <c r="J5306" s="99" t="s">
        <v>6689</v>
      </c>
      <c r="K5306" s="103" t="s">
        <v>17966</v>
      </c>
      <c r="L5306" s="104" t="s">
        <v>6690</v>
      </c>
      <c r="M5306" s="106" t="s">
        <v>20705</v>
      </c>
      <c r="N5306" s="107" t="s">
        <v>4587</v>
      </c>
      <c r="O5306" s="109" t="s">
        <v>3709</v>
      </c>
      <c r="P5306" s="111">
        <v>129</v>
      </c>
      <c r="R5306" s="113" t="s">
        <v>3714</v>
      </c>
      <c r="S5306" s="115" t="s">
        <v>3748</v>
      </c>
      <c r="T5306" s="117" t="s">
        <v>4022</v>
      </c>
      <c r="U5306" s="119" t="s">
        <v>4586</v>
      </c>
      <c r="X5306"/>
    </row>
    <row r="5307" spans="1:24" ht="30" customHeight="1" x14ac:dyDescent="0.25">
      <c r="A5307" s="85">
        <v>80011114462</v>
      </c>
      <c r="B5307" s="86" t="s">
        <v>197</v>
      </c>
      <c r="C5307" s="88">
        <v>890102018</v>
      </c>
      <c r="F5307" s="89" t="s">
        <v>13631</v>
      </c>
      <c r="G5307" s="91" t="s">
        <v>6456</v>
      </c>
      <c r="H5307" s="93" t="s">
        <v>6657</v>
      </c>
      <c r="I5307" s="95">
        <v>80011114462</v>
      </c>
      <c r="J5307" s="97" t="s">
        <v>6658</v>
      </c>
      <c r="K5307" s="101" t="s">
        <v>17967</v>
      </c>
      <c r="L5307" s="104" t="s">
        <v>4809</v>
      </c>
      <c r="M5307" s="105" t="s">
        <v>20706</v>
      </c>
      <c r="N5307" s="107" t="s">
        <v>4587</v>
      </c>
      <c r="O5307" s="108" t="s">
        <v>3709</v>
      </c>
      <c r="P5307" s="110">
        <v>300</v>
      </c>
      <c r="R5307" s="112" t="s">
        <v>3716</v>
      </c>
      <c r="S5307" s="114" t="s">
        <v>3762</v>
      </c>
      <c r="T5307" s="116" t="s">
        <v>4034</v>
      </c>
      <c r="U5307" s="118" t="s">
        <v>4586</v>
      </c>
      <c r="X5307"/>
    </row>
    <row r="5308" spans="1:24" ht="30" customHeight="1" x14ac:dyDescent="0.25">
      <c r="A5308" s="85">
        <v>80011114676</v>
      </c>
      <c r="B5308" s="86" t="s">
        <v>197</v>
      </c>
      <c r="C5308" s="88">
        <v>890102018</v>
      </c>
      <c r="F5308" s="89" t="s">
        <v>13631</v>
      </c>
      <c r="G5308" s="91" t="s">
        <v>7304</v>
      </c>
      <c r="H5308" s="93" t="s">
        <v>1604</v>
      </c>
      <c r="I5308" s="95">
        <v>80011114676</v>
      </c>
      <c r="J5308" s="97" t="s">
        <v>7306</v>
      </c>
      <c r="K5308" s="101" t="s">
        <v>17968</v>
      </c>
      <c r="L5308" s="104" t="s">
        <v>4822</v>
      </c>
      <c r="M5308" s="105" t="s">
        <v>20707</v>
      </c>
      <c r="N5308" s="107" t="s">
        <v>4587</v>
      </c>
      <c r="O5308" s="108" t="s">
        <v>3709</v>
      </c>
      <c r="P5308" s="110">
        <v>140</v>
      </c>
      <c r="R5308" s="112" t="s">
        <v>3716</v>
      </c>
      <c r="S5308" s="114" t="s">
        <v>3762</v>
      </c>
      <c r="T5308" s="116" t="s">
        <v>4034</v>
      </c>
      <c r="U5308" s="118" t="s">
        <v>4586</v>
      </c>
      <c r="X5308"/>
    </row>
    <row r="5309" spans="1:24" ht="30" customHeight="1" x14ac:dyDescent="0.25">
      <c r="A5309" s="85">
        <v>80011115749</v>
      </c>
      <c r="B5309" s="86" t="s">
        <v>197</v>
      </c>
      <c r="C5309" s="88">
        <v>890102018</v>
      </c>
      <c r="F5309" s="89" t="s">
        <v>13631</v>
      </c>
      <c r="G5309" s="91" t="s">
        <v>6543</v>
      </c>
      <c r="H5309" s="93" t="s">
        <v>1575</v>
      </c>
      <c r="I5309" s="95">
        <v>80011115749</v>
      </c>
      <c r="J5309" s="97" t="s">
        <v>6620</v>
      </c>
      <c r="K5309" s="101" t="s">
        <v>17969</v>
      </c>
      <c r="L5309" s="104" t="s">
        <v>6602</v>
      </c>
      <c r="M5309" s="105" t="s">
        <v>20708</v>
      </c>
      <c r="N5309" s="107" t="s">
        <v>4587</v>
      </c>
      <c r="O5309" s="108" t="s">
        <v>3709</v>
      </c>
      <c r="P5309" s="110">
        <v>100</v>
      </c>
      <c r="R5309" s="112" t="s">
        <v>3716</v>
      </c>
      <c r="S5309" s="114" t="s">
        <v>3763</v>
      </c>
      <c r="T5309" s="116" t="s">
        <v>4034</v>
      </c>
      <c r="U5309" s="118" t="s">
        <v>4586</v>
      </c>
      <c r="X5309"/>
    </row>
    <row r="5310" spans="1:24" ht="30" customHeight="1" x14ac:dyDescent="0.25">
      <c r="A5310" s="85">
        <v>80011115792</v>
      </c>
      <c r="B5310" s="86" t="s">
        <v>197</v>
      </c>
      <c r="C5310" s="88">
        <v>890102018</v>
      </c>
      <c r="F5310" s="89" t="s">
        <v>13631</v>
      </c>
      <c r="G5310" s="91" t="s">
        <v>6543</v>
      </c>
      <c r="H5310" s="93" t="s">
        <v>1563</v>
      </c>
      <c r="I5310" s="95">
        <v>80011115792</v>
      </c>
      <c r="J5310" s="97" t="s">
        <v>6553</v>
      </c>
      <c r="K5310" s="101" t="s">
        <v>17970</v>
      </c>
      <c r="L5310" s="104" t="s">
        <v>6547</v>
      </c>
      <c r="M5310" s="105" t="s">
        <v>20709</v>
      </c>
      <c r="N5310" s="107" t="s">
        <v>4587</v>
      </c>
      <c r="O5310" s="108" t="s">
        <v>3709</v>
      </c>
      <c r="P5310" s="110">
        <v>100</v>
      </c>
      <c r="R5310" s="112" t="s">
        <v>3716</v>
      </c>
      <c r="S5310" s="114" t="s">
        <v>3762</v>
      </c>
      <c r="T5310" s="116" t="s">
        <v>4034</v>
      </c>
      <c r="U5310" s="118" t="s">
        <v>4586</v>
      </c>
      <c r="X5310"/>
    </row>
    <row r="5311" spans="1:24" ht="30" customHeight="1" x14ac:dyDescent="0.25">
      <c r="A5311" s="85">
        <v>80011115798</v>
      </c>
      <c r="B5311" s="86" t="s">
        <v>197</v>
      </c>
      <c r="C5311" s="88">
        <v>890102018</v>
      </c>
      <c r="F5311" s="89" t="s">
        <v>13631</v>
      </c>
      <c r="G5311" s="91" t="s">
        <v>6543</v>
      </c>
      <c r="H5311" s="93" t="s">
        <v>1561</v>
      </c>
      <c r="I5311" s="95">
        <v>80011115798</v>
      </c>
      <c r="J5311" s="97" t="s">
        <v>6546</v>
      </c>
      <c r="K5311" s="101" t="s">
        <v>17970</v>
      </c>
      <c r="L5311" s="104" t="s">
        <v>6547</v>
      </c>
      <c r="M5311" s="105" t="s">
        <v>20709</v>
      </c>
      <c r="N5311" s="107" t="s">
        <v>4587</v>
      </c>
      <c r="O5311" s="108" t="s">
        <v>3709</v>
      </c>
      <c r="P5311" s="110">
        <v>120</v>
      </c>
      <c r="R5311" s="112" t="s">
        <v>3716</v>
      </c>
      <c r="S5311" s="114" t="s">
        <v>3762</v>
      </c>
      <c r="T5311" s="116" t="s">
        <v>4034</v>
      </c>
      <c r="U5311" s="118" t="s">
        <v>4586</v>
      </c>
      <c r="X5311"/>
    </row>
    <row r="5312" spans="1:24" ht="30" customHeight="1" x14ac:dyDescent="0.25">
      <c r="A5312" s="85">
        <v>80011115799</v>
      </c>
      <c r="B5312" s="86" t="s">
        <v>197</v>
      </c>
      <c r="C5312" s="88">
        <v>890102018</v>
      </c>
      <c r="F5312" s="89" t="s">
        <v>13631</v>
      </c>
      <c r="G5312" s="91" t="s">
        <v>6543</v>
      </c>
      <c r="H5312" s="93" t="s">
        <v>1581</v>
      </c>
      <c r="I5312" s="95">
        <v>80011115799</v>
      </c>
      <c r="J5312" s="97" t="s">
        <v>6663</v>
      </c>
      <c r="K5312" s="101" t="s">
        <v>17971</v>
      </c>
      <c r="L5312" s="104" t="s">
        <v>6622</v>
      </c>
      <c r="M5312" s="105" t="s">
        <v>20710</v>
      </c>
      <c r="N5312" s="107" t="s">
        <v>4587</v>
      </c>
      <c r="O5312" s="108" t="s">
        <v>3709</v>
      </c>
      <c r="P5312" s="110">
        <v>165</v>
      </c>
      <c r="R5312" s="112" t="s">
        <v>3716</v>
      </c>
      <c r="S5312" s="114" t="s">
        <v>3762</v>
      </c>
      <c r="T5312" s="116" t="s">
        <v>4034</v>
      </c>
      <c r="U5312" s="118" t="s">
        <v>4586</v>
      </c>
      <c r="X5312"/>
    </row>
    <row r="5313" spans="1:24" ht="30" customHeight="1" x14ac:dyDescent="0.25">
      <c r="A5313" s="85">
        <v>80011115800</v>
      </c>
      <c r="B5313" s="86" t="s">
        <v>197</v>
      </c>
      <c r="C5313" s="88">
        <v>890102018</v>
      </c>
      <c r="F5313" s="89" t="s">
        <v>13631</v>
      </c>
      <c r="G5313" s="91" t="s">
        <v>6543</v>
      </c>
      <c r="H5313" s="93" t="s">
        <v>1570</v>
      </c>
      <c r="I5313" s="95">
        <v>80011115800</v>
      </c>
      <c r="J5313" s="97" t="s">
        <v>6601</v>
      </c>
      <c r="K5313" s="101" t="s">
        <v>17969</v>
      </c>
      <c r="L5313" s="104" t="s">
        <v>6602</v>
      </c>
      <c r="M5313" s="105" t="s">
        <v>20708</v>
      </c>
      <c r="N5313" s="107" t="s">
        <v>4587</v>
      </c>
      <c r="O5313" s="108" t="s">
        <v>3709</v>
      </c>
      <c r="P5313" s="110">
        <v>137</v>
      </c>
      <c r="R5313" s="112" t="s">
        <v>3716</v>
      </c>
      <c r="S5313" s="114" t="s">
        <v>3763</v>
      </c>
      <c r="T5313" s="116" t="s">
        <v>4034</v>
      </c>
      <c r="U5313" s="118" t="s">
        <v>4586</v>
      </c>
      <c r="X5313"/>
    </row>
    <row r="5314" spans="1:24" ht="30" customHeight="1" x14ac:dyDescent="0.25">
      <c r="A5314" s="85">
        <v>80011115802</v>
      </c>
      <c r="B5314" s="86" t="s">
        <v>197</v>
      </c>
      <c r="C5314" s="88">
        <v>890102018</v>
      </c>
      <c r="F5314" s="89" t="s">
        <v>13631</v>
      </c>
      <c r="G5314" s="91" t="s">
        <v>6543</v>
      </c>
      <c r="H5314" s="93" t="s">
        <v>1576</v>
      </c>
      <c r="I5314" s="95">
        <v>80011115802</v>
      </c>
      <c r="J5314" s="97" t="s">
        <v>6621</v>
      </c>
      <c r="K5314" s="101" t="s">
        <v>17972</v>
      </c>
      <c r="L5314" s="104" t="s">
        <v>6622</v>
      </c>
      <c r="M5314" s="105" t="s">
        <v>20710</v>
      </c>
      <c r="N5314" s="107" t="s">
        <v>4587</v>
      </c>
      <c r="O5314" s="108" t="s">
        <v>3709</v>
      </c>
      <c r="P5314" s="110">
        <v>70</v>
      </c>
      <c r="R5314" s="112" t="s">
        <v>3716</v>
      </c>
      <c r="S5314" s="114" t="s">
        <v>3762</v>
      </c>
      <c r="T5314" s="116" t="s">
        <v>4034</v>
      </c>
      <c r="U5314" s="118" t="s">
        <v>4586</v>
      </c>
      <c r="X5314"/>
    </row>
    <row r="5315" spans="1:24" ht="30" customHeight="1" x14ac:dyDescent="0.25">
      <c r="A5315" s="85">
        <v>80011115806</v>
      </c>
      <c r="B5315" s="86" t="s">
        <v>197</v>
      </c>
      <c r="C5315" s="88">
        <v>890102018</v>
      </c>
      <c r="F5315" s="89" t="s">
        <v>13631</v>
      </c>
      <c r="G5315" s="91" t="s">
        <v>6543</v>
      </c>
      <c r="H5315" s="93" t="s">
        <v>1567</v>
      </c>
      <c r="I5315" s="95">
        <v>80011115806</v>
      </c>
      <c r="J5315" s="97" t="s">
        <v>6593</v>
      </c>
      <c r="K5315" s="101" t="s">
        <v>17973</v>
      </c>
      <c r="L5315" s="104" t="s">
        <v>6594</v>
      </c>
      <c r="M5315" s="105" t="s">
        <v>20711</v>
      </c>
      <c r="N5315" s="107" t="s">
        <v>4587</v>
      </c>
      <c r="O5315" s="108" t="s">
        <v>3709</v>
      </c>
      <c r="P5315" s="110">
        <v>120</v>
      </c>
      <c r="R5315" s="112" t="s">
        <v>3716</v>
      </c>
      <c r="S5315" s="114" t="s">
        <v>3762</v>
      </c>
      <c r="T5315" s="116" t="s">
        <v>4034</v>
      </c>
      <c r="U5315" s="118" t="s">
        <v>4586</v>
      </c>
      <c r="X5315"/>
    </row>
    <row r="5316" spans="1:24" ht="30" customHeight="1" x14ac:dyDescent="0.25">
      <c r="A5316" s="85">
        <v>80011115810</v>
      </c>
      <c r="B5316" s="86" t="s">
        <v>197</v>
      </c>
      <c r="C5316" s="88">
        <v>890102018</v>
      </c>
      <c r="F5316" s="89" t="s">
        <v>13631</v>
      </c>
      <c r="G5316" s="91" t="s">
        <v>13670</v>
      </c>
      <c r="H5316" s="93" t="s">
        <v>14797</v>
      </c>
      <c r="I5316" s="95">
        <v>80011115810</v>
      </c>
      <c r="J5316" s="97" t="s">
        <v>14965</v>
      </c>
      <c r="K5316" s="101" t="s">
        <v>17974</v>
      </c>
      <c r="L5316" s="104" t="s">
        <v>18209</v>
      </c>
      <c r="M5316" s="105" t="s">
        <v>20712</v>
      </c>
      <c r="N5316" s="107" t="s">
        <v>4587</v>
      </c>
      <c r="O5316" s="108" t="s">
        <v>3709</v>
      </c>
      <c r="P5316" s="110">
        <v>166</v>
      </c>
      <c r="R5316" s="112" t="s">
        <v>3716</v>
      </c>
      <c r="S5316" s="114" t="s">
        <v>3762</v>
      </c>
      <c r="T5316" s="116" t="s">
        <v>4034</v>
      </c>
      <c r="U5316" s="118" t="s">
        <v>4586</v>
      </c>
      <c r="X5316"/>
    </row>
    <row r="5317" spans="1:24" ht="30" customHeight="1" x14ac:dyDescent="0.25">
      <c r="A5317" s="85">
        <v>80011115865</v>
      </c>
      <c r="B5317" s="86" t="s">
        <v>197</v>
      </c>
      <c r="C5317" s="88">
        <v>890102018</v>
      </c>
      <c r="F5317" s="89" t="s">
        <v>13631</v>
      </c>
      <c r="G5317" s="91" t="s">
        <v>6543</v>
      </c>
      <c r="H5317" s="93" t="s">
        <v>1582</v>
      </c>
      <c r="I5317" s="95">
        <v>80011115865</v>
      </c>
      <c r="J5317" s="97" t="s">
        <v>6670</v>
      </c>
      <c r="K5317" s="101" t="s">
        <v>17975</v>
      </c>
      <c r="L5317" s="104" t="s">
        <v>6671</v>
      </c>
      <c r="M5317" s="105" t="s">
        <v>20713</v>
      </c>
      <c r="N5317" s="107" t="s">
        <v>4587</v>
      </c>
      <c r="O5317" s="108" t="s">
        <v>3709</v>
      </c>
      <c r="P5317" s="110">
        <v>158</v>
      </c>
      <c r="R5317" s="112" t="s">
        <v>3716</v>
      </c>
      <c r="S5317" s="114" t="s">
        <v>3762</v>
      </c>
      <c r="T5317" s="116" t="s">
        <v>4034</v>
      </c>
      <c r="U5317" s="118" t="s">
        <v>4586</v>
      </c>
      <c r="X5317"/>
    </row>
    <row r="5318" spans="1:24" ht="30" customHeight="1" x14ac:dyDescent="0.25">
      <c r="A5318" s="85">
        <v>80011116340</v>
      </c>
      <c r="B5318" s="86" t="s">
        <v>197</v>
      </c>
      <c r="C5318" s="88">
        <v>890102018</v>
      </c>
      <c r="F5318" s="89" t="s">
        <v>13631</v>
      </c>
      <c r="G5318" s="91" t="s">
        <v>6548</v>
      </c>
      <c r="H5318" s="93" t="s">
        <v>1591</v>
      </c>
      <c r="I5318" s="95">
        <v>80011116340</v>
      </c>
      <c r="J5318" s="97" t="s">
        <v>7273</v>
      </c>
      <c r="K5318" s="101" t="s">
        <v>17976</v>
      </c>
      <c r="L5318" s="104" t="s">
        <v>4817</v>
      </c>
      <c r="M5318" s="105" t="s">
        <v>20714</v>
      </c>
      <c r="N5318" s="107" t="s">
        <v>4587</v>
      </c>
      <c r="O5318" s="108" t="s">
        <v>3709</v>
      </c>
      <c r="P5318" s="110">
        <v>200</v>
      </c>
      <c r="R5318" s="112" t="s">
        <v>3716</v>
      </c>
      <c r="S5318" s="114" t="s">
        <v>3761</v>
      </c>
      <c r="T5318" s="116" t="s">
        <v>4034</v>
      </c>
      <c r="U5318" s="118" t="s">
        <v>4586</v>
      </c>
      <c r="X5318"/>
    </row>
    <row r="5319" spans="1:24" ht="30" customHeight="1" x14ac:dyDescent="0.25">
      <c r="A5319" s="85">
        <v>80011116341</v>
      </c>
      <c r="B5319" s="86" t="s">
        <v>197</v>
      </c>
      <c r="C5319" s="88">
        <v>890102018</v>
      </c>
      <c r="F5319" s="89" t="s">
        <v>13631</v>
      </c>
      <c r="G5319" s="91" t="s">
        <v>13670</v>
      </c>
      <c r="H5319" s="93" t="s">
        <v>14798</v>
      </c>
      <c r="I5319" s="95">
        <v>80011116341</v>
      </c>
      <c r="J5319" s="97" t="s">
        <v>14966</v>
      </c>
      <c r="K5319" s="101" t="s">
        <v>17977</v>
      </c>
      <c r="L5319" s="104" t="s">
        <v>18210</v>
      </c>
      <c r="M5319" s="105" t="s">
        <v>20715</v>
      </c>
      <c r="N5319" s="107" t="s">
        <v>4587</v>
      </c>
      <c r="O5319" s="108" t="s">
        <v>3709</v>
      </c>
      <c r="P5319" s="110">
        <v>180</v>
      </c>
      <c r="R5319" s="112" t="s">
        <v>3716</v>
      </c>
      <c r="S5319" s="114" t="s">
        <v>3762</v>
      </c>
      <c r="T5319" s="116" t="s">
        <v>4034</v>
      </c>
      <c r="U5319" s="118" t="s">
        <v>4586</v>
      </c>
      <c r="X5319"/>
    </row>
    <row r="5320" spans="1:24" ht="30" customHeight="1" x14ac:dyDescent="0.25">
      <c r="A5320" s="85">
        <v>80011116342</v>
      </c>
      <c r="B5320" s="86" t="s">
        <v>197</v>
      </c>
      <c r="C5320" s="88">
        <v>890102018</v>
      </c>
      <c r="F5320" s="89" t="s">
        <v>13631</v>
      </c>
      <c r="G5320" s="91" t="s">
        <v>6548</v>
      </c>
      <c r="H5320" s="93" t="s">
        <v>1593</v>
      </c>
      <c r="I5320" s="95">
        <v>80011116342</v>
      </c>
      <c r="J5320" s="97" t="s">
        <v>7276</v>
      </c>
      <c r="K5320" s="101" t="s">
        <v>17978</v>
      </c>
      <c r="L5320" s="104" t="s">
        <v>7277</v>
      </c>
      <c r="M5320" s="105" t="s">
        <v>20716</v>
      </c>
      <c r="N5320" s="107" t="s">
        <v>4587</v>
      </c>
      <c r="O5320" s="108" t="s">
        <v>3709</v>
      </c>
      <c r="P5320" s="110">
        <v>140</v>
      </c>
      <c r="R5320" s="112" t="s">
        <v>3716</v>
      </c>
      <c r="S5320" s="114" t="s">
        <v>3761</v>
      </c>
      <c r="T5320" s="116" t="s">
        <v>4034</v>
      </c>
      <c r="U5320" s="118" t="s">
        <v>4586</v>
      </c>
      <c r="X5320"/>
    </row>
    <row r="5321" spans="1:24" ht="30" customHeight="1" x14ac:dyDescent="0.25">
      <c r="A5321" s="85">
        <v>80011116343</v>
      </c>
      <c r="B5321" s="86" t="s">
        <v>197</v>
      </c>
      <c r="C5321" s="88">
        <v>890102018</v>
      </c>
      <c r="F5321" s="89" t="s">
        <v>13631</v>
      </c>
      <c r="G5321" s="91" t="s">
        <v>6548</v>
      </c>
      <c r="H5321" s="93" t="s">
        <v>1595</v>
      </c>
      <c r="I5321" s="95">
        <v>80011116343</v>
      </c>
      <c r="J5321" s="97" t="s">
        <v>7279</v>
      </c>
      <c r="K5321" s="101" t="s">
        <v>17979</v>
      </c>
      <c r="L5321" s="104" t="s">
        <v>4818</v>
      </c>
      <c r="M5321" s="105" t="s">
        <v>20717</v>
      </c>
      <c r="N5321" s="107" t="s">
        <v>4587</v>
      </c>
      <c r="O5321" s="108" t="s">
        <v>3709</v>
      </c>
      <c r="P5321" s="110">
        <v>100</v>
      </c>
      <c r="R5321" s="112" t="s">
        <v>3716</v>
      </c>
      <c r="S5321" s="114" t="s">
        <v>3761</v>
      </c>
      <c r="T5321" s="116" t="s">
        <v>4034</v>
      </c>
      <c r="U5321" s="118" t="s">
        <v>4586</v>
      </c>
      <c r="X5321"/>
    </row>
    <row r="5322" spans="1:24" ht="30" customHeight="1" x14ac:dyDescent="0.25">
      <c r="A5322" s="85">
        <v>80011116346</v>
      </c>
      <c r="B5322" s="86" t="s">
        <v>197</v>
      </c>
      <c r="C5322" s="88">
        <v>890102018</v>
      </c>
      <c r="F5322" s="89" t="s">
        <v>13631</v>
      </c>
      <c r="G5322" s="91" t="s">
        <v>6548</v>
      </c>
      <c r="H5322" s="93" t="s">
        <v>1592</v>
      </c>
      <c r="I5322" s="95">
        <v>80011116346</v>
      </c>
      <c r="J5322" s="97" t="s">
        <v>7274</v>
      </c>
      <c r="K5322" s="101" t="s">
        <v>17980</v>
      </c>
      <c r="L5322" s="104" t="s">
        <v>7275</v>
      </c>
      <c r="M5322" s="105" t="s">
        <v>20718</v>
      </c>
      <c r="N5322" s="107" t="s">
        <v>4587</v>
      </c>
      <c r="O5322" s="108" t="s">
        <v>3709</v>
      </c>
      <c r="P5322" s="110">
        <v>100</v>
      </c>
      <c r="R5322" s="112" t="s">
        <v>3716</v>
      </c>
      <c r="S5322" s="114" t="s">
        <v>3762</v>
      </c>
      <c r="T5322" s="116" t="s">
        <v>4034</v>
      </c>
      <c r="U5322" s="118" t="s">
        <v>4586</v>
      </c>
      <c r="X5322"/>
    </row>
    <row r="5323" spans="1:24" ht="30" customHeight="1" x14ac:dyDescent="0.25">
      <c r="A5323" s="85">
        <v>80011116398</v>
      </c>
      <c r="B5323" s="86" t="s">
        <v>197</v>
      </c>
      <c r="C5323" s="88">
        <v>890102018</v>
      </c>
      <c r="F5323" s="89" t="s">
        <v>13631</v>
      </c>
      <c r="G5323" s="91" t="s">
        <v>7287</v>
      </c>
      <c r="H5323" s="93" t="s">
        <v>1597</v>
      </c>
      <c r="I5323" s="95">
        <v>80011116398</v>
      </c>
      <c r="J5323" s="97" t="s">
        <v>7288</v>
      </c>
      <c r="K5323" s="101" t="s">
        <v>15097</v>
      </c>
      <c r="L5323" s="104" t="s">
        <v>7289</v>
      </c>
      <c r="M5323" s="105" t="s">
        <v>20719</v>
      </c>
      <c r="N5323" s="107" t="s">
        <v>4587</v>
      </c>
      <c r="O5323" s="108" t="s">
        <v>3709</v>
      </c>
      <c r="P5323" s="110">
        <v>120</v>
      </c>
      <c r="R5323" s="112" t="s">
        <v>3716</v>
      </c>
      <c r="S5323" s="114" t="s">
        <v>3762</v>
      </c>
      <c r="T5323" s="116" t="s">
        <v>4034</v>
      </c>
      <c r="U5323" s="118" t="s">
        <v>4586</v>
      </c>
      <c r="X5323"/>
    </row>
    <row r="5324" spans="1:24" ht="30" customHeight="1" x14ac:dyDescent="0.25">
      <c r="A5324" s="85">
        <v>80011116402</v>
      </c>
      <c r="B5324" s="86" t="s">
        <v>197</v>
      </c>
      <c r="C5324" s="88">
        <v>890102018</v>
      </c>
      <c r="F5324" s="89" t="s">
        <v>13631</v>
      </c>
      <c r="G5324" s="91" t="s">
        <v>7287</v>
      </c>
      <c r="H5324" s="93" t="s">
        <v>1598</v>
      </c>
      <c r="I5324" s="95">
        <v>80011116402</v>
      </c>
      <c r="J5324" s="97" t="s">
        <v>7290</v>
      </c>
      <c r="K5324" s="101" t="s">
        <v>17981</v>
      </c>
      <c r="L5324" s="104" t="s">
        <v>7289</v>
      </c>
      <c r="M5324" s="105" t="s">
        <v>20719</v>
      </c>
      <c r="N5324" s="107" t="s">
        <v>4587</v>
      </c>
      <c r="O5324" s="108" t="s">
        <v>3709</v>
      </c>
      <c r="P5324" s="110">
        <v>80</v>
      </c>
      <c r="R5324" s="112" t="s">
        <v>3716</v>
      </c>
      <c r="S5324" s="114" t="s">
        <v>3762</v>
      </c>
      <c r="T5324" s="116" t="s">
        <v>4034</v>
      </c>
      <c r="U5324" s="118" t="s">
        <v>4586</v>
      </c>
      <c r="X5324"/>
    </row>
    <row r="5325" spans="1:24" ht="30" customHeight="1" x14ac:dyDescent="0.25">
      <c r="A5325" s="85">
        <v>80011117247</v>
      </c>
      <c r="B5325" s="86" t="s">
        <v>197</v>
      </c>
      <c r="C5325" s="88">
        <v>890102018</v>
      </c>
      <c r="F5325" s="89" t="s">
        <v>13631</v>
      </c>
      <c r="G5325" s="91" t="s">
        <v>6548</v>
      </c>
      <c r="H5325" s="93" t="s">
        <v>1578</v>
      </c>
      <c r="I5325" s="95">
        <v>80011117247</v>
      </c>
      <c r="J5325" s="97" t="s">
        <v>6644</v>
      </c>
      <c r="K5325" s="101" t="s">
        <v>17982</v>
      </c>
      <c r="L5325" s="104" t="s">
        <v>4807</v>
      </c>
      <c r="M5325" s="105" t="s">
        <v>20720</v>
      </c>
      <c r="N5325" s="107" t="s">
        <v>4587</v>
      </c>
      <c r="O5325" s="108" t="s">
        <v>3709</v>
      </c>
      <c r="P5325" s="110">
        <v>180</v>
      </c>
      <c r="R5325" s="112" t="s">
        <v>3716</v>
      </c>
      <c r="S5325" s="114" t="s">
        <v>3762</v>
      </c>
      <c r="T5325" s="116" t="s">
        <v>4034</v>
      </c>
      <c r="U5325" s="118" t="s">
        <v>4586</v>
      </c>
      <c r="X5325"/>
    </row>
    <row r="5326" spans="1:24" ht="30" customHeight="1" x14ac:dyDescent="0.25">
      <c r="A5326" s="85">
        <v>80011118139</v>
      </c>
      <c r="B5326" s="86" t="s">
        <v>197</v>
      </c>
      <c r="C5326" s="88">
        <v>890102018</v>
      </c>
      <c r="F5326" s="89" t="s">
        <v>13631</v>
      </c>
      <c r="G5326" s="91" t="s">
        <v>6456</v>
      </c>
      <c r="H5326" s="93" t="s">
        <v>6664</v>
      </c>
      <c r="I5326" s="95">
        <v>80011118139</v>
      </c>
      <c r="J5326" s="97" t="s">
        <v>6665</v>
      </c>
      <c r="K5326" s="101" t="s">
        <v>17983</v>
      </c>
      <c r="L5326" s="104" t="s">
        <v>4792</v>
      </c>
      <c r="M5326" s="105" t="s">
        <v>20721</v>
      </c>
      <c r="N5326" s="107" t="s">
        <v>4587</v>
      </c>
      <c r="O5326" s="108" t="s">
        <v>3709</v>
      </c>
      <c r="P5326" s="110">
        <v>80</v>
      </c>
      <c r="R5326" s="112" t="s">
        <v>3716</v>
      </c>
      <c r="S5326" s="114" t="s">
        <v>3762</v>
      </c>
      <c r="T5326" s="116" t="s">
        <v>4034</v>
      </c>
      <c r="U5326" s="118" t="s">
        <v>4586</v>
      </c>
      <c r="X5326"/>
    </row>
    <row r="5327" spans="1:24" ht="30" customHeight="1" x14ac:dyDescent="0.25">
      <c r="A5327" s="85">
        <v>80011118144</v>
      </c>
      <c r="B5327" s="86" t="s">
        <v>197</v>
      </c>
      <c r="C5327" s="88">
        <v>890102018</v>
      </c>
      <c r="F5327" s="89" t="s">
        <v>13631</v>
      </c>
      <c r="G5327" s="91" t="s">
        <v>6455</v>
      </c>
      <c r="H5327" s="93" t="s">
        <v>6659</v>
      </c>
      <c r="I5327" s="95">
        <v>80011118144</v>
      </c>
      <c r="J5327" s="97" t="s">
        <v>6660</v>
      </c>
      <c r="K5327" s="101" t="s">
        <v>17984</v>
      </c>
      <c r="L5327" s="104" t="s">
        <v>4792</v>
      </c>
      <c r="M5327" s="105" t="s">
        <v>20721</v>
      </c>
      <c r="N5327" s="107" t="s">
        <v>4587</v>
      </c>
      <c r="O5327" s="108" t="s">
        <v>3709</v>
      </c>
      <c r="P5327" s="110">
        <v>100</v>
      </c>
      <c r="R5327" s="112" t="s">
        <v>3716</v>
      </c>
      <c r="S5327" s="114" t="s">
        <v>3761</v>
      </c>
      <c r="T5327" s="116" t="s">
        <v>4034</v>
      </c>
      <c r="U5327" s="118" t="s">
        <v>4586</v>
      </c>
      <c r="X5327"/>
    </row>
    <row r="5328" spans="1:24" ht="30" customHeight="1" x14ac:dyDescent="0.25">
      <c r="A5328" s="85">
        <v>80011118146</v>
      </c>
      <c r="B5328" s="86" t="s">
        <v>197</v>
      </c>
      <c r="C5328" s="88">
        <v>890102018</v>
      </c>
      <c r="F5328" s="89" t="s">
        <v>13631</v>
      </c>
      <c r="G5328" s="91" t="s">
        <v>6455</v>
      </c>
      <c r="H5328" s="93" t="s">
        <v>6605</v>
      </c>
      <c r="I5328" s="95">
        <v>80011118146</v>
      </c>
      <c r="J5328" s="97" t="s">
        <v>6606</v>
      </c>
      <c r="K5328" s="101" t="s">
        <v>17985</v>
      </c>
      <c r="L5328" s="104" t="s">
        <v>4792</v>
      </c>
      <c r="M5328" s="105" t="s">
        <v>20721</v>
      </c>
      <c r="N5328" s="107" t="s">
        <v>4587</v>
      </c>
      <c r="O5328" s="108" t="s">
        <v>3709</v>
      </c>
      <c r="P5328" s="110">
        <v>160</v>
      </c>
      <c r="R5328" s="112" t="s">
        <v>3716</v>
      </c>
      <c r="S5328" s="114" t="s">
        <v>3762</v>
      </c>
      <c r="T5328" s="116" t="s">
        <v>4034</v>
      </c>
      <c r="U5328" s="118" t="s">
        <v>4586</v>
      </c>
      <c r="X5328"/>
    </row>
    <row r="5329" spans="1:24" ht="30" customHeight="1" x14ac:dyDescent="0.25">
      <c r="A5329" s="85">
        <v>80011118235</v>
      </c>
      <c r="B5329" s="86" t="s">
        <v>197</v>
      </c>
      <c r="C5329" s="88">
        <v>890102018</v>
      </c>
      <c r="F5329" s="89" t="s">
        <v>13631</v>
      </c>
      <c r="G5329" s="91" t="s">
        <v>7291</v>
      </c>
      <c r="H5329" s="93" t="s">
        <v>1600</v>
      </c>
      <c r="I5329" s="95">
        <v>80011118235</v>
      </c>
      <c r="J5329" s="97" t="s">
        <v>7294</v>
      </c>
      <c r="K5329" s="101" t="s">
        <v>17986</v>
      </c>
      <c r="L5329" s="104" t="s">
        <v>7295</v>
      </c>
      <c r="M5329" s="105" t="s">
        <v>20722</v>
      </c>
      <c r="N5329" s="107" t="s">
        <v>4587</v>
      </c>
      <c r="O5329" s="108" t="s">
        <v>3709</v>
      </c>
      <c r="P5329" s="110">
        <v>140</v>
      </c>
      <c r="R5329" s="112" t="s">
        <v>3716</v>
      </c>
      <c r="S5329" s="114" t="s">
        <v>3761</v>
      </c>
      <c r="T5329" s="116" t="s">
        <v>4034</v>
      </c>
      <c r="U5329" s="118" t="s">
        <v>4586</v>
      </c>
      <c r="X5329"/>
    </row>
    <row r="5330" spans="1:24" ht="30" customHeight="1" x14ac:dyDescent="0.25">
      <c r="A5330" s="85">
        <v>80011118249</v>
      </c>
      <c r="B5330" s="86" t="s">
        <v>197</v>
      </c>
      <c r="C5330" s="88">
        <v>890102018</v>
      </c>
      <c r="F5330" s="89" t="s">
        <v>13631</v>
      </c>
      <c r="G5330" s="91" t="s">
        <v>7291</v>
      </c>
      <c r="H5330" s="93" t="s">
        <v>1601</v>
      </c>
      <c r="I5330" s="95">
        <v>80011118249</v>
      </c>
      <c r="J5330" s="97" t="s">
        <v>7296</v>
      </c>
      <c r="K5330" s="101" t="s">
        <v>17987</v>
      </c>
      <c r="L5330" s="104" t="s">
        <v>7295</v>
      </c>
      <c r="M5330" s="105" t="s">
        <v>20722</v>
      </c>
      <c r="N5330" s="107" t="s">
        <v>4587</v>
      </c>
      <c r="O5330" s="108" t="s">
        <v>3709</v>
      </c>
      <c r="P5330" s="110">
        <v>100</v>
      </c>
      <c r="R5330" s="112" t="s">
        <v>3716</v>
      </c>
      <c r="S5330" s="114" t="s">
        <v>3761</v>
      </c>
      <c r="T5330" s="116" t="s">
        <v>4034</v>
      </c>
      <c r="U5330" s="118" t="s">
        <v>4586</v>
      </c>
      <c r="X5330"/>
    </row>
    <row r="5331" spans="1:24" ht="30" customHeight="1" x14ac:dyDescent="0.25">
      <c r="A5331" s="85">
        <v>80011118322</v>
      </c>
      <c r="B5331" s="86" t="s">
        <v>197</v>
      </c>
      <c r="C5331" s="88">
        <v>890102018</v>
      </c>
      <c r="F5331" s="89" t="s">
        <v>13631</v>
      </c>
      <c r="G5331" s="91" t="s">
        <v>6505</v>
      </c>
      <c r="H5331" s="93" t="s">
        <v>6608</v>
      </c>
      <c r="I5331" s="95">
        <v>80011118322</v>
      </c>
      <c r="J5331" s="97" t="s">
        <v>6609</v>
      </c>
      <c r="K5331" s="101" t="s">
        <v>17988</v>
      </c>
      <c r="L5331" s="104" t="s">
        <v>4843</v>
      </c>
      <c r="M5331" s="105" t="s">
        <v>20723</v>
      </c>
      <c r="N5331" s="107" t="s">
        <v>4587</v>
      </c>
      <c r="O5331" s="108" t="s">
        <v>3709</v>
      </c>
      <c r="P5331" s="110">
        <v>120</v>
      </c>
      <c r="R5331" s="112" t="s">
        <v>3716</v>
      </c>
      <c r="S5331" s="114" t="s">
        <v>3761</v>
      </c>
      <c r="T5331" s="116" t="s">
        <v>4034</v>
      </c>
      <c r="U5331" s="118" t="s">
        <v>4586</v>
      </c>
      <c r="X5331"/>
    </row>
    <row r="5332" spans="1:24" ht="30" customHeight="1" x14ac:dyDescent="0.25">
      <c r="A5332" s="85">
        <v>80011118326</v>
      </c>
      <c r="B5332" s="86" t="s">
        <v>197</v>
      </c>
      <c r="C5332" s="88">
        <v>890102018</v>
      </c>
      <c r="F5332" s="89" t="s">
        <v>13631</v>
      </c>
      <c r="G5332" s="91" t="s">
        <v>6505</v>
      </c>
      <c r="H5332" s="93" t="s">
        <v>6638</v>
      </c>
      <c r="I5332" s="95">
        <v>80011118326</v>
      </c>
      <c r="J5332" s="97" t="s">
        <v>6639</v>
      </c>
      <c r="K5332" s="101" t="s">
        <v>17989</v>
      </c>
      <c r="L5332" s="104" t="s">
        <v>4846</v>
      </c>
      <c r="M5332" s="105" t="s">
        <v>20724</v>
      </c>
      <c r="N5332" s="107" t="s">
        <v>4587</v>
      </c>
      <c r="O5332" s="108" t="s">
        <v>3709</v>
      </c>
      <c r="P5332" s="110">
        <v>90</v>
      </c>
      <c r="R5332" s="112" t="s">
        <v>3716</v>
      </c>
      <c r="S5332" s="114" t="s">
        <v>3761</v>
      </c>
      <c r="T5332" s="116" t="s">
        <v>4034</v>
      </c>
      <c r="U5332" s="118" t="s">
        <v>4586</v>
      </c>
      <c r="X5332"/>
    </row>
    <row r="5333" spans="1:24" ht="30" customHeight="1" x14ac:dyDescent="0.25">
      <c r="A5333" s="85">
        <v>80011118329</v>
      </c>
      <c r="B5333" s="86" t="s">
        <v>197</v>
      </c>
      <c r="C5333" s="88">
        <v>890102018</v>
      </c>
      <c r="F5333" s="89" t="s">
        <v>13631</v>
      </c>
      <c r="G5333" s="91" t="s">
        <v>6505</v>
      </c>
      <c r="H5333" s="93" t="s">
        <v>14799</v>
      </c>
      <c r="I5333" s="95">
        <v>80011118329</v>
      </c>
      <c r="J5333" s="97" t="s">
        <v>6599</v>
      </c>
      <c r="K5333" s="101" t="s">
        <v>17990</v>
      </c>
      <c r="L5333" s="104" t="s">
        <v>4845</v>
      </c>
      <c r="M5333" s="105" t="s">
        <v>20725</v>
      </c>
      <c r="N5333" s="107" t="s">
        <v>4587</v>
      </c>
      <c r="O5333" s="108" t="s">
        <v>3709</v>
      </c>
      <c r="P5333" s="110">
        <v>215</v>
      </c>
      <c r="R5333" s="112" t="s">
        <v>3716</v>
      </c>
      <c r="S5333" s="114" t="s">
        <v>3763</v>
      </c>
      <c r="T5333" s="116" t="s">
        <v>4034</v>
      </c>
      <c r="U5333" s="118" t="s">
        <v>4586</v>
      </c>
      <c r="X5333"/>
    </row>
    <row r="5334" spans="1:24" ht="30" customHeight="1" x14ac:dyDescent="0.25">
      <c r="A5334" s="85">
        <v>80011118330</v>
      </c>
      <c r="B5334" s="86" t="s">
        <v>197</v>
      </c>
      <c r="C5334" s="88">
        <v>890102018</v>
      </c>
      <c r="F5334" s="89" t="s">
        <v>13631</v>
      </c>
      <c r="G5334" s="91" t="s">
        <v>6505</v>
      </c>
      <c r="H5334" s="93" t="s">
        <v>6636</v>
      </c>
      <c r="I5334" s="95">
        <v>80011118330</v>
      </c>
      <c r="J5334" s="97" t="s">
        <v>6637</v>
      </c>
      <c r="K5334" s="101" t="s">
        <v>17991</v>
      </c>
      <c r="L5334" s="104" t="s">
        <v>4844</v>
      </c>
      <c r="M5334" s="105" t="s">
        <v>20726</v>
      </c>
      <c r="N5334" s="107" t="s">
        <v>4587</v>
      </c>
      <c r="O5334" s="108" t="s">
        <v>3709</v>
      </c>
      <c r="P5334" s="110">
        <v>370</v>
      </c>
      <c r="R5334" s="112" t="s">
        <v>3716</v>
      </c>
      <c r="S5334" s="114" t="s">
        <v>3762</v>
      </c>
      <c r="T5334" s="116" t="s">
        <v>4034</v>
      </c>
      <c r="U5334" s="118" t="s">
        <v>4586</v>
      </c>
      <c r="X5334"/>
    </row>
    <row r="5335" spans="1:24" ht="30" customHeight="1" x14ac:dyDescent="0.25">
      <c r="A5335" s="85">
        <v>80011118494</v>
      </c>
      <c r="B5335" s="86" t="s">
        <v>197</v>
      </c>
      <c r="C5335" s="88">
        <v>890102018</v>
      </c>
      <c r="F5335" s="89" t="s">
        <v>13631</v>
      </c>
      <c r="G5335" s="91" t="s">
        <v>6455</v>
      </c>
      <c r="H5335" s="93" t="s">
        <v>6511</v>
      </c>
      <c r="I5335" s="95">
        <v>80011118494</v>
      </c>
      <c r="J5335" s="97" t="s">
        <v>6512</v>
      </c>
      <c r="K5335" s="101" t="s">
        <v>17992</v>
      </c>
      <c r="L5335" s="104" t="s">
        <v>4792</v>
      </c>
      <c r="M5335" s="105" t="s">
        <v>20721</v>
      </c>
      <c r="N5335" s="107" t="s">
        <v>4587</v>
      </c>
      <c r="O5335" s="108" t="s">
        <v>3709</v>
      </c>
      <c r="P5335" s="110">
        <v>100</v>
      </c>
      <c r="R5335" s="112" t="s">
        <v>3716</v>
      </c>
      <c r="S5335" s="114" t="s">
        <v>3762</v>
      </c>
      <c r="T5335" s="116" t="s">
        <v>4034</v>
      </c>
      <c r="U5335" s="118" t="s">
        <v>4586</v>
      </c>
      <c r="X5335"/>
    </row>
    <row r="5336" spans="1:24" ht="30" customHeight="1" x14ac:dyDescent="0.25">
      <c r="A5336" s="85">
        <v>80011118891</v>
      </c>
      <c r="B5336" s="86" t="s">
        <v>197</v>
      </c>
      <c r="C5336" s="88">
        <v>890102018</v>
      </c>
      <c r="F5336" s="89" t="s">
        <v>13631</v>
      </c>
      <c r="G5336" s="91" t="s">
        <v>6543</v>
      </c>
      <c r="H5336" s="93" t="s">
        <v>1560</v>
      </c>
      <c r="I5336" s="95">
        <v>80011118891</v>
      </c>
      <c r="J5336" s="97" t="s">
        <v>6544</v>
      </c>
      <c r="K5336" s="101" t="s">
        <v>17993</v>
      </c>
      <c r="L5336" s="104" t="s">
        <v>6545</v>
      </c>
      <c r="M5336" s="105" t="s">
        <v>20727</v>
      </c>
      <c r="N5336" s="107" t="s">
        <v>4587</v>
      </c>
      <c r="O5336" s="108" t="s">
        <v>3709</v>
      </c>
      <c r="P5336" s="110">
        <v>75</v>
      </c>
      <c r="R5336" s="112" t="s">
        <v>3716</v>
      </c>
      <c r="S5336" s="114" t="s">
        <v>3763</v>
      </c>
      <c r="T5336" s="116" t="s">
        <v>4034</v>
      </c>
      <c r="U5336" s="118" t="s">
        <v>4586</v>
      </c>
      <c r="X5336"/>
    </row>
    <row r="5337" spans="1:24" ht="30" customHeight="1" x14ac:dyDescent="0.25">
      <c r="A5337" s="85">
        <v>80011118984</v>
      </c>
      <c r="B5337" s="86" t="s">
        <v>197</v>
      </c>
      <c r="C5337" s="88">
        <v>890102018</v>
      </c>
      <c r="F5337" s="89" t="s">
        <v>13631</v>
      </c>
      <c r="G5337" s="91" t="s">
        <v>6543</v>
      </c>
      <c r="H5337" s="93" t="s">
        <v>1574</v>
      </c>
      <c r="I5337" s="95">
        <v>80011118984</v>
      </c>
      <c r="J5337" s="97" t="s">
        <v>6610</v>
      </c>
      <c r="K5337" s="101" t="s">
        <v>17994</v>
      </c>
      <c r="L5337" s="104" t="s">
        <v>6594</v>
      </c>
      <c r="M5337" s="105" t="s">
        <v>20711</v>
      </c>
      <c r="N5337" s="107" t="s">
        <v>4587</v>
      </c>
      <c r="O5337" s="108" t="s">
        <v>3709</v>
      </c>
      <c r="P5337" s="110">
        <v>135</v>
      </c>
      <c r="R5337" s="112" t="s">
        <v>3716</v>
      </c>
      <c r="S5337" s="114" t="s">
        <v>3762</v>
      </c>
      <c r="T5337" s="116" t="s">
        <v>4034</v>
      </c>
      <c r="U5337" s="118" t="s">
        <v>4586</v>
      </c>
      <c r="X5337"/>
    </row>
    <row r="5338" spans="1:24" ht="30" customHeight="1" x14ac:dyDescent="0.25">
      <c r="A5338" s="85">
        <v>80011118986</v>
      </c>
      <c r="B5338" s="86" t="s">
        <v>197</v>
      </c>
      <c r="C5338" s="88">
        <v>890102018</v>
      </c>
      <c r="F5338" s="89" t="s">
        <v>13631</v>
      </c>
      <c r="G5338" s="91" t="s">
        <v>6543</v>
      </c>
      <c r="H5338" s="93" t="s">
        <v>1569</v>
      </c>
      <c r="I5338" s="95">
        <v>80011118986</v>
      </c>
      <c r="J5338" s="97" t="s">
        <v>6600</v>
      </c>
      <c r="K5338" s="101" t="s">
        <v>17995</v>
      </c>
      <c r="L5338" s="104" t="s">
        <v>6532</v>
      </c>
      <c r="M5338" s="105" t="s">
        <v>20728</v>
      </c>
      <c r="N5338" s="107" t="s">
        <v>4587</v>
      </c>
      <c r="O5338" s="108" t="s">
        <v>3709</v>
      </c>
      <c r="P5338" s="110">
        <v>160</v>
      </c>
      <c r="R5338" s="112" t="s">
        <v>3716</v>
      </c>
      <c r="S5338" s="114" t="s">
        <v>3762</v>
      </c>
      <c r="T5338" s="116" t="s">
        <v>4034</v>
      </c>
      <c r="U5338" s="118" t="s">
        <v>4586</v>
      </c>
      <c r="X5338"/>
    </row>
    <row r="5339" spans="1:24" ht="30" customHeight="1" x14ac:dyDescent="0.25">
      <c r="A5339" s="85">
        <v>80011119299</v>
      </c>
      <c r="B5339" s="86" t="s">
        <v>197</v>
      </c>
      <c r="C5339" s="88">
        <v>890102018</v>
      </c>
      <c r="F5339" s="89" t="s">
        <v>13631</v>
      </c>
      <c r="G5339" s="91" t="s">
        <v>6456</v>
      </c>
      <c r="H5339" s="93" t="s">
        <v>1586</v>
      </c>
      <c r="I5339" s="95">
        <v>80011119299</v>
      </c>
      <c r="J5339" s="97" t="s">
        <v>14967</v>
      </c>
      <c r="K5339" s="101" t="s">
        <v>17996</v>
      </c>
      <c r="L5339" s="104" t="s">
        <v>4811</v>
      </c>
      <c r="M5339" s="105" t="s">
        <v>20729</v>
      </c>
      <c r="N5339" s="107" t="s">
        <v>4587</v>
      </c>
      <c r="O5339" s="108" t="s">
        <v>3709</v>
      </c>
      <c r="P5339" s="110">
        <v>200</v>
      </c>
      <c r="R5339" s="112" t="s">
        <v>3716</v>
      </c>
      <c r="S5339" s="114" t="s">
        <v>3762</v>
      </c>
      <c r="T5339" s="116" t="s">
        <v>4034</v>
      </c>
      <c r="U5339" s="118" t="s">
        <v>4586</v>
      </c>
      <c r="X5339"/>
    </row>
    <row r="5340" spans="1:24" ht="30" customHeight="1" x14ac:dyDescent="0.25">
      <c r="A5340" s="85">
        <v>80011119304</v>
      </c>
      <c r="B5340" s="86" t="s">
        <v>197</v>
      </c>
      <c r="C5340" s="88">
        <v>890102018</v>
      </c>
      <c r="F5340" s="89" t="s">
        <v>13631</v>
      </c>
      <c r="G5340" s="91" t="s">
        <v>6456</v>
      </c>
      <c r="H5340" s="93" t="s">
        <v>1585</v>
      </c>
      <c r="I5340" s="95">
        <v>80011119304</v>
      </c>
      <c r="J5340" s="97" t="s">
        <v>6702</v>
      </c>
      <c r="K5340" s="101" t="s">
        <v>17997</v>
      </c>
      <c r="L5340" s="104" t="s">
        <v>4810</v>
      </c>
      <c r="M5340" s="105" t="s">
        <v>20730</v>
      </c>
      <c r="N5340" s="107" t="s">
        <v>4587</v>
      </c>
      <c r="O5340" s="108" t="s">
        <v>3709</v>
      </c>
      <c r="P5340" s="110">
        <v>200</v>
      </c>
      <c r="R5340" s="112" t="s">
        <v>3716</v>
      </c>
      <c r="S5340" s="114" t="s">
        <v>3762</v>
      </c>
      <c r="T5340" s="116" t="s">
        <v>4034</v>
      </c>
      <c r="U5340" s="118" t="s">
        <v>4586</v>
      </c>
      <c r="X5340"/>
    </row>
    <row r="5341" spans="1:24" ht="30" customHeight="1" x14ac:dyDescent="0.25">
      <c r="A5341" s="85">
        <v>80011119305</v>
      </c>
      <c r="B5341" s="86" t="s">
        <v>197</v>
      </c>
      <c r="C5341" s="88">
        <v>890102018</v>
      </c>
      <c r="F5341" s="89" t="s">
        <v>13631</v>
      </c>
      <c r="G5341" s="91" t="s">
        <v>6543</v>
      </c>
      <c r="H5341" s="93" t="s">
        <v>6700</v>
      </c>
      <c r="I5341" s="95">
        <v>80011119305</v>
      </c>
      <c r="J5341" s="97" t="s">
        <v>6701</v>
      </c>
      <c r="K5341" s="101" t="s">
        <v>17998</v>
      </c>
      <c r="L5341" s="104" t="s">
        <v>6671</v>
      </c>
      <c r="M5341" s="105" t="s">
        <v>20713</v>
      </c>
      <c r="N5341" s="107" t="s">
        <v>4587</v>
      </c>
      <c r="O5341" s="108" t="s">
        <v>3709</v>
      </c>
      <c r="P5341" s="110">
        <v>117</v>
      </c>
      <c r="R5341" s="112" t="s">
        <v>3716</v>
      </c>
      <c r="S5341" s="114" t="s">
        <v>3762</v>
      </c>
      <c r="T5341" s="116" t="s">
        <v>4034</v>
      </c>
      <c r="U5341" s="118" t="s">
        <v>4586</v>
      </c>
      <c r="X5341"/>
    </row>
    <row r="5342" spans="1:24" ht="30" customHeight="1" x14ac:dyDescent="0.25">
      <c r="A5342" s="85">
        <v>80011119326</v>
      </c>
      <c r="B5342" s="86" t="s">
        <v>197</v>
      </c>
      <c r="C5342" s="88">
        <v>890102018</v>
      </c>
      <c r="F5342" s="89" t="s">
        <v>13631</v>
      </c>
      <c r="G5342" s="91" t="s">
        <v>6543</v>
      </c>
      <c r="H5342" s="93" t="s">
        <v>1572</v>
      </c>
      <c r="I5342" s="95">
        <v>80011119326</v>
      </c>
      <c r="J5342" s="97" t="s">
        <v>6607</v>
      </c>
      <c r="K5342" s="101" t="s">
        <v>17993</v>
      </c>
      <c r="L5342" s="104" t="s">
        <v>6545</v>
      </c>
      <c r="M5342" s="105" t="s">
        <v>20727</v>
      </c>
      <c r="N5342" s="107" t="s">
        <v>4587</v>
      </c>
      <c r="O5342" s="108" t="s">
        <v>3709</v>
      </c>
      <c r="P5342" s="110">
        <v>115</v>
      </c>
      <c r="R5342" s="112" t="s">
        <v>3716</v>
      </c>
      <c r="S5342" s="114" t="s">
        <v>3761</v>
      </c>
      <c r="T5342" s="116" t="s">
        <v>4034</v>
      </c>
      <c r="U5342" s="118" t="s">
        <v>4586</v>
      </c>
      <c r="X5342"/>
    </row>
    <row r="5343" spans="1:24" ht="30" customHeight="1" x14ac:dyDescent="0.25">
      <c r="A5343" s="85">
        <v>80011119406</v>
      </c>
      <c r="B5343" s="86" t="s">
        <v>197</v>
      </c>
      <c r="C5343" s="88">
        <v>890102018</v>
      </c>
      <c r="F5343" s="89" t="s">
        <v>13631</v>
      </c>
      <c r="G5343" s="91" t="s">
        <v>6456</v>
      </c>
      <c r="H5343" s="93" t="s">
        <v>14800</v>
      </c>
      <c r="I5343" s="95">
        <v>80011119406</v>
      </c>
      <c r="J5343" s="97" t="s">
        <v>6651</v>
      </c>
      <c r="K5343" s="101" t="s">
        <v>17999</v>
      </c>
      <c r="L5343" s="104" t="s">
        <v>4808</v>
      </c>
      <c r="M5343" s="105" t="s">
        <v>20731</v>
      </c>
      <c r="N5343" s="107" t="s">
        <v>4587</v>
      </c>
      <c r="O5343" s="108" t="s">
        <v>3709</v>
      </c>
      <c r="P5343" s="110">
        <v>100</v>
      </c>
      <c r="R5343" s="112" t="s">
        <v>3716</v>
      </c>
      <c r="S5343" s="114" t="s">
        <v>3762</v>
      </c>
      <c r="T5343" s="116" t="s">
        <v>4034</v>
      </c>
      <c r="U5343" s="118" t="s">
        <v>4586</v>
      </c>
      <c r="X5343"/>
    </row>
    <row r="5344" spans="1:24" ht="30" customHeight="1" x14ac:dyDescent="0.25">
      <c r="A5344" s="85">
        <v>80011119408</v>
      </c>
      <c r="B5344" s="86" t="s">
        <v>197</v>
      </c>
      <c r="C5344" s="88">
        <v>890102018</v>
      </c>
      <c r="F5344" s="89" t="s">
        <v>13631</v>
      </c>
      <c r="G5344" s="91" t="s">
        <v>6530</v>
      </c>
      <c r="H5344" s="93" t="s">
        <v>1558</v>
      </c>
      <c r="I5344" s="95">
        <v>80011119408</v>
      </c>
      <c r="J5344" s="97" t="s">
        <v>6531</v>
      </c>
      <c r="K5344" s="101" t="s">
        <v>17995</v>
      </c>
      <c r="L5344" s="104" t="s">
        <v>6532</v>
      </c>
      <c r="M5344" s="105" t="s">
        <v>20728</v>
      </c>
      <c r="N5344" s="107" t="s">
        <v>4587</v>
      </c>
      <c r="O5344" s="108" t="s">
        <v>3709</v>
      </c>
      <c r="P5344" s="110">
        <v>100</v>
      </c>
      <c r="R5344" s="112" t="s">
        <v>3716</v>
      </c>
      <c r="S5344" s="114" t="s">
        <v>3762</v>
      </c>
      <c r="T5344" s="116" t="s">
        <v>4034</v>
      </c>
      <c r="U5344" s="118" t="s">
        <v>4586</v>
      </c>
      <c r="X5344"/>
    </row>
    <row r="5345" spans="1:24" ht="30" customHeight="1" x14ac:dyDescent="0.25">
      <c r="A5345" s="85">
        <v>80011119420</v>
      </c>
      <c r="B5345" s="86" t="s">
        <v>197</v>
      </c>
      <c r="C5345" s="88">
        <v>890102018</v>
      </c>
      <c r="F5345" s="89" t="s">
        <v>13631</v>
      </c>
      <c r="G5345" s="91" t="s">
        <v>6513</v>
      </c>
      <c r="H5345" s="93" t="s">
        <v>14801</v>
      </c>
      <c r="I5345" s="95">
        <v>80011119420</v>
      </c>
      <c r="J5345" s="97" t="s">
        <v>7381</v>
      </c>
      <c r="K5345" s="101" t="s">
        <v>18000</v>
      </c>
      <c r="L5345" s="104" t="s">
        <v>4848</v>
      </c>
      <c r="M5345" s="105" t="s">
        <v>20732</v>
      </c>
      <c r="N5345" s="107" t="s">
        <v>4587</v>
      </c>
      <c r="O5345" s="108" t="s">
        <v>3709</v>
      </c>
      <c r="P5345" s="110">
        <v>100</v>
      </c>
      <c r="R5345" s="112" t="s">
        <v>3716</v>
      </c>
      <c r="S5345" s="114" t="s">
        <v>3762</v>
      </c>
      <c r="T5345" s="116" t="s">
        <v>4034</v>
      </c>
      <c r="U5345" s="118" t="s">
        <v>4586</v>
      </c>
      <c r="X5345"/>
    </row>
    <row r="5346" spans="1:24" ht="30" customHeight="1" x14ac:dyDescent="0.25">
      <c r="A5346" s="85">
        <v>80011120077</v>
      </c>
      <c r="B5346" s="86" t="s">
        <v>197</v>
      </c>
      <c r="C5346" s="88">
        <v>890102018</v>
      </c>
      <c r="F5346" s="89" t="s">
        <v>13631</v>
      </c>
      <c r="G5346" s="91" t="s">
        <v>6548</v>
      </c>
      <c r="H5346" s="93" t="s">
        <v>1594</v>
      </c>
      <c r="I5346" s="95">
        <v>80011120077</v>
      </c>
      <c r="J5346" s="97" t="s">
        <v>7278</v>
      </c>
      <c r="K5346" s="101" t="s">
        <v>18001</v>
      </c>
      <c r="L5346" s="104" t="s">
        <v>4816</v>
      </c>
      <c r="M5346" s="105" t="s">
        <v>18869</v>
      </c>
      <c r="N5346" s="107" t="s">
        <v>4587</v>
      </c>
      <c r="O5346" s="108" t="s">
        <v>3709</v>
      </c>
      <c r="P5346" s="110">
        <v>140</v>
      </c>
      <c r="R5346" s="112" t="s">
        <v>3716</v>
      </c>
      <c r="S5346" s="114" t="s">
        <v>3761</v>
      </c>
      <c r="T5346" s="116" t="s">
        <v>4034</v>
      </c>
      <c r="U5346" s="118" t="s">
        <v>4586</v>
      </c>
      <c r="X5346"/>
    </row>
    <row r="5347" spans="1:24" ht="30" customHeight="1" x14ac:dyDescent="0.25">
      <c r="A5347" s="85">
        <v>80011120079</v>
      </c>
      <c r="B5347" s="86" t="s">
        <v>197</v>
      </c>
      <c r="C5347" s="88">
        <v>890102018</v>
      </c>
      <c r="F5347" s="89" t="s">
        <v>13631</v>
      </c>
      <c r="G5347" s="91" t="s">
        <v>6456</v>
      </c>
      <c r="H5347" s="93" t="s">
        <v>6696</v>
      </c>
      <c r="I5347" s="95">
        <v>80011120079</v>
      </c>
      <c r="J5347" s="97" t="s">
        <v>6697</v>
      </c>
      <c r="K5347" s="101" t="s">
        <v>18002</v>
      </c>
      <c r="L5347" s="104" t="s">
        <v>6458</v>
      </c>
      <c r="M5347" s="105" t="s">
        <v>20733</v>
      </c>
      <c r="N5347" s="107" t="s">
        <v>4587</v>
      </c>
      <c r="O5347" s="108" t="s">
        <v>3709</v>
      </c>
      <c r="P5347" s="110">
        <v>65</v>
      </c>
      <c r="R5347" s="112" t="s">
        <v>3716</v>
      </c>
      <c r="S5347" s="114" t="s">
        <v>3762</v>
      </c>
      <c r="T5347" s="116" t="s">
        <v>4034</v>
      </c>
      <c r="U5347" s="118" t="s">
        <v>4586</v>
      </c>
      <c r="X5347"/>
    </row>
    <row r="5348" spans="1:24" ht="30" customHeight="1" x14ac:dyDescent="0.25">
      <c r="A5348" s="85">
        <v>80011120080</v>
      </c>
      <c r="B5348" s="86" t="s">
        <v>197</v>
      </c>
      <c r="C5348" s="88">
        <v>890102018</v>
      </c>
      <c r="F5348" s="89" t="s">
        <v>13631</v>
      </c>
      <c r="G5348" s="91" t="s">
        <v>6456</v>
      </c>
      <c r="H5348" s="93" t="s">
        <v>14802</v>
      </c>
      <c r="I5348" s="95">
        <v>80011120080</v>
      </c>
      <c r="J5348" s="97" t="s">
        <v>6457</v>
      </c>
      <c r="K5348" s="101" t="s">
        <v>18003</v>
      </c>
      <c r="L5348" s="104" t="s">
        <v>6458</v>
      </c>
      <c r="M5348" s="105" t="s">
        <v>20733</v>
      </c>
      <c r="N5348" s="107" t="s">
        <v>4587</v>
      </c>
      <c r="O5348" s="108" t="s">
        <v>3709</v>
      </c>
      <c r="P5348" s="110">
        <v>100</v>
      </c>
      <c r="R5348" s="112" t="s">
        <v>3716</v>
      </c>
      <c r="S5348" s="114" t="s">
        <v>3762</v>
      </c>
      <c r="T5348" s="116" t="s">
        <v>4034</v>
      </c>
      <c r="U5348" s="118" t="s">
        <v>4586</v>
      </c>
      <c r="X5348"/>
    </row>
    <row r="5349" spans="1:24" ht="30" customHeight="1" x14ac:dyDescent="0.25">
      <c r="A5349" s="85">
        <v>80011120308</v>
      </c>
      <c r="B5349" s="86" t="s">
        <v>197</v>
      </c>
      <c r="C5349" s="88">
        <v>890102018</v>
      </c>
      <c r="F5349" s="89" t="s">
        <v>13631</v>
      </c>
      <c r="G5349" s="91" t="s">
        <v>6530</v>
      </c>
      <c r="H5349" s="93" t="s">
        <v>1584</v>
      </c>
      <c r="I5349" s="95">
        <v>80011120308</v>
      </c>
      <c r="J5349" s="97" t="s">
        <v>6699</v>
      </c>
      <c r="K5349" s="101" t="s">
        <v>17994</v>
      </c>
      <c r="L5349" s="104" t="s">
        <v>6604</v>
      </c>
      <c r="M5349" s="105" t="s">
        <v>20734</v>
      </c>
      <c r="N5349" s="107" t="s">
        <v>4587</v>
      </c>
      <c r="O5349" s="108" t="s">
        <v>3709</v>
      </c>
      <c r="P5349" s="110">
        <v>69</v>
      </c>
      <c r="R5349" s="112" t="s">
        <v>3716</v>
      </c>
      <c r="S5349" s="114" t="s">
        <v>3763</v>
      </c>
      <c r="T5349" s="116" t="s">
        <v>4034</v>
      </c>
      <c r="U5349" s="118" t="s">
        <v>4586</v>
      </c>
      <c r="X5349"/>
    </row>
    <row r="5350" spans="1:24" ht="30" customHeight="1" x14ac:dyDescent="0.25">
      <c r="A5350" s="85">
        <v>80011121263</v>
      </c>
      <c r="B5350" s="86" t="s">
        <v>197</v>
      </c>
      <c r="C5350" s="88">
        <v>890102018</v>
      </c>
      <c r="F5350" s="89" t="s">
        <v>13631</v>
      </c>
      <c r="G5350" s="91" t="s">
        <v>6465</v>
      </c>
      <c r="H5350" s="93" t="s">
        <v>14803</v>
      </c>
      <c r="I5350" s="95">
        <v>80011121263</v>
      </c>
      <c r="J5350" s="97" t="s">
        <v>6454</v>
      </c>
      <c r="K5350" s="101" t="s">
        <v>18004</v>
      </c>
      <c r="L5350" s="104" t="s">
        <v>4801</v>
      </c>
      <c r="M5350" s="105" t="s">
        <v>20735</v>
      </c>
      <c r="N5350" s="107" t="s">
        <v>4587</v>
      </c>
      <c r="O5350" s="108" t="s">
        <v>3709</v>
      </c>
      <c r="P5350" s="110">
        <v>160</v>
      </c>
      <c r="R5350" s="112" t="s">
        <v>3716</v>
      </c>
      <c r="S5350" s="114" t="s">
        <v>3763</v>
      </c>
      <c r="T5350" s="116" t="s">
        <v>4034</v>
      </c>
      <c r="U5350" s="118" t="s">
        <v>4586</v>
      </c>
      <c r="X5350"/>
    </row>
    <row r="5351" spans="1:24" ht="30" customHeight="1" x14ac:dyDescent="0.25">
      <c r="A5351" s="85">
        <v>80011121708</v>
      </c>
      <c r="B5351" s="86" t="s">
        <v>197</v>
      </c>
      <c r="C5351" s="88">
        <v>890102018</v>
      </c>
      <c r="F5351" s="89" t="s">
        <v>13631</v>
      </c>
      <c r="G5351" s="91" t="s">
        <v>6530</v>
      </c>
      <c r="H5351" s="93" t="s">
        <v>1571</v>
      </c>
      <c r="I5351" s="95">
        <v>80011121708</v>
      </c>
      <c r="J5351" s="97" t="s">
        <v>6603</v>
      </c>
      <c r="K5351" s="101" t="s">
        <v>18005</v>
      </c>
      <c r="L5351" s="104" t="s">
        <v>6604</v>
      </c>
      <c r="M5351" s="105" t="s">
        <v>20734</v>
      </c>
      <c r="N5351" s="107" t="s">
        <v>4587</v>
      </c>
      <c r="O5351" s="108" t="s">
        <v>3709</v>
      </c>
      <c r="P5351" s="110">
        <v>73</v>
      </c>
      <c r="R5351" s="112" t="s">
        <v>3716</v>
      </c>
      <c r="S5351" s="114" t="s">
        <v>3762</v>
      </c>
      <c r="T5351" s="116" t="s">
        <v>4034</v>
      </c>
      <c r="U5351" s="118" t="s">
        <v>4586</v>
      </c>
      <c r="X5351"/>
    </row>
    <row r="5352" spans="1:24" ht="30" customHeight="1" x14ac:dyDescent="0.25">
      <c r="A5352" s="85">
        <v>80011121738</v>
      </c>
      <c r="B5352" s="86" t="s">
        <v>197</v>
      </c>
      <c r="C5352" s="88">
        <v>890102018</v>
      </c>
      <c r="F5352" s="89" t="s">
        <v>13631</v>
      </c>
      <c r="G5352" s="91" t="s">
        <v>6456</v>
      </c>
      <c r="H5352" s="93" t="s">
        <v>14804</v>
      </c>
      <c r="I5352" s="95">
        <v>80011121738</v>
      </c>
      <c r="J5352" s="97" t="s">
        <v>6459</v>
      </c>
      <c r="K5352" s="101" t="s">
        <v>18006</v>
      </c>
      <c r="L5352" s="104" t="s">
        <v>6458</v>
      </c>
      <c r="M5352" s="105" t="s">
        <v>20733</v>
      </c>
      <c r="N5352" s="107" t="s">
        <v>4587</v>
      </c>
      <c r="O5352" s="108" t="s">
        <v>3709</v>
      </c>
      <c r="P5352" s="110">
        <v>75</v>
      </c>
      <c r="R5352" s="112" t="s">
        <v>3716</v>
      </c>
      <c r="S5352" s="114" t="s">
        <v>3762</v>
      </c>
      <c r="T5352" s="116" t="s">
        <v>4034</v>
      </c>
      <c r="U5352" s="118" t="s">
        <v>4586</v>
      </c>
      <c r="X5352"/>
    </row>
    <row r="5353" spans="1:24" ht="30" customHeight="1" x14ac:dyDescent="0.25">
      <c r="A5353" s="85">
        <v>80011121855</v>
      </c>
      <c r="B5353" s="86" t="s">
        <v>197</v>
      </c>
      <c r="C5353" s="88">
        <v>890102018</v>
      </c>
      <c r="F5353" s="89" t="s">
        <v>13631</v>
      </c>
      <c r="G5353" s="91" t="s">
        <v>6513</v>
      </c>
      <c r="H5353" s="93" t="s">
        <v>14805</v>
      </c>
      <c r="I5353" s="95">
        <v>80011121855</v>
      </c>
      <c r="J5353" s="97" t="s">
        <v>14968</v>
      </c>
      <c r="K5353" s="101" t="s">
        <v>18007</v>
      </c>
      <c r="L5353" s="104" t="s">
        <v>4796</v>
      </c>
      <c r="M5353" s="105" t="s">
        <v>20736</v>
      </c>
      <c r="N5353" s="107" t="s">
        <v>4587</v>
      </c>
      <c r="O5353" s="108" t="s">
        <v>3709</v>
      </c>
      <c r="P5353" s="110">
        <v>100</v>
      </c>
      <c r="R5353" s="112" t="s">
        <v>3716</v>
      </c>
      <c r="S5353" s="114" t="s">
        <v>3762</v>
      </c>
      <c r="T5353" s="116" t="s">
        <v>4034</v>
      </c>
      <c r="U5353" s="118" t="s">
        <v>4586</v>
      </c>
      <c r="X5353"/>
    </row>
    <row r="5354" spans="1:24" ht="30" customHeight="1" x14ac:dyDescent="0.25">
      <c r="A5354" s="85">
        <v>80011122161</v>
      </c>
      <c r="B5354" s="86" t="s">
        <v>197</v>
      </c>
      <c r="C5354" s="88">
        <v>890102018</v>
      </c>
      <c r="F5354" s="89" t="s">
        <v>13631</v>
      </c>
      <c r="G5354" s="91" t="s">
        <v>6456</v>
      </c>
      <c r="H5354" s="93" t="s">
        <v>14806</v>
      </c>
      <c r="I5354" s="95">
        <v>80011122161</v>
      </c>
      <c r="J5354" s="97" t="s">
        <v>6542</v>
      </c>
      <c r="K5354" s="101" t="s">
        <v>18008</v>
      </c>
      <c r="L5354" s="104" t="s">
        <v>6458</v>
      </c>
      <c r="M5354" s="105" t="s">
        <v>20733</v>
      </c>
      <c r="N5354" s="107" t="s">
        <v>4587</v>
      </c>
      <c r="O5354" s="108" t="s">
        <v>3709</v>
      </c>
      <c r="P5354" s="110">
        <v>100</v>
      </c>
      <c r="R5354" s="112" t="s">
        <v>3716</v>
      </c>
      <c r="S5354" s="114" t="s">
        <v>3762</v>
      </c>
      <c r="T5354" s="116" t="s">
        <v>4034</v>
      </c>
      <c r="U5354" s="118" t="s">
        <v>4586</v>
      </c>
      <c r="X5354"/>
    </row>
    <row r="5355" spans="1:24" ht="30" customHeight="1" x14ac:dyDescent="0.25">
      <c r="A5355" s="85">
        <v>80011134423</v>
      </c>
      <c r="B5355" s="86" t="s">
        <v>197</v>
      </c>
      <c r="C5355" s="88">
        <v>890102018</v>
      </c>
      <c r="F5355" s="89" t="s">
        <v>13631</v>
      </c>
      <c r="G5355" s="91" t="s">
        <v>6491</v>
      </c>
      <c r="H5355" s="93" t="s">
        <v>7285</v>
      </c>
      <c r="I5355" s="95">
        <v>80011134423</v>
      </c>
      <c r="J5355" s="97" t="s">
        <v>7286</v>
      </c>
      <c r="K5355" s="101" t="s">
        <v>18009</v>
      </c>
      <c r="L5355" s="104" t="s">
        <v>4799</v>
      </c>
      <c r="M5355" s="105" t="s">
        <v>20737</v>
      </c>
      <c r="N5355" s="107" t="s">
        <v>4587</v>
      </c>
      <c r="O5355" s="108" t="s">
        <v>3709</v>
      </c>
      <c r="P5355" s="110">
        <v>200</v>
      </c>
      <c r="R5355" s="112" t="s">
        <v>3716</v>
      </c>
      <c r="S5355" s="114" t="s">
        <v>3762</v>
      </c>
      <c r="T5355" s="116" t="s">
        <v>4034</v>
      </c>
      <c r="U5355" s="118" t="s">
        <v>4586</v>
      </c>
      <c r="X5355"/>
    </row>
    <row r="5356" spans="1:24" ht="30" customHeight="1" x14ac:dyDescent="0.25">
      <c r="A5356" s="85">
        <v>800100001261</v>
      </c>
      <c r="B5356" s="86" t="s">
        <v>197</v>
      </c>
      <c r="C5356" s="88">
        <v>890102018</v>
      </c>
      <c r="F5356" s="89" t="s">
        <v>13631</v>
      </c>
      <c r="G5356" s="91" t="s">
        <v>6505</v>
      </c>
      <c r="H5356" s="93" t="s">
        <v>6567</v>
      </c>
      <c r="I5356" s="95">
        <v>800100001261</v>
      </c>
      <c r="J5356" s="97" t="s">
        <v>6568</v>
      </c>
      <c r="K5356" s="101" t="s">
        <v>18010</v>
      </c>
      <c r="L5356" s="104" t="s">
        <v>6569</v>
      </c>
      <c r="M5356" s="105" t="s">
        <v>20738</v>
      </c>
      <c r="N5356" s="107" t="s">
        <v>4587</v>
      </c>
      <c r="O5356" s="108" t="s">
        <v>3709</v>
      </c>
      <c r="P5356" s="110">
        <v>225</v>
      </c>
      <c r="R5356" s="112" t="s">
        <v>3716</v>
      </c>
      <c r="S5356" s="114" t="s">
        <v>3762</v>
      </c>
      <c r="T5356" s="116" t="s">
        <v>4034</v>
      </c>
      <c r="U5356" s="118" t="s">
        <v>4586</v>
      </c>
      <c r="X5356"/>
    </row>
    <row r="5357" spans="1:24" ht="30" customHeight="1" x14ac:dyDescent="0.25">
      <c r="A5357" s="85">
        <v>800100066943</v>
      </c>
      <c r="B5357" s="86" t="s">
        <v>197</v>
      </c>
      <c r="C5357" s="88">
        <v>890102018</v>
      </c>
      <c r="F5357" s="89" t="s">
        <v>13631</v>
      </c>
      <c r="G5357" s="91" t="s">
        <v>6455</v>
      </c>
      <c r="H5357" s="93" t="s">
        <v>6520</v>
      </c>
      <c r="I5357" s="95">
        <v>800100066943</v>
      </c>
      <c r="J5357" s="97" t="s">
        <v>6521</v>
      </c>
      <c r="K5357" s="101" t="s">
        <v>18011</v>
      </c>
      <c r="L5357" s="104" t="s">
        <v>4792</v>
      </c>
      <c r="M5357" s="105" t="s">
        <v>20721</v>
      </c>
      <c r="N5357" s="107" t="s">
        <v>4587</v>
      </c>
      <c r="O5357" s="108" t="s">
        <v>3709</v>
      </c>
      <c r="P5357" s="110">
        <v>160</v>
      </c>
      <c r="R5357" s="112" t="s">
        <v>3716</v>
      </c>
      <c r="S5357" s="114" t="s">
        <v>3762</v>
      </c>
      <c r="T5357" s="116" t="s">
        <v>4034</v>
      </c>
      <c r="U5357" s="118" t="s">
        <v>4586</v>
      </c>
      <c r="X5357"/>
    </row>
    <row r="5358" spans="1:24" ht="30" customHeight="1" x14ac:dyDescent="0.25">
      <c r="A5358" s="85">
        <v>800100066944</v>
      </c>
      <c r="B5358" s="86" t="s">
        <v>197</v>
      </c>
      <c r="C5358" s="88">
        <v>890102018</v>
      </c>
      <c r="F5358" s="89" t="s">
        <v>13631</v>
      </c>
      <c r="G5358" s="91" t="s">
        <v>7291</v>
      </c>
      <c r="H5358" s="93" t="s">
        <v>14807</v>
      </c>
      <c r="I5358" s="95">
        <v>800100066944</v>
      </c>
      <c r="J5358" s="97" t="s">
        <v>7301</v>
      </c>
      <c r="K5358" s="101" t="s">
        <v>18012</v>
      </c>
      <c r="L5358" s="104" t="s">
        <v>4820</v>
      </c>
      <c r="M5358" s="105" t="s">
        <v>20739</v>
      </c>
      <c r="N5358" s="107" t="s">
        <v>4587</v>
      </c>
      <c r="O5358" s="108" t="s">
        <v>3709</v>
      </c>
      <c r="P5358" s="110">
        <v>260</v>
      </c>
      <c r="R5358" s="112" t="s">
        <v>3716</v>
      </c>
      <c r="S5358" s="114" t="s">
        <v>3762</v>
      </c>
      <c r="T5358" s="116" t="s">
        <v>4034</v>
      </c>
      <c r="U5358" s="118" t="s">
        <v>4586</v>
      </c>
      <c r="X5358"/>
    </row>
    <row r="5359" spans="1:24" ht="30" customHeight="1" x14ac:dyDescent="0.25">
      <c r="A5359" s="85">
        <v>800100066965</v>
      </c>
      <c r="B5359" s="86" t="s">
        <v>197</v>
      </c>
      <c r="C5359" s="88">
        <v>890102018</v>
      </c>
      <c r="F5359" s="89" t="s">
        <v>13631</v>
      </c>
      <c r="G5359" s="91" t="s">
        <v>6491</v>
      </c>
      <c r="H5359" s="93" t="s">
        <v>6626</v>
      </c>
      <c r="I5359" s="95">
        <v>800100066965</v>
      </c>
      <c r="J5359" s="97" t="s">
        <v>14969</v>
      </c>
      <c r="K5359" s="101" t="s">
        <v>18013</v>
      </c>
      <c r="L5359" s="104" t="s">
        <v>6541</v>
      </c>
      <c r="M5359" s="105" t="s">
        <v>20740</v>
      </c>
      <c r="N5359" s="107" t="s">
        <v>4587</v>
      </c>
      <c r="O5359" s="108" t="s">
        <v>3709</v>
      </c>
      <c r="P5359" s="110">
        <v>180</v>
      </c>
      <c r="R5359" s="112" t="s">
        <v>3716</v>
      </c>
      <c r="S5359" s="114" t="s">
        <v>3762</v>
      </c>
      <c r="T5359" s="116" t="s">
        <v>4034</v>
      </c>
      <c r="U5359" s="118" t="s">
        <v>4586</v>
      </c>
      <c r="X5359"/>
    </row>
    <row r="5360" spans="1:24" ht="30" customHeight="1" x14ac:dyDescent="0.25">
      <c r="A5360" s="85">
        <v>800100077541</v>
      </c>
      <c r="B5360" s="86" t="s">
        <v>197</v>
      </c>
      <c r="C5360" s="88">
        <v>890102018</v>
      </c>
      <c r="F5360" s="89" t="s">
        <v>13631</v>
      </c>
      <c r="G5360" s="91" t="s">
        <v>7291</v>
      </c>
      <c r="H5360" s="93" t="s">
        <v>7297</v>
      </c>
      <c r="I5360" s="95">
        <v>800100077541</v>
      </c>
      <c r="J5360" s="97" t="s">
        <v>7298</v>
      </c>
      <c r="K5360" s="101" t="s">
        <v>18014</v>
      </c>
      <c r="L5360" s="104" t="s">
        <v>4815</v>
      </c>
      <c r="M5360" s="105" t="s">
        <v>20741</v>
      </c>
      <c r="N5360" s="107" t="s">
        <v>4587</v>
      </c>
      <c r="O5360" s="108" t="s">
        <v>3709</v>
      </c>
      <c r="P5360" s="110">
        <v>220</v>
      </c>
      <c r="R5360" s="112" t="s">
        <v>3716</v>
      </c>
      <c r="S5360" s="114" t="s">
        <v>3762</v>
      </c>
      <c r="T5360" s="116" t="s">
        <v>4034</v>
      </c>
      <c r="U5360" s="118" t="s">
        <v>4586</v>
      </c>
      <c r="X5360"/>
    </row>
    <row r="5361" spans="1:24" ht="30" customHeight="1" x14ac:dyDescent="0.25">
      <c r="A5361" s="85">
        <v>800100078466</v>
      </c>
      <c r="B5361" s="86" t="s">
        <v>197</v>
      </c>
      <c r="C5361" s="88">
        <v>890102018</v>
      </c>
      <c r="F5361" s="89" t="s">
        <v>13631</v>
      </c>
      <c r="G5361" s="91" t="s">
        <v>6456</v>
      </c>
      <c r="H5361" s="93" t="s">
        <v>14808</v>
      </c>
      <c r="I5361" s="95">
        <v>800100078466</v>
      </c>
      <c r="J5361" s="97" t="s">
        <v>6729</v>
      </c>
      <c r="K5361" s="101" t="s">
        <v>18015</v>
      </c>
      <c r="L5361" s="104" t="s">
        <v>6730</v>
      </c>
      <c r="M5361" s="105" t="s">
        <v>20742</v>
      </c>
      <c r="N5361" s="107" t="s">
        <v>4587</v>
      </c>
      <c r="O5361" s="108" t="s">
        <v>3709</v>
      </c>
      <c r="P5361" s="110">
        <v>140</v>
      </c>
      <c r="R5361" s="112" t="s">
        <v>3716</v>
      </c>
      <c r="S5361" s="114" t="s">
        <v>3762</v>
      </c>
      <c r="T5361" s="116" t="s">
        <v>4034</v>
      </c>
      <c r="U5361" s="118" t="s">
        <v>4586</v>
      </c>
      <c r="X5361"/>
    </row>
    <row r="5362" spans="1:24" ht="30" customHeight="1" x14ac:dyDescent="0.25">
      <c r="A5362" s="85">
        <v>800100078481</v>
      </c>
      <c r="B5362" s="86" t="s">
        <v>197</v>
      </c>
      <c r="C5362" s="88">
        <v>890102018</v>
      </c>
      <c r="F5362" s="89" t="s">
        <v>13631</v>
      </c>
      <c r="G5362" s="91" t="s">
        <v>6505</v>
      </c>
      <c r="H5362" s="93" t="s">
        <v>6584</v>
      </c>
      <c r="I5362" s="95">
        <v>800100078481</v>
      </c>
      <c r="J5362" s="97" t="s">
        <v>6585</v>
      </c>
      <c r="K5362" s="101" t="s">
        <v>18016</v>
      </c>
      <c r="L5362" s="104" t="s">
        <v>6586</v>
      </c>
      <c r="M5362" s="105" t="s">
        <v>20743</v>
      </c>
      <c r="N5362" s="107" t="s">
        <v>4587</v>
      </c>
      <c r="O5362" s="108" t="s">
        <v>3709</v>
      </c>
      <c r="P5362" s="110">
        <v>140</v>
      </c>
      <c r="R5362" s="112" t="s">
        <v>3716</v>
      </c>
      <c r="S5362" s="114" t="s">
        <v>3762</v>
      </c>
      <c r="T5362" s="116" t="s">
        <v>4034</v>
      </c>
      <c r="U5362" s="118" t="s">
        <v>4586</v>
      </c>
      <c r="X5362"/>
    </row>
    <row r="5363" spans="1:24" ht="30" customHeight="1" x14ac:dyDescent="0.25">
      <c r="A5363" s="85">
        <v>800100078526</v>
      </c>
      <c r="B5363" s="86" t="s">
        <v>197</v>
      </c>
      <c r="C5363" s="88">
        <v>890102018</v>
      </c>
      <c r="F5363" s="89" t="s">
        <v>13631</v>
      </c>
      <c r="G5363" s="91" t="s">
        <v>7291</v>
      </c>
      <c r="H5363" s="93" t="s">
        <v>7299</v>
      </c>
      <c r="I5363" s="95">
        <v>800100078526</v>
      </c>
      <c r="J5363" s="97" t="s">
        <v>7300</v>
      </c>
      <c r="K5363" s="101" t="s">
        <v>18014</v>
      </c>
      <c r="L5363" s="104" t="s">
        <v>4847</v>
      </c>
      <c r="M5363" s="105" t="s">
        <v>20744</v>
      </c>
      <c r="N5363" s="107" t="s">
        <v>4587</v>
      </c>
      <c r="O5363" s="108" t="s">
        <v>3709</v>
      </c>
      <c r="P5363" s="110">
        <v>120</v>
      </c>
      <c r="R5363" s="112" t="s">
        <v>3716</v>
      </c>
      <c r="S5363" s="114" t="s">
        <v>3762</v>
      </c>
      <c r="T5363" s="116" t="s">
        <v>4034</v>
      </c>
      <c r="U5363" s="118" t="s">
        <v>4586</v>
      </c>
      <c r="X5363"/>
    </row>
    <row r="5364" spans="1:24" ht="30" customHeight="1" x14ac:dyDescent="0.25">
      <c r="A5364" s="85">
        <v>800100079416</v>
      </c>
      <c r="B5364" s="86" t="s">
        <v>197</v>
      </c>
      <c r="C5364" s="88">
        <v>890102018</v>
      </c>
      <c r="F5364" s="89" t="s">
        <v>13631</v>
      </c>
      <c r="G5364" s="91" t="s">
        <v>6491</v>
      </c>
      <c r="H5364" s="93" t="s">
        <v>1559</v>
      </c>
      <c r="I5364" s="95">
        <v>800100079416</v>
      </c>
      <c r="J5364" s="97" t="s">
        <v>6540</v>
      </c>
      <c r="K5364" s="101" t="s">
        <v>18013</v>
      </c>
      <c r="L5364" s="104" t="s">
        <v>6541</v>
      </c>
      <c r="M5364" s="105" t="s">
        <v>20740</v>
      </c>
      <c r="N5364" s="107" t="s">
        <v>4587</v>
      </c>
      <c r="O5364" s="108" t="s">
        <v>3709</v>
      </c>
      <c r="P5364" s="110">
        <v>340</v>
      </c>
      <c r="R5364" s="112" t="s">
        <v>3716</v>
      </c>
      <c r="S5364" s="114" t="s">
        <v>3761</v>
      </c>
      <c r="T5364" s="116" t="s">
        <v>4034</v>
      </c>
      <c r="U5364" s="118" t="s">
        <v>4586</v>
      </c>
      <c r="X5364"/>
    </row>
    <row r="5365" spans="1:24" ht="30" customHeight="1" x14ac:dyDescent="0.25">
      <c r="A5365" s="85">
        <v>800100079417</v>
      </c>
      <c r="B5365" s="86" t="s">
        <v>197</v>
      </c>
      <c r="C5365" s="88">
        <v>890102018</v>
      </c>
      <c r="F5365" s="89" t="s">
        <v>13631</v>
      </c>
      <c r="G5365" s="91" t="s">
        <v>6548</v>
      </c>
      <c r="H5365" s="93" t="s">
        <v>1562</v>
      </c>
      <c r="I5365" s="95">
        <v>800100079417</v>
      </c>
      <c r="J5365" s="97" t="s">
        <v>6549</v>
      </c>
      <c r="K5365" s="101" t="s">
        <v>18017</v>
      </c>
      <c r="L5365" s="104" t="s">
        <v>4797</v>
      </c>
      <c r="M5365" s="105" t="s">
        <v>20745</v>
      </c>
      <c r="N5365" s="107" t="s">
        <v>4587</v>
      </c>
      <c r="O5365" s="108" t="s">
        <v>3709</v>
      </c>
      <c r="P5365" s="110">
        <v>300</v>
      </c>
      <c r="R5365" s="112" t="s">
        <v>3716</v>
      </c>
      <c r="S5365" s="114" t="s">
        <v>3762</v>
      </c>
      <c r="T5365" s="116" t="s">
        <v>4034</v>
      </c>
      <c r="U5365" s="118" t="s">
        <v>4586</v>
      </c>
      <c r="X5365"/>
    </row>
    <row r="5366" spans="1:24" ht="30" customHeight="1" x14ac:dyDescent="0.25">
      <c r="A5366" s="85">
        <v>800100079430</v>
      </c>
      <c r="B5366" s="86" t="s">
        <v>197</v>
      </c>
      <c r="C5366" s="88">
        <v>890102018</v>
      </c>
      <c r="F5366" s="89" t="s">
        <v>13631</v>
      </c>
      <c r="G5366" s="91" t="s">
        <v>6632</v>
      </c>
      <c r="H5366" s="93" t="s">
        <v>6633</v>
      </c>
      <c r="I5366" s="95">
        <v>800100079430</v>
      </c>
      <c r="J5366" s="97" t="s">
        <v>6634</v>
      </c>
      <c r="K5366" s="101" t="s">
        <v>18018</v>
      </c>
      <c r="L5366" s="104" t="s">
        <v>6635</v>
      </c>
      <c r="M5366" s="105" t="s">
        <v>20746</v>
      </c>
      <c r="N5366" s="107" t="s">
        <v>4587</v>
      </c>
      <c r="O5366" s="108" t="s">
        <v>3709</v>
      </c>
      <c r="P5366" s="110">
        <v>140</v>
      </c>
      <c r="R5366" s="112" t="s">
        <v>3716</v>
      </c>
      <c r="S5366" s="114" t="s">
        <v>3763</v>
      </c>
      <c r="T5366" s="116" t="s">
        <v>4034</v>
      </c>
      <c r="U5366" s="118" t="s">
        <v>4586</v>
      </c>
      <c r="X5366"/>
    </row>
    <row r="5367" spans="1:24" ht="30" customHeight="1" x14ac:dyDescent="0.25">
      <c r="A5367" s="85">
        <v>800100080007</v>
      </c>
      <c r="B5367" s="86" t="s">
        <v>197</v>
      </c>
      <c r="C5367" s="88">
        <v>890102018</v>
      </c>
      <c r="F5367" s="89" t="s">
        <v>13631</v>
      </c>
      <c r="G5367" s="91" t="s">
        <v>6505</v>
      </c>
      <c r="H5367" s="93" t="s">
        <v>1557</v>
      </c>
      <c r="I5367" s="95">
        <v>800100080007</v>
      </c>
      <c r="J5367" s="97" t="s">
        <v>6506</v>
      </c>
      <c r="K5367" s="101" t="s">
        <v>18019</v>
      </c>
      <c r="L5367" s="104" t="s">
        <v>6507</v>
      </c>
      <c r="M5367" s="105" t="s">
        <v>20747</v>
      </c>
      <c r="N5367" s="107" t="s">
        <v>4587</v>
      </c>
      <c r="O5367" s="108" t="s">
        <v>3709</v>
      </c>
      <c r="P5367" s="110">
        <v>200</v>
      </c>
      <c r="R5367" s="112" t="s">
        <v>3716</v>
      </c>
      <c r="S5367" s="114" t="s">
        <v>3763</v>
      </c>
      <c r="T5367" s="116" t="s">
        <v>4034</v>
      </c>
      <c r="U5367" s="118" t="s">
        <v>4585</v>
      </c>
      <c r="X5367"/>
    </row>
    <row r="5368" spans="1:24" ht="30" customHeight="1" x14ac:dyDescent="0.25">
      <c r="A5368" s="85">
        <v>800100085491</v>
      </c>
      <c r="B5368" s="86" t="s">
        <v>197</v>
      </c>
      <c r="C5368" s="88">
        <v>890102018</v>
      </c>
      <c r="F5368" s="89" t="s">
        <v>13631</v>
      </c>
      <c r="G5368" s="91" t="s">
        <v>6455</v>
      </c>
      <c r="H5368" s="93" t="s">
        <v>14809</v>
      </c>
      <c r="I5368" s="95">
        <v>800100085491</v>
      </c>
      <c r="J5368" s="97" t="s">
        <v>14970</v>
      </c>
      <c r="K5368" s="101" t="s">
        <v>18020</v>
      </c>
      <c r="L5368" s="104" t="s">
        <v>4792</v>
      </c>
      <c r="M5368" s="105" t="s">
        <v>20721</v>
      </c>
      <c r="N5368" s="107" t="s">
        <v>4587</v>
      </c>
      <c r="O5368" s="108" t="s">
        <v>3709</v>
      </c>
      <c r="P5368" s="110">
        <v>100</v>
      </c>
      <c r="R5368" s="112" t="s">
        <v>3716</v>
      </c>
      <c r="S5368" s="114" t="s">
        <v>3762</v>
      </c>
      <c r="T5368" s="116" t="s">
        <v>4034</v>
      </c>
      <c r="U5368" s="118" t="s">
        <v>4586</v>
      </c>
      <c r="X5368"/>
    </row>
    <row r="5369" spans="1:24" ht="30" customHeight="1" x14ac:dyDescent="0.25">
      <c r="A5369" s="85">
        <v>800100090654</v>
      </c>
      <c r="B5369" s="86" t="s">
        <v>197</v>
      </c>
      <c r="C5369" s="88">
        <v>890102018</v>
      </c>
      <c r="F5369" s="89" t="s">
        <v>13631</v>
      </c>
      <c r="G5369" s="91" t="s">
        <v>6623</v>
      </c>
      <c r="H5369" s="93" t="s">
        <v>1583</v>
      </c>
      <c r="I5369" s="95">
        <v>800100090654</v>
      </c>
      <c r="J5369" s="97" t="s">
        <v>14971</v>
      </c>
      <c r="K5369" s="101" t="s">
        <v>18021</v>
      </c>
      <c r="L5369" s="104" t="s">
        <v>4798</v>
      </c>
      <c r="M5369" s="105" t="s">
        <v>20748</v>
      </c>
      <c r="N5369" s="107" t="s">
        <v>4587</v>
      </c>
      <c r="O5369" s="108" t="s">
        <v>3709</v>
      </c>
      <c r="P5369" s="110">
        <v>200</v>
      </c>
      <c r="R5369" s="112" t="s">
        <v>3716</v>
      </c>
      <c r="S5369" s="114" t="s">
        <v>3762</v>
      </c>
      <c r="T5369" s="116" t="s">
        <v>4034</v>
      </c>
      <c r="U5369" s="118" t="s">
        <v>4586</v>
      </c>
      <c r="X5369"/>
    </row>
    <row r="5370" spans="1:24" ht="30" customHeight="1" x14ac:dyDescent="0.25">
      <c r="A5370" s="85">
        <v>800100090864</v>
      </c>
      <c r="B5370" s="86" t="s">
        <v>197</v>
      </c>
      <c r="C5370" s="88">
        <v>890102018</v>
      </c>
      <c r="F5370" s="89" t="s">
        <v>13631</v>
      </c>
      <c r="G5370" s="91" t="s">
        <v>7291</v>
      </c>
      <c r="H5370" s="93" t="s">
        <v>1599</v>
      </c>
      <c r="I5370" s="95">
        <v>800100090864</v>
      </c>
      <c r="J5370" s="97" t="s">
        <v>7292</v>
      </c>
      <c r="K5370" s="101" t="s">
        <v>18022</v>
      </c>
      <c r="L5370" s="104" t="s">
        <v>7293</v>
      </c>
      <c r="M5370" s="105" t="s">
        <v>20749</v>
      </c>
      <c r="N5370" s="107" t="s">
        <v>4587</v>
      </c>
      <c r="O5370" s="108" t="s">
        <v>3709</v>
      </c>
      <c r="P5370" s="110">
        <v>160</v>
      </c>
      <c r="R5370" s="112" t="s">
        <v>3716</v>
      </c>
      <c r="S5370" s="114" t="s">
        <v>3761</v>
      </c>
      <c r="T5370" s="116" t="s">
        <v>4034</v>
      </c>
      <c r="U5370" s="118" t="s">
        <v>4586</v>
      </c>
      <c r="X5370"/>
    </row>
    <row r="5371" spans="1:24" ht="30" customHeight="1" x14ac:dyDescent="0.25">
      <c r="A5371" s="85">
        <v>800100091678</v>
      </c>
      <c r="B5371" s="86" t="s">
        <v>197</v>
      </c>
      <c r="C5371" s="88">
        <v>890102018</v>
      </c>
      <c r="F5371" s="89" t="s">
        <v>13631</v>
      </c>
      <c r="G5371" s="91" t="s">
        <v>6548</v>
      </c>
      <c r="H5371" s="93" t="s">
        <v>1602</v>
      </c>
      <c r="I5371" s="95">
        <v>800100091678</v>
      </c>
      <c r="J5371" s="97" t="s">
        <v>7302</v>
      </c>
      <c r="K5371" s="101" t="s">
        <v>18023</v>
      </c>
      <c r="L5371" s="104" t="s">
        <v>7303</v>
      </c>
      <c r="M5371" s="105" t="s">
        <v>20750</v>
      </c>
      <c r="N5371" s="107" t="s">
        <v>4587</v>
      </c>
      <c r="O5371" s="108" t="s">
        <v>3709</v>
      </c>
      <c r="P5371" s="110">
        <v>100</v>
      </c>
      <c r="R5371" s="112" t="s">
        <v>3716</v>
      </c>
      <c r="S5371" s="114" t="s">
        <v>3762</v>
      </c>
      <c r="T5371" s="116" t="s">
        <v>4034</v>
      </c>
      <c r="U5371" s="118" t="s">
        <v>4586</v>
      </c>
      <c r="X5371"/>
    </row>
    <row r="5372" spans="1:24" ht="30" customHeight="1" x14ac:dyDescent="0.25">
      <c r="A5372" s="85">
        <v>800100092740</v>
      </c>
      <c r="B5372" s="86" t="s">
        <v>197</v>
      </c>
      <c r="C5372" s="88">
        <v>890102018</v>
      </c>
      <c r="F5372" s="89" t="s">
        <v>13631</v>
      </c>
      <c r="G5372" s="91" t="s">
        <v>6548</v>
      </c>
      <c r="H5372" s="93" t="s">
        <v>1566</v>
      </c>
      <c r="I5372" s="95">
        <v>800100092740</v>
      </c>
      <c r="J5372" s="97" t="s">
        <v>6572</v>
      </c>
      <c r="K5372" s="101" t="s">
        <v>18024</v>
      </c>
      <c r="L5372" s="104" t="s">
        <v>4803</v>
      </c>
      <c r="M5372" s="105" t="s">
        <v>20751</v>
      </c>
      <c r="N5372" s="107" t="s">
        <v>4587</v>
      </c>
      <c r="O5372" s="108" t="s">
        <v>3709</v>
      </c>
      <c r="P5372" s="110">
        <v>200</v>
      </c>
      <c r="R5372" s="112" t="s">
        <v>3716</v>
      </c>
      <c r="S5372" s="114" t="s">
        <v>3762</v>
      </c>
      <c r="T5372" s="116" t="s">
        <v>4034</v>
      </c>
      <c r="U5372" s="118" t="s">
        <v>4586</v>
      </c>
      <c r="X5372"/>
    </row>
    <row r="5373" spans="1:24" ht="30" customHeight="1" x14ac:dyDescent="0.25">
      <c r="A5373" s="85">
        <v>800100092922</v>
      </c>
      <c r="B5373" s="86" t="s">
        <v>197</v>
      </c>
      <c r="C5373" s="88">
        <v>890102018</v>
      </c>
      <c r="F5373" s="89" t="s">
        <v>13631</v>
      </c>
      <c r="G5373" s="91" t="s">
        <v>6456</v>
      </c>
      <c r="H5373" s="93" t="s">
        <v>6703</v>
      </c>
      <c r="I5373" s="95">
        <v>800100092922</v>
      </c>
      <c r="J5373" s="97" t="s">
        <v>6704</v>
      </c>
      <c r="K5373" s="101" t="s">
        <v>18025</v>
      </c>
      <c r="L5373" s="104" t="s">
        <v>4812</v>
      </c>
      <c r="M5373" s="105" t="s">
        <v>20752</v>
      </c>
      <c r="N5373" s="107" t="s">
        <v>4587</v>
      </c>
      <c r="O5373" s="108" t="s">
        <v>3709</v>
      </c>
      <c r="P5373" s="110">
        <v>80</v>
      </c>
      <c r="R5373" s="112" t="s">
        <v>3716</v>
      </c>
      <c r="S5373" s="114" t="s">
        <v>3762</v>
      </c>
      <c r="T5373" s="116" t="s">
        <v>4034</v>
      </c>
      <c r="U5373" s="118" t="s">
        <v>4586</v>
      </c>
      <c r="X5373"/>
    </row>
    <row r="5374" spans="1:24" ht="30" customHeight="1" x14ac:dyDescent="0.25">
      <c r="A5374" s="85">
        <v>800100092925</v>
      </c>
      <c r="B5374" s="86" t="s">
        <v>197</v>
      </c>
      <c r="C5374" s="88">
        <v>890102018</v>
      </c>
      <c r="F5374" s="89" t="s">
        <v>13631</v>
      </c>
      <c r="G5374" s="91" t="s">
        <v>6456</v>
      </c>
      <c r="H5374" s="93" t="s">
        <v>6711</v>
      </c>
      <c r="I5374" s="95">
        <v>800100092925</v>
      </c>
      <c r="J5374" s="97" t="s">
        <v>6712</v>
      </c>
      <c r="K5374" s="101" t="s">
        <v>18026</v>
      </c>
      <c r="L5374" s="104" t="s">
        <v>6713</v>
      </c>
      <c r="M5374" s="105" t="s">
        <v>20753</v>
      </c>
      <c r="N5374" s="107" t="s">
        <v>4587</v>
      </c>
      <c r="O5374" s="108" t="s">
        <v>3709</v>
      </c>
      <c r="P5374" s="110">
        <v>120</v>
      </c>
      <c r="R5374" s="112" t="s">
        <v>3716</v>
      </c>
      <c r="S5374" s="114" t="s">
        <v>3762</v>
      </c>
      <c r="T5374" s="116" t="s">
        <v>4034</v>
      </c>
      <c r="U5374" s="118" t="s">
        <v>4586</v>
      </c>
      <c r="X5374"/>
    </row>
    <row r="5375" spans="1:24" ht="30" customHeight="1" x14ac:dyDescent="0.25">
      <c r="A5375" s="85">
        <v>800100092927</v>
      </c>
      <c r="B5375" s="86" t="s">
        <v>197</v>
      </c>
      <c r="C5375" s="88">
        <v>890102018</v>
      </c>
      <c r="F5375" s="89" t="s">
        <v>13631</v>
      </c>
      <c r="G5375" s="91" t="s">
        <v>6456</v>
      </c>
      <c r="H5375" s="93" t="s">
        <v>6705</v>
      </c>
      <c r="I5375" s="95">
        <v>800100092927</v>
      </c>
      <c r="J5375" s="97" t="s">
        <v>6706</v>
      </c>
      <c r="K5375" s="101" t="s">
        <v>18027</v>
      </c>
      <c r="L5375" s="104" t="s">
        <v>4813</v>
      </c>
      <c r="M5375" s="105" t="s">
        <v>20754</v>
      </c>
      <c r="N5375" s="107" t="s">
        <v>4587</v>
      </c>
      <c r="O5375" s="108" t="s">
        <v>3709</v>
      </c>
      <c r="P5375" s="110">
        <v>120</v>
      </c>
      <c r="R5375" s="112" t="s">
        <v>3716</v>
      </c>
      <c r="S5375" s="114" t="s">
        <v>3762</v>
      </c>
      <c r="T5375" s="116" t="s">
        <v>4034</v>
      </c>
      <c r="U5375" s="118" t="s">
        <v>4586</v>
      </c>
      <c r="X5375"/>
    </row>
    <row r="5376" spans="1:24" ht="30" customHeight="1" x14ac:dyDescent="0.25">
      <c r="A5376" s="85">
        <v>800100092928</v>
      </c>
      <c r="B5376" s="86" t="s">
        <v>197</v>
      </c>
      <c r="C5376" s="88">
        <v>890102018</v>
      </c>
      <c r="F5376" s="89" t="s">
        <v>13631</v>
      </c>
      <c r="G5376" s="91" t="s">
        <v>6456</v>
      </c>
      <c r="H5376" s="93" t="s">
        <v>6709</v>
      </c>
      <c r="I5376" s="95">
        <v>800100092928</v>
      </c>
      <c r="J5376" s="97" t="s">
        <v>6710</v>
      </c>
      <c r="K5376" s="101" t="s">
        <v>18028</v>
      </c>
      <c r="L5376" s="104" t="s">
        <v>4814</v>
      </c>
      <c r="M5376" s="105" t="s">
        <v>20755</v>
      </c>
      <c r="N5376" s="107" t="s">
        <v>4587</v>
      </c>
      <c r="O5376" s="108" t="s">
        <v>3709</v>
      </c>
      <c r="P5376" s="110">
        <v>60</v>
      </c>
      <c r="R5376" s="112" t="s">
        <v>3716</v>
      </c>
      <c r="S5376" s="114" t="s">
        <v>3762</v>
      </c>
      <c r="T5376" s="116" t="s">
        <v>4034</v>
      </c>
      <c r="U5376" s="118" t="s">
        <v>4586</v>
      </c>
      <c r="X5376"/>
    </row>
    <row r="5377" spans="1:24" ht="30" customHeight="1" x14ac:dyDescent="0.25">
      <c r="A5377" s="85">
        <v>800100092929</v>
      </c>
      <c r="B5377" s="86" t="s">
        <v>197</v>
      </c>
      <c r="C5377" s="88">
        <v>890102018</v>
      </c>
      <c r="F5377" s="89" t="s">
        <v>13631</v>
      </c>
      <c r="G5377" s="91" t="s">
        <v>6456</v>
      </c>
      <c r="H5377" s="93" t="s">
        <v>6707</v>
      </c>
      <c r="I5377" s="95">
        <v>800100092929</v>
      </c>
      <c r="J5377" s="97" t="s">
        <v>6708</v>
      </c>
      <c r="K5377" s="101" t="s">
        <v>18029</v>
      </c>
      <c r="L5377" s="104" t="s">
        <v>4795</v>
      </c>
      <c r="M5377" s="105" t="s">
        <v>20756</v>
      </c>
      <c r="N5377" s="107" t="s">
        <v>4587</v>
      </c>
      <c r="O5377" s="108" t="s">
        <v>3709</v>
      </c>
      <c r="P5377" s="110">
        <v>120</v>
      </c>
      <c r="R5377" s="112" t="s">
        <v>3716</v>
      </c>
      <c r="S5377" s="114" t="s">
        <v>3762</v>
      </c>
      <c r="T5377" s="116" t="s">
        <v>4034</v>
      </c>
      <c r="U5377" s="118" t="s">
        <v>4586</v>
      </c>
      <c r="X5377"/>
    </row>
    <row r="5378" spans="1:24" ht="30" customHeight="1" x14ac:dyDescent="0.25">
      <c r="A5378" s="85">
        <v>800100093810</v>
      </c>
      <c r="B5378" s="86" t="s">
        <v>197</v>
      </c>
      <c r="C5378" s="88">
        <v>890102018</v>
      </c>
      <c r="F5378" s="89" t="s">
        <v>13631</v>
      </c>
      <c r="G5378" s="91" t="s">
        <v>6505</v>
      </c>
      <c r="H5378" s="93" t="s">
        <v>1565</v>
      </c>
      <c r="I5378" s="95">
        <v>800100093810</v>
      </c>
      <c r="J5378" s="97" t="s">
        <v>6570</v>
      </c>
      <c r="K5378" s="101" t="s">
        <v>18030</v>
      </c>
      <c r="L5378" s="104" t="s">
        <v>4802</v>
      </c>
      <c r="M5378" s="105" t="s">
        <v>20757</v>
      </c>
      <c r="N5378" s="107" t="s">
        <v>4587</v>
      </c>
      <c r="O5378" s="108" t="s">
        <v>3709</v>
      </c>
      <c r="P5378" s="110">
        <v>500</v>
      </c>
      <c r="R5378" s="112" t="s">
        <v>3716</v>
      </c>
      <c r="S5378" s="114" t="s">
        <v>3762</v>
      </c>
      <c r="T5378" s="116" t="s">
        <v>4034</v>
      </c>
      <c r="U5378" s="118" t="s">
        <v>4586</v>
      </c>
      <c r="X5378"/>
    </row>
    <row r="5379" spans="1:24" ht="30" customHeight="1" x14ac:dyDescent="0.25">
      <c r="A5379" s="85">
        <v>800100098922</v>
      </c>
      <c r="B5379" s="86" t="s">
        <v>197</v>
      </c>
      <c r="C5379" s="88">
        <v>890102018</v>
      </c>
      <c r="F5379" s="89" t="s">
        <v>13631</v>
      </c>
      <c r="G5379" s="91" t="s">
        <v>6465</v>
      </c>
      <c r="H5379" s="93" t="s">
        <v>1607</v>
      </c>
      <c r="I5379" s="95">
        <v>800100098922</v>
      </c>
      <c r="J5379" s="97" t="s">
        <v>7311</v>
      </c>
      <c r="K5379" s="101" t="s">
        <v>18031</v>
      </c>
      <c r="L5379" s="104" t="s">
        <v>4823</v>
      </c>
      <c r="M5379" s="105" t="s">
        <v>20758</v>
      </c>
      <c r="N5379" s="107" t="s">
        <v>4587</v>
      </c>
      <c r="O5379" s="108" t="s">
        <v>3709</v>
      </c>
      <c r="P5379" s="110">
        <v>100</v>
      </c>
      <c r="R5379" s="112" t="s">
        <v>3716</v>
      </c>
      <c r="S5379" s="114" t="s">
        <v>3761</v>
      </c>
      <c r="T5379" s="116" t="s">
        <v>4034</v>
      </c>
      <c r="U5379" s="118" t="s">
        <v>4586</v>
      </c>
      <c r="X5379"/>
    </row>
    <row r="5380" spans="1:24" ht="30" customHeight="1" x14ac:dyDescent="0.25">
      <c r="A5380" s="85">
        <v>800100099063</v>
      </c>
      <c r="B5380" s="86" t="s">
        <v>197</v>
      </c>
      <c r="C5380" s="88">
        <v>890102018</v>
      </c>
      <c r="F5380" s="89" t="s">
        <v>13631</v>
      </c>
      <c r="G5380" s="91" t="s">
        <v>6543</v>
      </c>
      <c r="H5380" s="93" t="s">
        <v>1580</v>
      </c>
      <c r="I5380" s="95">
        <v>800100099063</v>
      </c>
      <c r="J5380" s="97" t="s">
        <v>6661</v>
      </c>
      <c r="K5380" s="101" t="s">
        <v>18032</v>
      </c>
      <c r="L5380" s="104" t="s">
        <v>6662</v>
      </c>
      <c r="M5380" s="105" t="s">
        <v>20759</v>
      </c>
      <c r="N5380" s="107" t="s">
        <v>4587</v>
      </c>
      <c r="O5380" s="108" t="s">
        <v>3709</v>
      </c>
      <c r="P5380" s="110">
        <v>325</v>
      </c>
      <c r="R5380" s="112" t="s">
        <v>3716</v>
      </c>
      <c r="S5380" s="114" t="s">
        <v>3762</v>
      </c>
      <c r="T5380" s="116" t="s">
        <v>4034</v>
      </c>
      <c r="U5380" s="118" t="s">
        <v>4586</v>
      </c>
      <c r="X5380"/>
    </row>
    <row r="5381" spans="1:24" ht="30" customHeight="1" x14ac:dyDescent="0.25">
      <c r="A5381" s="85">
        <v>800100100611</v>
      </c>
      <c r="B5381" s="86" t="s">
        <v>197</v>
      </c>
      <c r="C5381" s="88">
        <v>890102018</v>
      </c>
      <c r="F5381" s="89" t="s">
        <v>13631</v>
      </c>
      <c r="G5381" s="91" t="s">
        <v>6642</v>
      </c>
      <c r="H5381" s="93" t="s">
        <v>1577</v>
      </c>
      <c r="I5381" s="95">
        <v>800100100611</v>
      </c>
      <c r="J5381" s="97" t="s">
        <v>6643</v>
      </c>
      <c r="K5381" s="101" t="s">
        <v>18033</v>
      </c>
      <c r="L5381" s="104" t="s">
        <v>4806</v>
      </c>
      <c r="M5381" s="105" t="s">
        <v>20760</v>
      </c>
      <c r="N5381" s="107" t="s">
        <v>4587</v>
      </c>
      <c r="O5381" s="108" t="s">
        <v>3709</v>
      </c>
      <c r="P5381" s="110">
        <v>320</v>
      </c>
      <c r="R5381" s="112" t="s">
        <v>3716</v>
      </c>
      <c r="S5381" s="114" t="s">
        <v>3762</v>
      </c>
      <c r="T5381" s="116" t="s">
        <v>4034</v>
      </c>
      <c r="U5381" s="118" t="s">
        <v>4586</v>
      </c>
      <c r="X5381"/>
    </row>
    <row r="5382" spans="1:24" ht="30" customHeight="1" x14ac:dyDescent="0.25">
      <c r="A5382" s="85">
        <v>800100100612</v>
      </c>
      <c r="B5382" s="86" t="s">
        <v>197</v>
      </c>
      <c r="C5382" s="88">
        <v>890102018</v>
      </c>
      <c r="F5382" s="89" t="s">
        <v>13631</v>
      </c>
      <c r="G5382" s="91" t="s">
        <v>6632</v>
      </c>
      <c r="H5382" s="93" t="s">
        <v>1379</v>
      </c>
      <c r="I5382" s="95">
        <v>800100100612</v>
      </c>
      <c r="J5382" s="97" t="s">
        <v>7325</v>
      </c>
      <c r="K5382" s="101" t="s">
        <v>18034</v>
      </c>
      <c r="L5382" s="104" t="s">
        <v>7326</v>
      </c>
      <c r="M5382" s="105" t="s">
        <v>20761</v>
      </c>
      <c r="N5382" s="107" t="s">
        <v>4587</v>
      </c>
      <c r="O5382" s="108" t="s">
        <v>3709</v>
      </c>
      <c r="P5382" s="110">
        <v>250</v>
      </c>
      <c r="R5382" s="112" t="s">
        <v>3716</v>
      </c>
      <c r="S5382" s="114" t="s">
        <v>3762</v>
      </c>
      <c r="T5382" s="116" t="s">
        <v>4034</v>
      </c>
      <c r="U5382" s="118" t="s">
        <v>4586</v>
      </c>
      <c r="X5382"/>
    </row>
    <row r="5383" spans="1:24" ht="30" customHeight="1" x14ac:dyDescent="0.25">
      <c r="A5383" s="85">
        <v>800100105991</v>
      </c>
      <c r="B5383" s="86" t="s">
        <v>197</v>
      </c>
      <c r="C5383" s="88">
        <v>890102018</v>
      </c>
      <c r="F5383" s="89" t="s">
        <v>13631</v>
      </c>
      <c r="G5383" s="91" t="s">
        <v>7304</v>
      </c>
      <c r="H5383" s="93" t="s">
        <v>1603</v>
      </c>
      <c r="I5383" s="95">
        <v>800100105991</v>
      </c>
      <c r="J5383" s="97" t="s">
        <v>7305</v>
      </c>
      <c r="K5383" s="101" t="s">
        <v>18035</v>
      </c>
      <c r="L5383" s="104" t="s">
        <v>4821</v>
      </c>
      <c r="M5383" s="105" t="s">
        <v>20762</v>
      </c>
      <c r="N5383" s="107" t="s">
        <v>4587</v>
      </c>
      <c r="O5383" s="108" t="s">
        <v>3709</v>
      </c>
      <c r="P5383" s="110">
        <v>140</v>
      </c>
      <c r="R5383" s="112" t="s">
        <v>3716</v>
      </c>
      <c r="S5383" s="114" t="s">
        <v>3762</v>
      </c>
      <c r="T5383" s="116" t="s">
        <v>4034</v>
      </c>
      <c r="U5383" s="118" t="s">
        <v>4586</v>
      </c>
      <c r="X5383"/>
    </row>
    <row r="5384" spans="1:24" ht="30" customHeight="1" x14ac:dyDescent="0.25">
      <c r="A5384" s="85">
        <v>800100105992</v>
      </c>
      <c r="B5384" s="86" t="s">
        <v>197</v>
      </c>
      <c r="C5384" s="88">
        <v>890102018</v>
      </c>
      <c r="F5384" s="89" t="s">
        <v>13631</v>
      </c>
      <c r="G5384" s="91" t="s">
        <v>7304</v>
      </c>
      <c r="H5384" s="93" t="s">
        <v>1605</v>
      </c>
      <c r="I5384" s="95">
        <v>800100105992</v>
      </c>
      <c r="J5384" s="97" t="s">
        <v>7307</v>
      </c>
      <c r="K5384" s="101" t="s">
        <v>18035</v>
      </c>
      <c r="L5384" s="104" t="s">
        <v>4821</v>
      </c>
      <c r="M5384" s="105" t="s">
        <v>20762</v>
      </c>
      <c r="N5384" s="107" t="s">
        <v>4587</v>
      </c>
      <c r="O5384" s="108" t="s">
        <v>3709</v>
      </c>
      <c r="P5384" s="110">
        <v>60</v>
      </c>
      <c r="R5384" s="112" t="s">
        <v>3716</v>
      </c>
      <c r="S5384" s="114" t="s">
        <v>3762</v>
      </c>
      <c r="T5384" s="116" t="s">
        <v>4034</v>
      </c>
      <c r="U5384" s="118" t="s">
        <v>4586</v>
      </c>
      <c r="X5384"/>
    </row>
    <row r="5385" spans="1:24" ht="30" customHeight="1" x14ac:dyDescent="0.25">
      <c r="A5385" s="85">
        <v>800100105996</v>
      </c>
      <c r="B5385" s="86" t="s">
        <v>197</v>
      </c>
      <c r="C5385" s="88">
        <v>890102018</v>
      </c>
      <c r="F5385" s="89" t="s">
        <v>13631</v>
      </c>
      <c r="G5385" s="91" t="s">
        <v>6465</v>
      </c>
      <c r="H5385" s="93" t="s">
        <v>1632</v>
      </c>
      <c r="I5385" s="95">
        <v>800100105996</v>
      </c>
      <c r="J5385" s="97" t="s">
        <v>7349</v>
      </c>
      <c r="K5385" s="101" t="s">
        <v>18031</v>
      </c>
      <c r="L5385" s="104" t="s">
        <v>4842</v>
      </c>
      <c r="M5385" s="105" t="s">
        <v>20763</v>
      </c>
      <c r="N5385" s="107" t="s">
        <v>4587</v>
      </c>
      <c r="O5385" s="108" t="s">
        <v>3709</v>
      </c>
      <c r="P5385" s="110">
        <v>100</v>
      </c>
      <c r="R5385" s="112" t="s">
        <v>3716</v>
      </c>
      <c r="S5385" s="114" t="s">
        <v>3761</v>
      </c>
      <c r="T5385" s="116" t="s">
        <v>4034</v>
      </c>
      <c r="U5385" s="118" t="s">
        <v>4586</v>
      </c>
    </row>
    <row r="5386" spans="1:24" ht="30" customHeight="1" x14ac:dyDescent="0.25">
      <c r="A5386" s="85">
        <v>800100105997</v>
      </c>
      <c r="B5386" s="86" t="s">
        <v>197</v>
      </c>
      <c r="C5386" s="88">
        <v>890102018</v>
      </c>
      <c r="F5386" s="89" t="s">
        <v>13631</v>
      </c>
      <c r="G5386" s="91" t="s">
        <v>6465</v>
      </c>
      <c r="H5386" s="93" t="s">
        <v>1553</v>
      </c>
      <c r="I5386" s="95">
        <v>800100105997</v>
      </c>
      <c r="J5386" s="97" t="s">
        <v>6466</v>
      </c>
      <c r="K5386" s="101" t="s">
        <v>18031</v>
      </c>
      <c r="L5386" s="104" t="s">
        <v>4794</v>
      </c>
      <c r="M5386" s="105" t="s">
        <v>20764</v>
      </c>
      <c r="N5386" s="107" t="s">
        <v>4587</v>
      </c>
      <c r="O5386" s="108" t="s">
        <v>3709</v>
      </c>
      <c r="P5386" s="110">
        <v>100</v>
      </c>
      <c r="R5386" s="112" t="s">
        <v>3716</v>
      </c>
      <c r="S5386" s="114" t="s">
        <v>3761</v>
      </c>
      <c r="T5386" s="116" t="s">
        <v>4034</v>
      </c>
      <c r="U5386" s="118" t="s">
        <v>4586</v>
      </c>
    </row>
    <row r="5387" spans="1:24" ht="30" customHeight="1" x14ac:dyDescent="0.25">
      <c r="A5387" s="85">
        <v>800100106065</v>
      </c>
      <c r="B5387" s="86" t="s">
        <v>197</v>
      </c>
      <c r="C5387" s="88">
        <v>890102018</v>
      </c>
      <c r="F5387" s="89" t="s">
        <v>13631</v>
      </c>
      <c r="G5387" s="91" t="s">
        <v>6455</v>
      </c>
      <c r="H5387" s="93" t="s">
        <v>6640</v>
      </c>
      <c r="I5387" s="95">
        <v>800100106065</v>
      </c>
      <c r="J5387" s="97" t="s">
        <v>6641</v>
      </c>
      <c r="K5387" s="101" t="s">
        <v>18036</v>
      </c>
      <c r="L5387" s="104" t="s">
        <v>4840</v>
      </c>
      <c r="M5387" s="105" t="s">
        <v>20765</v>
      </c>
      <c r="N5387" s="107" t="s">
        <v>4587</v>
      </c>
      <c r="O5387" s="108" t="s">
        <v>3709</v>
      </c>
      <c r="P5387" s="110">
        <v>100</v>
      </c>
      <c r="R5387" s="112" t="s">
        <v>3716</v>
      </c>
      <c r="S5387" s="114" t="s">
        <v>3762</v>
      </c>
      <c r="T5387" s="116" t="s">
        <v>4034</v>
      </c>
      <c r="U5387" s="118" t="s">
        <v>4586</v>
      </c>
    </row>
    <row r="5388" spans="1:24" ht="30" customHeight="1" x14ac:dyDescent="0.25">
      <c r="A5388" s="85">
        <v>800100106072</v>
      </c>
      <c r="B5388" s="86" t="s">
        <v>197</v>
      </c>
      <c r="C5388" s="88">
        <v>890102018</v>
      </c>
      <c r="F5388" s="89" t="s">
        <v>13631</v>
      </c>
      <c r="G5388" s="91" t="s">
        <v>6505</v>
      </c>
      <c r="H5388" s="93" t="s">
        <v>1596</v>
      </c>
      <c r="I5388" s="95">
        <v>800100106072</v>
      </c>
      <c r="J5388" s="97" t="s">
        <v>7284</v>
      </c>
      <c r="K5388" s="101" t="s">
        <v>18037</v>
      </c>
      <c r="L5388" s="104" t="s">
        <v>4819</v>
      </c>
      <c r="M5388" s="105" t="s">
        <v>20766</v>
      </c>
      <c r="N5388" s="107" t="s">
        <v>4587</v>
      </c>
      <c r="O5388" s="108" t="s">
        <v>3709</v>
      </c>
      <c r="P5388" s="110">
        <v>180</v>
      </c>
      <c r="R5388" s="112" t="s">
        <v>3716</v>
      </c>
      <c r="S5388" s="114" t="s">
        <v>3762</v>
      </c>
      <c r="T5388" s="116" t="s">
        <v>4034</v>
      </c>
      <c r="U5388" s="118" t="s">
        <v>4586</v>
      </c>
    </row>
    <row r="5389" spans="1:24" ht="30" customHeight="1" x14ac:dyDescent="0.25">
      <c r="A5389" s="85">
        <v>800100107063</v>
      </c>
      <c r="B5389" s="86" t="s">
        <v>197</v>
      </c>
      <c r="C5389" s="88">
        <v>890102018</v>
      </c>
      <c r="F5389" s="89" t="s">
        <v>13631</v>
      </c>
      <c r="G5389" s="91" t="s">
        <v>6505</v>
      </c>
      <c r="H5389" s="93" t="s">
        <v>1564</v>
      </c>
      <c r="I5389" s="95">
        <v>800100107063</v>
      </c>
      <c r="J5389" s="97" t="s">
        <v>14972</v>
      </c>
      <c r="K5389" s="101" t="s">
        <v>18038</v>
      </c>
      <c r="L5389" s="104" t="s">
        <v>4800</v>
      </c>
      <c r="M5389" s="105" t="s">
        <v>20767</v>
      </c>
      <c r="N5389" s="107" t="s">
        <v>4587</v>
      </c>
      <c r="O5389" s="108" t="s">
        <v>3709</v>
      </c>
      <c r="P5389" s="110">
        <v>235</v>
      </c>
      <c r="R5389" s="112" t="s">
        <v>3716</v>
      </c>
      <c r="S5389" s="114" t="s">
        <v>3761</v>
      </c>
      <c r="T5389" s="116" t="s">
        <v>4034</v>
      </c>
      <c r="U5389" s="118" t="s">
        <v>4586</v>
      </c>
    </row>
    <row r="5390" spans="1:24" ht="30" customHeight="1" x14ac:dyDescent="0.25">
      <c r="A5390" s="85">
        <v>800100109097</v>
      </c>
      <c r="B5390" s="86" t="s">
        <v>197</v>
      </c>
      <c r="C5390" s="88">
        <v>890102018</v>
      </c>
      <c r="F5390" s="89" t="s">
        <v>13631</v>
      </c>
      <c r="G5390" s="91" t="s">
        <v>6505</v>
      </c>
      <c r="H5390" s="93" t="s">
        <v>6698</v>
      </c>
      <c r="I5390" s="95">
        <v>800100109097</v>
      </c>
      <c r="J5390" s="97" t="s">
        <v>14973</v>
      </c>
      <c r="K5390" s="101" t="s">
        <v>18039</v>
      </c>
      <c r="L5390" s="104" t="s">
        <v>4793</v>
      </c>
      <c r="M5390" s="105" t="s">
        <v>20768</v>
      </c>
      <c r="N5390" s="107" t="s">
        <v>4587</v>
      </c>
      <c r="O5390" s="108" t="s">
        <v>3709</v>
      </c>
      <c r="P5390" s="110">
        <v>300</v>
      </c>
      <c r="R5390" s="112" t="s">
        <v>3716</v>
      </c>
      <c r="S5390" s="114" t="s">
        <v>3762</v>
      </c>
      <c r="T5390" s="116" t="s">
        <v>4034</v>
      </c>
      <c r="U5390" s="118" t="s">
        <v>4586</v>
      </c>
    </row>
    <row r="5391" spans="1:24" ht="30" customHeight="1" x14ac:dyDescent="0.25">
      <c r="A5391" s="85">
        <v>800100115847</v>
      </c>
      <c r="B5391" s="86" t="s">
        <v>197</v>
      </c>
      <c r="C5391" s="88">
        <v>890102018</v>
      </c>
      <c r="F5391" s="89" t="s">
        <v>13631</v>
      </c>
      <c r="G5391" s="91" t="s">
        <v>6456</v>
      </c>
      <c r="H5391" s="93" t="s">
        <v>6527</v>
      </c>
      <c r="I5391" s="95">
        <v>800100115847</v>
      </c>
      <c r="J5391" s="97" t="s">
        <v>6528</v>
      </c>
      <c r="K5391" s="101" t="s">
        <v>18040</v>
      </c>
      <c r="L5391" s="104" t="s">
        <v>6529</v>
      </c>
      <c r="M5391" s="105" t="s">
        <v>20769</v>
      </c>
      <c r="N5391" s="107" t="s">
        <v>4587</v>
      </c>
      <c r="O5391" s="108" t="s">
        <v>3709</v>
      </c>
      <c r="P5391" s="110">
        <v>140</v>
      </c>
      <c r="R5391" s="112" t="s">
        <v>3716</v>
      </c>
      <c r="S5391" s="114" t="s">
        <v>3762</v>
      </c>
      <c r="T5391" s="116" t="s">
        <v>4034</v>
      </c>
      <c r="U5391" s="118" t="s">
        <v>4586</v>
      </c>
    </row>
    <row r="5392" spans="1:24" ht="30" customHeight="1" x14ac:dyDescent="0.25">
      <c r="A5392" s="85">
        <v>800100115850</v>
      </c>
      <c r="B5392" s="86" t="s">
        <v>197</v>
      </c>
      <c r="C5392" s="88">
        <v>890102018</v>
      </c>
      <c r="F5392" s="89" t="s">
        <v>13631</v>
      </c>
      <c r="G5392" s="91" t="s">
        <v>6505</v>
      </c>
      <c r="H5392" s="93" t="s">
        <v>14810</v>
      </c>
      <c r="I5392" s="95">
        <v>800100115850</v>
      </c>
      <c r="J5392" s="97" t="s">
        <v>14974</v>
      </c>
      <c r="K5392" s="101" t="s">
        <v>18041</v>
      </c>
      <c r="L5392" s="104" t="s">
        <v>4798</v>
      </c>
      <c r="M5392" s="105" t="s">
        <v>20748</v>
      </c>
      <c r="N5392" s="107" t="s">
        <v>4587</v>
      </c>
      <c r="O5392" s="108" t="s">
        <v>3709</v>
      </c>
      <c r="P5392" s="110">
        <v>220</v>
      </c>
      <c r="R5392" s="112" t="s">
        <v>3716</v>
      </c>
      <c r="S5392" s="114" t="s">
        <v>3762</v>
      </c>
      <c r="T5392" s="116" t="s">
        <v>4034</v>
      </c>
      <c r="U5392" s="118" t="s">
        <v>4586</v>
      </c>
    </row>
    <row r="5393" spans="1:21" ht="30" customHeight="1" x14ac:dyDescent="0.25">
      <c r="A5393" s="85">
        <v>800100122124</v>
      </c>
      <c r="B5393" s="86" t="s">
        <v>197</v>
      </c>
      <c r="C5393" s="88">
        <v>890102018</v>
      </c>
      <c r="F5393" s="89" t="s">
        <v>13631</v>
      </c>
      <c r="G5393" s="91" t="s">
        <v>6456</v>
      </c>
      <c r="H5393" s="93" t="s">
        <v>6595</v>
      </c>
      <c r="I5393" s="95">
        <v>800100122124</v>
      </c>
      <c r="J5393" s="97" t="s">
        <v>6596</v>
      </c>
      <c r="K5393" s="101" t="s">
        <v>18042</v>
      </c>
      <c r="L5393" s="104" t="s">
        <v>6529</v>
      </c>
      <c r="M5393" s="105" t="s">
        <v>20769</v>
      </c>
      <c r="N5393" s="107" t="s">
        <v>4587</v>
      </c>
      <c r="O5393" s="108" t="s">
        <v>3709</v>
      </c>
      <c r="P5393" s="110">
        <v>140</v>
      </c>
      <c r="R5393" s="112" t="s">
        <v>3716</v>
      </c>
      <c r="S5393" s="114" t="s">
        <v>3762</v>
      </c>
      <c r="T5393" s="116" t="s">
        <v>4034</v>
      </c>
      <c r="U5393" s="118" t="s">
        <v>4586</v>
      </c>
    </row>
    <row r="5394" spans="1:21" ht="30" customHeight="1" x14ac:dyDescent="0.25">
      <c r="A5394" s="85">
        <v>760011121200</v>
      </c>
      <c r="B5394" s="86" t="s">
        <v>6736</v>
      </c>
      <c r="C5394" s="88">
        <v>890399011</v>
      </c>
      <c r="F5394" s="89" t="s">
        <v>12719</v>
      </c>
      <c r="G5394" s="91" t="s">
        <v>6720</v>
      </c>
      <c r="H5394" s="93" t="s">
        <v>7308</v>
      </c>
      <c r="I5394" s="95">
        <v>760011121200</v>
      </c>
      <c r="J5394" s="97" t="s">
        <v>7309</v>
      </c>
      <c r="K5394" s="101" t="s">
        <v>18043</v>
      </c>
      <c r="L5394" s="104" t="s">
        <v>7310</v>
      </c>
      <c r="M5394" s="105" t="s">
        <v>20770</v>
      </c>
      <c r="N5394" s="107" t="s">
        <v>4587</v>
      </c>
      <c r="O5394" s="108" t="s">
        <v>3709</v>
      </c>
      <c r="P5394" s="110">
        <v>300</v>
      </c>
      <c r="R5394" s="112" t="s">
        <v>3737</v>
      </c>
      <c r="S5394" s="114" t="s">
        <v>3924</v>
      </c>
      <c r="T5394" s="116" t="s">
        <v>4572</v>
      </c>
      <c r="U5394" s="118" t="s">
        <v>4586</v>
      </c>
    </row>
    <row r="5395" spans="1:21" ht="30" customHeight="1" x14ac:dyDescent="0.25">
      <c r="A5395" s="85">
        <v>760011121203</v>
      </c>
      <c r="B5395" s="86" t="s">
        <v>6736</v>
      </c>
      <c r="C5395" s="88">
        <v>890399011</v>
      </c>
      <c r="F5395" s="89" t="s">
        <v>12719</v>
      </c>
      <c r="G5395" s="91" t="s">
        <v>6530</v>
      </c>
      <c r="H5395" s="93" t="s">
        <v>7262</v>
      </c>
      <c r="I5395" s="95">
        <v>760011121203</v>
      </c>
      <c r="J5395" s="97" t="s">
        <v>7263</v>
      </c>
      <c r="K5395" s="101" t="s">
        <v>18044</v>
      </c>
      <c r="L5395" s="104" t="s">
        <v>7216</v>
      </c>
      <c r="M5395" s="105" t="s">
        <v>20771</v>
      </c>
      <c r="N5395" s="107" t="s">
        <v>4587</v>
      </c>
      <c r="O5395" s="108" t="s">
        <v>3709</v>
      </c>
      <c r="P5395" s="110">
        <v>120</v>
      </c>
      <c r="R5395" s="112" t="s">
        <v>3737</v>
      </c>
      <c r="S5395" s="114" t="s">
        <v>3928</v>
      </c>
      <c r="T5395" s="116" t="s">
        <v>4572</v>
      </c>
      <c r="U5395" s="118" t="s">
        <v>4586</v>
      </c>
    </row>
    <row r="5396" spans="1:21" ht="30" customHeight="1" x14ac:dyDescent="0.25">
      <c r="A5396" s="85">
        <v>760011121210</v>
      </c>
      <c r="B5396" s="86" t="s">
        <v>6736</v>
      </c>
      <c r="C5396" s="88">
        <v>890399011</v>
      </c>
      <c r="F5396" s="89" t="s">
        <v>12719</v>
      </c>
      <c r="G5396" s="91" t="s">
        <v>13670</v>
      </c>
      <c r="H5396" s="93" t="s">
        <v>14811</v>
      </c>
      <c r="I5396" s="95">
        <v>760011121210</v>
      </c>
      <c r="J5396" s="97" t="s">
        <v>14975</v>
      </c>
      <c r="K5396" s="101" t="s">
        <v>16522</v>
      </c>
      <c r="L5396" s="104" t="s">
        <v>7219</v>
      </c>
      <c r="M5396" s="105" t="s">
        <v>20772</v>
      </c>
      <c r="N5396" s="107" t="s">
        <v>4587</v>
      </c>
      <c r="O5396" s="108" t="s">
        <v>3709</v>
      </c>
      <c r="P5396" s="110">
        <v>40</v>
      </c>
      <c r="R5396" s="112" t="s">
        <v>3737</v>
      </c>
      <c r="S5396" s="114" t="s">
        <v>3813</v>
      </c>
      <c r="T5396" s="116" t="s">
        <v>4572</v>
      </c>
      <c r="U5396" s="118" t="s">
        <v>4586</v>
      </c>
    </row>
    <row r="5397" spans="1:21" ht="30" customHeight="1" x14ac:dyDescent="0.25">
      <c r="A5397" s="85">
        <v>760011121211</v>
      </c>
      <c r="B5397" s="86" t="s">
        <v>6736</v>
      </c>
      <c r="C5397" s="88">
        <v>890399011</v>
      </c>
      <c r="F5397" s="89" t="s">
        <v>12719</v>
      </c>
      <c r="G5397" s="91" t="s">
        <v>7213</v>
      </c>
      <c r="H5397" s="93" t="s">
        <v>7254</v>
      </c>
      <c r="I5397" s="95">
        <v>760011121211</v>
      </c>
      <c r="J5397" s="97" t="s">
        <v>7255</v>
      </c>
      <c r="K5397" s="101" t="s">
        <v>18045</v>
      </c>
      <c r="L5397" s="104" t="s">
        <v>7233</v>
      </c>
      <c r="M5397" s="105" t="s">
        <v>20773</v>
      </c>
      <c r="N5397" s="107" t="s">
        <v>4587</v>
      </c>
      <c r="O5397" s="108" t="s">
        <v>3709</v>
      </c>
      <c r="P5397" s="110">
        <v>40</v>
      </c>
      <c r="R5397" s="112" t="s">
        <v>3737</v>
      </c>
      <c r="S5397" s="114" t="s">
        <v>3924</v>
      </c>
      <c r="T5397" s="116" t="s">
        <v>4572</v>
      </c>
      <c r="U5397" s="118" t="s">
        <v>4586</v>
      </c>
    </row>
    <row r="5398" spans="1:21" ht="30" customHeight="1" x14ac:dyDescent="0.25">
      <c r="A5398" s="85">
        <v>760011121213</v>
      </c>
      <c r="B5398" s="86" t="s">
        <v>6736</v>
      </c>
      <c r="C5398" s="88">
        <v>890399011</v>
      </c>
      <c r="F5398" s="89" t="s">
        <v>12719</v>
      </c>
      <c r="G5398" s="91" t="s">
        <v>6760</v>
      </c>
      <c r="H5398" s="93" t="s">
        <v>7237</v>
      </c>
      <c r="I5398" s="95">
        <v>760011121213</v>
      </c>
      <c r="J5398" s="97" t="s">
        <v>7238</v>
      </c>
      <c r="K5398" s="101" t="s">
        <v>18046</v>
      </c>
      <c r="L5398" s="104" t="s">
        <v>5900</v>
      </c>
      <c r="M5398" s="105" t="s">
        <v>20774</v>
      </c>
      <c r="N5398" s="107" t="s">
        <v>4587</v>
      </c>
      <c r="O5398" s="108" t="s">
        <v>3709</v>
      </c>
      <c r="P5398" s="110">
        <v>40</v>
      </c>
      <c r="R5398" s="112" t="s">
        <v>3737</v>
      </c>
      <c r="S5398" s="114" t="s">
        <v>3924</v>
      </c>
      <c r="T5398" s="116" t="s">
        <v>4572</v>
      </c>
      <c r="U5398" s="118" t="s">
        <v>4586</v>
      </c>
    </row>
    <row r="5399" spans="1:21" ht="30" customHeight="1" x14ac:dyDescent="0.25">
      <c r="A5399" s="85">
        <v>760011121219</v>
      </c>
      <c r="B5399" s="86" t="s">
        <v>6736</v>
      </c>
      <c r="C5399" s="88">
        <v>890399011</v>
      </c>
      <c r="F5399" s="89" t="s">
        <v>12719</v>
      </c>
      <c r="G5399" s="91" t="s">
        <v>6760</v>
      </c>
      <c r="H5399" s="93" t="s">
        <v>7244</v>
      </c>
      <c r="I5399" s="95">
        <v>760011121219</v>
      </c>
      <c r="J5399" s="97" t="s">
        <v>7245</v>
      </c>
      <c r="K5399" s="101" t="s">
        <v>18047</v>
      </c>
      <c r="L5399" s="104" t="s">
        <v>7222</v>
      </c>
      <c r="M5399" s="105" t="s">
        <v>20775</v>
      </c>
      <c r="N5399" s="107" t="s">
        <v>4587</v>
      </c>
      <c r="O5399" s="108" t="s">
        <v>3709</v>
      </c>
      <c r="P5399" s="110">
        <v>60</v>
      </c>
      <c r="R5399" s="112" t="s">
        <v>3737</v>
      </c>
      <c r="S5399" s="114" t="s">
        <v>3928</v>
      </c>
      <c r="T5399" s="116" t="s">
        <v>4572</v>
      </c>
      <c r="U5399" s="118" t="s">
        <v>4586</v>
      </c>
    </row>
    <row r="5400" spans="1:21" ht="30" customHeight="1" x14ac:dyDescent="0.25">
      <c r="A5400" s="85">
        <v>760011121220</v>
      </c>
      <c r="B5400" s="86" t="s">
        <v>6736</v>
      </c>
      <c r="C5400" s="88">
        <v>890399011</v>
      </c>
      <c r="F5400" s="89" t="s">
        <v>12719</v>
      </c>
      <c r="G5400" s="91" t="s">
        <v>6760</v>
      </c>
      <c r="H5400" s="93" t="s">
        <v>7239</v>
      </c>
      <c r="I5400" s="95">
        <v>760011121220</v>
      </c>
      <c r="J5400" s="97" t="s">
        <v>7240</v>
      </c>
      <c r="K5400" s="101" t="s">
        <v>18048</v>
      </c>
      <c r="L5400" s="104" t="s">
        <v>7241</v>
      </c>
      <c r="M5400" s="105" t="s">
        <v>20776</v>
      </c>
      <c r="N5400" s="107" t="s">
        <v>4587</v>
      </c>
      <c r="O5400" s="108" t="s">
        <v>3709</v>
      </c>
      <c r="P5400" s="110">
        <v>60</v>
      </c>
      <c r="R5400" s="112" t="s">
        <v>3737</v>
      </c>
      <c r="S5400" s="114" t="s">
        <v>3924</v>
      </c>
      <c r="T5400" s="116" t="s">
        <v>4572</v>
      </c>
      <c r="U5400" s="118" t="s">
        <v>4586</v>
      </c>
    </row>
    <row r="5401" spans="1:21" ht="30" customHeight="1" x14ac:dyDescent="0.25">
      <c r="A5401" s="85">
        <v>760011121221</v>
      </c>
      <c r="B5401" s="86" t="s">
        <v>6736</v>
      </c>
      <c r="C5401" s="88">
        <v>890399011</v>
      </c>
      <c r="F5401" s="89" t="s">
        <v>12719</v>
      </c>
      <c r="G5401" s="91" t="s">
        <v>13671</v>
      </c>
      <c r="H5401" s="93" t="s">
        <v>14812</v>
      </c>
      <c r="I5401" s="95">
        <v>760011121221</v>
      </c>
      <c r="J5401" s="97" t="s">
        <v>14976</v>
      </c>
      <c r="K5401" s="101" t="s">
        <v>18049</v>
      </c>
      <c r="L5401" s="104" t="s">
        <v>7228</v>
      </c>
      <c r="M5401" s="105" t="s">
        <v>20777</v>
      </c>
      <c r="N5401" s="107" t="s">
        <v>4587</v>
      </c>
      <c r="O5401" s="108" t="s">
        <v>3709</v>
      </c>
      <c r="P5401" s="110">
        <v>50</v>
      </c>
      <c r="R5401" s="112" t="s">
        <v>3737</v>
      </c>
      <c r="S5401" s="114" t="s">
        <v>3924</v>
      </c>
      <c r="T5401" s="116" t="s">
        <v>4572</v>
      </c>
      <c r="U5401" s="118" t="s">
        <v>4586</v>
      </c>
    </row>
    <row r="5402" spans="1:21" ht="30" customHeight="1" x14ac:dyDescent="0.25">
      <c r="A5402" s="85">
        <v>760011121243</v>
      </c>
      <c r="B5402" s="86" t="s">
        <v>6736</v>
      </c>
      <c r="C5402" s="88">
        <v>890399011</v>
      </c>
      <c r="F5402" s="89" t="s">
        <v>12719</v>
      </c>
      <c r="G5402" s="91" t="s">
        <v>13670</v>
      </c>
      <c r="H5402" s="93" t="s">
        <v>14813</v>
      </c>
      <c r="I5402" s="95">
        <v>760011121243</v>
      </c>
      <c r="J5402" s="97" t="s">
        <v>14977</v>
      </c>
      <c r="K5402" s="101" t="s">
        <v>18050</v>
      </c>
      <c r="L5402" s="104" t="s">
        <v>7241</v>
      </c>
      <c r="M5402" s="105" t="s">
        <v>20776</v>
      </c>
      <c r="N5402" s="107" t="s">
        <v>4587</v>
      </c>
      <c r="O5402" s="108" t="s">
        <v>3709</v>
      </c>
      <c r="P5402" s="110">
        <v>50</v>
      </c>
      <c r="R5402" s="112" t="s">
        <v>3737</v>
      </c>
      <c r="S5402" s="114" t="s">
        <v>3928</v>
      </c>
      <c r="T5402" s="116" t="s">
        <v>4572</v>
      </c>
      <c r="U5402" s="118" t="s">
        <v>4586</v>
      </c>
    </row>
    <row r="5403" spans="1:21" ht="30" customHeight="1" x14ac:dyDescent="0.25">
      <c r="A5403" s="85">
        <v>760011121245</v>
      </c>
      <c r="B5403" s="86" t="s">
        <v>6736</v>
      </c>
      <c r="C5403" s="88">
        <v>890399011</v>
      </c>
      <c r="F5403" s="89" t="s">
        <v>12719</v>
      </c>
      <c r="G5403" s="91" t="s">
        <v>6760</v>
      </c>
      <c r="H5403" s="93" t="s">
        <v>7220</v>
      </c>
      <c r="I5403" s="95">
        <v>760011121245</v>
      </c>
      <c r="J5403" s="97" t="s">
        <v>7221</v>
      </c>
      <c r="K5403" s="101" t="s">
        <v>18047</v>
      </c>
      <c r="L5403" s="104" t="s">
        <v>7222</v>
      </c>
      <c r="M5403" s="105" t="s">
        <v>20775</v>
      </c>
      <c r="N5403" s="107" t="s">
        <v>4587</v>
      </c>
      <c r="O5403" s="108" t="s">
        <v>3709</v>
      </c>
      <c r="P5403" s="110">
        <v>40</v>
      </c>
      <c r="R5403" s="112" t="s">
        <v>3737</v>
      </c>
      <c r="S5403" s="114" t="s">
        <v>3928</v>
      </c>
      <c r="T5403" s="116" t="s">
        <v>4572</v>
      </c>
      <c r="U5403" s="118" t="s">
        <v>4586</v>
      </c>
    </row>
    <row r="5404" spans="1:21" ht="30" customHeight="1" x14ac:dyDescent="0.25">
      <c r="A5404" s="85">
        <v>760011121247</v>
      </c>
      <c r="B5404" s="86" t="s">
        <v>6736</v>
      </c>
      <c r="C5404" s="88">
        <v>890399011</v>
      </c>
      <c r="F5404" s="89" t="s">
        <v>12719</v>
      </c>
      <c r="G5404" s="91" t="s">
        <v>6760</v>
      </c>
      <c r="H5404" s="93" t="s">
        <v>7234</v>
      </c>
      <c r="I5404" s="95">
        <v>760011121247</v>
      </c>
      <c r="J5404" s="97" t="s">
        <v>7235</v>
      </c>
      <c r="K5404" s="101" t="s">
        <v>18047</v>
      </c>
      <c r="L5404" s="104" t="s">
        <v>7222</v>
      </c>
      <c r="M5404" s="105" t="s">
        <v>20775</v>
      </c>
      <c r="N5404" s="107" t="s">
        <v>4587</v>
      </c>
      <c r="O5404" s="108" t="s">
        <v>3709</v>
      </c>
      <c r="P5404" s="110">
        <v>40</v>
      </c>
      <c r="R5404" s="112" t="s">
        <v>3737</v>
      </c>
      <c r="S5404" s="114" t="s">
        <v>3928</v>
      </c>
      <c r="T5404" s="116" t="s">
        <v>4572</v>
      </c>
      <c r="U5404" s="118" t="s">
        <v>4586</v>
      </c>
    </row>
    <row r="5405" spans="1:21" ht="30" customHeight="1" x14ac:dyDescent="0.25">
      <c r="A5405" s="85">
        <v>760011121248</v>
      </c>
      <c r="B5405" s="86" t="s">
        <v>6736</v>
      </c>
      <c r="C5405" s="88">
        <v>890399011</v>
      </c>
      <c r="F5405" s="89" t="s">
        <v>12719</v>
      </c>
      <c r="G5405" s="91" t="s">
        <v>7213</v>
      </c>
      <c r="H5405" s="93" t="s">
        <v>7256</v>
      </c>
      <c r="I5405" s="95">
        <v>760011121248</v>
      </c>
      <c r="J5405" s="97" t="s">
        <v>7257</v>
      </c>
      <c r="K5405" s="101" t="s">
        <v>16522</v>
      </c>
      <c r="L5405" s="104" t="s">
        <v>7219</v>
      </c>
      <c r="M5405" s="105" t="s">
        <v>20772</v>
      </c>
      <c r="N5405" s="107" t="s">
        <v>4587</v>
      </c>
      <c r="O5405" s="108" t="s">
        <v>3709</v>
      </c>
      <c r="P5405" s="110">
        <v>40</v>
      </c>
      <c r="R5405" s="112" t="s">
        <v>3737</v>
      </c>
      <c r="S5405" s="114" t="s">
        <v>3928</v>
      </c>
      <c r="T5405" s="116" t="s">
        <v>4572</v>
      </c>
      <c r="U5405" s="118" t="s">
        <v>4586</v>
      </c>
    </row>
    <row r="5406" spans="1:21" ht="30" customHeight="1" x14ac:dyDescent="0.25">
      <c r="A5406" s="85">
        <v>760011121251</v>
      </c>
      <c r="B5406" s="86" t="s">
        <v>6736</v>
      </c>
      <c r="C5406" s="88">
        <v>890399011</v>
      </c>
      <c r="F5406" s="89" t="s">
        <v>12719</v>
      </c>
      <c r="G5406" s="91" t="s">
        <v>6760</v>
      </c>
      <c r="H5406" s="93" t="s">
        <v>7236</v>
      </c>
      <c r="I5406" s="95">
        <v>760011121251</v>
      </c>
      <c r="J5406" s="97" t="s">
        <v>14978</v>
      </c>
      <c r="K5406" s="101" t="s">
        <v>18050</v>
      </c>
      <c r="L5406" s="104" t="s">
        <v>7233</v>
      </c>
      <c r="M5406" s="105" t="s">
        <v>20773</v>
      </c>
      <c r="N5406" s="107" t="s">
        <v>4587</v>
      </c>
      <c r="O5406" s="108" t="s">
        <v>3709</v>
      </c>
      <c r="P5406" s="110">
        <v>120</v>
      </c>
      <c r="R5406" s="112" t="s">
        <v>3737</v>
      </c>
      <c r="S5406" s="114" t="s">
        <v>3924</v>
      </c>
      <c r="T5406" s="116" t="s">
        <v>4572</v>
      </c>
      <c r="U5406" s="118" t="s">
        <v>4586</v>
      </c>
    </row>
    <row r="5407" spans="1:21" ht="30" customHeight="1" x14ac:dyDescent="0.25">
      <c r="A5407" s="85">
        <v>760011121252</v>
      </c>
      <c r="B5407" s="86" t="s">
        <v>6736</v>
      </c>
      <c r="C5407" s="88">
        <v>890399011</v>
      </c>
      <c r="F5407" s="89" t="s">
        <v>12719</v>
      </c>
      <c r="G5407" s="91" t="s">
        <v>13639</v>
      </c>
      <c r="H5407" s="93" t="s">
        <v>14814</v>
      </c>
      <c r="I5407" s="95">
        <v>760011121252</v>
      </c>
      <c r="J5407" s="97" t="s">
        <v>14979</v>
      </c>
      <c r="K5407" s="101" t="s">
        <v>18046</v>
      </c>
      <c r="L5407" s="104" t="s">
        <v>5900</v>
      </c>
      <c r="M5407" s="105" t="s">
        <v>20774</v>
      </c>
      <c r="N5407" s="107" t="s">
        <v>4587</v>
      </c>
      <c r="O5407" s="108" t="s">
        <v>3709</v>
      </c>
      <c r="P5407" s="110">
        <v>82</v>
      </c>
      <c r="R5407" s="112" t="s">
        <v>3737</v>
      </c>
      <c r="S5407" s="114" t="s">
        <v>3928</v>
      </c>
      <c r="T5407" s="116" t="s">
        <v>4572</v>
      </c>
      <c r="U5407" s="118" t="s">
        <v>4586</v>
      </c>
    </row>
    <row r="5408" spans="1:21" ht="30" customHeight="1" x14ac:dyDescent="0.25">
      <c r="A5408" s="85">
        <v>760011121253</v>
      </c>
      <c r="B5408" s="86" t="s">
        <v>6736</v>
      </c>
      <c r="C5408" s="88">
        <v>890399011</v>
      </c>
      <c r="F5408" s="89" t="s">
        <v>12719</v>
      </c>
      <c r="G5408" s="91" t="s">
        <v>6760</v>
      </c>
      <c r="H5408" s="93" t="s">
        <v>7217</v>
      </c>
      <c r="I5408" s="95">
        <v>760011121253</v>
      </c>
      <c r="J5408" s="97" t="s">
        <v>7218</v>
      </c>
      <c r="K5408" s="101" t="s">
        <v>18051</v>
      </c>
      <c r="L5408" s="104" t="s">
        <v>7219</v>
      </c>
      <c r="M5408" s="105" t="s">
        <v>20772</v>
      </c>
      <c r="N5408" s="107" t="s">
        <v>4587</v>
      </c>
      <c r="O5408" s="108" t="s">
        <v>3709</v>
      </c>
      <c r="P5408" s="110">
        <v>40</v>
      </c>
      <c r="R5408" s="112" t="s">
        <v>3737</v>
      </c>
      <c r="S5408" s="114" t="s">
        <v>3813</v>
      </c>
      <c r="T5408" s="116" t="s">
        <v>4572</v>
      </c>
      <c r="U5408" s="118" t="s">
        <v>4586</v>
      </c>
    </row>
    <row r="5409" spans="1:21" ht="30" customHeight="1" x14ac:dyDescent="0.25">
      <c r="A5409" s="85">
        <v>760011121254</v>
      </c>
      <c r="B5409" s="86" t="s">
        <v>6736</v>
      </c>
      <c r="C5409" s="88">
        <v>890399011</v>
      </c>
      <c r="F5409" s="89" t="s">
        <v>12719</v>
      </c>
      <c r="G5409" s="91" t="s">
        <v>6760</v>
      </c>
      <c r="H5409" s="93" t="s">
        <v>7260</v>
      </c>
      <c r="I5409" s="95">
        <v>760011121254</v>
      </c>
      <c r="J5409" s="97" t="s">
        <v>7261</v>
      </c>
      <c r="K5409" s="101" t="s">
        <v>16522</v>
      </c>
      <c r="L5409" s="104" t="s">
        <v>7219</v>
      </c>
      <c r="M5409" s="105" t="s">
        <v>20772</v>
      </c>
      <c r="N5409" s="107" t="s">
        <v>4587</v>
      </c>
      <c r="O5409" s="108" t="s">
        <v>3709</v>
      </c>
      <c r="P5409" s="110">
        <v>40</v>
      </c>
      <c r="R5409" s="112" t="s">
        <v>3737</v>
      </c>
      <c r="S5409" s="114" t="s">
        <v>3813</v>
      </c>
      <c r="T5409" s="116" t="s">
        <v>4572</v>
      </c>
      <c r="U5409" s="118" t="s">
        <v>4586</v>
      </c>
    </row>
    <row r="5410" spans="1:21" ht="30" customHeight="1" x14ac:dyDescent="0.25">
      <c r="A5410" s="85">
        <v>760011121256</v>
      </c>
      <c r="B5410" s="86" t="s">
        <v>6736</v>
      </c>
      <c r="C5410" s="88">
        <v>890399011</v>
      </c>
      <c r="F5410" s="89" t="s">
        <v>12719</v>
      </c>
      <c r="G5410" s="91" t="s">
        <v>6760</v>
      </c>
      <c r="H5410" s="93" t="s">
        <v>7229</v>
      </c>
      <c r="I5410" s="95">
        <v>760011121256</v>
      </c>
      <c r="J5410" s="97" t="s">
        <v>7230</v>
      </c>
      <c r="K5410" s="101" t="s">
        <v>18052</v>
      </c>
      <c r="L5410" s="104" t="s">
        <v>7219</v>
      </c>
      <c r="M5410" s="105" t="s">
        <v>20772</v>
      </c>
      <c r="N5410" s="107" t="s">
        <v>4587</v>
      </c>
      <c r="O5410" s="108" t="s">
        <v>3709</v>
      </c>
      <c r="P5410" s="110">
        <v>40</v>
      </c>
      <c r="R5410" s="112" t="s">
        <v>3737</v>
      </c>
      <c r="S5410" s="114" t="s">
        <v>3813</v>
      </c>
      <c r="T5410" s="116" t="s">
        <v>4572</v>
      </c>
      <c r="U5410" s="118" t="s">
        <v>4586</v>
      </c>
    </row>
    <row r="5411" spans="1:21" ht="30" customHeight="1" x14ac:dyDescent="0.25">
      <c r="A5411" s="85">
        <v>760011121257</v>
      </c>
      <c r="B5411" s="86" t="s">
        <v>6736</v>
      </c>
      <c r="C5411" s="88">
        <v>890399011</v>
      </c>
      <c r="F5411" s="89" t="s">
        <v>12719</v>
      </c>
      <c r="G5411" s="91" t="s">
        <v>7213</v>
      </c>
      <c r="H5411" s="93" t="s">
        <v>7246</v>
      </c>
      <c r="I5411" s="95">
        <v>760011121257</v>
      </c>
      <c r="J5411" s="97" t="s">
        <v>7247</v>
      </c>
      <c r="K5411" s="101" t="s">
        <v>18044</v>
      </c>
      <c r="L5411" s="104" t="s">
        <v>7216</v>
      </c>
      <c r="M5411" s="105" t="s">
        <v>20771</v>
      </c>
      <c r="N5411" s="107" t="s">
        <v>4587</v>
      </c>
      <c r="O5411" s="108" t="s">
        <v>3709</v>
      </c>
      <c r="P5411" s="110">
        <v>40</v>
      </c>
      <c r="R5411" s="112" t="s">
        <v>3737</v>
      </c>
      <c r="S5411" s="114" t="s">
        <v>3928</v>
      </c>
      <c r="T5411" s="116" t="s">
        <v>4572</v>
      </c>
      <c r="U5411" s="118" t="s">
        <v>4586</v>
      </c>
    </row>
    <row r="5412" spans="1:21" ht="30" customHeight="1" x14ac:dyDescent="0.25">
      <c r="A5412" s="85">
        <v>760011121258</v>
      </c>
      <c r="B5412" s="86" t="s">
        <v>6736</v>
      </c>
      <c r="C5412" s="88">
        <v>890399011</v>
      </c>
      <c r="F5412" s="89" t="s">
        <v>12719</v>
      </c>
      <c r="G5412" s="91" t="s">
        <v>7213</v>
      </c>
      <c r="H5412" s="93" t="s">
        <v>7231</v>
      </c>
      <c r="I5412" s="95">
        <v>760011121258</v>
      </c>
      <c r="J5412" s="97" t="s">
        <v>7232</v>
      </c>
      <c r="K5412" s="101" t="s">
        <v>18045</v>
      </c>
      <c r="L5412" s="104" t="s">
        <v>7233</v>
      </c>
      <c r="M5412" s="105" t="s">
        <v>20773</v>
      </c>
      <c r="N5412" s="107" t="s">
        <v>4587</v>
      </c>
      <c r="O5412" s="108" t="s">
        <v>3709</v>
      </c>
      <c r="P5412" s="110">
        <v>50</v>
      </c>
      <c r="R5412" s="112" t="s">
        <v>3737</v>
      </c>
      <c r="S5412" s="114" t="s">
        <v>3924</v>
      </c>
      <c r="T5412" s="116" t="s">
        <v>4572</v>
      </c>
      <c r="U5412" s="118" t="s">
        <v>4586</v>
      </c>
    </row>
    <row r="5413" spans="1:21" ht="30" customHeight="1" x14ac:dyDescent="0.25">
      <c r="A5413" s="85">
        <v>760011121264</v>
      </c>
      <c r="B5413" s="86" t="s">
        <v>6736</v>
      </c>
      <c r="C5413" s="88">
        <v>890399011</v>
      </c>
      <c r="F5413" s="89" t="s">
        <v>12719</v>
      </c>
      <c r="G5413" s="91" t="s">
        <v>7213</v>
      </c>
      <c r="H5413" s="93" t="s">
        <v>7264</v>
      </c>
      <c r="I5413" s="95">
        <v>760011121264</v>
      </c>
      <c r="J5413" s="97" t="s">
        <v>7265</v>
      </c>
      <c r="K5413" s="101" t="s">
        <v>18046</v>
      </c>
      <c r="L5413" s="104" t="s">
        <v>7225</v>
      </c>
      <c r="M5413" s="105" t="s">
        <v>20778</v>
      </c>
      <c r="N5413" s="107" t="s">
        <v>4587</v>
      </c>
      <c r="O5413" s="108" t="s">
        <v>3709</v>
      </c>
      <c r="P5413" s="110">
        <v>40</v>
      </c>
      <c r="R5413" s="112" t="s">
        <v>3737</v>
      </c>
      <c r="S5413" s="114" t="s">
        <v>3928</v>
      </c>
      <c r="T5413" s="116" t="s">
        <v>4572</v>
      </c>
      <c r="U5413" s="118" t="s">
        <v>4586</v>
      </c>
    </row>
    <row r="5414" spans="1:21" ht="30" customHeight="1" x14ac:dyDescent="0.25">
      <c r="A5414" s="85">
        <v>760011121265</v>
      </c>
      <c r="B5414" s="86" t="s">
        <v>6736</v>
      </c>
      <c r="C5414" s="88">
        <v>890399011</v>
      </c>
      <c r="F5414" s="89" t="s">
        <v>12719</v>
      </c>
      <c r="G5414" s="91" t="s">
        <v>7213</v>
      </c>
      <c r="H5414" s="93" t="s">
        <v>7223</v>
      </c>
      <c r="I5414" s="95">
        <v>760011121265</v>
      </c>
      <c r="J5414" s="97" t="s">
        <v>7224</v>
      </c>
      <c r="K5414" s="101" t="s">
        <v>18046</v>
      </c>
      <c r="L5414" s="104" t="s">
        <v>7225</v>
      </c>
      <c r="M5414" s="105" t="s">
        <v>20778</v>
      </c>
      <c r="N5414" s="107" t="s">
        <v>4587</v>
      </c>
      <c r="O5414" s="108" t="s">
        <v>3709</v>
      </c>
      <c r="P5414" s="110">
        <v>37</v>
      </c>
      <c r="R5414" s="112" t="s">
        <v>3737</v>
      </c>
      <c r="S5414" s="114" t="s">
        <v>3928</v>
      </c>
      <c r="T5414" s="116" t="s">
        <v>4572</v>
      </c>
      <c r="U5414" s="118" t="s">
        <v>4586</v>
      </c>
    </row>
    <row r="5415" spans="1:21" ht="30" customHeight="1" x14ac:dyDescent="0.25">
      <c r="A5415" s="85">
        <v>760011121266</v>
      </c>
      <c r="B5415" s="86" t="s">
        <v>6736</v>
      </c>
      <c r="C5415" s="88">
        <v>890399011</v>
      </c>
      <c r="F5415" s="89" t="s">
        <v>12719</v>
      </c>
      <c r="G5415" s="91" t="s">
        <v>6760</v>
      </c>
      <c r="H5415" s="93" t="s">
        <v>7242</v>
      </c>
      <c r="I5415" s="95">
        <v>760011121266</v>
      </c>
      <c r="J5415" s="97" t="s">
        <v>7243</v>
      </c>
      <c r="K5415" s="101" t="s">
        <v>18050</v>
      </c>
      <c r="L5415" s="104" t="s">
        <v>7241</v>
      </c>
      <c r="M5415" s="105" t="s">
        <v>20776</v>
      </c>
      <c r="N5415" s="107" t="s">
        <v>4587</v>
      </c>
      <c r="O5415" s="108" t="s">
        <v>3709</v>
      </c>
      <c r="P5415" s="110">
        <v>80</v>
      </c>
      <c r="R5415" s="112" t="s">
        <v>3737</v>
      </c>
      <c r="S5415" s="114" t="s">
        <v>3927</v>
      </c>
      <c r="T5415" s="116" t="s">
        <v>4572</v>
      </c>
      <c r="U5415" s="118" t="s">
        <v>4586</v>
      </c>
    </row>
    <row r="5416" spans="1:21" ht="30" customHeight="1" x14ac:dyDescent="0.25">
      <c r="A5416" s="85">
        <v>760011121269</v>
      </c>
      <c r="B5416" s="86" t="s">
        <v>6736</v>
      </c>
      <c r="C5416" s="88">
        <v>890399011</v>
      </c>
      <c r="F5416" s="89" t="s">
        <v>12719</v>
      </c>
      <c r="G5416" s="91" t="s">
        <v>13670</v>
      </c>
      <c r="H5416" s="93" t="s">
        <v>14815</v>
      </c>
      <c r="I5416" s="95">
        <v>760011121269</v>
      </c>
      <c r="J5416" s="97" t="s">
        <v>14980</v>
      </c>
      <c r="K5416" s="101" t="s">
        <v>18050</v>
      </c>
      <c r="L5416" s="104" t="s">
        <v>7241</v>
      </c>
      <c r="M5416" s="105" t="s">
        <v>20776</v>
      </c>
      <c r="N5416" s="107" t="s">
        <v>4587</v>
      </c>
      <c r="O5416" s="108" t="s">
        <v>3709</v>
      </c>
      <c r="P5416" s="110">
        <v>40</v>
      </c>
      <c r="R5416" s="112" t="s">
        <v>3737</v>
      </c>
      <c r="S5416" s="114" t="s">
        <v>3928</v>
      </c>
      <c r="T5416" s="116" t="s">
        <v>4572</v>
      </c>
      <c r="U5416" s="118" t="s">
        <v>4586</v>
      </c>
    </row>
    <row r="5417" spans="1:21" ht="30" customHeight="1" x14ac:dyDescent="0.25">
      <c r="A5417" s="85">
        <v>760011121270</v>
      </c>
      <c r="B5417" s="86" t="s">
        <v>6736</v>
      </c>
      <c r="C5417" s="88">
        <v>890399011</v>
      </c>
      <c r="F5417" s="89" t="s">
        <v>12719</v>
      </c>
      <c r="G5417" s="91" t="s">
        <v>6760</v>
      </c>
      <c r="H5417" s="93" t="s">
        <v>7271</v>
      </c>
      <c r="I5417" s="95">
        <v>760011121270</v>
      </c>
      <c r="J5417" s="97" t="s">
        <v>7272</v>
      </c>
      <c r="K5417" s="101" t="s">
        <v>18049</v>
      </c>
      <c r="L5417" s="104" t="s">
        <v>7228</v>
      </c>
      <c r="M5417" s="105" t="s">
        <v>20777</v>
      </c>
      <c r="N5417" s="107" t="s">
        <v>4587</v>
      </c>
      <c r="O5417" s="108" t="s">
        <v>3709</v>
      </c>
      <c r="P5417" s="110">
        <v>40</v>
      </c>
      <c r="R5417" s="112" t="s">
        <v>3737</v>
      </c>
      <c r="S5417" s="114" t="s">
        <v>3924</v>
      </c>
      <c r="T5417" s="116" t="s">
        <v>4572</v>
      </c>
      <c r="U5417" s="118" t="s">
        <v>4586</v>
      </c>
    </row>
    <row r="5418" spans="1:21" ht="30" customHeight="1" x14ac:dyDescent="0.25">
      <c r="A5418" s="85">
        <v>760011121271</v>
      </c>
      <c r="B5418" s="86" t="s">
        <v>6736</v>
      </c>
      <c r="C5418" s="88">
        <v>890399011</v>
      </c>
      <c r="F5418" s="89" t="s">
        <v>12719</v>
      </c>
      <c r="G5418" s="91" t="s">
        <v>13671</v>
      </c>
      <c r="H5418" s="93" t="s">
        <v>14816</v>
      </c>
      <c r="I5418" s="95">
        <v>760011121271</v>
      </c>
      <c r="J5418" s="97" t="s">
        <v>14981</v>
      </c>
      <c r="K5418" s="101" t="s">
        <v>18047</v>
      </c>
      <c r="L5418" s="104" t="s">
        <v>7222</v>
      </c>
      <c r="M5418" s="105" t="s">
        <v>20775</v>
      </c>
      <c r="N5418" s="107" t="s">
        <v>4587</v>
      </c>
      <c r="O5418" s="108" t="s">
        <v>3709</v>
      </c>
      <c r="P5418" s="110">
        <v>40</v>
      </c>
      <c r="R5418" s="112" t="s">
        <v>3737</v>
      </c>
      <c r="S5418" s="114" t="s">
        <v>3924</v>
      </c>
      <c r="T5418" s="116" t="s">
        <v>4572</v>
      </c>
      <c r="U5418" s="118" t="s">
        <v>4586</v>
      </c>
    </row>
    <row r="5419" spans="1:21" ht="30" customHeight="1" x14ac:dyDescent="0.25">
      <c r="A5419" s="85">
        <v>760011121273</v>
      </c>
      <c r="B5419" s="86" t="s">
        <v>6736</v>
      </c>
      <c r="C5419" s="88">
        <v>890399011</v>
      </c>
      <c r="F5419" s="89" t="s">
        <v>12719</v>
      </c>
      <c r="G5419" s="91" t="s">
        <v>7213</v>
      </c>
      <c r="H5419" s="93" t="s">
        <v>7226</v>
      </c>
      <c r="I5419" s="95">
        <v>760011121273</v>
      </c>
      <c r="J5419" s="97" t="s">
        <v>7227</v>
      </c>
      <c r="K5419" s="101" t="s">
        <v>18049</v>
      </c>
      <c r="L5419" s="104" t="s">
        <v>7228</v>
      </c>
      <c r="M5419" s="105" t="s">
        <v>20777</v>
      </c>
      <c r="N5419" s="107" t="s">
        <v>4587</v>
      </c>
      <c r="O5419" s="108" t="s">
        <v>3709</v>
      </c>
      <c r="P5419" s="110">
        <v>100</v>
      </c>
      <c r="R5419" s="112" t="s">
        <v>3737</v>
      </c>
      <c r="S5419" s="114" t="s">
        <v>3924</v>
      </c>
      <c r="T5419" s="116" t="s">
        <v>4572</v>
      </c>
      <c r="U5419" s="118" t="s">
        <v>4586</v>
      </c>
    </row>
    <row r="5420" spans="1:21" ht="30" customHeight="1" x14ac:dyDescent="0.25">
      <c r="A5420" s="85">
        <v>760011121274</v>
      </c>
      <c r="B5420" s="86" t="s">
        <v>6736</v>
      </c>
      <c r="C5420" s="88">
        <v>890399011</v>
      </c>
      <c r="F5420" s="89" t="s">
        <v>12719</v>
      </c>
      <c r="G5420" s="91" t="s">
        <v>13671</v>
      </c>
      <c r="H5420" s="93" t="s">
        <v>14817</v>
      </c>
      <c r="I5420" s="95">
        <v>760011121274</v>
      </c>
      <c r="J5420" s="97" t="s">
        <v>14982</v>
      </c>
      <c r="K5420" s="101" t="s">
        <v>18053</v>
      </c>
      <c r="L5420" s="104" t="s">
        <v>7222</v>
      </c>
      <c r="M5420" s="105" t="s">
        <v>20775</v>
      </c>
      <c r="N5420" s="107" t="s">
        <v>4587</v>
      </c>
      <c r="O5420" s="108" t="s">
        <v>3709</v>
      </c>
      <c r="P5420" s="110">
        <v>40</v>
      </c>
      <c r="R5420" s="112" t="s">
        <v>3737</v>
      </c>
      <c r="S5420" s="114" t="s">
        <v>3924</v>
      </c>
      <c r="T5420" s="116" t="s">
        <v>4572</v>
      </c>
      <c r="U5420" s="118" t="s">
        <v>4586</v>
      </c>
    </row>
    <row r="5421" spans="1:21" ht="30" customHeight="1" x14ac:dyDescent="0.25">
      <c r="A5421" s="85">
        <v>760011121275</v>
      </c>
      <c r="B5421" s="86" t="s">
        <v>6736</v>
      </c>
      <c r="C5421" s="88">
        <v>890399011</v>
      </c>
      <c r="F5421" s="89" t="s">
        <v>12719</v>
      </c>
      <c r="G5421" s="91" t="s">
        <v>7251</v>
      </c>
      <c r="H5421" s="93" t="s">
        <v>7252</v>
      </c>
      <c r="I5421" s="95">
        <v>760011121275</v>
      </c>
      <c r="J5421" s="97" t="s">
        <v>7253</v>
      </c>
      <c r="K5421" s="101" t="s">
        <v>18054</v>
      </c>
      <c r="L5421" s="104" t="s">
        <v>7250</v>
      </c>
      <c r="M5421" s="105" t="s">
        <v>20779</v>
      </c>
      <c r="N5421" s="107" t="s">
        <v>4587</v>
      </c>
      <c r="O5421" s="108" t="s">
        <v>3709</v>
      </c>
      <c r="P5421" s="110">
        <v>40</v>
      </c>
      <c r="R5421" s="112" t="s">
        <v>3737</v>
      </c>
      <c r="S5421" s="114" t="s">
        <v>3813</v>
      </c>
      <c r="T5421" s="116" t="s">
        <v>4572</v>
      </c>
      <c r="U5421" s="118" t="s">
        <v>4586</v>
      </c>
    </row>
    <row r="5422" spans="1:21" ht="30" customHeight="1" x14ac:dyDescent="0.25">
      <c r="A5422" s="85">
        <v>760011121276</v>
      </c>
      <c r="B5422" s="86" t="s">
        <v>6736</v>
      </c>
      <c r="C5422" s="88">
        <v>890399011</v>
      </c>
      <c r="F5422" s="89" t="s">
        <v>12719</v>
      </c>
      <c r="G5422" s="91" t="s">
        <v>6760</v>
      </c>
      <c r="H5422" s="93" t="s">
        <v>7248</v>
      </c>
      <c r="I5422" s="95">
        <v>760011121276</v>
      </c>
      <c r="J5422" s="97" t="s">
        <v>7249</v>
      </c>
      <c r="K5422" s="101" t="s">
        <v>18054</v>
      </c>
      <c r="L5422" s="104" t="s">
        <v>7250</v>
      </c>
      <c r="M5422" s="105" t="s">
        <v>20779</v>
      </c>
      <c r="N5422" s="107" t="s">
        <v>4587</v>
      </c>
      <c r="O5422" s="108" t="s">
        <v>3709</v>
      </c>
      <c r="P5422" s="110">
        <v>40</v>
      </c>
      <c r="R5422" s="112" t="s">
        <v>3737</v>
      </c>
      <c r="S5422" s="114" t="s">
        <v>3927</v>
      </c>
      <c r="T5422" s="116" t="s">
        <v>4572</v>
      </c>
      <c r="U5422" s="118" t="s">
        <v>4586</v>
      </c>
    </row>
    <row r="5423" spans="1:21" ht="30" customHeight="1" x14ac:dyDescent="0.25">
      <c r="A5423" s="85">
        <v>760011121277</v>
      </c>
      <c r="B5423" s="86" t="s">
        <v>6736</v>
      </c>
      <c r="C5423" s="88">
        <v>890399011</v>
      </c>
      <c r="F5423" s="89" t="s">
        <v>12719</v>
      </c>
      <c r="G5423" s="91" t="s">
        <v>13670</v>
      </c>
      <c r="H5423" s="93" t="s">
        <v>14818</v>
      </c>
      <c r="I5423" s="95">
        <v>760011121277</v>
      </c>
      <c r="J5423" s="97" t="s">
        <v>14983</v>
      </c>
      <c r="K5423" s="101" t="s">
        <v>18054</v>
      </c>
      <c r="L5423" s="104" t="s">
        <v>7250</v>
      </c>
      <c r="M5423" s="105" t="s">
        <v>20779</v>
      </c>
      <c r="N5423" s="107" t="s">
        <v>4587</v>
      </c>
      <c r="O5423" s="108" t="s">
        <v>3709</v>
      </c>
      <c r="P5423" s="110">
        <v>100</v>
      </c>
      <c r="R5423" s="112" t="s">
        <v>3737</v>
      </c>
      <c r="S5423" s="114" t="s">
        <v>3927</v>
      </c>
      <c r="T5423" s="116" t="s">
        <v>4572</v>
      </c>
      <c r="U5423" s="118" t="s">
        <v>4586</v>
      </c>
    </row>
    <row r="5424" spans="1:21" ht="30" customHeight="1" x14ac:dyDescent="0.25">
      <c r="A5424" s="85">
        <v>760011121281</v>
      </c>
      <c r="B5424" s="86" t="s">
        <v>6736</v>
      </c>
      <c r="C5424" s="88">
        <v>890399011</v>
      </c>
      <c r="F5424" s="89" t="s">
        <v>12719</v>
      </c>
      <c r="G5424" s="91" t="s">
        <v>6760</v>
      </c>
      <c r="H5424" s="93" t="s">
        <v>7269</v>
      </c>
      <c r="I5424" s="95">
        <v>760011121281</v>
      </c>
      <c r="J5424" s="97" t="s">
        <v>7270</v>
      </c>
      <c r="K5424" s="101" t="s">
        <v>18054</v>
      </c>
      <c r="L5424" s="104" t="s">
        <v>7250</v>
      </c>
      <c r="M5424" s="105" t="s">
        <v>20779</v>
      </c>
      <c r="N5424" s="107" t="s">
        <v>4587</v>
      </c>
      <c r="O5424" s="108" t="s">
        <v>3709</v>
      </c>
      <c r="P5424" s="110">
        <v>40</v>
      </c>
      <c r="R5424" s="112" t="s">
        <v>3737</v>
      </c>
      <c r="S5424" s="114" t="s">
        <v>3813</v>
      </c>
      <c r="T5424" s="116" t="s">
        <v>4572</v>
      </c>
      <c r="U5424" s="118" t="s">
        <v>4586</v>
      </c>
    </row>
    <row r="5425" spans="1:21" ht="30" customHeight="1" x14ac:dyDescent="0.25">
      <c r="A5425" s="85">
        <v>760011121321</v>
      </c>
      <c r="B5425" s="86" t="s">
        <v>6736</v>
      </c>
      <c r="C5425" s="88">
        <v>890399011</v>
      </c>
      <c r="F5425" s="89" t="s">
        <v>12719</v>
      </c>
      <c r="G5425" s="91" t="s">
        <v>7213</v>
      </c>
      <c r="H5425" s="93" t="s">
        <v>7214</v>
      </c>
      <c r="I5425" s="95">
        <v>760011121321</v>
      </c>
      <c r="J5425" s="97" t="s">
        <v>7215</v>
      </c>
      <c r="K5425" s="101" t="s">
        <v>18044</v>
      </c>
      <c r="L5425" s="104" t="s">
        <v>7216</v>
      </c>
      <c r="M5425" s="105" t="s">
        <v>20771</v>
      </c>
      <c r="N5425" s="107" t="s">
        <v>4587</v>
      </c>
      <c r="O5425" s="108" t="s">
        <v>3709</v>
      </c>
      <c r="P5425" s="110">
        <v>40</v>
      </c>
      <c r="R5425" s="112" t="s">
        <v>3737</v>
      </c>
      <c r="S5425" s="114" t="s">
        <v>3928</v>
      </c>
      <c r="T5425" s="116" t="s">
        <v>4572</v>
      </c>
      <c r="U5425" s="118" t="s">
        <v>4586</v>
      </c>
    </row>
    <row r="5426" spans="1:21" ht="30" customHeight="1" x14ac:dyDescent="0.25">
      <c r="A5426" s="85">
        <v>760011126051</v>
      </c>
      <c r="B5426" s="86" t="s">
        <v>6736</v>
      </c>
      <c r="C5426" s="88">
        <v>890399011</v>
      </c>
      <c r="F5426" s="89" t="s">
        <v>12719</v>
      </c>
      <c r="G5426" s="91" t="s">
        <v>6720</v>
      </c>
      <c r="H5426" s="93" t="s">
        <v>6744</v>
      </c>
      <c r="I5426" s="95">
        <v>760011126051</v>
      </c>
      <c r="J5426" s="97" t="s">
        <v>14984</v>
      </c>
      <c r="K5426" s="101" t="s">
        <v>18055</v>
      </c>
      <c r="L5426" s="104" t="s">
        <v>6745</v>
      </c>
      <c r="M5426" s="105" t="s">
        <v>20780</v>
      </c>
      <c r="N5426" s="107" t="s">
        <v>4587</v>
      </c>
      <c r="O5426" s="108" t="s">
        <v>3709</v>
      </c>
      <c r="P5426" s="110">
        <v>220</v>
      </c>
      <c r="R5426" s="112" t="s">
        <v>3737</v>
      </c>
      <c r="S5426" s="114" t="s">
        <v>3928</v>
      </c>
      <c r="T5426" s="116" t="s">
        <v>4572</v>
      </c>
      <c r="U5426" s="118" t="s">
        <v>4586</v>
      </c>
    </row>
    <row r="5427" spans="1:21" ht="30" customHeight="1" x14ac:dyDescent="0.25">
      <c r="A5427" s="85">
        <v>760011138085</v>
      </c>
      <c r="B5427" s="86" t="s">
        <v>6736</v>
      </c>
      <c r="C5427" s="88">
        <v>890399011</v>
      </c>
      <c r="F5427" s="89" t="s">
        <v>12719</v>
      </c>
      <c r="G5427" s="91" t="s">
        <v>6720</v>
      </c>
      <c r="H5427" s="93" t="s">
        <v>6741</v>
      </c>
      <c r="I5427" s="95">
        <v>760011138085</v>
      </c>
      <c r="J5427" s="97" t="s">
        <v>6742</v>
      </c>
      <c r="K5427" s="101" t="s">
        <v>18056</v>
      </c>
      <c r="L5427" s="104" t="s">
        <v>6743</v>
      </c>
      <c r="M5427" s="105" t="s">
        <v>20781</v>
      </c>
      <c r="N5427" s="107" t="s">
        <v>4587</v>
      </c>
      <c r="O5427" s="108" t="s">
        <v>3709</v>
      </c>
      <c r="P5427" s="110">
        <v>200</v>
      </c>
      <c r="R5427" s="112" t="s">
        <v>3737</v>
      </c>
      <c r="S5427" s="114" t="s">
        <v>3924</v>
      </c>
      <c r="T5427" s="116" t="s">
        <v>4572</v>
      </c>
      <c r="U5427" s="118" t="s">
        <v>4586</v>
      </c>
    </row>
    <row r="5428" spans="1:21" ht="30" customHeight="1" x14ac:dyDescent="0.25">
      <c r="A5428" s="85">
        <v>760011138931</v>
      </c>
      <c r="B5428" s="86" t="s">
        <v>6736</v>
      </c>
      <c r="C5428" s="88">
        <v>890399011</v>
      </c>
      <c r="F5428" s="89" t="s">
        <v>12719</v>
      </c>
      <c r="G5428" s="91" t="s">
        <v>6530</v>
      </c>
      <c r="H5428" s="93" t="s">
        <v>7258</v>
      </c>
      <c r="I5428" s="95">
        <v>760011138931</v>
      </c>
      <c r="J5428" s="97" t="s">
        <v>7259</v>
      </c>
      <c r="K5428" s="101" t="s">
        <v>18057</v>
      </c>
      <c r="L5428" s="104" t="s">
        <v>5900</v>
      </c>
      <c r="M5428" s="105" t="s">
        <v>20774</v>
      </c>
      <c r="N5428" s="107" t="s">
        <v>4587</v>
      </c>
      <c r="O5428" s="108" t="s">
        <v>3709</v>
      </c>
      <c r="P5428" s="110">
        <v>250</v>
      </c>
      <c r="R5428" s="112" t="s">
        <v>3737</v>
      </c>
      <c r="S5428" s="114" t="s">
        <v>3927</v>
      </c>
      <c r="T5428" s="116" t="s">
        <v>4572</v>
      </c>
      <c r="U5428" s="118" t="s">
        <v>4586</v>
      </c>
    </row>
    <row r="5429" spans="1:21" ht="30" customHeight="1" x14ac:dyDescent="0.25">
      <c r="A5429" s="85">
        <v>760011139007</v>
      </c>
      <c r="B5429" s="86" t="s">
        <v>6736</v>
      </c>
      <c r="C5429" s="88">
        <v>890399011</v>
      </c>
      <c r="F5429" s="89" t="s">
        <v>12719</v>
      </c>
      <c r="G5429" s="91" t="s">
        <v>6530</v>
      </c>
      <c r="H5429" s="93" t="s">
        <v>7266</v>
      </c>
      <c r="I5429" s="95">
        <v>760011139007</v>
      </c>
      <c r="J5429" s="97" t="s">
        <v>7267</v>
      </c>
      <c r="K5429" s="101" t="s">
        <v>16576</v>
      </c>
      <c r="L5429" s="104" t="s">
        <v>7268</v>
      </c>
      <c r="M5429" s="105" t="s">
        <v>20782</v>
      </c>
      <c r="N5429" s="107" t="s">
        <v>4587</v>
      </c>
      <c r="O5429" s="108" t="s">
        <v>3709</v>
      </c>
      <c r="P5429" s="110">
        <v>250</v>
      </c>
      <c r="R5429" s="112" t="s">
        <v>3737</v>
      </c>
      <c r="S5429" s="114" t="s">
        <v>3928</v>
      </c>
      <c r="T5429" s="116" t="s">
        <v>4572</v>
      </c>
      <c r="U5429" s="118" t="s">
        <v>4586</v>
      </c>
    </row>
    <row r="5430" spans="1:21" ht="30" customHeight="1" x14ac:dyDescent="0.25">
      <c r="A5430" s="85">
        <v>7600100072876</v>
      </c>
      <c r="B5430" s="86" t="s">
        <v>6736</v>
      </c>
      <c r="C5430" s="88">
        <v>890399011</v>
      </c>
      <c r="F5430" s="89" t="s">
        <v>12719</v>
      </c>
      <c r="G5430" s="91" t="s">
        <v>6720</v>
      </c>
      <c r="H5430" s="93" t="s">
        <v>14819</v>
      </c>
      <c r="I5430" s="95">
        <v>7600100072876</v>
      </c>
      <c r="J5430" s="97" t="s">
        <v>6737</v>
      </c>
      <c r="K5430" s="101" t="s">
        <v>18058</v>
      </c>
      <c r="L5430" s="104" t="s">
        <v>6738</v>
      </c>
      <c r="M5430" s="105" t="s">
        <v>20783</v>
      </c>
      <c r="N5430" s="107" t="s">
        <v>4587</v>
      </c>
      <c r="O5430" s="108" t="s">
        <v>3709</v>
      </c>
      <c r="P5430" s="110">
        <v>200</v>
      </c>
      <c r="R5430" s="112" t="s">
        <v>3737</v>
      </c>
      <c r="S5430" s="114" t="s">
        <v>3928</v>
      </c>
      <c r="T5430" s="116" t="s">
        <v>4572</v>
      </c>
      <c r="U5430" s="118" t="s">
        <v>4586</v>
      </c>
    </row>
    <row r="5431" spans="1:21" ht="30" customHeight="1" x14ac:dyDescent="0.25">
      <c r="A5431" s="85">
        <v>7600100099354</v>
      </c>
      <c r="B5431" s="86" t="s">
        <v>6736</v>
      </c>
      <c r="C5431" s="88">
        <v>890399011</v>
      </c>
      <c r="F5431" s="89" t="s">
        <v>12719</v>
      </c>
      <c r="G5431" s="91" t="s">
        <v>6613</v>
      </c>
      <c r="H5431" s="93" t="s">
        <v>14820</v>
      </c>
      <c r="I5431" s="95">
        <v>7600100099354</v>
      </c>
      <c r="J5431" s="97" t="s">
        <v>6746</v>
      </c>
      <c r="K5431" s="101" t="s">
        <v>18059</v>
      </c>
      <c r="L5431" s="104" t="s">
        <v>6747</v>
      </c>
      <c r="M5431" s="105" t="s">
        <v>20784</v>
      </c>
      <c r="N5431" s="107" t="s">
        <v>4587</v>
      </c>
      <c r="O5431" s="108" t="s">
        <v>3709</v>
      </c>
      <c r="P5431" s="110">
        <v>200</v>
      </c>
      <c r="R5431" s="112" t="s">
        <v>3737</v>
      </c>
      <c r="S5431" s="114" t="s">
        <v>3928</v>
      </c>
      <c r="T5431" s="116" t="s">
        <v>4572</v>
      </c>
      <c r="U5431" s="118" t="s">
        <v>4586</v>
      </c>
    </row>
    <row r="5432" spans="1:21" ht="30" customHeight="1" x14ac:dyDescent="0.25">
      <c r="A5432" s="85">
        <v>7600100105927</v>
      </c>
      <c r="B5432" s="86" t="s">
        <v>6736</v>
      </c>
      <c r="C5432" s="88">
        <v>890399011</v>
      </c>
      <c r="F5432" s="89" t="s">
        <v>12719</v>
      </c>
      <c r="G5432" s="91" t="s">
        <v>6720</v>
      </c>
      <c r="H5432" s="93" t="s">
        <v>14821</v>
      </c>
      <c r="I5432" s="95">
        <v>7600100105927</v>
      </c>
      <c r="J5432" s="97" t="s">
        <v>14985</v>
      </c>
      <c r="K5432" s="101" t="s">
        <v>18060</v>
      </c>
      <c r="L5432" s="104" t="s">
        <v>7280</v>
      </c>
      <c r="M5432" s="105" t="s">
        <v>20785</v>
      </c>
      <c r="N5432" s="107" t="s">
        <v>4587</v>
      </c>
      <c r="O5432" s="108" t="s">
        <v>3709</v>
      </c>
      <c r="P5432" s="110">
        <v>200</v>
      </c>
      <c r="R5432" s="112" t="s">
        <v>3737</v>
      </c>
      <c r="S5432" s="114" t="s">
        <v>3813</v>
      </c>
      <c r="T5432" s="116" t="s">
        <v>4572</v>
      </c>
      <c r="U5432" s="118" t="s">
        <v>4586</v>
      </c>
    </row>
    <row r="5433" spans="1:21" ht="30" customHeight="1" x14ac:dyDescent="0.25">
      <c r="A5433" s="85">
        <v>7600100110235</v>
      </c>
      <c r="B5433" s="86" t="s">
        <v>6736</v>
      </c>
      <c r="C5433" s="88">
        <v>890399011</v>
      </c>
      <c r="F5433" s="89" t="s">
        <v>12719</v>
      </c>
      <c r="G5433" s="91" t="s">
        <v>6613</v>
      </c>
      <c r="H5433" s="93" t="s">
        <v>6739</v>
      </c>
      <c r="I5433" s="95">
        <v>7600100110235</v>
      </c>
      <c r="J5433" s="97" t="s">
        <v>14986</v>
      </c>
      <c r="K5433" s="101" t="s">
        <v>18061</v>
      </c>
      <c r="L5433" s="104" t="s">
        <v>6740</v>
      </c>
      <c r="M5433" s="105" t="s">
        <v>20786</v>
      </c>
      <c r="N5433" s="107" t="s">
        <v>4587</v>
      </c>
      <c r="O5433" s="108" t="s">
        <v>3709</v>
      </c>
      <c r="P5433" s="110">
        <v>160</v>
      </c>
      <c r="R5433" s="112" t="s">
        <v>3737</v>
      </c>
      <c r="S5433" s="114" t="s">
        <v>3927</v>
      </c>
      <c r="T5433" s="116" t="s">
        <v>4572</v>
      </c>
      <c r="U5433" s="118" t="s">
        <v>4586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zoomScale="85" zoomScaleNormal="85" workbookViewId="0">
      <selection sqref="A1:A3"/>
    </sheetView>
  </sheetViews>
  <sheetFormatPr baseColWidth="10" defaultRowHeight="15" x14ac:dyDescent="0.25"/>
  <cols>
    <col min="1" max="1" width="12.85546875" customWidth="1"/>
    <col min="2" max="2" width="17" customWidth="1"/>
  </cols>
  <sheetData>
    <row r="1" spans="1:26" x14ac:dyDescent="0.25">
      <c r="A1" s="392" t="s">
        <v>5952</v>
      </c>
      <c r="B1" s="8" t="s">
        <v>62</v>
      </c>
      <c r="C1" s="8" t="s">
        <v>63</v>
      </c>
      <c r="D1" s="8" t="s">
        <v>64</v>
      </c>
      <c r="E1" s="8" t="s">
        <v>65</v>
      </c>
      <c r="F1" s="8" t="s">
        <v>66</v>
      </c>
      <c r="G1" s="8" t="s">
        <v>72</v>
      </c>
      <c r="H1" s="8" t="s">
        <v>67</v>
      </c>
      <c r="I1" s="8" t="s">
        <v>68</v>
      </c>
      <c r="J1" s="8" t="s">
        <v>69</v>
      </c>
      <c r="K1" s="8" t="s">
        <v>70</v>
      </c>
      <c r="L1" s="8" t="s">
        <v>71</v>
      </c>
      <c r="M1" s="8" t="s">
        <v>58</v>
      </c>
      <c r="N1" s="8" t="s">
        <v>59</v>
      </c>
      <c r="O1" s="8" t="s">
        <v>60</v>
      </c>
      <c r="P1" s="8" t="s">
        <v>61</v>
      </c>
    </row>
    <row r="2" spans="1:26" x14ac:dyDescent="0.25">
      <c r="A2" s="393"/>
      <c r="B2" s="6" t="s">
        <v>58</v>
      </c>
      <c r="C2" s="6" t="s">
        <v>58</v>
      </c>
      <c r="D2" s="6" t="s">
        <v>58</v>
      </c>
      <c r="E2" s="6" t="s">
        <v>59</v>
      </c>
      <c r="F2" s="6" t="s">
        <v>59</v>
      </c>
      <c r="G2" s="6" t="s">
        <v>60</v>
      </c>
      <c r="H2" s="6" t="s">
        <v>58</v>
      </c>
      <c r="I2" s="6" t="s">
        <v>58</v>
      </c>
      <c r="J2" s="6" t="s">
        <v>58</v>
      </c>
      <c r="K2" s="6" t="s">
        <v>59</v>
      </c>
      <c r="L2" s="6" t="s">
        <v>58</v>
      </c>
      <c r="M2" s="6" t="s">
        <v>58</v>
      </c>
      <c r="N2" s="6" t="s">
        <v>59</v>
      </c>
      <c r="O2" s="6" t="s">
        <v>60</v>
      </c>
      <c r="P2" s="6" t="s">
        <v>61</v>
      </c>
    </row>
    <row r="3" spans="1:26" x14ac:dyDescent="0.25">
      <c r="A3" s="393"/>
      <c r="B3" s="6" t="s">
        <v>59</v>
      </c>
      <c r="C3" s="6" t="s">
        <v>60</v>
      </c>
      <c r="D3" s="6" t="s">
        <v>61</v>
      </c>
      <c r="E3" s="6" t="s">
        <v>60</v>
      </c>
      <c r="F3" s="6" t="s">
        <v>61</v>
      </c>
      <c r="G3" s="6" t="s">
        <v>61</v>
      </c>
      <c r="H3" s="6" t="s">
        <v>59</v>
      </c>
      <c r="I3" s="6" t="s">
        <v>59</v>
      </c>
      <c r="J3" s="6" t="s">
        <v>60</v>
      </c>
      <c r="K3" s="6" t="s">
        <v>60</v>
      </c>
      <c r="L3" s="6" t="s">
        <v>59</v>
      </c>
      <c r="M3" s="7"/>
      <c r="N3" s="7"/>
      <c r="O3" s="7"/>
      <c r="P3" s="7"/>
    </row>
    <row r="4" spans="1:26" x14ac:dyDescent="0.25">
      <c r="B4" s="7"/>
      <c r="C4" s="7"/>
      <c r="D4" s="7"/>
      <c r="E4" s="7"/>
      <c r="F4" s="7"/>
      <c r="G4" s="7"/>
      <c r="H4" s="6" t="s">
        <v>60</v>
      </c>
      <c r="I4" s="6" t="s">
        <v>61</v>
      </c>
      <c r="J4" s="6" t="s">
        <v>61</v>
      </c>
      <c r="K4" s="6" t="s">
        <v>61</v>
      </c>
      <c r="L4" s="6" t="s">
        <v>60</v>
      </c>
      <c r="M4" s="7"/>
      <c r="N4" s="7"/>
      <c r="O4" s="7"/>
      <c r="P4" s="7"/>
    </row>
    <row r="5" spans="1:26" x14ac:dyDescent="0.25">
      <c r="B5" s="7"/>
      <c r="C5" s="7"/>
      <c r="D5" s="7"/>
      <c r="E5" s="7"/>
      <c r="F5" s="7"/>
      <c r="G5" s="7"/>
      <c r="H5" s="7"/>
      <c r="I5" s="7"/>
      <c r="J5" s="7"/>
      <c r="K5" s="7"/>
      <c r="L5" s="6" t="s">
        <v>61</v>
      </c>
      <c r="M5" s="7"/>
      <c r="N5" s="7"/>
      <c r="O5" s="7"/>
      <c r="P5" s="7"/>
    </row>
    <row r="8" spans="1:26" x14ac:dyDescent="0.25">
      <c r="Z8" t="e">
        <f>IF(Institucional!#REF!=A,t.d!B10,IF(Institucional!#REF!=B,t.d!B11,t.d!B12))</f>
        <v>#REF!</v>
      </c>
    </row>
    <row r="10" spans="1:26" x14ac:dyDescent="0.25">
      <c r="A10" s="9" t="s">
        <v>58</v>
      </c>
      <c r="B10" s="16" t="s">
        <v>5953</v>
      </c>
    </row>
    <row r="11" spans="1:26" ht="12.75" customHeight="1" x14ac:dyDescent="0.25">
      <c r="A11" s="9" t="s">
        <v>59</v>
      </c>
      <c r="B11" s="16" t="s">
        <v>5954</v>
      </c>
    </row>
    <row r="12" spans="1:26" x14ac:dyDescent="0.25">
      <c r="A12" s="9" t="s">
        <v>60</v>
      </c>
      <c r="B12" s="16" t="s">
        <v>5955</v>
      </c>
    </row>
    <row r="13" spans="1:26" x14ac:dyDescent="0.25">
      <c r="A13" s="9" t="s">
        <v>61</v>
      </c>
      <c r="B13" s="16" t="s">
        <v>5951</v>
      </c>
    </row>
  </sheetData>
  <mergeCells count="1">
    <mergeCell ref="A1:A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12</vt:i4>
      </vt:variant>
    </vt:vector>
  </HeadingPairs>
  <TitlesOfParts>
    <vt:vector size="16" baseType="lpstr">
      <vt:lpstr>Institucional</vt:lpstr>
      <vt:lpstr>Datos</vt:lpstr>
      <vt:lpstr>Criterios</vt:lpstr>
      <vt:lpstr>t.d</vt:lpstr>
      <vt:lpstr>AB</vt:lpstr>
      <vt:lpstr>ABC</vt:lpstr>
      <vt:lpstr>ABCD</vt:lpstr>
      <vt:lpstr>ABD</vt:lpstr>
      <vt:lpstr>AC</vt:lpstr>
      <vt:lpstr>ACD</vt:lpstr>
      <vt:lpstr>AD</vt:lpstr>
      <vt:lpstr>BC</vt:lpstr>
      <vt:lpstr>BCD</vt:lpstr>
      <vt:lpstr>BD</vt:lpstr>
      <vt:lpstr>CD</vt:lpstr>
      <vt:lpstr>Criterios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Agustin Adolfo Mendoza Henao</dc:creator>
  <cp:lastModifiedBy>Jose Guillermo Navarrete Prada</cp:lastModifiedBy>
  <dcterms:created xsi:type="dcterms:W3CDTF">2016-06-30T20:04:25Z</dcterms:created>
  <dcterms:modified xsi:type="dcterms:W3CDTF">2017-08-24T21:41:04Z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