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9AA095E9-868E-46FD-8E66-91376487A5B1}" xr6:coauthVersionLast="31" xr6:coauthVersionMax="31" xr10:uidLastSave="{00000000-0000-0000-0000-000000000000}"/>
  <bookViews>
    <workbookView xWindow="-120" yWindow="-120" windowWidth="20730" windowHeight="11160" tabRatio="840" xr2:uid="{00000000-000D-0000-FFFF-FFFF00000000}"/>
  </bookViews>
  <sheets>
    <sheet name="Orientaciones básicas" sheetId="1" r:id="rId1"/>
    <sheet name="Población" sheetId="12" state="hidden" r:id="rId2"/>
    <sheet name="Lista Información" sheetId="16" state="hidden" r:id="rId3"/>
    <sheet name="Verificables Comp. Legal" sheetId="3" r:id="rId4"/>
    <sheet name="Verificables Comp. Técnico (1)" sheetId="13" r:id="rId5"/>
    <sheet name="Verificables Comp. Técnico (2)" sheetId="8" r:id="rId6"/>
    <sheet name="Verificables Comp. Admtivo" sheetId="14" r:id="rId7"/>
    <sheet name="Verificables Comp. Financiero" sheetId="15" r:id="rId8"/>
    <sheet name="Anexo 1" sheetId="17" r:id="rId9"/>
    <sheet name="Anexo 2" sheetId="18" r:id="rId10"/>
    <sheet name="Anexo 3" sheetId="19" r:id="rId11"/>
    <sheet name="Anexo 4" sheetId="20" r:id="rId12"/>
    <sheet name="Anexo 5" sheetId="21" r:id="rId13"/>
    <sheet name="Anexo 6" sheetId="22" r:id="rId14"/>
    <sheet name="Anexo 7" sheetId="23" r:id="rId15"/>
    <sheet name="Anexo 8" sheetId="24" r:id="rId16"/>
    <sheet name="Anexo 9" sheetId="25" r:id="rId17"/>
    <sheet name="Anexo 10" sheetId="26" r:id="rId18"/>
    <sheet name="Anexo 11" sheetId="27" r:id="rId19"/>
    <sheet name="Anexo 12" sheetId="28" r:id="rId20"/>
  </sheets>
  <externalReferences>
    <externalReference r:id="rId21"/>
    <externalReference r:id="rId22"/>
  </externalReferences>
  <definedNames>
    <definedName name="Aplica">'Lista Información'!$K$10:$K$11</definedName>
    <definedName name="_xlnm.Print_Area" localSheetId="19">'Anexo 12'!$A$1:$AI$36</definedName>
    <definedName name="_xlnm.Print_Area" localSheetId="9">'Anexo 2'!$A$1:$B$15</definedName>
    <definedName name="_xlnm.Print_Area" localSheetId="6">'Verificables Comp. Admtivo'!$B$1:$Y$70</definedName>
    <definedName name="_xlnm.Print_Area" localSheetId="7">'Verificables Comp. Financiero'!$B$1:$Y$56</definedName>
    <definedName name="_xlnm.Print_Area" localSheetId="3">'Verificables Comp. Legal'!$B$1:$Y$50</definedName>
    <definedName name="_xlnm.Print_Area" localSheetId="4">'Verificables Comp. Técnico (1)'!$B$1:$Y$78</definedName>
    <definedName name="_xlnm.Print_Area" localSheetId="5">'Verificables Comp. Técnico (2)'!$B$1:$Y$53</definedName>
    <definedName name="Auditoría">Acciones[Auditoría]</definedName>
    <definedName name="Inicial">Acciones[Inicial]</definedName>
    <definedName name="Inspección">Acciones[Isnpección]</definedName>
    <definedName name="Licencia_funcionamiento">'Lista Información'!$K$6:$K$7</definedName>
    <definedName name="No_aplica">'Lista Información'!$L$10</definedName>
    <definedName name="población">'Lista Información'!$C$4:$D$4</definedName>
    <definedName name="Renovación">Acciones[Renovación]</definedName>
    <definedName name="tipo">'Lista Información'!$K$5:$L$5</definedName>
    <definedName name="Visita">'Lista Información'!$L$6:$L$7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4" i="15" l="1"/>
  <c r="S54" i="15"/>
  <c r="V53" i="15"/>
  <c r="S53" i="15"/>
  <c r="V52" i="15"/>
  <c r="S52" i="15"/>
  <c r="V51" i="15"/>
  <c r="S51" i="15"/>
  <c r="V50" i="15"/>
  <c r="S50" i="15"/>
  <c r="V49" i="15"/>
  <c r="S49" i="15"/>
  <c r="V48" i="15"/>
  <c r="S48" i="15"/>
  <c r="V47" i="15"/>
  <c r="S47" i="15"/>
  <c r="V46" i="15"/>
  <c r="S46" i="15"/>
  <c r="V45" i="15"/>
  <c r="S45" i="15"/>
  <c r="V44" i="15"/>
  <c r="S44" i="15"/>
  <c r="V43" i="15"/>
  <c r="S43" i="15"/>
  <c r="V42" i="15"/>
  <c r="S42" i="15"/>
  <c r="V41" i="15"/>
  <c r="S41" i="15"/>
  <c r="V40" i="15"/>
  <c r="S40" i="15"/>
  <c r="D30" i="15"/>
  <c r="V66" i="14"/>
  <c r="S66" i="14"/>
  <c r="V65" i="14"/>
  <c r="S65" i="14"/>
  <c r="V64" i="14"/>
  <c r="S64" i="14"/>
  <c r="V62" i="14"/>
  <c r="S62" i="14"/>
  <c r="V61" i="14"/>
  <c r="S61" i="14"/>
  <c r="V60" i="14"/>
  <c r="S60" i="14"/>
  <c r="V59" i="14"/>
  <c r="S59" i="14"/>
  <c r="V58" i="14"/>
  <c r="S58" i="14"/>
  <c r="V57" i="14"/>
  <c r="S57" i="14"/>
  <c r="V56" i="14"/>
  <c r="S56" i="14"/>
  <c r="V55" i="14"/>
  <c r="S55" i="14"/>
  <c r="V53" i="14"/>
  <c r="S53" i="14"/>
  <c r="V52" i="14"/>
  <c r="S52" i="14"/>
  <c r="V51" i="14"/>
  <c r="S51" i="14"/>
  <c r="V50" i="14"/>
  <c r="S50" i="14"/>
  <c r="V49" i="14"/>
  <c r="S49" i="14"/>
  <c r="V48" i="14"/>
  <c r="S48" i="14"/>
  <c r="V46" i="14"/>
  <c r="S46" i="14"/>
  <c r="V45" i="14"/>
  <c r="S45" i="14"/>
  <c r="V44" i="14"/>
  <c r="S44" i="14"/>
  <c r="V43" i="14"/>
  <c r="S43" i="14"/>
  <c r="V42" i="14"/>
  <c r="S42" i="14"/>
  <c r="V41" i="14"/>
  <c r="S41" i="14"/>
  <c r="D30" i="14"/>
  <c r="V51" i="8"/>
  <c r="S51" i="8"/>
  <c r="V50" i="8"/>
  <c r="S50" i="8"/>
  <c r="V49" i="8"/>
  <c r="S49" i="8"/>
  <c r="V48" i="8"/>
  <c r="S48" i="8"/>
  <c r="V47" i="8"/>
  <c r="S47" i="8"/>
  <c r="V46" i="8"/>
  <c r="S46" i="8"/>
  <c r="V45" i="8"/>
  <c r="S45" i="8"/>
  <c r="V44" i="8"/>
  <c r="S44" i="8"/>
  <c r="V43" i="8"/>
  <c r="S43" i="8"/>
  <c r="V42" i="8"/>
  <c r="S42" i="8"/>
  <c r="V41" i="8"/>
  <c r="S41" i="8"/>
  <c r="D30" i="8"/>
  <c r="V74" i="13"/>
  <c r="S74" i="13"/>
  <c r="V73" i="13"/>
  <c r="S73" i="13"/>
  <c r="V72" i="13"/>
  <c r="S72" i="13"/>
  <c r="V71" i="13"/>
  <c r="S71" i="13"/>
  <c r="V70" i="13"/>
  <c r="S70" i="13"/>
  <c r="V69" i="13"/>
  <c r="S69" i="13"/>
  <c r="V67" i="13"/>
  <c r="S67" i="13"/>
  <c r="V66" i="13"/>
  <c r="S66" i="13"/>
  <c r="V65" i="13"/>
  <c r="S65" i="13"/>
  <c r="V64" i="13"/>
  <c r="S64" i="13"/>
  <c r="V63" i="13"/>
  <c r="S63" i="13"/>
  <c r="V62" i="13"/>
  <c r="S62" i="13"/>
  <c r="V60" i="13"/>
  <c r="S60" i="13"/>
  <c r="V59" i="13"/>
  <c r="S59" i="13"/>
  <c r="V58" i="13"/>
  <c r="S58" i="13"/>
  <c r="V56" i="13"/>
  <c r="S56" i="13"/>
  <c r="V55" i="13"/>
  <c r="S55" i="13"/>
  <c r="V54" i="13"/>
  <c r="S54" i="13"/>
  <c r="V53" i="13"/>
  <c r="S53" i="13"/>
  <c r="V52" i="13"/>
  <c r="S52" i="13"/>
  <c r="V51" i="13"/>
  <c r="S51" i="13"/>
  <c r="V50" i="13"/>
  <c r="S50" i="13"/>
  <c r="V49" i="13"/>
  <c r="S49" i="13"/>
  <c r="V48" i="13"/>
  <c r="S48" i="13"/>
  <c r="V47" i="13"/>
  <c r="S47" i="13"/>
  <c r="V46" i="13"/>
  <c r="S46" i="13"/>
  <c r="V45" i="13"/>
  <c r="S45" i="13"/>
  <c r="V44" i="13"/>
  <c r="S44" i="13"/>
  <c r="V43" i="13"/>
  <c r="S43" i="13"/>
  <c r="V42" i="13"/>
  <c r="S42" i="13"/>
  <c r="D30" i="13"/>
  <c r="V48" i="3"/>
  <c r="S48" i="3"/>
  <c r="V47" i="3"/>
  <c r="S47" i="3"/>
  <c r="V46" i="3"/>
  <c r="S46" i="3"/>
  <c r="V45" i="3"/>
  <c r="S45" i="3"/>
  <c r="V44" i="3"/>
  <c r="S44" i="3"/>
  <c r="V43" i="3"/>
  <c r="S43" i="3"/>
  <c r="V42" i="3"/>
  <c r="S42" i="3"/>
  <c r="V41" i="3"/>
  <c r="S41" i="3"/>
  <c r="V40" i="3"/>
  <c r="S40" i="3"/>
  <c r="D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Yomar Elena Frascica Escobar</author>
  </authors>
  <commentList>
    <comment ref="B2" authorId="0" shapeId="0" xr:uid="{00000000-0006-0000-0100-000001000000}">
      <text>
        <r>
          <rPr>
            <b/>
            <sz val="9"/>
            <color indexed="81"/>
            <rFont val="Tahoma"/>
            <family val="2"/>
          </rPr>
          <t>Yomar Elena Frascica Escobar:</t>
        </r>
        <r>
          <rPr>
            <sz val="9"/>
            <color indexed="81"/>
            <rFont val="Tahoma"/>
            <family val="2"/>
          </rPr>
          <t xml:space="preserve">
negro + marrón (discapacidad)</t>
        </r>
      </text>
    </comment>
  </commentList>
</comments>
</file>

<file path=xl/sharedStrings.xml><?xml version="1.0" encoding="utf-8"?>
<sst xmlns="http://schemas.openxmlformats.org/spreadsheetml/2006/main" count="8268" uniqueCount="635">
  <si>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</si>
  <si>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</si>
  <si>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</si>
  <si>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</si>
  <si>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</si>
  <si>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</si>
  <si>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</si>
  <si>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</si>
  <si>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</si>
  <si>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</si>
  <si>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</si>
  <si>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</si>
  <si>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</si>
  <si>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</si>
  <si>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</si>
  <si>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</si>
  <si>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</si>
  <si>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</si>
  <si>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Unidad de Servicio
UDS</t>
  </si>
  <si>
    <t>Número de identificación:</t>
  </si>
  <si>
    <t>Teléfono:</t>
  </si>
  <si>
    <t>Municipio:</t>
  </si>
  <si>
    <t>Correo electrónico:</t>
  </si>
  <si>
    <t>Nombre de la Unidad de Servicio:</t>
  </si>
  <si>
    <t>Teléfono de la Unidad:</t>
  </si>
  <si>
    <t>Nombre del Responsable de la Unidad de Servicio:</t>
  </si>
  <si>
    <t>Nombre:</t>
  </si>
  <si>
    <t xml:space="preserve">2. COMPONENTE TÉCNICO
</t>
  </si>
  <si>
    <t>1.3.</t>
  </si>
  <si>
    <t xml:space="preserve">3.3.1. </t>
  </si>
  <si>
    <t xml:space="preserve">3.3.4. </t>
  </si>
  <si>
    <t>Aplica</t>
  </si>
  <si>
    <t>No_aplica</t>
  </si>
  <si>
    <t>---</t>
  </si>
  <si>
    <t>Inspección</t>
  </si>
  <si>
    <t>3.4.3.</t>
  </si>
  <si>
    <t>Despliegue la lista y seleccione la opción que corresponda:</t>
  </si>
  <si>
    <t>IDENTIFICACIÓN DEL EQUIPO ICBF</t>
  </si>
  <si>
    <r>
      <t xml:space="preserve">Componente a cargo: </t>
    </r>
    <r>
      <rPr>
        <b/>
        <sz val="11"/>
        <color theme="0" tint="-0.34998626667073579"/>
        <rFont val="Arial"/>
        <family val="2"/>
      </rPr>
      <t>(</t>
    </r>
    <r>
      <rPr>
        <sz val="11"/>
        <color theme="0" tint="-0.34998626667073579"/>
        <rFont val="Arial"/>
        <family val="2"/>
      </rPr>
      <t>Técnico, legal, administrativo o financiero</t>
    </r>
    <r>
      <rPr>
        <b/>
        <sz val="11"/>
        <color theme="0" tint="-0.34998626667073579"/>
        <rFont val="Arial"/>
        <family val="2"/>
      </rPr>
      <t>)</t>
    </r>
  </si>
  <si>
    <t>DATOS GENERALES DEL OPERADOR Y/O ENTIDAD</t>
  </si>
  <si>
    <t>Nombre del operador y/o Entidad:</t>
  </si>
  <si>
    <t>Dirección Sede Administrativa:</t>
  </si>
  <si>
    <t>Teléfono Sede Administrativa:</t>
  </si>
  <si>
    <t>Personería Jurídica</t>
  </si>
  <si>
    <t>Resolución No. xxxxxx de fecha  xxxxx</t>
  </si>
  <si>
    <t>DATOS GENERALES DE LA SEDE OPERATIVA Y/O UNIDAD DE SERVICIO</t>
  </si>
  <si>
    <r>
      <t>Dirección:</t>
    </r>
    <r>
      <rPr>
        <b/>
        <sz val="11"/>
        <color theme="0" tint="-0.34998626667073579"/>
        <rFont val="Arial"/>
        <family val="2"/>
      </rPr>
      <t xml:space="preserve"> </t>
    </r>
    <r>
      <rPr>
        <sz val="11"/>
        <color theme="0" tint="-0.34998626667073579"/>
        <rFont val="Arial"/>
        <family val="2"/>
      </rPr>
      <t>(Especificar nomenclatura, indicaciones para llegar al lugar si es del caso)</t>
    </r>
  </si>
  <si>
    <t>Número de beneficiarios presentes al momento de apertura de la visita:</t>
  </si>
  <si>
    <r>
      <t xml:space="preserve">Componente en el que participa: </t>
    </r>
    <r>
      <rPr>
        <sz val="11"/>
        <color theme="0" tint="-0.34998626667073579"/>
        <rFont val="Arial"/>
        <family val="2"/>
      </rPr>
      <t xml:space="preserve"> (Técnico, legal, administrativo o financiero)</t>
    </r>
  </si>
  <si>
    <t>Aplicabilidad</t>
  </si>
  <si>
    <t>Información Disponible: Si-No</t>
  </si>
  <si>
    <t xml:space="preserve">Aplicabilidad </t>
  </si>
  <si>
    <t>Profesión/ Cargo:</t>
  </si>
  <si>
    <t>Firma del profesional</t>
  </si>
  <si>
    <t>Nota: Una vez diligenciado el instrumento de verificación, se deberá conservar copia de la información  en un CD, e imprimir el instrumento por cada uno de sus componentes, los cuales se incorporarán como soporte en el expediente de la acción que corresponda. (Visita de Inspección o Auditoría de Calidad).</t>
  </si>
  <si>
    <t>4. El instrumento de verificación se encuentra dividido por los componentes de atención del servicio, los cuales deberán ser diligenciados y firmados por el profesional que realizó la revisión del componente.</t>
  </si>
  <si>
    <t>Nombre del Profesional que efectúa la verificación:</t>
  </si>
  <si>
    <t xml:space="preserve">Fecha y No. de Radicado de Solicitud: </t>
  </si>
  <si>
    <t>(aplica únicamente en el procedimiento de Licencias de funcionamiento. Para visitas de inspección y Auditorías se registra No aplica)</t>
  </si>
  <si>
    <t>Número de visita:</t>
  </si>
  <si>
    <r>
      <rPr>
        <b/>
        <sz val="11"/>
        <color theme="1"/>
        <rFont val="Arial"/>
        <family val="2"/>
      </rPr>
      <t>Objetivo de la Acción:</t>
    </r>
    <r>
      <rPr>
        <sz val="11"/>
        <color theme="1"/>
        <rFont val="Arial"/>
        <family val="2"/>
      </rPr>
      <t xml:space="preserve"> </t>
    </r>
    <r>
      <rPr>
        <sz val="11"/>
        <color theme="0" tint="-0.34998626667073579"/>
        <rFont val="Arial"/>
        <family val="2"/>
      </rPr>
      <t>(Información que debe tener coherencia con el Auto de visita o Auditoría. Para el caso del trámite de licencias de funcionamiento será lo correspondiente)</t>
    </r>
  </si>
  <si>
    <r>
      <t>Responsable o Líder:</t>
    </r>
    <r>
      <rPr>
        <b/>
        <sz val="11"/>
        <color rgb="FF002060"/>
        <rFont val="Arial"/>
        <family val="2"/>
      </rPr>
      <t xml:space="preserve"> </t>
    </r>
    <r>
      <rPr>
        <b/>
        <sz val="11"/>
        <color theme="0" tint="-0.34998626667073579"/>
        <rFont val="Arial"/>
        <family val="2"/>
      </rPr>
      <t>(</t>
    </r>
    <r>
      <rPr>
        <sz val="11"/>
        <color theme="0" tint="-0.34998626667073579"/>
        <rFont val="Arial"/>
        <family val="2"/>
      </rPr>
      <t>se entiende como responsable de la visita para licencia de funcionamiento, visita de inspección y líder auditor)</t>
    </r>
  </si>
  <si>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</si>
  <si>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</si>
  <si>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</si>
  <si>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</si>
  <si>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</si>
  <si>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</si>
  <si>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</si>
  <si>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</si>
  <si>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Operador</t>
  </si>
  <si>
    <t>1. COMPONENTE LEGAL</t>
  </si>
  <si>
    <t>1.7.</t>
  </si>
  <si>
    <t>1.8.</t>
  </si>
  <si>
    <t>1.9.</t>
  </si>
  <si>
    <r>
      <t xml:space="preserve">Estatutos. </t>
    </r>
    <r>
      <rPr>
        <sz val="11"/>
        <rFont val="Arial"/>
        <family val="2"/>
      </rPr>
      <t xml:space="preserve">Solicite una copia de los estatutos para incluirla en el soporte de verificación. </t>
    </r>
  </si>
  <si>
    <r>
      <rPr>
        <b/>
        <sz val="11"/>
        <rFont val="Arial"/>
        <family val="2"/>
      </rPr>
      <t xml:space="preserve">Certificado de Representación legal. </t>
    </r>
    <r>
      <rPr>
        <sz val="1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(los cuales serán consultados por parte de la Oficina de Aseguramiento de la Calidad). </t>
    </r>
  </si>
  <si>
    <r>
      <t xml:space="preserve">Conformación de la Junta Directiva. </t>
    </r>
    <r>
      <rPr>
        <sz val="11"/>
        <rFont val="Arial"/>
        <family val="2"/>
      </rPr>
      <t xml:space="preserve">Solicite el soporte de conformación de la Junta Directiva o quien haga sus veces y  verificación de los antecedentes disciplinarios, fiscales y judiciales.  (los cuales serán consultados por parte de la Oficina de Aseguramiento de la Calidad).  </t>
    </r>
  </si>
  <si>
    <r>
      <t xml:space="preserve">Licencia de Educación. </t>
    </r>
    <r>
      <rPr>
        <sz val="1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</si>
  <si>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</si>
  <si>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rFont val="Arial"/>
        <family val="2"/>
      </rPr>
      <t>Uso de la Piscina.</t>
    </r>
    <r>
      <rPr>
        <sz val="11"/>
        <rFont val="Arial"/>
        <family val="2"/>
      </rPr>
      <t xml:space="preserve"> Verifique si el operador brinda el servicio de piscina a los beneficiarios atendidos. Si la respuesta es afirmativa, solicite los documentos establecidos por ley.</t>
    </r>
  </si>
  <si>
    <t>2.1.1. Herramientas de Desarrollo</t>
  </si>
  <si>
    <t>2.1.2.3.</t>
  </si>
  <si>
    <r>
      <t xml:space="preserve">Pacto de Convivencia. </t>
    </r>
    <r>
      <rPr>
        <sz val="11"/>
        <rFont val="Arial"/>
        <family val="2"/>
      </rPr>
      <t>Solicite el documento que permita evidenciar que el operador cuenta con un Pacto de Convivencia y verifique que cuenta con los soportes de la creación del Consejo.  Contraste esta  información con el  Código ético.</t>
    </r>
  </si>
  <si>
    <r>
      <t xml:space="preserve">Encuestas de Satisfacción. </t>
    </r>
    <r>
      <rPr>
        <sz val="11"/>
        <rFont val="Arial"/>
        <family val="2"/>
      </rPr>
      <t xml:space="preserve">Solicite el instrumento de las encuestas de satisfacción aplicado a las niñas, los niños, adolescentes y sus familias y/o redes vinculares de apoyo. De la muestra seleccionada, Verifique si el operador aplicó la primera encuesta a los treinta (30) días calendario del ingreso del beneficiario y su aplicación cada tres (3) meses. Tenga en cuenta que la encuesta diligenciada deberá reposar en el anexo de la historia de atención del beneficiario. Asimismo si los resultados fueron remitidos al supervisor del contrato e incluidos en el Plan de Atención Integral - PLATIN, los informes de evolución y de egreso. </t>
    </r>
  </si>
  <si>
    <t>2.2.1.</t>
  </si>
  <si>
    <t>2.3.1.</t>
  </si>
  <si>
    <t>2.3.2.</t>
  </si>
  <si>
    <t>2.3.3.</t>
  </si>
  <si>
    <t>2.3.4.</t>
  </si>
  <si>
    <t>2.3.5.</t>
  </si>
  <si>
    <t xml:space="preserve">3. COMPONENTE ADMINISTRATIVO
</t>
  </si>
  <si>
    <t>3.1. Infraestructura</t>
  </si>
  <si>
    <t>3.1.1.</t>
  </si>
  <si>
    <r>
      <rPr>
        <b/>
        <sz val="11"/>
        <color theme="1"/>
        <rFont val="Arial"/>
        <family val="2"/>
      </rPr>
      <t>Especificaciones de la Planta Física</t>
    </r>
    <r>
      <rPr>
        <sz val="11"/>
        <color theme="1"/>
        <rFont val="Arial"/>
        <family val="2"/>
      </rPr>
      <t xml:space="preserve">. Verifique por medio de la observación si la infraestructura de la planta física, cuenta con las condiciones establecidas para la atención de los beneficiarios atendidos. </t>
    </r>
  </si>
  <si>
    <r>
      <rPr>
        <b/>
        <sz val="11"/>
        <rFont val="Arial"/>
        <family val="2"/>
      </rPr>
      <t>Condiciones locativas.</t>
    </r>
    <r>
      <rPr>
        <sz val="11"/>
        <rFont val="Arial"/>
        <family val="2"/>
      </rPr>
      <t xml:space="preserve"> Por medio de la observación y en dialogo con el operador verifique las condiciones locativas en las que se encuentra la infraestructura al momento de la acción. </t>
    </r>
  </si>
  <si>
    <t xml:space="preserve">3.2. Dotación </t>
  </si>
  <si>
    <t>3.2.1.</t>
  </si>
  <si>
    <t>3.2.2.</t>
  </si>
  <si>
    <t>3.2.3.</t>
  </si>
  <si>
    <r>
      <t xml:space="preserve">Dotación Botiquín. </t>
    </r>
    <r>
      <rPr>
        <sz val="11"/>
        <rFont val="Arial"/>
        <family val="2"/>
      </rPr>
      <t xml:space="preserve">Por medio de la observación y en acompañamiento de un representante del operador, verifique si cuentan con la totalidad de los elementos requeridos para el botiquín. </t>
    </r>
  </si>
  <si>
    <t>3.3. Talento Humano</t>
  </si>
  <si>
    <r>
      <t xml:space="preserve">Perfiles. 
Inspección y Auditorías: </t>
    </r>
    <r>
      <rPr>
        <sz val="1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rFont val="Arial"/>
        <family val="2"/>
      </rPr>
      <t>Licencias de funcionamiento:</t>
    </r>
    <r>
      <rPr>
        <sz val="11"/>
        <rFont val="Arial"/>
        <family val="2"/>
      </rPr>
      <t xml:space="preserve"> Solicite las hojas de vida y los soportes correspondientes, del talento humano propuesto por la entidad, de acuerdo con la modalidad y población que aspira desarrollar, y determine si cumplen con el perfil exigido</t>
    </r>
  </si>
  <si>
    <t>3.3.2.</t>
  </si>
  <si>
    <r>
      <t xml:space="preserve">Proporción.
Inspección y Auditorías. </t>
    </r>
    <r>
      <rPr>
        <sz val="1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rFont val="Arial"/>
        <family val="2"/>
      </rPr>
      <t>Licencias de funcionamiento.</t>
    </r>
    <r>
      <rPr>
        <sz val="1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</si>
  <si>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t>3.3.3.</t>
  </si>
  <si>
    <r>
      <t xml:space="preserve">Cualificación. 
Inspección y Auditorías. </t>
    </r>
    <r>
      <rPr>
        <sz val="11"/>
        <rFont val="Arial"/>
        <family val="2"/>
      </rPr>
      <t xml:space="preserve">Solicite la documentación que permita evidenciar que la entidad,  documenta, implementa o gestiona y hace seguimiento al plan de cualificación del talento humano.
</t>
    </r>
    <r>
      <rPr>
        <b/>
        <sz val="11"/>
        <rFont val="Arial"/>
        <family val="2"/>
      </rPr>
      <t>Licencias de funcionamiento.</t>
    </r>
    <r>
      <rPr>
        <sz val="1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</si>
  <si>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rFont val="Arial"/>
        <family val="2"/>
      </rPr>
      <t xml:space="preserve"> Solicite la documentación que permita evidenciar que la entidad, documenta e implementa un proceso de selección, del talento humano. Además, solicite el manual de funciones.
</t>
    </r>
    <r>
      <rPr>
        <b/>
        <sz val="11"/>
        <rFont val="Arial"/>
        <family val="2"/>
      </rPr>
      <t xml:space="preserve">Licencias de funcionamiento. </t>
    </r>
    <r>
      <rPr>
        <sz val="11"/>
        <rFont val="Arial"/>
        <family val="2"/>
      </rPr>
      <t>Solicite el documento de selección, Inducción, Capacitación y Manual de Funciones, y determine su cumplimiento de acuerdo a lo exigido en el lineamiento de la modalidad y/o población que aspira desarrollar.</t>
    </r>
  </si>
  <si>
    <t>3.3.5.</t>
  </si>
  <si>
    <r>
      <t xml:space="preserve">Inducción. 
Inspección y Auditorías. </t>
    </r>
    <r>
      <rPr>
        <sz val="11"/>
        <rFont val="Arial"/>
        <family val="2"/>
      </rPr>
      <t xml:space="preserve">Solicite la documentación que permita evidenciar que la entidad, documenta e implementa actividades de inducción al talento humano.
</t>
    </r>
    <r>
      <rPr>
        <b/>
        <sz val="11"/>
        <rFont val="Arial"/>
        <family val="2"/>
      </rPr>
      <t>Licencias de funcionamiento.</t>
    </r>
    <r>
      <rPr>
        <sz val="11"/>
        <rFont val="Arial"/>
        <family val="2"/>
      </rPr>
      <t xml:space="preserve"> Solicite el documento de selección, Inducción, Capacitación y Manual de Funciones, y determine su cumplimiento de acuerdo a lo exigido en el lineamiento de la modalidad y/o población que aspira desarrollar.</t>
    </r>
  </si>
  <si>
    <t>3.3.6.</t>
  </si>
  <si>
    <r>
      <t xml:space="preserve">Bienestar y satisfacción. </t>
    </r>
    <r>
      <rPr>
        <sz val="11"/>
        <rFont val="Arial"/>
        <family val="2"/>
      </rPr>
      <t>Solicite la documentación que permita evidenciar que la entidad, documenta e implementa actividades de bienestar y satisfacción al talento humano.</t>
    </r>
  </si>
  <si>
    <t>3.3.7.</t>
  </si>
  <si>
    <r>
      <t xml:space="preserve">Afiliación al Sistema de Seguridad General de Seguridad Social en Salud. </t>
    </r>
    <r>
      <rPr>
        <sz val="11"/>
        <rFont val="Arial"/>
        <family val="2"/>
      </rPr>
      <t>Establezca la muestra de hojas de vida a verificar, y con base a ello determine si el talento humano se encuentra formalmente afiliado al Sistema General de Seguridad Social en Salud.</t>
    </r>
  </si>
  <si>
    <t>3.3.8.</t>
  </si>
  <si>
    <r>
      <t>Reglamento Interno de Trabajo.</t>
    </r>
    <r>
      <rPr>
        <sz val="11"/>
        <rFont val="Arial"/>
        <family val="2"/>
      </rPr>
      <t xml:space="preserve"> Solicite el Reglamento Interno de Trabajo de la entidad y determine su cumplimiento</t>
    </r>
  </si>
  <si>
    <t>3.4. Otros Aspectos</t>
  </si>
  <si>
    <t>3.4.1.</t>
  </si>
  <si>
    <r>
      <t xml:space="preserve">Sistema de Información. </t>
    </r>
    <r>
      <rPr>
        <sz val="1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</si>
  <si>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t>3.4.2.</t>
  </si>
  <si>
    <r>
      <t xml:space="preserve">Plan de prevención de desastres y realización de simulacros. </t>
    </r>
    <r>
      <rPr>
        <sz val="1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</si>
  <si>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rFont val="Arial"/>
        <family val="2"/>
      </rPr>
      <t>Verifique si el operador brinda el servicio de transporte a los beneficiarios atendidos. Si la respuesta es afirmativa, solicite los documentos establecidos por ley.</t>
    </r>
  </si>
  <si>
    <t xml:space="preserve">4. COMPONENTE FINANCIERO
</t>
  </si>
  <si>
    <t>4.1.</t>
  </si>
  <si>
    <t>4.2.</t>
  </si>
  <si>
    <t>4.3.</t>
  </si>
  <si>
    <t>4.4.</t>
  </si>
  <si>
    <t>4.5.</t>
  </si>
  <si>
    <t>4.6.</t>
  </si>
  <si>
    <t>4.7.</t>
  </si>
  <si>
    <t>4.8.</t>
  </si>
  <si>
    <t>4.9.</t>
  </si>
  <si>
    <t>4.10.</t>
  </si>
  <si>
    <t>4.11.</t>
  </si>
  <si>
    <t>4.12.</t>
  </si>
  <si>
    <t>4.13.</t>
  </si>
  <si>
    <t>4.14.</t>
  </si>
  <si>
    <t>4.15.</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</si>
  <si>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</si>
  <si>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</si>
  <si>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</si>
  <si>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</si>
  <si>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</si>
  <si>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</si>
  <si>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</si>
  <si>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</si>
  <si>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</si>
  <si>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</si>
  <si>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</si>
  <si>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</si>
  <si>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</si>
  <si>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</si>
  <si>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</si>
  <si>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</si>
  <si>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</si>
  <si>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2.1.1.2</t>
  </si>
  <si>
    <t xml:space="preserve">2.1.1.3.  </t>
  </si>
  <si>
    <t>1.1.</t>
  </si>
  <si>
    <t xml:space="preserve">1.2. </t>
  </si>
  <si>
    <t xml:space="preserve">1.4. </t>
  </si>
  <si>
    <t xml:space="preserve">1.5. </t>
  </si>
  <si>
    <t xml:space="preserve">1.6. </t>
  </si>
  <si>
    <r>
      <rPr>
        <b/>
        <sz val="11"/>
        <rFont val="Arial"/>
        <family val="2"/>
      </rPr>
      <t>Listado de personal vinculado al programa y antecedentes.</t>
    </r>
    <r>
      <rPr>
        <sz val="11"/>
        <rFont val="Arial"/>
        <family val="2"/>
      </rPr>
      <t xml:space="preserve"> Solicite el listado del personal vinculado al programa y  verificación de los antecedentes disciplinarios, fiscales y judiciales.  (los cuales serán consultados por parte de la Oficina de Aseguramiento de la Calidad).  </t>
    </r>
  </si>
  <si>
    <t xml:space="preserve">2.1.2. Herramientas de Participación </t>
  </si>
  <si>
    <t>2.1.2.1.</t>
  </si>
  <si>
    <t xml:space="preserve">2.1.3. Herramientas de Seguimiento  </t>
  </si>
  <si>
    <t>2.2. Proceso Pedagógico</t>
  </si>
  <si>
    <t>2.1. Proceso de Atención</t>
  </si>
  <si>
    <t>2.3.6.</t>
  </si>
  <si>
    <t>2.3.7.</t>
  </si>
  <si>
    <t>2.3.8.</t>
  </si>
  <si>
    <t>2.3.9.</t>
  </si>
  <si>
    <t>Anexo 4</t>
  </si>
  <si>
    <t>Anexo 5</t>
  </si>
  <si>
    <t>2.3. Salud y Nutrición</t>
  </si>
  <si>
    <t>3.2.4.</t>
  </si>
  <si>
    <t>3.2.5.</t>
  </si>
  <si>
    <r>
      <t xml:space="preserve">Evasiones. </t>
    </r>
    <r>
      <rPr>
        <sz val="11"/>
        <rFont val="Arial"/>
        <family val="2"/>
      </rPr>
      <t>Solicite el listado de  niños, niñas y adolescentes que hayan evadido de la institución en un término de doce meses anteriores a la fecha de la acción,  y seleccione la muestra para  establecer si se realizaron las acciones correspondientes para estos casos. Para su verificación tenga en cuenta la Guía de Orientaciones para la seguridad y prevención de situaciones de riesgo de los niños, niñas y adolescentes.</t>
    </r>
  </si>
  <si>
    <r>
      <t>Fallecimientos</t>
    </r>
    <r>
      <rPr>
        <sz val="11"/>
        <rFont val="Arial"/>
        <family val="2"/>
      </rPr>
      <t>. A partir de verificación documental y dialogo con el talento humano establezca si se han presentado casos de fallecimiento de niños, niñas o adolescentes durante su ubicación en el servicio . Para su verificación tenga en cuenta la Guía de Orientaciones para la seguridad y prevención de situaciones de riesgo de los niños, niñas y adolescentes.</t>
    </r>
  </si>
  <si>
    <t>3. La principal herramienta que definirá el éxito en el desarrollo de la acción (licencia de funcionamiento, inspección o auditoría) será su conocimiento y apropiación de la normativa vigente, así como los lineamientos, manuales operativos y directrices definidas por el ICBF. POR FAVOR, aplique este instrumento DESPUÉS de haberlo revisado y leído detenidamente, a la luz de cada documento técnico aplicable.</t>
  </si>
  <si>
    <r>
      <t xml:space="preserve">Cupos contratados: </t>
    </r>
    <r>
      <rPr>
        <b/>
        <sz val="11"/>
        <color theme="0" tint="-0.34998626667073579"/>
        <rFont val="Arial"/>
        <family val="2"/>
      </rPr>
      <t>(si aplica)</t>
    </r>
  </si>
  <si>
    <t>Número de beneficiarios registrados en Lista:</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</si>
  <si>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con la solicitud inicial de la licencia a la Oficina de Aseguramiento de la Calidad. </t>
    </r>
  </si>
  <si>
    <r>
      <t xml:space="preserve">Buzón de Sugerencias. </t>
    </r>
    <r>
      <rPr>
        <sz val="11"/>
        <rFont val="Arial"/>
        <family val="2"/>
      </rPr>
      <t xml:space="preserve">Por medio de la observación verifique si el operador cuenta con el buzón de sugerencias ubicado al alcance de las niñas, los niños y los adolescentes, el cual debe estar debidamente rotulado. Así mismo, identifique si las sugerencias, quejas y reclamos son contestados y tramitados, según el procedimiento establecido en el Proyecto de Atención Institucional - PAI. Constate que el buzón de sugerencias tiene apertura semanalmente y los  resultados fueron remitidos al supervisor del contrato. </t>
    </r>
  </si>
  <si>
    <r>
      <t xml:space="preserve">Estudio de Caso. </t>
    </r>
    <r>
      <rPr>
        <sz val="11"/>
        <rFont val="Arial"/>
        <family val="2"/>
      </rPr>
      <t>Solicite el estudio de caso de cada uno de los niños, niñas y adolescentes atendidos, el cual es la base para la elaboración del diagnóstico integral y el Plan de Atención Integral - PLATIN. Verifique si el estudio de caso contiene los parámetros técnicos definidos en el lineamiento, si fue elaborado en conjunto entre el operador y la autoridad competente. Asimismo, si fue remitido a la autoridad administrativa.</t>
    </r>
  </si>
  <si>
    <r>
      <t xml:space="preserve">Interacciones entre las niñas, los niños, adolescentes y talento humano. </t>
    </r>
    <r>
      <rPr>
        <sz val="11"/>
        <rFont val="Arial"/>
        <family val="2"/>
      </rPr>
      <t xml:space="preserve">Por medio de la observación y registros de los anexos en las historias de atención, verifique si las relaciones interpersonales entre los beneficiarios y el talento humano que labora en el operador, se encuentran basadas en la respeto, equidad, justicia y solidaridad, y no en la discriminación.  Asimismo, identifique la aplicación del Código ético. </t>
    </r>
  </si>
  <si>
    <t>Anexo 2</t>
  </si>
  <si>
    <r>
      <t xml:space="preserve">Manejo y ubicación del Anexo de la Historia de Atención. </t>
    </r>
    <r>
      <rPr>
        <sz val="11"/>
        <rFont val="Arial"/>
        <family val="2"/>
      </rPr>
      <t>Por medio de la observación identifique si los anexos de la historia de atención se manejan y se encuentran ubicadas bajo los parámetros establecidos.</t>
    </r>
  </si>
  <si>
    <t>2.2.2.</t>
  </si>
  <si>
    <t>2.2.3.</t>
  </si>
  <si>
    <t>2.2.4.</t>
  </si>
  <si>
    <t>2.2.5.</t>
  </si>
  <si>
    <t xml:space="preserve">2.1.3.1. </t>
  </si>
  <si>
    <t>2.1.2.2.</t>
  </si>
  <si>
    <t>2.1.1.5.</t>
  </si>
  <si>
    <t>3.1.2.</t>
  </si>
  <si>
    <t>3.1.3.</t>
  </si>
  <si>
    <t>3.1.4.</t>
  </si>
  <si>
    <r>
      <t xml:space="preserve">Personería Jurídica. </t>
    </r>
    <r>
      <rPr>
        <sz val="1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</si>
  <si>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t>2.1.1.1.</t>
  </si>
  <si>
    <t>2.1.1.4.</t>
  </si>
  <si>
    <t>2.1.1.6.</t>
  </si>
  <si>
    <t>2.1.1.7.</t>
  </si>
  <si>
    <t>2.1.1.8.</t>
  </si>
  <si>
    <t>2.1.3.2.</t>
  </si>
  <si>
    <t>2.1.3.3.</t>
  </si>
  <si>
    <r>
      <t xml:space="preserve">Informe de Resultados. </t>
    </r>
    <r>
      <rPr>
        <sz val="11"/>
        <rFont val="Arial"/>
        <family val="2"/>
      </rPr>
      <t xml:space="preserve">Solicite los informes de resultado, el cual deberá estar en el formato establecido por el ICBF para tal fin. Cada niña, niño y adolescente atendido deberá contar con el informe de resultados para el egreso de la modalidad. Verifique que los informes de resultados se encuentran elaborados desde la comunicación de la autoridad administrativa hasta el día del egreso y que su entrega a la autoridad administrativa se haya realizado al día siguiente al egreso. Asimismo, identifique si un (1) mes con anticipación el operador realizó la preparación del beneficiario para el egreso o reubicación de la modalidad. </t>
    </r>
  </si>
  <si>
    <r>
      <t xml:space="preserve">Habilitación en Salud. </t>
    </r>
    <r>
      <rPr>
        <sz val="1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</si>
  <si>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Valoraciones  Iniciales. </t>
    </r>
    <r>
      <rPr>
        <sz val="11"/>
        <color theme="1"/>
        <rFont val="Arial"/>
        <family val="2"/>
      </rPr>
      <t>Solicite e identifique si el operador ha realizado las valoraciones iniciales, las cuales serán aplicadas a las niñas, niños y adolescentes en los primeros cinco (5) días posteriores al ingreso a la modalidad.  El operador podrá diseñar el formato de las valoraciones iniciales, según su necesidad, teniendo en cuenta los parámetros técnicos de información definidos por el ICBF. Tener en cuenta el enfoque diferencial en la atención.</t>
    </r>
  </si>
  <si>
    <r>
      <t xml:space="preserve">Diagnóstico Integral. </t>
    </r>
    <r>
      <rPr>
        <sz val="11"/>
        <color theme="1"/>
        <rFont val="Arial"/>
        <family val="2"/>
      </rPr>
      <t>Solicite al operador el documento que permita evidenciar que el operador realiza con las niñas, los niños y adolescentes el diagnóstico integral dentro de un concepto analítico y sintético, su elaboración será hasta los treinta (30) días calendario desde el ingreso del beneficiario y hará parte del Plan de Atención Integral - PLATIN. Tener en cuenta el enfoque diferencial en la atención.</t>
    </r>
  </si>
  <si>
    <t>2.1.1.11.</t>
  </si>
  <si>
    <t>2.1.1.12.</t>
  </si>
  <si>
    <r>
      <t xml:space="preserve">Informe de Evolución. </t>
    </r>
    <r>
      <rPr>
        <sz val="11"/>
        <rFont val="Arial"/>
        <family val="2"/>
      </rPr>
      <t xml:space="preserve">Solicite los informes de evolución, el cual deberá estar en el formato establecido por el ICBF para tal fin. Los informes de evolución deberán contener las valoraciones por el área de psicología y cumplir con los tiempos establecidos para cada área. Verifique que se aplicaron a los tres (3) meses después de la formulación individual del plan de atención y cada tres (3) meses por el tiempo de duración del proceso de atención. Así mismo, si se realizó entrega a la autoridad administrativa durante los cinco (5) días posteriores a la fecha de la elaboración. </t>
    </r>
  </si>
  <si>
    <r>
      <t xml:space="preserve">Evolución por área. </t>
    </r>
    <r>
      <rPr>
        <sz val="11"/>
        <rFont val="Arial"/>
        <family val="2"/>
      </rPr>
      <t>Solicite los seguimientos por cada área de atención que den cuenta de los avances del proceso de atención de cada niño, niña y adolescente. Para el área de Psicología y Trabajo Social máximo cada treinta  (30) días calendario a partir de la elaboración del PLATIN. En caso de requerir una frecuencia mayor esta se establecerá de acuerdo a la complejidad del caso.</t>
    </r>
  </si>
  <si>
    <t>2.1.3.4.</t>
  </si>
  <si>
    <t>2.2.6.</t>
  </si>
  <si>
    <r>
      <rPr>
        <b/>
        <sz val="11"/>
        <rFont val="Arial"/>
        <family val="2"/>
      </rPr>
      <t>Proporcionalidad de los espacios.</t>
    </r>
    <r>
      <rPr>
        <sz val="11"/>
        <rFont val="Arial"/>
        <family val="2"/>
      </rPr>
      <t xml:space="preserve"> Verifique si la capacidad instalada es proporcional de acuerdo con el talento humano y los consultorios habilitados para la prestación del servicio y de acuerdo con el cronograma establecido en el proyecto de atención institucional.</t>
    </r>
  </si>
  <si>
    <t>2.1.1.9.</t>
  </si>
  <si>
    <t>2.1.1.10.</t>
  </si>
  <si>
    <r>
      <t xml:space="preserve">Actitudes vocacionales, artísticas y deportivas. </t>
    </r>
    <r>
      <rPr>
        <sz val="11"/>
        <rFont val="Arial"/>
        <family val="2"/>
      </rPr>
      <t xml:space="preserve">Solicite los soportes que permita evidenciar que el operador realiza acciones que se encuentran dirigidas a fortalecer las actitudes vocacionales, artísticas y deportivas en los beneficiarios atendidos. </t>
    </r>
  </si>
  <si>
    <r>
      <t>Vinculación al Sistema Educativo.</t>
    </r>
    <r>
      <rPr>
        <sz val="11"/>
        <rFont val="Arial"/>
        <family val="2"/>
      </rPr>
      <t xml:space="preserve"> Verifique en las historias de atención de las niñas, los niños y adolescentes el soporte de vinculación al Sistema Educativo. </t>
    </r>
  </si>
  <si>
    <t>Vulneracion</t>
  </si>
  <si>
    <t>Discapacidad</t>
  </si>
  <si>
    <t>Niños, niñas y adolescentes de 0 a 18 años, con derechos amenazados o vulnerados en general.</t>
  </si>
  <si>
    <t>Niños, niñas, adolescentes de 0 a 18 años, con derechos amenazados o vulnerados, con discapacidad, cuando el grado de severidad de sus deficiencias y/o limitaciones permita la ubicación en medio familiar.</t>
  </si>
  <si>
    <t>Niños, niñas y adolescentes de 0 a 18 años, con derechos amenazados o vulnerados, víctimas de violencia sexual dentro y fuera del conflicto armado y/o víctimas de trata.</t>
  </si>
  <si>
    <t>Mayores de 18 años con discapacidad mental cognitiva, que al cumplir la mayoría de edad se encontraban con declaratoria de adoptabilidad ubicado en la modalidad hogar Sustituto.</t>
  </si>
  <si>
    <t>Niños, niñas y adolescentes de 0 a 18 años, con derechos amenazados o vulnerados, huérfanos como consecuencia del conflicto armado.</t>
  </si>
  <si>
    <t>Niños, niñas y adolescentes de 0 a 18 años, con derechos amenazados o vulnerados, con enfermedad de cuidado especial, cuyo diagnóstico permita el cuidado por parte de una madre sustituta.</t>
  </si>
  <si>
    <t>Mayores de 18 años, con derechos amenazados o vulnerados, que al cumplir la mayoría de edad se encontraba en proceso administrativo de restablecimiento de derechos.</t>
  </si>
  <si>
    <t>Niños, niñas y adolescentes de 0 a 18 años, con derechos amenazados o vulnerados, víctimas de minas antipersonal, municiones sin explotar y artefactos explosivos improvisados y niños, niñas y adolescentes víctimas de acciones bélicas y de atentados terroristas en el marco del conflicto armado.</t>
  </si>
  <si>
    <t>VULNERACIÓN</t>
  </si>
  <si>
    <t>DISCAPACIDAD</t>
  </si>
  <si>
    <r>
      <t>Carpeta Responsable del Hogar.</t>
    </r>
    <r>
      <rPr>
        <sz val="11"/>
        <color theme="1"/>
        <rFont val="Arial"/>
        <family val="2"/>
      </rPr>
      <t xml:space="preserve"> Verifique que la persona responsable del hogar contenga en la carpeta la información y documentación pertinente.</t>
    </r>
  </si>
  <si>
    <r>
      <t xml:space="preserve">Carpeta de Beneficiario. </t>
    </r>
    <r>
      <rPr>
        <sz val="11"/>
        <color theme="1"/>
        <rFont val="Arial"/>
        <family val="2"/>
      </rPr>
      <t>Solicite la carpeta de cada uno de los niños, niñas o adolescentes y verifique que cuente con todos los documentos requeridos.</t>
    </r>
  </si>
  <si>
    <r>
      <t xml:space="preserve">Registro de Experiencias. </t>
    </r>
    <r>
      <rPr>
        <sz val="11"/>
        <color theme="1"/>
        <rFont val="Arial"/>
        <family val="2"/>
      </rPr>
      <t>Solicite al responsable del hogar, el cuaderno donde reporta el registro de experiencias de cada uno de los niños, niñas o adolescentes a su cargo</t>
    </r>
    <r>
      <rPr>
        <b/>
        <sz val="11"/>
        <color theme="1"/>
        <rFont val="Arial"/>
        <family val="2"/>
      </rPr>
      <t xml:space="preserve">, </t>
    </r>
    <r>
      <rPr>
        <sz val="11"/>
        <color theme="1"/>
        <rFont val="Arial"/>
        <family val="2"/>
      </rPr>
      <t>en el cual se encuentran registrados; sus progresos, logros y dificultades, incluyendo fotos que evidencien su desarrollo o momentos de vida en familia.</t>
    </r>
  </si>
  <si>
    <t>2.1.3.5.</t>
  </si>
  <si>
    <t>2.1.3.6.</t>
  </si>
  <si>
    <r>
      <t xml:space="preserve">Visitas a los Hogares. </t>
    </r>
    <r>
      <rPr>
        <sz val="11"/>
        <rFont val="Arial"/>
        <family val="2"/>
      </rPr>
      <t>Solicite la documentación que permita evidenciar la realización de visita mensual por parte del equipo interdisciplinario al listado de Hogares Sustitutos seleccionados en la muestra.</t>
    </r>
  </si>
  <si>
    <r>
      <t>Formación y capacitación.</t>
    </r>
    <r>
      <rPr>
        <sz val="11"/>
        <rFont val="Arial"/>
        <family val="2"/>
      </rPr>
      <t xml:space="preserve"> Solicite el plan de formación y verifique si es aplicado por ciclos trimestrales. Asimismo, constate que el proceso de formación esta formulado de   forma gradual, basado por los niveles de capacitación de las familias, de la siguiente manera; básica, específica y actualización. </t>
    </r>
  </si>
  <si>
    <r>
      <t xml:space="preserve">Carpeta de Seguimiento y supervisión. </t>
    </r>
    <r>
      <rPr>
        <sz val="11"/>
        <color theme="1"/>
        <rFont val="Arial"/>
        <family val="2"/>
      </rPr>
      <t>Solicite al responsable del hogar la carpeta donde se registran las diferentes visitas realizadas por ICBF, entes de control, del SNBF o el operador. La información debe contener copias de actas de visita, fecha de visita, aspectos encontrados y compromisos.</t>
    </r>
  </si>
  <si>
    <r>
      <t xml:space="preserve">Atención Especializada. </t>
    </r>
    <r>
      <rPr>
        <sz val="11"/>
        <rFont val="Arial"/>
        <family val="2"/>
      </rPr>
      <t>Verifique en la documentación contenida en las carpetas de los niños, niñas y adolescentes si se ha realizado la gestión y acompañamiento para que reciban la atención especializada en salud física, psicosocial y oral que se requieran; y si adicionalmente para aquellos casos en los que tienen tratamiento especifico se ha realizado suministro, manejo, control adecuado y oportuno de medicamentos.</t>
    </r>
  </si>
  <si>
    <t>3.1.5.</t>
  </si>
  <si>
    <r>
      <t xml:space="preserve">Dotación Institucional. </t>
    </r>
    <r>
      <rPr>
        <sz val="11"/>
        <rFont val="Arial"/>
        <family val="2"/>
      </rPr>
      <t xml:space="preserve">Por medio de la observación y en acompañamiento de un representante del operador, verifique si cuentan con la totalidad de la dotación institucional, para la atención de las niñas, niños y adolescentes. </t>
    </r>
  </si>
  <si>
    <r>
      <t xml:space="preserve">Dotación de Aseo e Higiene Personal. </t>
    </r>
    <r>
      <rPr>
        <sz val="11"/>
        <rFont val="Arial"/>
        <family val="2"/>
      </rPr>
      <t xml:space="preserve">Por medio de la observación y en acompañamiento de un representante del operador, verifique si cuentan con la totalidad de la dotación de Aseo e Higiene Personal, para la atención de las niñas, niños y adolescentes. </t>
    </r>
  </si>
  <si>
    <t>3.2.6.</t>
  </si>
  <si>
    <r>
      <t xml:space="preserve">Dotación Escolar. </t>
    </r>
    <r>
      <rPr>
        <sz val="11"/>
        <rFont val="Arial"/>
        <family val="2"/>
      </rPr>
      <t xml:space="preserve">Por medio de la observación y en acompañamiento de un representante del operador, verifique si cuentan con la dotación escolar requerida y que es entregada a los treinta (30) días de la vinculación del niño, la niña o adolescente al sistema educativo.  </t>
    </r>
  </si>
  <si>
    <r>
      <t xml:space="preserve">Capacidad de Atención. </t>
    </r>
    <r>
      <rPr>
        <sz val="11"/>
        <rFont val="Arial"/>
        <family val="2"/>
      </rPr>
      <t xml:space="preserve">Identifique y verifique el número y características de los niños, niñas y adolescentes ubicados en el hogar y establezca la capacidad de atención del hogar sustituto. </t>
    </r>
  </si>
  <si>
    <r>
      <t xml:space="preserve">Dotación Básica. </t>
    </r>
    <r>
      <rPr>
        <sz val="11"/>
        <rFont val="Arial"/>
        <family val="2"/>
      </rPr>
      <t>Por medio de la observación y en acompañamiento del responsable del hogar, verifique si cuentan con la totalidad de la dotación básica para la prestación del servicio. Asimismo, identifique si aplica el tiempo de reposición. Si el operador atiende a beneficiarios con restricciones médicas para el uso de algún elemento, solicite el documento que los justifique, el cual debe estar archivado en el anexo de la historia de atención. Solicite al operador los soportes, actas de entrega de la dotación básica para cada beneficiario correspondientes al listado de Hogares Sustitutos seleccionados en la muestra.</t>
    </r>
  </si>
  <si>
    <r>
      <t xml:space="preserve">Dotación Personal. </t>
    </r>
    <r>
      <rPr>
        <sz val="11"/>
        <rFont val="Arial"/>
        <family val="2"/>
      </rPr>
      <t>Por medio de la observación y en acompañamiento del responsable del hogar, verifique si cuentan con la totalidad de la dotación personal, para la atención de las niñas, niños y adolescentes. Para la acción de inspección y/o auditoría en el operador, solicite  los soportes, actas de entrega de la dotación personal para cada beneficiario correspondientes al listado de Hogares Sustitutos seleccionados en la muestra. Solicite al operador los soportes, actas de entrega de la dotación básica para cada beneficiario correspondientes al listado de Hogares Sustitutos seleccionados en la muestra.</t>
    </r>
  </si>
  <si>
    <t>2.1.1.12.1.</t>
  </si>
  <si>
    <t>2.1.1.12.2.</t>
  </si>
  <si>
    <t>2.3.10.</t>
  </si>
  <si>
    <t>2.3.11.</t>
  </si>
  <si>
    <r>
      <rPr>
        <b/>
        <sz val="11"/>
        <color theme="1"/>
        <rFont val="Arial"/>
        <family val="2"/>
      </rPr>
      <t xml:space="preserve">Personal Manipulador de Alimentos. </t>
    </r>
    <r>
      <rPr>
        <sz val="11"/>
        <color theme="1"/>
        <rFont val="Arial"/>
        <family val="2"/>
      </rPr>
      <t xml:space="preserve">Verifique que la  madre Sustituta  cuente con certificado de manipuladora de alimentos vigente.
</t>
    </r>
  </si>
  <si>
    <r>
      <rPr>
        <b/>
        <sz val="11"/>
        <color theme="1"/>
        <rFont val="Arial"/>
        <family val="2"/>
      </rPr>
      <t xml:space="preserve">Condiciones del almacenamiento de alimentos. </t>
    </r>
    <r>
      <rPr>
        <sz val="11"/>
        <color theme="1"/>
        <rFont val="Arial"/>
        <family val="2"/>
      </rPr>
      <t>A partir de la observación y verificación, establezca el cumplimiento de los criterios normativos aplicables, para el almacenamiento de alimentos en seco y en frio, verifique las condiciones de calidad de los alimentos las cuales se encuentran establecidas en las fichas técnicas de alimentos, diseñadas por la Dirección de Nutrición.</t>
    </r>
  </si>
  <si>
    <r>
      <rPr>
        <b/>
        <sz val="11"/>
        <color theme="1"/>
        <rFont val="Arial"/>
        <family val="2"/>
      </rPr>
      <t xml:space="preserve">Condiciones en la preparación de alimentos. </t>
    </r>
    <r>
      <rPr>
        <sz val="11"/>
        <color theme="1"/>
        <rFont val="Arial"/>
        <family val="2"/>
      </rPr>
      <t xml:space="preserve">Verifique que los alimentos sometidos a transformaciones mantengan su valor nutritivo, características sensoriales (sabor, aroma, color, textura), condiciones higiénicas, concordancia con la guía de preparación de alimentos y control de temperaturas. </t>
    </r>
  </si>
  <si>
    <r>
      <rPr>
        <b/>
        <sz val="11"/>
        <color theme="1"/>
        <rFont val="Arial"/>
        <family val="2"/>
      </rPr>
      <t xml:space="preserve">Condiciones higiénicas del proceso de preparación. </t>
    </r>
    <r>
      <rPr>
        <sz val="11"/>
        <color theme="1"/>
        <rFont val="Arial"/>
        <family val="2"/>
      </rPr>
      <t>Verifique que las operaciones de preparación de alimentos se realizan en forma secuencial y continua, integrando los procesos de limpieza y desinfección de alimentos, equipos, utensilios y superficies a través de métodos adecuados.</t>
    </r>
  </si>
  <si>
    <r>
      <rPr>
        <b/>
        <sz val="11"/>
        <color theme="1"/>
        <rFont val="Arial"/>
        <family val="2"/>
      </rPr>
      <t xml:space="preserve">Condiciones físicas del servicio de alimentos.  </t>
    </r>
    <r>
      <rPr>
        <sz val="11"/>
        <color theme="1"/>
        <rFont val="Arial"/>
        <family val="2"/>
      </rPr>
      <t xml:space="preserve">Verifique las condiciones de los techos, paredes, pisos, drenajes, ventanas, aberturas, puertas, escaleras, elevadores y rampas entre otras. Así como la ventilación e iluminación. </t>
    </r>
  </si>
  <si>
    <r>
      <rPr>
        <b/>
        <sz val="11"/>
        <color theme="1"/>
        <rFont val="Arial"/>
        <family val="2"/>
      </rP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t>
    </r>
  </si>
  <si>
    <r>
      <rPr>
        <b/>
        <sz val="11"/>
        <color theme="1"/>
        <rFont val="Arial"/>
        <family val="2"/>
      </rPr>
      <t xml:space="preserve">Programa de verificación y calibración. </t>
    </r>
    <r>
      <rPr>
        <sz val="11"/>
        <color theme="1"/>
        <rFont val="Arial"/>
        <family val="2"/>
      </rPr>
      <t xml:space="preserve">Verifique que la entidad realice actividades que garanticen que los equipos e instrumentos de medición utilizados para la prestación del servicio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 </t>
    </r>
  </si>
  <si>
    <t>Anexo 6</t>
  </si>
  <si>
    <r>
      <rPr>
        <b/>
        <sz val="11"/>
        <color theme="1"/>
        <rFont val="Arial"/>
        <family val="2"/>
      </rPr>
      <t xml:space="preserve">Inspección de equipos. </t>
    </r>
    <r>
      <rPr>
        <sz val="11"/>
        <color theme="1"/>
        <rFont val="Arial"/>
        <family val="2"/>
      </rPr>
      <t xml:space="preserve">Verifique si el operador ha realizado la inspección de las condiciones físicas y/o de funcionamiento de los instrumentos de medición y los equipos del servicio, que se tengan en uso, con una frecuencia mensual según lo establecido en la Guía Técnica para la Metrología Aplicada a los Procesos Misionales del ICBF.
</t>
    </r>
  </si>
  <si>
    <t>Anexo 7</t>
  </si>
  <si>
    <r>
      <rPr>
        <b/>
        <sz val="11"/>
        <color theme="1"/>
        <rFont val="Arial"/>
        <family val="2"/>
      </rPr>
      <t>Plan de Saneamiento Básico.</t>
    </r>
    <r>
      <rPr>
        <sz val="11"/>
        <color theme="1"/>
        <rFont val="Arial"/>
        <family val="2"/>
      </rPr>
      <t xml:space="preserve"> Solicité el documentó el cual debe incluir los programas que le apliquen a la entidad administrativa según los procesos adelantados de almacenamiento de alimentos   estos deben cumplir con los contenidos descritos en la Guía Técnica del Componente de Alimentación y Nutrición, formatos diligenciados y actualizados. </t>
    </r>
  </si>
  <si>
    <r>
      <t xml:space="preserve">Valoración y seguimiento salud: </t>
    </r>
    <r>
      <rPr>
        <sz val="11"/>
        <color theme="1"/>
        <rFont val="Arial"/>
        <family val="2"/>
      </rPr>
      <t xml:space="preserve">Verifique que los beneficiarios seleccionados en la muestra cuentan con valoraciones iniciales  y seguimientos  en salud por cada área de salud.  
</t>
    </r>
    <r>
      <rPr>
        <b/>
        <sz val="11"/>
        <color theme="1"/>
        <rFont val="Arial"/>
        <family val="2"/>
      </rPr>
      <t>Nota 1</t>
    </r>
    <r>
      <rPr>
        <sz val="11"/>
        <color theme="1"/>
        <rFont val="Arial"/>
        <family val="2"/>
      </rPr>
      <t xml:space="preserve">: Verifique los planes de intervención nutricional si corresponde.
</t>
    </r>
    <r>
      <rPr>
        <b/>
        <sz val="11"/>
        <color theme="1"/>
        <rFont val="Arial"/>
        <family val="2"/>
      </rPr>
      <t xml:space="preserve">Nota 2: </t>
    </r>
    <r>
      <rPr>
        <sz val="11"/>
        <color theme="1"/>
        <rFont val="Arial"/>
        <family val="2"/>
      </rPr>
      <t xml:space="preserve">Verifique remisiones, gestiones y consumo de medicamentos si aplica.
</t>
    </r>
    <r>
      <rPr>
        <b/>
        <sz val="11"/>
        <color theme="1"/>
        <rFont val="Arial"/>
        <family val="2"/>
      </rPr>
      <t xml:space="preserve">Nota 3: </t>
    </r>
    <r>
      <rPr>
        <sz val="11"/>
        <color theme="1"/>
        <rFont val="Arial"/>
        <family val="2"/>
      </rPr>
      <t>Verifique que las valoraciones en medicina, odontología y especialidades de salud son realizadas por la EPS a la que pertenece el beneficiario.</t>
    </r>
  </si>
  <si>
    <r>
      <rPr>
        <b/>
        <sz val="11"/>
        <color theme="1"/>
        <rFont val="Arial"/>
        <family val="2"/>
      </rPr>
      <t>Alimentación.</t>
    </r>
    <r>
      <rPr>
        <sz val="11"/>
        <color theme="1"/>
        <rFont val="Arial"/>
        <family val="2"/>
      </rPr>
      <t xml:space="preserve"> A partir de la observación y verificación documental, establezca el cumplimiento en el suministro de alimentación completa, (ciclo de menús, con 5 tiempos de comida: desayuno, almuerzo, comida y dos refrigerios, si la unidad de servicio cuenta  con población gestante o lactante verifique  el suministro de 6 tiempos de comida, según el requerimiento diario de calorías y nutrientes, acorde con su desarrollo y condiciones nutricionales, los cuales se encuentran en la Minuta Patrón establecida por el ICBF. 
</t>
    </r>
    <r>
      <rPr>
        <b/>
        <sz val="11"/>
        <color theme="1"/>
        <rFont val="Arial"/>
        <family val="2"/>
      </rPr>
      <t>Nota:</t>
    </r>
    <r>
      <rPr>
        <sz val="11"/>
        <color theme="1"/>
        <rFont val="Arial"/>
        <family val="2"/>
      </rPr>
      <t xml:space="preserve"> Los Hogares deben tener la copia y socialización de la minuta patrón del ICBF conforme el grupo etáreo atendido. 
</t>
    </r>
  </si>
  <si>
    <t>Anexo 8</t>
  </si>
  <si>
    <t>Anexo 9</t>
  </si>
  <si>
    <t>3.1.6.</t>
  </si>
  <si>
    <r>
      <t xml:space="preserve">Aviso de atención. </t>
    </r>
    <r>
      <rPr>
        <sz val="11"/>
        <rFont val="Arial"/>
        <family val="2"/>
      </rPr>
      <t>Verifique que el aviso de atención cumple con los criterios definidos  para la modalidad de atención conforme al Manual de Imagen corporativa del ICBF y las directrices de la Oficina de Comunicaciones del ICBF.</t>
    </r>
  </si>
  <si>
    <t>OPERADORES</t>
  </si>
  <si>
    <t>Acción</t>
  </si>
  <si>
    <t>Inicial</t>
  </si>
  <si>
    <t>Renovación</t>
  </si>
  <si>
    <t>Auditoría</t>
  </si>
  <si>
    <t>Isnpección</t>
  </si>
  <si>
    <t>TIPO DE ACCIÓN</t>
  </si>
  <si>
    <t>Licencia_funcionamiento</t>
  </si>
  <si>
    <t>Visita</t>
  </si>
  <si>
    <t>UNIDADES DE SERVICIO</t>
  </si>
  <si>
    <t>Vulneración</t>
  </si>
  <si>
    <t>Tipo de Población para la Modalidad:</t>
  </si>
  <si>
    <t>Anexo 1</t>
  </si>
  <si>
    <t>2.1.1.3.1</t>
  </si>
  <si>
    <t>Anexo 3</t>
  </si>
  <si>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</si>
  <si>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 xml:space="preserve">Carpeta del responsable del Hogar. </t>
    </r>
    <r>
      <rPr>
        <sz val="11"/>
        <color theme="1"/>
        <rFont val="Arial"/>
        <family val="2"/>
      </rPr>
      <t>Seleccione una muestra de Hogares Sustitutos, solicite la carpeta correspondiente a la información de cada uno de ellos y verifique que contenga los documentos requeridos.</t>
    </r>
    <r>
      <rPr>
        <b/>
        <sz val="11"/>
        <color theme="1"/>
        <rFont val="Arial"/>
        <family val="2"/>
      </rPr>
      <t xml:space="preserve"> </t>
    </r>
  </si>
  <si>
    <r>
      <t xml:space="preserve">Plan de Atención Integral - PLATIN. </t>
    </r>
    <r>
      <rPr>
        <sz val="11"/>
        <color theme="1"/>
        <rFont val="Arial"/>
        <family val="2"/>
      </rPr>
      <t>Solicite el Plan de Atención Integral - PLATIN, el cual debe estar elaborado bajo el formato establecido por el ICBF para tal fin. Reposar en la historia de atención de cada uno de los beneficiarios atendidos, su elaboración será a los treinta (30) días posteriores al ingreso  y verifique que se realizó entrega a la autoridad administrativa durante los cinco (5) días posteriores a la fecha de la elaboración. Tener en cuenta el enfoque diferencial en la atención.</t>
    </r>
  </si>
  <si>
    <r>
      <t xml:space="preserve">Proyecto de Vida. </t>
    </r>
    <r>
      <rPr>
        <sz val="11"/>
        <color theme="1"/>
        <rFont val="Arial"/>
        <family val="2"/>
      </rPr>
      <t>Solicite los soportes que permitan evidenciar que el operador cuenta con un proceso continuo enfocado a la materialización del Proyecto de Vida con cada uno de los niños, niñas y/o adolescentes atendidos. Para la atención de grupos étnicos verifique que es acorde a los planes de vida, de etnodesarrollo y de buen vivir.</t>
    </r>
  </si>
  <si>
    <r>
      <t xml:space="preserve">Fortalecimiento de Redes de Apoyo. </t>
    </r>
    <r>
      <rPr>
        <sz val="11"/>
        <color theme="1"/>
        <rFont val="Arial"/>
        <family val="2"/>
      </rPr>
      <t xml:space="preserve">Solicite evidencias como actas, listados de asistencia, registros en la historia de atención, que permitan identificar si la institución realiza atención a la familia y si se posibilita la  comunicación telefónica o de visitas de los niños, las niñas y adolescentes con las familias o redes vinculares de apoyo excepto en los casos de restricción del contacto determinados por la autoridad administrativa. </t>
    </r>
  </si>
  <si>
    <r>
      <t>Código Ético.</t>
    </r>
    <r>
      <rPr>
        <sz val="11"/>
        <color theme="1"/>
        <rFont val="Arial"/>
        <family val="2"/>
      </rPr>
      <t xml:space="preserve"> Solicite el documento que permita evidenciar que el operador cuenta con el Código Ético y verifique si es de conocimiento del talento humano que labora con el operador y se encuentra firmado. Asimismo, verifique si se encuentra ubicado en un lugar visible dentro de la Unidad de Servicio. </t>
    </r>
  </si>
  <si>
    <r>
      <t xml:space="preserve">Contacto con autoridad administrativa. </t>
    </r>
    <r>
      <rPr>
        <sz val="11"/>
        <color theme="1"/>
        <rFont val="Arial"/>
        <family val="2"/>
      </rPr>
      <t>Solicite documentación o verifique mediante el dialogo con los niños, niñas o adolescentes, si se les ha facilitado el contacto con la Autoridad Administrativa.</t>
    </r>
  </si>
  <si>
    <r>
      <t xml:space="preserve">Registro RLCPD y/o UGD. </t>
    </r>
    <r>
      <rPr>
        <sz val="11"/>
        <color theme="1"/>
        <rFont val="Arial"/>
        <family val="2"/>
      </rPr>
      <t>Solicite al operador la inscripción del niño, niña, adolescente o mayor de 18 años con discapacidad en el Registro para la Localización y Caracterización de Personas con Discapacidad (RLCPD) y en caso de no estarlo, las gestiones para promover y gestionar el registro ante la Unidad Generadora de Datos (UGD) de la Secretaría de Salud o de la entidad del municipio encargada de este registro.</t>
    </r>
  </si>
  <si>
    <t>Anexo 10</t>
  </si>
  <si>
    <t>Anexo 11</t>
  </si>
  <si>
    <t>Anexo 12</t>
  </si>
  <si>
    <t>MODALIDADES DE APOYO Y FORTALECIMIENTO EN MEDIO DIFERENTE AL DE LA FAMILIA O RED VINCULAR
HOGAR SUSTITUTO
(Vulneración - Discapacidad)</t>
  </si>
  <si>
    <t>MODALIDADES DE APOYO Y FORTALECIMIENTO EN MEDIO DIFERENTE AL DE LA FAMILIA O RED VINCULAR
HOGAR SUSTITUTO
(Vulneración-Discapacidad)</t>
  </si>
  <si>
    <t>Población definida en el Proyecto de Atención Institucional - PAI</t>
  </si>
  <si>
    <r>
      <t>(</t>
    </r>
    <r>
      <rPr>
        <sz val="11"/>
        <color theme="0" tint="-0.34998626667073579"/>
        <rFont val="Arial"/>
        <family val="2"/>
      </rPr>
      <t>registre la información correspondiente y de acuerdo con el documento PAI presentado por el operador</t>
    </r>
    <r>
      <rPr>
        <b/>
        <sz val="11"/>
        <color theme="0" tint="-0.34998626667073579"/>
        <rFont val="Arial"/>
        <family val="2"/>
      </rPr>
      <t>)</t>
    </r>
  </si>
  <si>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</si>
  <si>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</si>
  <si>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</si>
  <si>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</si>
  <si>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</si>
  <si>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</si>
  <si>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</si>
  <si>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</si>
  <si>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 xml:space="preserve"> </t>
  </si>
  <si>
    <t>Hoja de vida de la madre o padre sustituto, actualizada, con foto tipo documento. Cuando se trate de familia sustituta de grupos étnicos, certificado de autoridad Tradicional.</t>
  </si>
  <si>
    <t>Para pueblos indígenas: Certificado de antecedentes expedido por la Autoridad Tradicional</t>
  </si>
  <si>
    <t>Copia de la Resolución de aprobación de la calidad de hogar sustituto. No aplica para unidades de servicios constituidas antes del año 2010.</t>
  </si>
  <si>
    <t xml:space="preserve"> Constancias de capacitaciones recibidas.</t>
  </si>
  <si>
    <t>Certificados de pagos al SGSS de la persona responsable del hogar (sea como cotizante o beneficiaria).</t>
  </si>
  <si>
    <t>Fotocopia de la cédula de ciudadanía.</t>
  </si>
  <si>
    <t>Certificado de salud física.</t>
  </si>
  <si>
    <t>Copia de certificación de cursos de capacitación en manipulación de alimentos mínimo de 10 horas, suscrita por persona natural o jurídica autorizada y con expedición del último año.
Nota: En Bogotá las horas establecidas son 6 de acuerdo con la Resolución 378 de 2012 de la Secretaría Distrital de Salud. En los Departamentos, con las disposiciones de cada Secretaría Seccional de Salud.</t>
  </si>
  <si>
    <t>Reporte de exámenes de laboratorio: coprológico, KOH uñas y frotis faríngeo, mínimo con 12 meses de realización.</t>
  </si>
  <si>
    <t xml:space="preserve"> Certificación de curso de primeros auxilios.</t>
  </si>
  <si>
    <t>Copia firmada por el responsable del proceso de conformación del Hogar Sustituto, en la cual conste la composición familiar con la cual fue aprobado el hogar y copia de las modificaciones o actualizaciones de la composición del hogar aprobadas, cuando haya lugar ello.</t>
  </si>
  <si>
    <t>Copia de las modificaciones o actualizaciones de la composición del hogar aprobadas. Este proceso de actualización deberá realizarse como mínimo cada 6 meses.</t>
  </si>
  <si>
    <t>Hoja de vida con copia de documento de identidad de la persona aprobada para asumir el rol de apoyo del Hogar.</t>
  </si>
  <si>
    <t xml:space="preserve"> Copia de consulta de antecedentes de las personas mayores de edad que habitan el Hogar Sustituto y la red de apoyo, así:
o Certificado de antecedentes penales y requerimientos judiciales de la Policía Nacional.
o Consulta Sistema de Registro Nacional de Medidas Correctivas de la Policía Nacional de Colombia. (RNMC).
o Para esta consulta será necesario tener a mano la fecha de expedición de la cédula de ciudadanía.
o Certificado de antecedentes disciplinarios de la Procuraduría General de la Nación.
o Certificado de medidas correctivas de la policía.
Nota: La consulta de antecedentes deberá ser actualizada cada tres meses.</t>
  </si>
  <si>
    <t>Acta de ubicación o boleta de ingreso</t>
  </si>
  <si>
    <t>Certificado de nacido vivo, registro civil, tarjeta de identidad o cédula de ciudadanía.</t>
  </si>
  <si>
    <t>Fotografías.</t>
  </si>
  <si>
    <t>Exámenes, fórmulas y tratamientos médicos realizados</t>
  </si>
  <si>
    <t>Registro de vacunación (ver Tabla de esquema de vacunación).</t>
  </si>
  <si>
    <t>Certificación de afiliación al SGSSS o la gestión del trámite.</t>
  </si>
  <si>
    <t>Certificado de valoraciones y seguimientos por cada área de intervención, elaborados por parte de la Autoridad Administrativa y su equipo interdisciplinario y del operador y su equipo interdisciplinario, con la periodicidad indicada en la Tabla evolución por áreas:
- Psicología
- Trabajo social - Socio familiar
- Educación
- Nutrición: Valoración inicial y de seguimiento, curvas de crecimiento en el formato de ICBF, con las indicaciones individuales de alimentación de acuerdo con su estado de salud, enfermedad o discapacidad.</t>
  </si>
  <si>
    <t>Certificado de Salud:
- Atención médica
- Control de crecimiento y desarrollo en menores de 10 años de acuerdo con lo establecido en la resolución 412 de 2000 y todas aquellas que la sustituyan, modifiquen, adicionen.
Odontología (valoración inicial y seguimiento según recomendación de última valoración).</t>
  </si>
  <si>
    <t xml:space="preserve"> Certificados escolares, informes y calificaciones.</t>
  </si>
  <si>
    <t xml:space="preserve"> Copia de las actas de dotación recibida.</t>
  </si>
  <si>
    <t>CRITERIO DE CALIDAD</t>
  </si>
  <si>
    <t xml:space="preserve">CUMPLE </t>
  </si>
  <si>
    <t>NO CUMPLE</t>
  </si>
  <si>
    <t>OBSERVACIONES</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</si>
  <si>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</si>
  <si>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</si>
  <si>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</si>
  <si>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</si>
  <si>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</si>
  <si>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</si>
  <si>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</si>
  <si>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</si>
  <si>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</si>
  <si>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</si>
  <si>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</si>
  <si>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</si>
  <si>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</si>
  <si>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</si>
  <si>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</si>
  <si>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</si>
  <si>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</si>
  <si>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</si>
  <si>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</si>
  <si>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</si>
  <si>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El servido de los alimentos deberá hacerse con utensilios adecuados en calidad y cantidad (pinzas, cucharas, etc), según sea el tipo de alimento, evitando en todo caso el directo con las manos.</t>
  </si>
  <si>
    <t>Contar con avisos alusivos a prácticas higiénicas adecuadas, en lugares visibles del área de producción de alimentos (sitios estratégicos) y deben estar protegidos para mantener su duración.</t>
  </si>
  <si>
    <t>El servido de alimentos se realiza llevando a cabo  procesos de conservación de acuerdo con el tipo de alimento a suministrar.</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</si>
  <si>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</si>
  <si>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</si>
  <si>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</si>
  <si>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</si>
  <si>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</si>
  <si>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NOMBRE INSTITUCION:</t>
  </si>
  <si>
    <t>FECHA:</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</si>
  <si>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</si>
  <si>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</si>
  <si>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</si>
  <si>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</si>
  <si>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</si>
  <si>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</si>
  <si>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</si>
  <si>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</si>
  <si>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</si>
  <si>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</si>
  <si>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</si>
  <si>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</si>
  <si>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</si>
  <si>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</si>
  <si>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</si>
  <si>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</si>
  <si>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</si>
  <si>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</si>
  <si>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</si>
  <si>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</si>
  <si>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</si>
  <si>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</si>
  <si>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</si>
  <si>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</si>
  <si>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</si>
  <si>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</si>
  <si>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</si>
  <si>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</si>
  <si>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</si>
  <si>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</si>
  <si>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</si>
  <si>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</si>
  <si>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</si>
  <si>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</si>
  <si>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</si>
  <si>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</si>
  <si>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</si>
  <si>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</si>
  <si>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</si>
  <si>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</si>
  <si>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</si>
  <si>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 Para centro transitorio no se exigirá el cuchillo de mesa. Para las demás modalidades de protección, se deberá exigir la existencia de cuchillos, sin embargo, el uso de éste elemento, queda sujeto a la decisión del equipo interdisciplinario de la modalidad, de acuerdo con la fase del proceso de atención y la población atendida.</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</si>
  <si>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</si>
  <si>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</si>
  <si>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</si>
  <si>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</si>
  <si>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</si>
  <si>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</si>
  <si>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</si>
  <si>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</si>
  <si>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</si>
  <si>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</si>
  <si>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</si>
  <si>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</si>
  <si>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</si>
  <si>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</si>
  <si>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</si>
  <si>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</si>
  <si>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</si>
  <si>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</si>
  <si>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</si>
  <si>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</si>
  <si>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</si>
  <si>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</si>
  <si>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</si>
  <si>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</si>
  <si>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</si>
  <si>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</si>
  <si>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</si>
  <si>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</si>
  <si>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</si>
  <si>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</si>
  <si>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</si>
  <si>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</si>
  <si>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</si>
  <si>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</si>
  <si>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</si>
  <si>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</si>
  <si>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</si>
  <si>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25 Libras mecánica. </t>
  </si>
  <si>
    <t xml:space="preserve">Báscula de plataforma con graduación mínima de 50 gramos. Capacidad máxima 150 Kg. </t>
  </si>
  <si>
    <t xml:space="preserve">Balanza gramera de mesa, máximo de 1 gramo de sensibilidad. - digital para supervisión. </t>
  </si>
  <si>
    <t xml:space="preserve">Molino manual </t>
  </si>
  <si>
    <t xml:space="preserve">Molino con motor industrial en acero inoxidable. </t>
  </si>
  <si>
    <t xml:space="preserve">Termómetro para evaluar temperaturas frías. </t>
  </si>
  <si>
    <t xml:space="preserve">Termómetro para evaluar temperaturas calientes. </t>
  </si>
  <si>
    <t>DOCUMENTACIÓN CALIBRACIÓN</t>
  </si>
  <si>
    <t>ELEMENTOS DE DOTACIÓN</t>
  </si>
  <si>
    <t>DOTACIÓN BÁSICA</t>
  </si>
  <si>
    <t xml:space="preserve">CANTIDAD EVIDENCIADA </t>
  </si>
  <si>
    <t>Hoja de Vida</t>
  </si>
  <si>
    <t>CRITERIO A VERIFICAR</t>
  </si>
  <si>
    <t>CUMPLE</t>
  </si>
  <si>
    <t>Nombre</t>
  </si>
  <si>
    <t>CATEGORÍA GENERAL</t>
  </si>
  <si>
    <t>ELEMENTO</t>
  </si>
  <si>
    <t>Tipo de equipo</t>
  </si>
  <si>
    <t>Marca</t>
  </si>
  <si>
    <t>Modelo</t>
  </si>
  <si>
    <t>Equipo antropométrico</t>
  </si>
  <si>
    <t>Balanza para niños mayores de dos años</t>
  </si>
  <si>
    <t>Serial o Lote</t>
  </si>
  <si>
    <t>Fecha de Fabricación</t>
  </si>
  <si>
    <t>Infantometro</t>
  </si>
  <si>
    <t>Ubicación</t>
  </si>
  <si>
    <t>Tallimetro</t>
  </si>
  <si>
    <t>Fecha de Calibración</t>
  </si>
  <si>
    <t>Equipos cocina</t>
  </si>
  <si>
    <t>Termómetro caliente</t>
  </si>
  <si>
    <t>Verificaciones Intermedias</t>
  </si>
  <si>
    <t>Termómetro frío</t>
  </si>
  <si>
    <t>Responsable del equipo</t>
  </si>
  <si>
    <t>Bascula o gramera</t>
  </si>
  <si>
    <t>Certificado de calibración</t>
  </si>
  <si>
    <t>Fecha de Ingreso</t>
  </si>
  <si>
    <t>La descripción e identificación única del fabricante del equipo, tipo, número de serie.</t>
  </si>
  <si>
    <t>La fecha en la cual se completó la calibración</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</si>
  <si>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</si>
  <si>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</si>
  <si>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</si>
  <si>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</si>
  <si>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</si>
  <si>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</si>
  <si>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</si>
  <si>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</si>
  <si>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</si>
  <si>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</si>
  <si>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</si>
  <si>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</si>
  <si>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</si>
  <si>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</si>
  <si>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</si>
  <si>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Balanzas </t>
  </si>
  <si>
    <t>Termómetro</t>
  </si>
  <si>
    <t xml:space="preserve">Tallímetro e infantómetro </t>
  </si>
  <si>
    <t>Edad</t>
  </si>
  <si>
    <t>Condición</t>
  </si>
  <si>
    <t>No. de Niños , niñas o adolescentes</t>
  </si>
  <si>
    <t>Niños, niñas y adolescentes, sin discapacidad.</t>
  </si>
  <si>
    <t>En situación de vulneración de derechos</t>
  </si>
  <si>
    <t>Entre 1 y 3 máximo (excepto si es grupo de hermanos)</t>
  </si>
  <si>
    <t>Niños, niñas y adolescentes con y sin discapacidad.</t>
  </si>
  <si>
    <t>1 con discapacidad con grado de limitación leve o moderada.
Entre 1 y 2 sin discapacidad.</t>
  </si>
  <si>
    <t>Personas mayores de 18 años, que se encuentren realizando algún tipo de estudio técnico, tecnológico o universitario.</t>
  </si>
  <si>
    <t>Sin discapacidad, con declaratoria de adoptabilidad</t>
  </si>
  <si>
    <t>1 máximo por Hogar Sustituto. Esta ubicación podrá ser complementada con la de niños, niñas y adolescentes en vulneración de derechos.</t>
  </si>
  <si>
    <t>Niños, niñas, adolescentes y personas mayores de 18 años en situación de vulneración de derechos</t>
  </si>
  <si>
    <t>Con discapacidad</t>
  </si>
  <si>
    <t>Entre 1 y 2 con discapacidad con grado de limitación leve o moderada.
1 con discapacidad con grado de limitación severo y 1 con grado de limitación leve.</t>
  </si>
  <si>
    <t>Con discapacidad y con enfermedad de cuidado especial</t>
  </si>
  <si>
    <t>Entre 1 y 2 con enfermedad de cuidado especial, teniendo en cuenta la complejidad de la enfermedad y el cuidado requerido, con concepto médico y revisión en equipo técnico interdisciplinario de la autoridad, de acuerdo con el perfil de la familia sustituta.</t>
  </si>
  <si>
    <t>Niños, niñas o adolescentes de cero (0) hasta 18 años</t>
  </si>
  <si>
    <t>Con discapacidad, víctimas de violencia sexual</t>
  </si>
  <si>
    <t>Entre 1 y 2 con discapacidad con un grado de limitación leve o moderada o 1 con discapacidad con grado moderado de limitación y 1 con grado leve.</t>
  </si>
  <si>
    <t>Sin discapacidad, víctimas de violencia sexual</t>
  </si>
  <si>
    <t>Entre 1 y 3 (Teniendo en cuenta su edad y género, lo cual debe facilitar el manejo y atención por parte de la madre sustituta)</t>
  </si>
  <si>
    <t>Con enfermedad de cuidado especial, víctimas de violencia sexual</t>
  </si>
  <si>
    <t>Entre 1 y 2 con enfermedad de cuidado especial permanente, teniendo en cuenta la complejidad de la enfermedad y el cuidado requerido, con concepto médico y revisión en equipo técnico interdisciplinario de la autoridad, de acuerdo con el perfil de la familia sustituta y la capacidad con la cual cuente la madre sustituta para brindar cuidado a cada uno de los niños, niñas y adolescentes.</t>
  </si>
  <si>
    <t>Hijos e hijas recién nacidos o de cuidado temporal de adolescentes ubicadas en el Hogar Sustituto.</t>
  </si>
  <si>
    <t>1 adolescente con sus dos hijos o hijas máximo por hogar. (3 cupos de vulneración)
1 adolescente con su hijo o hija (2 cupos de vulneración, y se podría ubicar uno más en vulneración)</t>
  </si>
  <si>
    <t xml:space="preserve">No </t>
  </si>
  <si>
    <t xml:space="preserve">Espacio </t>
  </si>
  <si>
    <t xml:space="preserve">Área </t>
  </si>
  <si>
    <t xml:space="preserve">Cumple </t>
  </si>
  <si>
    <t xml:space="preserve">No Cumple </t>
  </si>
  <si>
    <t>Observaciones</t>
  </si>
  <si>
    <t>Dormitorio</t>
  </si>
  <si>
    <t>3 mts2 por niño, niña o adolescente como mínimo. (Incluye capacidad para ubicar la cama, armario o mesa de noche y espacio de circulación)</t>
  </si>
  <si>
    <t>El armario o closet puede ubicarse por fuera de los dormitorios, sin que ello signifique que el área que estos ocupen se tenga en cuenta para calcular el espacio de los dormitorios.</t>
  </si>
  <si>
    <t>Para el caso de la modalidad de Internado que atienda población de mujeres gestantes y en periodo de lactancia, debe estar disponible el espacio de dormitorio 3 mts2para cada uno (la mujer gestante, el niño o recién nacido y el hijo e hija que ingresa bajo cuidado temporal).</t>
  </si>
  <si>
    <t>En la modalidad de casa hogar para la atención de mujeres gestantes o en periodo de lactancia, el espacio de dormitorios debe ser de 4 mt2 los cuales incluyen a la mujer y al bebé; adicionalmente, la institución debe contar con dos espacios de 3 mts2 cada uno para la posible atención de hijos e hijas que ingresan bajo cuidado temporal.</t>
  </si>
  <si>
    <t>Los camarotes no deben ser utilizados para niños y niñas menores de seis (6) años, población con discapacidad, ni para mujeres gestantes o en periodo de lactancia.</t>
  </si>
  <si>
    <t>Para la medición de la capacidad instalada en dormitorios, ésta debe ser medida de forma independiente para cada dormitorio y no por sumatoria de todos los dormitorios. Ejemplo: si existen dos dormitorios y uno de ellos mide 9.5 mts y el otro 11.6 mts, la capacidad instalada es de 3 usuarios para cada dormitorio, no se debe realizar la sumatoria total. 21 mts, en donde el resultado sería de 7 usuarios.</t>
  </si>
  <si>
    <t>Aulas – Salón múltiple</t>
  </si>
  <si>
    <t>1.50 mts2 por niño, niña o adolescente como mínimo</t>
  </si>
  <si>
    <t xml:space="preserve">Talleres </t>
  </si>
  <si>
    <t>2.30 mts2 por niño, niña o adolescente como mínimo</t>
  </si>
  <si>
    <t xml:space="preserve">Especificaciones </t>
  </si>
  <si>
    <t>No Cumple</t>
  </si>
  <si>
    <t>Todos los espacios en óptimo estado de aseo.</t>
  </si>
  <si>
    <t>Sin goteras.</t>
  </si>
  <si>
    <t>Sin grietas.</t>
  </si>
  <si>
    <t>Ventanas limpias, seguras y sin vidrios rotos.</t>
  </si>
  <si>
    <t>Puertas seguras y con buen mantenimiento.</t>
  </si>
  <si>
    <t>Sin humedad.</t>
  </si>
  <si>
    <t>Pisos seguros, no resbalosos, sin grietas.</t>
  </si>
  <si>
    <t>Ventilación e iluminación natural.</t>
  </si>
  <si>
    <t>No debe haber olores fuertes o desagradables.</t>
  </si>
  <si>
    <t>Baños con adecuado sistema de agua y ventilación.</t>
  </si>
  <si>
    <t>Baños con puertas seguras.</t>
  </si>
  <si>
    <t>Sanitarios en perfecto estado.</t>
  </si>
  <si>
    <t>Espejos en perfecto estado.</t>
  </si>
  <si>
    <t>Todos los bombillos deben ser ahorradores de energía.</t>
  </si>
  <si>
    <t>Las áreas deben estar en perfecto orden.</t>
  </si>
  <si>
    <t>No debe haber roedores, moscas ni cucarachas, ni otro tipo de plagas.</t>
  </si>
  <si>
    <t>Se debe contar con señalización de acuerdo con normatividad vigente. No aplica para las unidades de hogar sustituto ni para hogar de paso familiar.</t>
  </si>
  <si>
    <t>Debe haber señalización de emergencia y evacuación y punto de encuentro. No aplica para las unidades de hogar sustituto ni para hogar de paso familiar.</t>
  </si>
  <si>
    <t>Las escaleras no deben tener grietas.</t>
  </si>
  <si>
    <t>Las escaleras deben tener pasamanos.</t>
  </si>
  <si>
    <t>Deben existir rampas de acceso.</t>
  </si>
  <si>
    <t>Los balcones deben tener protección.</t>
  </si>
  <si>
    <t>Los aljibes, albercas y depósitos de agua o piscina deben tener protección. Para las piscinas debe estar acorde con la normatividad vigente.</t>
  </si>
  <si>
    <t>Los cables deben estar cubiertos.</t>
  </si>
  <si>
    <t>Los ventiladores deben estar en buen estado y fuera del alcance de los niños, niñas y adolescentes.</t>
  </si>
  <si>
    <t>El techo debe ser seguro, sin riesgos.</t>
  </si>
  <si>
    <t>Sustancias tóxicas y medicamentos fuera del alcance de los niños, niñas o adolescentes.</t>
  </si>
  <si>
    <t>Los extintores deben tener carga vigente y estar ubicados de acuerdo con la normatividad vigente.</t>
  </si>
  <si>
    <t>Tomas eléctricas con tapas protectoras, cableado fijado adecuadamente, sin enchufes o tornillos sueltos, sin cables pelados o expuestos al calor o la humedad.</t>
  </si>
  <si>
    <t>Con una ambientación o decoración agradable y cálida para la atención de los niños, niñas, adolescentes y sus familias.</t>
  </si>
  <si>
    <t>Paredes limpias.</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</si>
  <si>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</si>
  <si>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</si>
  <si>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</si>
  <si>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</si>
  <si>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</si>
  <si>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</si>
  <si>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</si>
  <si>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</si>
  <si>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</si>
  <si>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</si>
  <si>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</si>
  <si>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</si>
  <si>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</si>
  <si>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</si>
  <si>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</si>
  <si>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</si>
  <si>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</si>
  <si>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</si>
  <si>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N/A</t>
  </si>
  <si>
    <t>NOMBRE PROFESIONAL ICBF QUE VERIFICA:</t>
  </si>
  <si>
    <t xml:space="preserve">
____________________
FIRMA</t>
  </si>
  <si>
    <t>NOMBRE REPRESENTANTE DE LA ENTIDAD:</t>
  </si>
  <si>
    <t>CARGO:</t>
  </si>
  <si>
    <t>______________________
FIRMA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</si>
  <si>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</si>
  <si>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r>
      <t xml:space="preserve">Debe contar con aviso de atención que indique la prestación del Servicio Público de Bienestar Familiar. </t>
    </r>
    <r>
      <rPr>
        <b/>
        <sz val="12"/>
        <color theme="1"/>
        <rFont val="Arial"/>
        <family val="2"/>
      </rPr>
      <t>No aplica para</t>
    </r>
    <r>
      <rPr>
        <sz val="12"/>
        <color theme="1"/>
        <rFont val="Arial"/>
        <family val="2"/>
      </rPr>
      <t xml:space="preserve"> las unidades de hogar sustituto, hogar de paso – submodalidad familiar, casa de acogida ni casa de protección.</t>
    </r>
  </si>
  <si>
    <r>
      <t>·</t>
    </r>
    <r>
      <rPr>
        <sz val="12"/>
        <color indexed="8"/>
        <rFont val="Arial"/>
        <family val="2"/>
      </rPr>
      <t xml:space="preserve">         </t>
    </r>
    <r>
      <rPr>
        <sz val="12"/>
        <color theme="1"/>
        <rFont val="Arial"/>
        <family val="2"/>
      </rPr>
      <t>Cierre correcto de la puerta.</t>
    </r>
  </si>
  <si>
    <r>
      <t>·</t>
    </r>
    <r>
      <rPr>
        <sz val="12"/>
        <color indexed="8"/>
        <rFont val="Arial"/>
        <family val="2"/>
      </rPr>
      <t xml:space="preserve">         </t>
    </r>
    <r>
      <rPr>
        <sz val="12"/>
        <color theme="1"/>
        <rFont val="Arial"/>
        <family val="2"/>
      </rPr>
      <t>Funcionamiento del termómetro de la nevera (en caso que lo tenga).</t>
    </r>
  </si>
  <si>
    <r>
      <t>·</t>
    </r>
    <r>
      <rPr>
        <sz val="12"/>
        <color indexed="8"/>
        <rFont val="Arial"/>
        <family val="2"/>
      </rPr>
      <t xml:space="preserve">         </t>
    </r>
    <r>
      <rPr>
        <sz val="12"/>
        <color theme="1"/>
        <rFont val="Arial"/>
        <family val="2"/>
      </rPr>
      <t>Sonidos de los motores.</t>
    </r>
  </si>
  <si>
    <r>
      <t>·</t>
    </r>
    <r>
      <rPr>
        <sz val="12"/>
        <color indexed="8"/>
        <rFont val="Arial"/>
        <family val="2"/>
      </rPr>
      <t xml:space="preserve">         </t>
    </r>
    <r>
      <rPr>
        <sz val="12"/>
        <color theme="1"/>
        <rFont val="Arial"/>
        <family val="2"/>
      </rPr>
      <t>Respuesta adecuada a las mediciones sugeridas.</t>
    </r>
  </si>
  <si>
    <r>
      <t>·</t>
    </r>
    <r>
      <rPr>
        <sz val="12"/>
        <color indexed="8"/>
        <rFont val="Arial"/>
        <family val="2"/>
      </rPr>
      <t xml:space="preserve">         </t>
    </r>
    <r>
      <rPr>
        <sz val="12"/>
        <color theme="1"/>
        <rFont val="Arial"/>
        <family val="2"/>
      </rPr>
      <t xml:space="preserve">Fugas de agua.   </t>
    </r>
  </si>
  <si>
    <r>
      <t>·</t>
    </r>
    <r>
      <rPr>
        <sz val="12"/>
        <color indexed="8"/>
        <rFont val="Arial"/>
        <family val="2"/>
      </rPr>
      <t xml:space="preserve">         </t>
    </r>
    <r>
      <rPr>
        <sz val="12"/>
        <color theme="1"/>
        <rFont val="Arial"/>
        <family val="2"/>
      </rPr>
      <t>Daños en el plato de la balanza, en display para las balanzas digitales, u otros daños físicos que afecten la toma de las  medidas</t>
    </r>
  </si>
  <si>
    <r>
      <t>·</t>
    </r>
    <r>
      <rPr>
        <sz val="12"/>
        <color indexed="8"/>
        <rFont val="Arial"/>
        <family val="2"/>
      </rPr>
      <t xml:space="preserve">         </t>
    </r>
    <r>
      <rPr>
        <sz val="12"/>
        <color theme="1"/>
        <rFont val="Arial"/>
        <family val="2"/>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</si>
  <si>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Arial"/>
        <family val="2"/>
      </rPr>
      <t xml:space="preserve">         </t>
    </r>
    <r>
      <rPr>
        <sz val="12"/>
        <color theme="1"/>
        <rFont val="Arial"/>
        <family val="2"/>
      </rPr>
      <t xml:space="preserve">Los equipos no responden adecuadamente al estímulo de una medición de peso.  </t>
    </r>
  </si>
  <si>
    <r>
      <t>·</t>
    </r>
    <r>
      <rPr>
        <sz val="12"/>
        <color indexed="8"/>
        <rFont val="Arial"/>
        <family val="2"/>
      </rPr>
      <t xml:space="preserve">         </t>
    </r>
    <r>
      <rPr>
        <sz val="12"/>
        <color theme="1"/>
        <rFont val="Arial"/>
        <family val="2"/>
      </rPr>
      <t>Escala del termómetro legible.</t>
    </r>
  </si>
  <si>
    <r>
      <t>·</t>
    </r>
    <r>
      <rPr>
        <sz val="12"/>
        <color indexed="8"/>
        <rFont val="Arial"/>
        <family val="2"/>
      </rPr>
      <t xml:space="preserve">         </t>
    </r>
    <r>
      <rPr>
        <sz val="12"/>
        <color theme="1"/>
        <rFont val="Arial"/>
        <family val="2"/>
      </rPr>
      <t>Respuesta a las mediciones de temperatura.</t>
    </r>
  </si>
  <si>
    <r>
      <t>·</t>
    </r>
    <r>
      <rPr>
        <sz val="12"/>
        <color indexed="8"/>
        <rFont val="Arial"/>
        <family val="2"/>
      </rPr>
      <t xml:space="preserve">         </t>
    </r>
    <r>
      <rPr>
        <sz val="12"/>
        <color theme="1"/>
        <rFont val="Arial"/>
        <family val="2"/>
      </rPr>
      <t xml:space="preserve">Instrumento sin daños físicos o rupturas que impida la visualización de la medición.   </t>
    </r>
  </si>
  <si>
    <r>
      <t>·</t>
    </r>
    <r>
      <rPr>
        <sz val="12"/>
        <color indexed="8"/>
        <rFont val="Arial"/>
        <family val="2"/>
      </rPr>
      <t xml:space="preserve">         </t>
    </r>
    <r>
      <rPr>
        <sz val="12"/>
        <color theme="1"/>
        <rFont val="Arial"/>
        <family val="2"/>
      </rPr>
      <t>Escala de medición legible y con división de escala de 1 mm</t>
    </r>
  </si>
  <si>
    <r>
      <t>·</t>
    </r>
    <r>
      <rPr>
        <sz val="12"/>
        <color indexed="8"/>
        <rFont val="Arial"/>
        <family val="2"/>
      </rPr>
      <t xml:space="preserve">         </t>
    </r>
    <r>
      <rPr>
        <sz val="12"/>
        <color theme="1"/>
        <rFont val="Arial"/>
        <family val="2"/>
      </rPr>
      <t>Instrumento sin daño físico o ruptura que pueda lastimar al niño o que dificulte la correcta medición.</t>
    </r>
  </si>
  <si>
    <t>Licencia de funcionamiento:</t>
  </si>
  <si>
    <t>ANEXO No.1 DOCUMENTOS PARA JUNTA DIRECTIVA</t>
  </si>
  <si>
    <t>Anexo No.2. Carpeta Responsable del Hogar</t>
  </si>
  <si>
    <t>Anexo No.3.  Carpeta de Beneficiario</t>
  </si>
  <si>
    <t>Anexo No.4.  Condiciones de almacenamiento de alimentos.</t>
  </si>
  <si>
    <t>Anexo No.5. Condiciones higiénicas del proceso de preparación y servido de alimentos.</t>
  </si>
  <si>
    <t xml:space="preserve">Anexo No.6.  Dotación Servicio de alimentos </t>
  </si>
  <si>
    <t>Anexo No.7. Equipos</t>
  </si>
  <si>
    <t>ANEXO No.8. CONDICIONES MINIMAS DE INSPECCIÓN DE LOS EQUIPOS</t>
  </si>
  <si>
    <t>Anexo No.9. Capacidad de Atención Hogar Sustituto Vulneración y Discapacidad</t>
  </si>
  <si>
    <t xml:space="preserve">ANEXO No.10. PROPORCIONALIDAD DE LOS ESPACIOS </t>
  </si>
  <si>
    <t xml:space="preserve">ANEXO No.11. CONDICIONES LOCATIVAS </t>
  </si>
  <si>
    <t>ANEXO No.12. REGISTRO TALENTO HUMANO</t>
  </si>
  <si>
    <r>
      <rPr>
        <b/>
        <sz val="12"/>
        <color theme="1"/>
        <rFont val="Arial"/>
        <family val="2"/>
      </rPr>
      <t xml:space="preserve">
Estimados profesionales, por favor tener en cuenta las siguientes consideraciones:
</t>
    </r>
    <r>
      <rPr>
        <sz val="12"/>
        <color theme="1"/>
        <rFont val="Arial"/>
        <family val="2"/>
      </rPr>
      <t xml:space="preserve">
</t>
    </r>
  </si>
  <si>
    <r>
      <t xml:space="preserve">1. Esta herramienta de trabajo, tiene como finalidad facilitar </t>
    </r>
    <r>
      <rPr>
        <i/>
        <u/>
        <sz val="12"/>
        <color theme="1"/>
        <rFont val="Arial"/>
        <family val="2"/>
      </rPr>
      <t xml:space="preserve"> la identificación de la totalidad de los aspectos a verificar</t>
    </r>
    <r>
      <rPr>
        <sz val="12"/>
        <color theme="1"/>
        <rFont val="Arial"/>
        <family val="2"/>
      </rPr>
      <t xml:space="preserve"> en cada uno de los componentes (legal, técnico-administrativo, financiero), durante el desarrollo de la acción en las Entidades Prestadoras de Servicio Público de Bienestar Familiar.  </t>
    </r>
  </si>
  <si>
    <r>
      <t xml:space="preserve">2.  El instrumento, será el insumo para </t>
    </r>
    <r>
      <rPr>
        <i/>
        <u/>
        <sz val="12"/>
        <rFont val="Arial"/>
        <family val="2"/>
      </rPr>
      <t>el análisis sobre el cumplimiento de los requisitos</t>
    </r>
    <r>
      <rPr>
        <sz val="12"/>
        <rFont val="Arial"/>
        <family val="2"/>
      </rPr>
      <t xml:space="preserve"> conforme con la normatividad vigente, los lineamientos y directrices definidos por el ICBF para la prestación del servicio, o desarrollo de las modalidades y servicios en conjunto con la técnica de observación.
</t>
    </r>
  </si>
  <si>
    <r>
      <t xml:space="preserve">5. El instrumento cuenta con listas desplegables para la facilitar el registro y selección de información.
- </t>
    </r>
    <r>
      <rPr>
        <b/>
        <sz val="12"/>
        <rFont val="Arial"/>
        <family val="2"/>
      </rPr>
      <t>Tipo de Acción:</t>
    </r>
    <r>
      <rPr>
        <sz val="12"/>
        <rFont val="Arial"/>
        <family val="2"/>
      </rPr>
      <t xml:space="preserve"> podrá seleccionar si se trata de una licencia de funcionamiento, lo cual habilitará la lista desplegable para seleccionar Inicial o Renovación según corresponda. 
En el caso de las acciones de inspección, se selecciona Visita, lo cual habilitará la lista desplegable para seleccionar Inspección o Auditorías.
Para los demás campos de información, se deberá diligenciar lo solicitado en cada uno de ellos.
Por favor, seleccionar las celdas de tipo de acción antes de definir el código de la población.
- </t>
    </r>
    <r>
      <rPr>
        <b/>
        <sz val="12"/>
        <rFont val="Arial"/>
        <family val="2"/>
      </rPr>
      <t xml:space="preserve">Población: </t>
    </r>
    <r>
      <rPr>
        <sz val="12"/>
        <rFont val="Arial"/>
        <family val="2"/>
      </rPr>
      <t>El instrumento cuenta con la codificación de las poblaciones correspondientes a la modalidad de atención. 
En este sentido, debe realizar la revisión de la población que aplica, seleccionando el código que corresponda de acuerdo con la siguiente tabla de convenciones:</t>
    </r>
  </si>
  <si>
    <r>
      <rPr>
        <b/>
        <sz val="12"/>
        <color theme="1"/>
        <rFont val="Arial"/>
        <family val="2"/>
      </rPr>
      <t>6.</t>
    </r>
    <r>
      <rPr>
        <sz val="12"/>
        <color theme="1"/>
        <rFont val="Arial"/>
        <family val="2"/>
      </rPr>
      <t xml:space="preserve"> Para el diligenciamiento del instrumento se debe tener en cuenta:
</t>
    </r>
    <r>
      <rPr>
        <b/>
        <sz val="12"/>
        <color theme="1"/>
        <rFont val="Arial"/>
        <family val="2"/>
      </rPr>
      <t>6.1 Aplica.</t>
    </r>
    <r>
      <rPr>
        <sz val="12"/>
        <color theme="1"/>
        <rFont val="Arial"/>
        <family val="2"/>
      </rPr>
      <t xml:space="preserve"> Con las siguientes opciones de respuesta:
</t>
    </r>
    <r>
      <rPr>
        <b/>
        <sz val="12"/>
        <color theme="1"/>
        <rFont val="Arial"/>
        <family val="2"/>
      </rPr>
      <t>Sí:</t>
    </r>
    <r>
      <rPr>
        <sz val="12"/>
        <color theme="1"/>
        <rFont val="Arial"/>
        <family val="2"/>
      </rPr>
      <t xml:space="preserve"> Esta opción de respuesta aplica cuando el operador/entidad o unidad de servicio </t>
    </r>
    <r>
      <rPr>
        <u/>
        <sz val="12"/>
        <color theme="1"/>
        <rFont val="Arial"/>
        <family val="2"/>
      </rPr>
      <t>da respuesta</t>
    </r>
    <r>
      <rPr>
        <sz val="12"/>
        <color theme="1"/>
        <rFont val="Arial"/>
        <family val="2"/>
      </rPr>
      <t xml:space="preserve"> a lo solicitado, lo cual queda descrito en el Acta de la acción ( Visita de inspección, auditoría de calidad).
Recuerde que en esta opción, solamente se estará indicando la</t>
    </r>
    <r>
      <rPr>
        <b/>
        <sz val="12"/>
        <color theme="1"/>
        <rFont val="Arial"/>
        <family val="2"/>
      </rPr>
      <t xml:space="preserve"> disponibilidad y acceso a la información</t>
    </r>
    <r>
      <rPr>
        <sz val="12"/>
        <color theme="1"/>
        <rFont val="Arial"/>
        <family val="2"/>
      </rPr>
      <t xml:space="preserve">, por lo que </t>
    </r>
    <r>
      <rPr>
        <u/>
        <sz val="12"/>
        <color theme="1"/>
        <rFont val="Arial"/>
        <family val="2"/>
      </rPr>
      <t>no se está estableciendo un concepto preliminar sobre el cumplimiento del ítem</t>
    </r>
    <r>
      <rPr>
        <sz val="12"/>
        <color theme="1"/>
        <rFont val="Arial"/>
        <family val="2"/>
      </rPr>
      <t xml:space="preserve">. 
En caso que el insumo para verificar el cumplimiento de alguno de los aspectos por componente sea aportado por el operador/entidad o unidad de servicio en medio magnético o digital, esto sólo podrá recibirse en el desarrollo de la acción, y deberá registrarse en debida forma esta fuente de información en el Acta, especificando si será objeto de revisión y análisis por parte de la Oficina de Aseguramiento a la Calidad.
</t>
    </r>
    <r>
      <rPr>
        <b/>
        <sz val="12"/>
        <color theme="1"/>
        <rFont val="Arial"/>
        <family val="2"/>
      </rPr>
      <t xml:space="preserve">No: </t>
    </r>
    <r>
      <rPr>
        <sz val="12"/>
        <color theme="1"/>
        <rFont val="Arial"/>
        <family val="2"/>
      </rPr>
      <t>Esta opción de respuesta</t>
    </r>
    <r>
      <rPr>
        <b/>
        <sz val="12"/>
        <color theme="1"/>
        <rFont val="Arial"/>
        <family val="2"/>
      </rPr>
      <t xml:space="preserve"> </t>
    </r>
    <r>
      <rPr>
        <sz val="12"/>
        <color theme="1"/>
        <rFont val="Arial"/>
        <family val="2"/>
      </rPr>
      <t xml:space="preserve">aplica cuando el operador/entidad o unidad de servicio NO da respuesta a lo solicitado
</t>
    </r>
    <r>
      <rPr>
        <b/>
        <sz val="12"/>
        <color theme="1"/>
        <rFont val="Arial"/>
        <family val="2"/>
      </rPr>
      <t xml:space="preserve">6.2 No aplica. </t>
    </r>
    <r>
      <rPr>
        <sz val="12"/>
        <color theme="1"/>
        <rFont val="Arial"/>
        <family val="2"/>
      </rPr>
      <t xml:space="preserve">Los aspectos identificados con la opción No aplica, tiene alternativa de respuesta: (--). Esto sirve como referente para identificar que la información corresponde únicamente al Operador, Entidad, Unidad de servicio de acuerdo al caso y tipo de acción. </t>
    </r>
    <r>
      <rPr>
        <u/>
        <sz val="12"/>
        <color theme="1"/>
        <rFont val="Arial"/>
        <family val="2"/>
      </rPr>
      <t>No se debe alterar ni modificar.</t>
    </r>
    <r>
      <rPr>
        <sz val="12"/>
        <color theme="1"/>
        <rFont val="Arial"/>
        <family val="2"/>
      </rPr>
      <t xml:space="preserve">
</t>
    </r>
    <r>
      <rPr>
        <u/>
        <sz val="12"/>
        <color theme="1"/>
        <rFont val="Arial"/>
        <family val="2"/>
      </rPr>
      <t xml:space="preserve">Los anexos </t>
    </r>
    <r>
      <rPr>
        <sz val="12"/>
        <color theme="1"/>
        <rFont val="Arial"/>
        <family val="2"/>
      </rPr>
      <t xml:space="preserve">  identificados con números en el cuerpo del instrumento, son documentos de apoyo que amplían la información que será verificada por componentes.
Para la selección de la muestra, podrá descargar el anexo trasversal denominado A2.IVC.Selección de muestra.V1. en la página web del ICBF.</t>
    </r>
    <r>
      <rPr>
        <b/>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</si>
</sst>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sz val="11"/>
      <name val="Arial"/>
      <family val="2"/>
    </font>
    <font>
      <b/>
      <sz val="11"/>
      <color rgb="FF002060"/>
      <name val="Arial"/>
      <family val="2"/>
    </font>
    <font>
      <sz val="11"/>
      <color theme="1"/>
      <name val="Calibri"/>
      <family val="2"/>
    </font>
    <font>
      <sz val="12"/>
      <color theme="1"/>
      <name val="Arial"/>
      <family val="2"/>
    </font>
    <font>
      <b/>
      <i/>
      <sz val="11"/>
      <color theme="1"/>
      <name val="Calibri"/>
      <family val="2"/>
      <scheme val="minor"/>
    </font>
    <font>
      <sz val="11"/>
      <color theme="0" tint="-0.34998626667073579"/>
      <name val="Arial"/>
      <family val="2"/>
    </font>
    <font>
      <b/>
      <sz val="11"/>
      <color theme="0" tint="-0.34998626667073579"/>
      <name val="Arial"/>
      <family val="2"/>
    </font>
    <font>
      <b/>
      <sz val="11"/>
      <color theme="2" tint="-0.499984740745262"/>
      <name val="Arial"/>
      <family val="2"/>
    </font>
    <font>
      <b/>
      <sz val="12"/>
      <color theme="1"/>
      <name val="Arial"/>
      <family val="2"/>
    </font>
    <font>
      <b/>
      <sz val="12"/>
      <name val="Arial"/>
      <family val="2"/>
    </font>
    <font>
      <sz val="11"/>
      <color theme="5" tint="-0.249977111117893"/>
      <name val="Calibri"/>
      <family val="2"/>
      <scheme val="minor"/>
    </font>
    <font>
      <u/>
      <sz val="11"/>
      <color theme="10"/>
      <name val="Calibri"/>
      <family val="2"/>
      <scheme val="minor"/>
    </font>
    <font>
      <sz val="10"/>
      <color theme="1"/>
      <name val="Zurich BT"/>
      <family val="2"/>
    </font>
    <font>
      <b/>
      <sz val="11"/>
      <color theme="1"/>
      <name val="Calibri"/>
      <family val="2"/>
      <scheme val="minor"/>
    </font>
    <font>
      <u/>
      <sz val="11"/>
      <name val="Calibri"/>
      <family val="2"/>
      <scheme val="minor"/>
    </font>
    <font>
      <b/>
      <sz val="11"/>
      <color theme="0" tint="-0.499984740745262"/>
      <name val="Arial"/>
      <family val="2"/>
    </font>
    <font>
      <b/>
      <sz val="9"/>
      <color indexed="81"/>
      <name val="Tahoma"/>
      <family val="2"/>
    </font>
    <font>
      <sz val="9"/>
      <color indexed="81"/>
      <name val="Tahoma"/>
      <family val="2"/>
    </font>
    <font>
      <u/>
      <sz val="11"/>
      <color theme="10"/>
      <name val="Arial"/>
      <family val="2"/>
    </font>
    <font>
      <b/>
      <i/>
      <sz val="15"/>
      <color theme="1"/>
      <name val="Calibri"/>
      <family val="2"/>
      <scheme val="minor"/>
    </font>
    <font>
      <b/>
      <sz val="11"/>
      <name val="Calibri"/>
      <family val="2"/>
      <scheme val="minor"/>
    </font>
    <font>
      <b/>
      <sz val="20"/>
      <color theme="1"/>
      <name val="Arial"/>
      <family val="2"/>
    </font>
    <font>
      <b/>
      <sz val="12"/>
      <color indexed="8"/>
      <name val="Arial"/>
      <family val="2"/>
    </font>
    <font>
      <sz val="12"/>
      <color rgb="FF000000"/>
      <name val="Arial"/>
      <family val="2"/>
    </font>
    <font>
      <sz val="12"/>
      <name val="Arial"/>
      <family val="2"/>
    </font>
    <font>
      <b/>
      <i/>
      <sz val="12"/>
      <color theme="1"/>
      <name val="Arial"/>
      <family val="2"/>
    </font>
    <font>
      <b/>
      <u/>
      <sz val="12"/>
      <color theme="1"/>
      <name val="Arial"/>
      <family val="2"/>
    </font>
    <font>
      <sz val="12"/>
      <color indexed="8"/>
      <name val="Arial"/>
      <family val="2"/>
    </font>
    <font>
      <b/>
      <i/>
      <sz val="12"/>
      <color rgb="FF000000"/>
      <name val="Arial"/>
      <family val="2"/>
    </font>
    <font>
      <b/>
      <sz val="12"/>
      <color rgb="FF000000"/>
      <name val="Arial"/>
      <family val="2"/>
    </font>
    <font>
      <i/>
      <u/>
      <sz val="12"/>
      <color theme="1"/>
      <name val="Arial"/>
      <family val="2"/>
    </font>
    <font>
      <i/>
      <u/>
      <sz val="12"/>
      <name val="Arial"/>
      <family val="2"/>
    </font>
    <font>
      <u/>
      <sz val="12"/>
      <color theme="1"/>
      <name val="Arial"/>
      <family val="2"/>
    </font>
  </fonts>
  <fills count="17">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B686DA"/>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1"/>
        <bgColor indexed="64"/>
      </patternFill>
    </fill>
    <fill>
      <patternFill patternType="solid">
        <fgColor theme="0" tint="-0.34998626667073579"/>
        <bgColor indexed="64"/>
      </patternFill>
    </fill>
  </fills>
  <borders count="84">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style="thin">
        <color indexed="64"/>
      </bottom>
      <diagonal/>
    </border>
  </borders>
  <cellStyleXfs count="10">
    <xf numFmtId="0" fontId="0" fillId="0" borderId="0"/>
    <xf numFmtId="0" fontId="1" fillId="0" borderId="0"/>
    <xf numFmtId="0" fontId="4" fillId="0" borderId="0"/>
    <xf numFmtId="0" fontId="5" fillId="2" borderId="12" applyNumberFormat="0" applyFont="0" applyFill="0" applyAlignment="0" applyProtection="0">
      <alignment horizontal="center"/>
    </xf>
    <xf numFmtId="0" fontId="4" fillId="0" borderId="0"/>
    <xf numFmtId="9" fontId="4" fillId="0" borderId="0" applyFont="0" applyFill="0" applyBorder="0" applyAlignment="0" applyProtection="0"/>
    <xf numFmtId="0" fontId="9" fillId="0" borderId="0"/>
    <xf numFmtId="0" fontId="18" fillId="0" borderId="0" applyNumberFormat="0" applyFill="0" applyBorder="0" applyAlignment="0" applyProtection="0"/>
    <xf numFmtId="0" fontId="19" fillId="0" borderId="0"/>
    <xf numFmtId="0" fontId="4" fillId="0" borderId="0"/>
  </cellStyleXfs>
  <cellXfs count="579">
    <xf numFmtId="0" fontId="0" fillId="0" borderId="0" xfId="0"/>
    <xf numFmtId="0" fontId="2" fillId="0" borderId="0" xfId="0" applyFont="1"/>
    <xf numFmtId="0" fontId="2" fillId="0" borderId="0" xfId="0" applyFont="1" applyAlignment="1">
      <alignment vertical="center"/>
    </xf>
    <xf numFmtId="0" fontId="0" fillId="0" borderId="8" xfId="0" applyBorder="1"/>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0" fillId="0" borderId="0" xfId="0" applyAlignment="1">
      <alignment vertical="center" wrapText="1"/>
    </xf>
    <xf numFmtId="0" fontId="3" fillId="0" borderId="0" xfId="0" applyFont="1" applyAlignment="1" applyProtection="1">
      <alignment vertical="center"/>
      <protection locked="0"/>
    </xf>
    <xf numFmtId="0" fontId="20" fillId="3" borderId="8" xfId="0" applyFont="1" applyFill="1" applyBorder="1" applyAlignment="1">
      <alignment horizontal="center" vertical="center" wrapText="1"/>
    </xf>
    <xf numFmtId="0" fontId="0" fillId="5" borderId="8" xfId="0" applyFill="1" applyBorder="1" applyAlignment="1">
      <alignment vertical="center" wrapText="1"/>
    </xf>
    <xf numFmtId="0" fontId="17" fillId="0" borderId="8" xfId="0" applyFont="1" applyBorder="1" applyAlignment="1">
      <alignment vertical="center" wrapText="1"/>
    </xf>
    <xf numFmtId="0" fontId="7" fillId="0" borderId="0" xfId="0" applyFont="1" applyAlignment="1" applyProtection="1">
      <alignment vertical="center"/>
      <protection locked="0"/>
    </xf>
    <xf numFmtId="0" fontId="6" fillId="0" borderId="45" xfId="0" applyFont="1" applyBorder="1" applyAlignment="1" applyProtection="1">
      <alignment horizontal="center" vertical="center" wrapText="1"/>
      <protection locked="0"/>
    </xf>
    <xf numFmtId="0" fontId="26" fillId="0" borderId="8" xfId="0" applyFont="1" applyBorder="1" applyAlignment="1">
      <alignment horizontal="center"/>
    </xf>
    <xf numFmtId="0" fontId="26" fillId="0" borderId="8" xfId="0" applyFont="1" applyBorder="1" applyAlignment="1">
      <alignment horizontal="left"/>
    </xf>
    <xf numFmtId="0" fontId="11" fillId="0" borderId="8" xfId="0" applyFont="1" applyBorder="1" applyAlignment="1">
      <alignment horizontal="right"/>
    </xf>
    <xf numFmtId="0" fontId="0" fillId="0" borderId="8" xfId="0" applyBorder="1" applyAlignment="1">
      <alignment textRotation="90"/>
    </xf>
    <xf numFmtId="0" fontId="20" fillId="6" borderId="51" xfId="0" applyFont="1" applyFill="1" applyBorder="1" applyAlignment="1">
      <alignment horizontal="center" vertical="center"/>
    </xf>
    <xf numFmtId="0" fontId="20" fillId="6" borderId="38" xfId="0" applyFont="1" applyFill="1" applyBorder="1" applyAlignment="1">
      <alignment horizontal="center" vertical="center"/>
    </xf>
    <xf numFmtId="0" fontId="20" fillId="6" borderId="52" xfId="0" applyFont="1" applyFill="1" applyBorder="1" applyAlignment="1">
      <alignment horizontal="center" vertical="center"/>
    </xf>
    <xf numFmtId="0" fontId="20" fillId="0" borderId="0" xfId="0" applyFont="1" applyAlignment="1">
      <alignment horizontal="center"/>
    </xf>
    <xf numFmtId="0" fontId="27" fillId="7" borderId="40" xfId="0" applyFont="1" applyFill="1" applyBorder="1" applyAlignment="1">
      <alignment horizontal="center"/>
    </xf>
    <xf numFmtId="0" fontId="27" fillId="7" borderId="9" xfId="0" applyFont="1" applyFill="1" applyBorder="1" applyAlignment="1">
      <alignment horizontal="center"/>
    </xf>
    <xf numFmtId="0" fontId="11" fillId="0" borderId="8" xfId="0" applyFont="1" applyBorder="1" applyAlignment="1">
      <alignment horizontal="center"/>
    </xf>
    <xf numFmtId="0" fontId="0" fillId="8" borderId="8" xfId="0" applyFill="1" applyBorder="1" applyAlignment="1">
      <alignment textRotation="90"/>
    </xf>
    <xf numFmtId="0" fontId="0" fillId="9" borderId="8" xfId="0" applyFill="1" applyBorder="1" applyAlignment="1">
      <alignment textRotation="90"/>
    </xf>
    <xf numFmtId="0" fontId="0" fillId="10" borderId="8" xfId="0" applyFill="1" applyBorder="1" applyAlignment="1">
      <alignment textRotation="90"/>
    </xf>
    <xf numFmtId="0" fontId="0" fillId="11" borderId="8" xfId="0" applyFill="1" applyBorder="1" applyAlignment="1">
      <alignment textRotation="90"/>
    </xf>
    <xf numFmtId="0" fontId="0" fillId="12" borderId="8" xfId="0" applyFill="1" applyBorder="1" applyAlignment="1">
      <alignment textRotation="90"/>
    </xf>
    <xf numFmtId="0" fontId="0" fillId="0" borderId="8" xfId="0" applyBorder="1" applyAlignment="1">
      <alignment horizontal="center"/>
    </xf>
    <xf numFmtId="0" fontId="20" fillId="13" borderId="8" xfId="0" applyFont="1" applyFill="1" applyBorder="1" applyAlignment="1">
      <alignment horizontal="left"/>
    </xf>
    <xf numFmtId="0" fontId="20" fillId="14" borderId="8" xfId="0" applyFont="1" applyFill="1" applyBorder="1"/>
    <xf numFmtId="0" fontId="20" fillId="0" borderId="8" xfId="0" applyFont="1" applyBorder="1" applyAlignment="1">
      <alignment horizontal="center" vertical="center"/>
    </xf>
    <xf numFmtId="0" fontId="0" fillId="13" borderId="8" xfId="0" applyFill="1" applyBorder="1"/>
    <xf numFmtId="0" fontId="20" fillId="0" borderId="0" xfId="0" applyFont="1"/>
    <xf numFmtId="0" fontId="0" fillId="7" borderId="8" xfId="0" applyFill="1" applyBorder="1" applyAlignment="1">
      <alignment horizontal="center"/>
    </xf>
    <xf numFmtId="0" fontId="0" fillId="13" borderId="8" xfId="0" quotePrefix="1" applyFill="1" applyBorder="1"/>
    <xf numFmtId="0" fontId="0" fillId="15" borderId="0" xfId="0" applyFill="1"/>
    <xf numFmtId="0" fontId="20" fillId="16" borderId="8" xfId="0" applyFont="1" applyFill="1" applyBorder="1" applyAlignment="1">
      <alignment horizontal="center"/>
    </xf>
    <xf numFmtId="0" fontId="20" fillId="0" borderId="0" xfId="0" applyFont="1" applyBorder="1" applyAlignment="1">
      <alignment horizontal="center" vertical="center"/>
    </xf>
    <xf numFmtId="0" fontId="0" fillId="0" borderId="0" xfId="0" applyBorder="1"/>
    <xf numFmtId="0" fontId="0" fillId="0" borderId="0" xfId="0" applyFill="1"/>
    <xf numFmtId="0" fontId="0" fillId="0" borderId="0" xfId="0" applyFill="1" applyBorder="1" applyAlignment="1">
      <alignment horizontal="center"/>
    </xf>
    <xf numFmtId="0" fontId="20" fillId="0" borderId="0" xfId="0" applyFont="1" applyFill="1" applyBorder="1" applyAlignment="1">
      <alignment horizontal="left"/>
    </xf>
    <xf numFmtId="0" fontId="20" fillId="0" borderId="0" xfId="0" applyFont="1" applyFill="1" applyBorder="1" applyAlignment="1">
      <alignment horizontal="center" vertical="center"/>
    </xf>
    <xf numFmtId="0" fontId="0" fillId="0" borderId="0" xfId="0" applyFill="1" applyBorder="1"/>
    <xf numFmtId="0" fontId="18" fillId="0" borderId="54" xfId="7" applyBorder="1" applyAlignment="1" applyProtection="1">
      <alignment horizontal="center" vertical="center" wrapText="1"/>
      <protection locked="0"/>
    </xf>
    <xf numFmtId="0" fontId="18" fillId="0" borderId="45" xfId="7" applyBorder="1" applyAlignment="1" applyProtection="1">
      <alignment horizontal="center" vertical="center" wrapText="1"/>
      <protection locked="0"/>
    </xf>
    <xf numFmtId="0" fontId="18" fillId="0" borderId="45" xfId="7" applyBorder="1" applyAlignment="1" applyProtection="1">
      <alignment horizontal="center" vertical="center"/>
      <protection locked="0"/>
    </xf>
    <xf numFmtId="0" fontId="18" fillId="0" borderId="55" xfId="7" applyBorder="1" applyAlignment="1" applyProtection="1">
      <alignment horizontal="center" vertical="center"/>
      <protection locked="0"/>
    </xf>
    <xf numFmtId="0" fontId="3" fillId="3" borderId="28"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8" xfId="0" applyFont="1" applyBorder="1" applyAlignment="1" applyProtection="1">
      <alignment horizontal="center" vertical="center"/>
    </xf>
    <xf numFmtId="0" fontId="3" fillId="0" borderId="18" xfId="0" applyFont="1" applyBorder="1" applyAlignment="1" applyProtection="1">
      <alignment horizontal="center" vertical="center" wrapText="1"/>
    </xf>
    <xf numFmtId="0" fontId="6" fillId="0" borderId="5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42"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56" xfId="0" applyFont="1" applyBorder="1" applyAlignment="1" applyProtection="1">
      <alignment horizontal="center" vertical="center"/>
    </xf>
    <xf numFmtId="0" fontId="3" fillId="0" borderId="53" xfId="0" applyFont="1" applyBorder="1" applyAlignment="1" applyProtection="1">
      <alignment horizontal="center" vertical="center" wrapText="1"/>
    </xf>
    <xf numFmtId="0" fontId="25" fillId="0" borderId="9" xfId="7" applyFont="1" applyBorder="1" applyAlignment="1" applyProtection="1">
      <alignment horizontal="justify" vertical="top" wrapText="1"/>
      <protection locked="0"/>
    </xf>
    <xf numFmtId="0" fontId="6" fillId="0" borderId="49"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6" fillId="0" borderId="54" xfId="0" applyFont="1" applyBorder="1" applyAlignment="1" applyProtection="1">
      <alignment horizontal="justify" vertical="top" wrapText="1"/>
      <protection locked="0"/>
    </xf>
    <xf numFmtId="0" fontId="6" fillId="0" borderId="45" xfId="0" applyFont="1" applyBorder="1" applyAlignment="1" applyProtection="1">
      <alignment horizontal="justify" vertical="top" wrapText="1"/>
      <protection locked="0"/>
    </xf>
    <xf numFmtId="0" fontId="21" fillId="0" borderId="54" xfId="7" applyFont="1" applyBorder="1" applyAlignment="1" applyProtection="1">
      <alignment horizontal="center" vertical="center" wrapText="1"/>
      <protection locked="0"/>
    </xf>
    <xf numFmtId="0" fontId="21" fillId="0" borderId="45" xfId="7" applyFont="1" applyBorder="1" applyAlignment="1" applyProtection="1">
      <alignment horizontal="center" vertical="center" wrapText="1"/>
      <protection locked="0"/>
    </xf>
    <xf numFmtId="0" fontId="21" fillId="0" borderId="55" xfId="7" applyFont="1" applyBorder="1" applyAlignment="1" applyProtection="1">
      <alignment horizontal="center" vertical="center" wrapText="1"/>
      <protection locked="0"/>
    </xf>
    <xf numFmtId="0" fontId="6" fillId="0" borderId="13"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3"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22"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6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16" xfId="0" applyFont="1" applyBorder="1" applyAlignment="1" applyProtection="1">
      <alignment vertical="center"/>
    </xf>
    <xf numFmtId="0" fontId="3" fillId="0" borderId="18" xfId="0" applyFont="1" applyBorder="1" applyAlignment="1" applyProtection="1">
      <alignment vertical="center"/>
    </xf>
    <xf numFmtId="0" fontId="2" fillId="0" borderId="54" xfId="0" applyFont="1" applyFill="1" applyBorder="1" applyAlignment="1" applyProtection="1">
      <alignment vertical="center"/>
      <protection locked="0"/>
    </xf>
    <xf numFmtId="0" fontId="2" fillId="0" borderId="45" xfId="0" applyFont="1" applyFill="1" applyBorder="1" applyAlignment="1" applyProtection="1">
      <alignment vertical="center"/>
      <protection locked="0"/>
    </xf>
    <xf numFmtId="0" fontId="2" fillId="0" borderId="55" xfId="0" applyFont="1" applyFill="1" applyBorder="1" applyAlignment="1" applyProtection="1">
      <alignment vertical="center"/>
      <protection locked="0"/>
    </xf>
    <xf numFmtId="0" fontId="6" fillId="0" borderId="4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9" xfId="7" applyFont="1" applyBorder="1" applyAlignment="1" applyProtection="1">
      <alignment horizontal="center" vertical="center" wrapText="1"/>
      <protection locked="0"/>
    </xf>
    <xf numFmtId="0" fontId="6" fillId="5" borderId="57" xfId="0" applyFont="1" applyFill="1" applyBorder="1" applyAlignment="1" applyProtection="1">
      <alignment horizontal="center" vertical="center" wrapText="1"/>
      <protection locked="0"/>
    </xf>
    <xf numFmtId="0" fontId="6" fillId="5" borderId="54" xfId="0" applyFont="1" applyFill="1" applyBorder="1" applyAlignment="1" applyProtection="1">
      <alignment horizontal="center" vertical="center" wrapText="1"/>
      <protection locked="0"/>
    </xf>
    <xf numFmtId="0" fontId="6" fillId="5" borderId="45" xfId="0" applyFont="1" applyFill="1" applyBorder="1" applyAlignment="1" applyProtection="1">
      <alignment horizontal="center" vertical="center" wrapText="1"/>
      <protection locked="0"/>
    </xf>
    <xf numFmtId="0" fontId="29" fillId="0" borderId="66" xfId="8" applyFont="1" applyBorder="1"/>
    <xf numFmtId="0" fontId="15" fillId="0" borderId="8" xfId="0" applyFont="1" applyBorder="1" applyAlignment="1">
      <alignment horizontal="center" vertical="center"/>
    </xf>
    <xf numFmtId="0" fontId="10" fillId="0" borderId="8" xfId="0" applyFont="1" applyFill="1" applyBorder="1" applyAlignment="1">
      <alignment horizontal="justify" vertical="top" wrapText="1"/>
    </xf>
    <xf numFmtId="0" fontId="15" fillId="0" borderId="67" xfId="0" applyFont="1" applyBorder="1" applyAlignment="1">
      <alignment horizontal="center" vertical="center"/>
    </xf>
    <xf numFmtId="0" fontId="15" fillId="0" borderId="38" xfId="0" applyFont="1" applyBorder="1" applyAlignment="1">
      <alignment horizontal="center" vertical="center"/>
    </xf>
    <xf numFmtId="0" fontId="10" fillId="0" borderId="40" xfId="0" applyFont="1" applyBorder="1" applyAlignment="1">
      <alignment horizontal="justify" vertical="top" wrapText="1"/>
    </xf>
    <xf numFmtId="0" fontId="10" fillId="0" borderId="40" xfId="0" applyFont="1" applyFill="1" applyBorder="1" applyAlignment="1">
      <alignment horizontal="justify" vertical="top" wrapText="1"/>
    </xf>
    <xf numFmtId="0" fontId="31" fillId="0" borderId="0" xfId="0" applyFont="1" applyAlignment="1">
      <alignment horizontal="center" vertical="center"/>
    </xf>
    <xf numFmtId="0" fontId="31" fillId="0" borderId="0" xfId="0" applyFont="1"/>
    <xf numFmtId="0" fontId="10" fillId="0" borderId="0" xfId="0" applyFont="1"/>
    <xf numFmtId="0" fontId="10" fillId="0" borderId="0" xfId="0" applyFont="1" applyBorder="1"/>
    <xf numFmtId="0" fontId="10" fillId="0" borderId="2" xfId="0" applyFont="1" applyBorder="1"/>
    <xf numFmtId="0" fontId="10" fillId="0" borderId="0" xfId="0" applyFont="1" applyAlignment="1">
      <alignment wrapText="1"/>
    </xf>
    <xf numFmtId="0" fontId="10" fillId="0" borderId="0" xfId="0" applyFont="1" applyBorder="1" applyAlignment="1">
      <alignment wrapText="1"/>
    </xf>
    <xf numFmtId="0" fontId="30" fillId="0" borderId="8" xfId="0" applyFont="1" applyBorder="1" applyAlignment="1">
      <alignment wrapText="1"/>
    </xf>
    <xf numFmtId="0" fontId="10" fillId="0" borderId="8" xfId="0" applyFont="1" applyBorder="1" applyAlignment="1">
      <alignment wrapText="1"/>
    </xf>
    <xf numFmtId="0" fontId="15" fillId="0" borderId="8" xfId="0" applyFont="1" applyBorder="1" applyAlignment="1">
      <alignment horizontal="left" vertical="top" wrapText="1"/>
    </xf>
    <xf numFmtId="0" fontId="15" fillId="0" borderId="0" xfId="0" applyFont="1" applyAlignment="1">
      <alignment wrapText="1"/>
    </xf>
    <xf numFmtId="0" fontId="10" fillId="0" borderId="66" xfId="0" applyFont="1" applyBorder="1" applyAlignment="1">
      <alignment horizontal="center" vertical="center" wrapText="1"/>
    </xf>
    <xf numFmtId="0" fontId="10" fillId="0" borderId="7" xfId="0" applyFont="1" applyBorder="1" applyAlignment="1">
      <alignment horizontal="justify" vertical="top" wrapText="1"/>
    </xf>
    <xf numFmtId="0" fontId="10" fillId="0" borderId="66" xfId="0" applyFont="1" applyBorder="1" applyAlignment="1">
      <alignment wrapText="1"/>
    </xf>
    <xf numFmtId="0" fontId="10" fillId="0" borderId="7" xfId="0" applyFont="1" applyBorder="1" applyAlignment="1">
      <alignment wrapText="1"/>
    </xf>
    <xf numFmtId="0" fontId="10" fillId="0" borderId="71" xfId="0" applyFont="1" applyBorder="1" applyAlignment="1">
      <alignment horizontal="center" vertical="center" wrapText="1"/>
    </xf>
    <xf numFmtId="0" fontId="10" fillId="0" borderId="0" xfId="0" applyFont="1" applyAlignment="1">
      <alignment horizontal="justify" vertical="top" wrapText="1"/>
    </xf>
    <xf numFmtId="0" fontId="10" fillId="0" borderId="71" xfId="0" applyFont="1" applyBorder="1" applyAlignment="1">
      <alignment wrapText="1"/>
    </xf>
    <xf numFmtId="0" fontId="10" fillId="0" borderId="70" xfId="0" applyFont="1" applyBorder="1" applyAlignment="1">
      <alignment horizontal="center" vertical="center" wrapText="1"/>
    </xf>
    <xf numFmtId="0" fontId="10" fillId="0" borderId="11" xfId="0" applyFont="1" applyBorder="1" applyAlignment="1">
      <alignment horizontal="justify" vertical="top" wrapText="1"/>
    </xf>
    <xf numFmtId="0" fontId="10" fillId="0" borderId="70" xfId="0" applyFont="1" applyBorder="1" applyAlignment="1">
      <alignment wrapText="1"/>
    </xf>
    <xf numFmtId="0" fontId="10" fillId="0" borderId="11" xfId="0" applyFont="1" applyBorder="1" applyAlignment="1">
      <alignment wrapText="1"/>
    </xf>
    <xf numFmtId="0" fontId="10" fillId="0" borderId="66" xfId="0" applyFont="1" applyBorder="1" applyAlignment="1">
      <alignment horizontal="justify" vertical="top" wrapText="1"/>
    </xf>
    <xf numFmtId="0" fontId="10" fillId="0" borderId="66" xfId="0" applyFont="1" applyBorder="1"/>
    <xf numFmtId="0" fontId="10" fillId="0" borderId="36" xfId="0" applyFont="1" applyBorder="1" applyAlignment="1">
      <alignment wrapText="1"/>
    </xf>
    <xf numFmtId="0" fontId="10" fillId="0" borderId="4" xfId="0" applyFont="1" applyBorder="1" applyAlignment="1">
      <alignment wrapText="1"/>
    </xf>
    <xf numFmtId="0" fontId="10" fillId="0" borderId="3" xfId="0" applyFont="1" applyBorder="1"/>
    <xf numFmtId="0" fontId="32" fillId="0" borderId="36" xfId="0" applyFont="1" applyBorder="1" applyAlignment="1">
      <alignment horizontal="center" vertical="center" wrapText="1"/>
    </xf>
    <xf numFmtId="0" fontId="32" fillId="0" borderId="66" xfId="0" applyFont="1" applyBorder="1" applyAlignment="1">
      <alignment horizontal="center" vertical="center" wrapText="1"/>
    </xf>
    <xf numFmtId="0" fontId="10" fillId="0" borderId="11" xfId="0" applyFont="1" applyBorder="1"/>
    <xf numFmtId="0" fontId="32" fillId="0" borderId="4" xfId="0" applyFont="1" applyBorder="1" applyAlignment="1">
      <alignment horizontal="center" vertical="center" wrapText="1"/>
    </xf>
    <xf numFmtId="0" fontId="32" fillId="0" borderId="66" xfId="0" applyFont="1" applyBorder="1" applyAlignment="1">
      <alignment horizontal="center" vertical="center"/>
    </xf>
    <xf numFmtId="0" fontId="10" fillId="0" borderId="66" xfId="0" applyFont="1" applyBorder="1" applyAlignment="1">
      <alignment horizontal="justify" vertical="top"/>
    </xf>
    <xf numFmtId="0" fontId="10" fillId="0" borderId="0" xfId="0" applyFont="1" applyAlignment="1">
      <alignment horizontal="justify" vertical="top"/>
    </xf>
    <xf numFmtId="0" fontId="15" fillId="0" borderId="8" xfId="0" applyFont="1" applyBorder="1" applyAlignment="1">
      <alignment horizontal="justify" vertical="top" wrapText="1"/>
    </xf>
    <xf numFmtId="0" fontId="10" fillId="0" borderId="8" xfId="0" applyFont="1" applyBorder="1" applyAlignment="1">
      <alignment horizontal="justify" vertical="top" wrapText="1"/>
    </xf>
    <xf numFmtId="0" fontId="10" fillId="0" borderId="0" xfId="6" applyFont="1"/>
    <xf numFmtId="0" fontId="15" fillId="0" borderId="0" xfId="6" applyFont="1" applyBorder="1" applyAlignment="1">
      <alignment vertical="center" wrapText="1"/>
    </xf>
    <xf numFmtId="0" fontId="10" fillId="0" borderId="0" xfId="6" applyFont="1" applyBorder="1" applyAlignment="1">
      <alignment vertical="center" wrapText="1"/>
    </xf>
    <xf numFmtId="0" fontId="15" fillId="0" borderId="0" xfId="0" applyFont="1" applyFill="1" applyBorder="1" applyAlignment="1">
      <alignment horizontal="center" vertical="center" wrapText="1"/>
    </xf>
    <xf numFmtId="0" fontId="15" fillId="0" borderId="8" xfId="6" applyFont="1" applyFill="1" applyBorder="1" applyAlignment="1">
      <alignment vertical="center" wrapText="1"/>
    </xf>
    <xf numFmtId="0" fontId="10" fillId="0" borderId="8" xfId="6" applyFont="1" applyFill="1" applyBorder="1" applyAlignment="1">
      <alignment vertical="center" wrapText="1"/>
    </xf>
    <xf numFmtId="0" fontId="15" fillId="0" borderId="17" xfId="6" applyFont="1" applyFill="1" applyBorder="1" applyAlignment="1">
      <alignment vertical="center" wrapText="1"/>
    </xf>
    <xf numFmtId="0" fontId="30" fillId="0" borderId="77" xfId="0" applyFont="1" applyBorder="1" applyAlignment="1">
      <alignment vertical="center" wrapText="1"/>
    </xf>
    <xf numFmtId="0" fontId="30" fillId="0" borderId="78" xfId="0" applyFont="1" applyBorder="1" applyAlignment="1">
      <alignment vertical="center" wrapText="1"/>
    </xf>
    <xf numFmtId="0" fontId="10" fillId="0" borderId="79" xfId="0" applyFont="1" applyBorder="1" applyAlignment="1">
      <alignment vertical="center" wrapText="1"/>
    </xf>
    <xf numFmtId="0" fontId="10" fillId="0" borderId="66" xfId="0" applyFont="1" applyBorder="1" applyAlignment="1">
      <alignment horizontal="center"/>
    </xf>
    <xf numFmtId="0" fontId="10" fillId="0" borderId="0" xfId="0" applyFont="1" applyBorder="1" applyAlignment="1">
      <alignment horizontal="center"/>
    </xf>
    <xf numFmtId="0" fontId="30" fillId="0" borderId="79" xfId="0" applyFont="1" applyBorder="1" applyAlignment="1">
      <alignment vertical="center" wrapText="1"/>
    </xf>
    <xf numFmtId="0" fontId="10" fillId="0" borderId="69" xfId="0" applyFont="1" applyBorder="1" applyAlignment="1">
      <alignment horizontal="center"/>
    </xf>
    <xf numFmtId="0" fontId="30" fillId="0" borderId="80" xfId="0" applyFont="1" applyBorder="1" applyAlignment="1">
      <alignment vertical="center" wrapText="1"/>
    </xf>
    <xf numFmtId="0" fontId="30" fillId="0" borderId="66" xfId="0" applyFont="1" applyBorder="1" applyAlignment="1">
      <alignment vertical="center" wrapText="1"/>
    </xf>
    <xf numFmtId="0" fontId="10" fillId="0" borderId="72" xfId="0" applyFont="1" applyBorder="1" applyAlignment="1">
      <alignment vertical="center" wrapText="1"/>
    </xf>
    <xf numFmtId="0" fontId="30" fillId="0" borderId="81" xfId="0" applyFont="1" applyBorder="1" applyAlignment="1">
      <alignment vertical="center" wrapText="1"/>
    </xf>
    <xf numFmtId="0" fontId="30" fillId="0" borderId="70" xfId="0" applyFont="1" applyBorder="1" applyAlignment="1">
      <alignment vertical="center" wrapText="1"/>
    </xf>
    <xf numFmtId="0" fontId="10" fillId="0" borderId="82" xfId="0" applyFont="1" applyBorder="1" applyAlignment="1">
      <alignment vertical="center" wrapText="1"/>
    </xf>
    <xf numFmtId="0" fontId="30" fillId="0" borderId="0" xfId="0" applyFont="1" applyAlignment="1">
      <alignment vertical="center" wrapText="1"/>
    </xf>
    <xf numFmtId="0" fontId="10" fillId="0" borderId="66" xfId="0" applyFont="1" applyBorder="1" applyAlignment="1">
      <alignment vertical="center" wrapText="1"/>
    </xf>
    <xf numFmtId="0" fontId="10" fillId="0" borderId="1" xfId="0" applyFont="1" applyBorder="1" applyAlignment="1">
      <alignment horizontal="center"/>
    </xf>
    <xf numFmtId="0" fontId="30" fillId="0" borderId="6" xfId="0" applyFont="1" applyBorder="1" applyAlignment="1">
      <alignment vertical="center" wrapText="1"/>
    </xf>
    <xf numFmtId="0" fontId="30" fillId="0" borderId="3" xfId="0" applyFont="1" applyBorder="1" applyAlignment="1">
      <alignment vertical="center" wrapText="1"/>
    </xf>
    <xf numFmtId="0" fontId="10" fillId="0" borderId="8" xfId="6" applyFont="1" applyFill="1" applyBorder="1" applyAlignment="1">
      <alignment horizontal="justify" vertical="center" wrapText="1"/>
    </xf>
    <xf numFmtId="0" fontId="15" fillId="0" borderId="0" xfId="6" applyFont="1" applyFill="1" applyBorder="1" applyAlignment="1">
      <alignment horizontal="center" vertical="top" wrapText="1"/>
    </xf>
    <xf numFmtId="0" fontId="15" fillId="0" borderId="0" xfId="6" applyFont="1" applyFill="1" applyBorder="1" applyAlignment="1">
      <alignment horizontal="center" vertical="center" wrapText="1"/>
    </xf>
    <xf numFmtId="0" fontId="15" fillId="0" borderId="0" xfId="6" applyFont="1" applyFill="1" applyBorder="1" applyAlignment="1">
      <alignment vertical="center" wrapText="1"/>
    </xf>
    <xf numFmtId="0" fontId="10" fillId="0" borderId="19" xfId="6" applyFont="1" applyFill="1" applyBorder="1" applyAlignment="1">
      <alignment horizontal="justify" vertical="center" wrapText="1"/>
    </xf>
    <xf numFmtId="0" fontId="15" fillId="0" borderId="19" xfId="6" applyFont="1" applyFill="1" applyBorder="1" applyAlignment="1">
      <alignment vertical="center" wrapText="1"/>
    </xf>
    <xf numFmtId="0" fontId="15" fillId="0" borderId="20" xfId="6" applyFont="1" applyFill="1" applyBorder="1" applyAlignment="1">
      <alignment vertical="center" wrapText="1"/>
    </xf>
    <xf numFmtId="0" fontId="36" fillId="0" borderId="66" xfId="0" applyFont="1" applyFill="1" applyBorder="1" applyAlignment="1">
      <alignment horizontal="center" vertical="center" wrapText="1"/>
    </xf>
    <xf numFmtId="0" fontId="36" fillId="0" borderId="35"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71" xfId="0" applyFont="1" applyBorder="1" applyAlignment="1">
      <alignment vertical="center" wrapText="1"/>
    </xf>
    <xf numFmtId="0" fontId="10" fillId="0" borderId="70" xfId="0" applyFont="1" applyBorder="1"/>
    <xf numFmtId="0" fontId="30" fillId="0" borderId="36" xfId="0" applyFont="1" applyBorder="1" applyAlignment="1">
      <alignment vertical="center" wrapText="1"/>
    </xf>
    <xf numFmtId="0" fontId="30" fillId="0" borderId="35" xfId="0" applyFont="1" applyBorder="1" applyAlignment="1">
      <alignment vertical="center" wrapText="1"/>
    </xf>
    <xf numFmtId="0" fontId="30" fillId="0" borderId="66" xfId="0" applyFont="1" applyBorder="1" applyAlignment="1">
      <alignment horizontal="center" vertical="center" wrapText="1"/>
    </xf>
    <xf numFmtId="0" fontId="10" fillId="0" borderId="0" xfId="0" applyFont="1" applyFill="1"/>
    <xf numFmtId="0" fontId="10" fillId="0" borderId="8" xfId="0" applyFont="1" applyBorder="1"/>
    <xf numFmtId="0" fontId="10" fillId="0" borderId="8" xfId="0" applyFont="1" applyBorder="1" applyAlignment="1">
      <alignment horizontal="left" vertical="center" wrapText="1"/>
    </xf>
    <xf numFmtId="0" fontId="10" fillId="0" borderId="8" xfId="0" applyFont="1" applyBorder="1" applyAlignment="1">
      <alignment horizontal="left" vertical="center"/>
    </xf>
    <xf numFmtId="0" fontId="15" fillId="3" borderId="8" xfId="0" applyFont="1" applyFill="1" applyBorder="1" applyAlignment="1">
      <alignment horizontal="center" vertical="center" wrapText="1"/>
    </xf>
    <xf numFmtId="0" fontId="10" fillId="0" borderId="0" xfId="0" applyFont="1" applyAlignment="1">
      <alignment horizontal="left" vertical="center" wrapText="1"/>
    </xf>
    <xf numFmtId="0" fontId="10" fillId="3" borderId="8" xfId="0" applyFont="1" applyFill="1" applyBorder="1" applyAlignment="1">
      <alignment horizontal="center" vertical="center" wrapText="1"/>
    </xf>
    <xf numFmtId="0" fontId="10" fillId="0" borderId="0" xfId="8" applyFont="1"/>
    <xf numFmtId="0" fontId="10" fillId="0" borderId="6" xfId="8" applyFont="1" applyBorder="1"/>
    <xf numFmtId="0" fontId="10" fillId="0" borderId="0" xfId="8" applyFont="1" applyBorder="1"/>
    <xf numFmtId="0" fontId="10" fillId="0" borderId="2" xfId="8" applyFont="1" applyBorder="1"/>
    <xf numFmtId="0" fontId="29" fillId="0" borderId="0" xfId="8" applyFont="1"/>
    <xf numFmtId="0" fontId="29" fillId="0" borderId="66" xfId="8" applyFont="1" applyBorder="1" applyAlignment="1">
      <alignment horizontal="center" vertical="center"/>
    </xf>
    <xf numFmtId="0" fontId="29" fillId="0" borderId="36" xfId="8" applyFont="1" applyBorder="1" applyAlignment="1">
      <alignment horizontal="center" vertical="center"/>
    </xf>
    <xf numFmtId="0" fontId="34" fillId="0" borderId="62" xfId="8" applyFont="1" applyBorder="1"/>
    <xf numFmtId="0" fontId="34" fillId="0" borderId="8" xfId="8" applyFont="1" applyBorder="1"/>
    <xf numFmtId="0" fontId="34" fillId="0" borderId="17" xfId="8" applyFont="1" applyBorder="1"/>
    <xf numFmtId="0" fontId="34" fillId="0" borderId="16" xfId="8" applyFont="1" applyBorder="1"/>
    <xf numFmtId="0" fontId="34" fillId="0" borderId="18" xfId="8" applyFont="1" applyBorder="1"/>
    <xf numFmtId="0" fontId="34" fillId="0" borderId="19" xfId="8" applyFont="1" applyBorder="1"/>
    <xf numFmtId="0" fontId="34" fillId="0" borderId="20" xfId="8" applyFont="1" applyBorder="1"/>
    <xf numFmtId="0" fontId="36" fillId="3" borderId="66"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15" fillId="3" borderId="8" xfId="6" applyFont="1" applyFill="1" applyBorder="1" applyAlignment="1">
      <alignment vertical="center" wrapText="1"/>
    </xf>
    <xf numFmtId="0" fontId="15" fillId="3" borderId="8" xfId="6" applyFont="1" applyFill="1" applyBorder="1" applyAlignment="1">
      <alignment horizontal="center" vertical="center" wrapText="1"/>
    </xf>
    <xf numFmtId="0" fontId="15" fillId="3" borderId="17" xfId="6" applyFont="1" applyFill="1" applyBorder="1" applyAlignment="1">
      <alignment horizontal="center" vertical="center" wrapText="1"/>
    </xf>
    <xf numFmtId="0" fontId="10" fillId="0" borderId="28" xfId="6" applyFont="1" applyBorder="1" applyAlignment="1">
      <alignment horizontal="left" vertical="center"/>
    </xf>
    <xf numFmtId="0" fontId="10" fillId="0" borderId="46" xfId="6" applyFont="1" applyBorder="1" applyAlignment="1">
      <alignment horizontal="left" vertical="center" wrapText="1"/>
    </xf>
    <xf numFmtId="0" fontId="10" fillId="0" borderId="38" xfId="6" applyFont="1" applyBorder="1" applyAlignment="1">
      <alignment horizontal="left" vertical="center" wrapText="1"/>
    </xf>
    <xf numFmtId="0" fontId="33" fillId="3" borderId="8" xfId="6" applyFont="1" applyFill="1" applyBorder="1" applyAlignment="1">
      <alignment horizontal="left" vertical="center"/>
    </xf>
    <xf numFmtId="0" fontId="15" fillId="3" borderId="21" xfId="6" applyFont="1" applyFill="1" applyBorder="1" applyAlignment="1">
      <alignment horizontal="center" vertical="center"/>
    </xf>
    <xf numFmtId="0" fontId="33" fillId="3" borderId="8" xfId="6" applyFont="1" applyFill="1" applyBorder="1" applyAlignment="1">
      <alignment horizontal="left" vertical="center" wrapText="1"/>
    </xf>
    <xf numFmtId="0" fontId="30" fillId="3" borderId="8" xfId="0" applyFont="1" applyFill="1" applyBorder="1" applyAlignment="1">
      <alignment horizontal="center" textRotation="90" wrapText="1"/>
    </xf>
    <xf numFmtId="0" fontId="30" fillId="3" borderId="8" xfId="0" applyFont="1" applyFill="1" applyBorder="1" applyAlignment="1">
      <alignment horizontal="center" vertical="center" wrapText="1"/>
    </xf>
    <xf numFmtId="0" fontId="15" fillId="0" borderId="0" xfId="0" applyFont="1" applyFill="1" applyBorder="1" applyAlignment="1">
      <alignment horizontal="left" wrapText="1"/>
    </xf>
    <xf numFmtId="0" fontId="10" fillId="0" borderId="0" xfId="0" applyFont="1" applyFill="1" applyBorder="1" applyAlignment="1">
      <alignment wrapText="1"/>
    </xf>
    <xf numFmtId="0" fontId="10" fillId="0" borderId="9" xfId="0" applyFont="1" applyFill="1" applyBorder="1" applyAlignment="1">
      <alignment wrapText="1"/>
    </xf>
    <xf numFmtId="0" fontId="15" fillId="3" borderId="6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30" xfId="0" applyFont="1" applyFill="1" applyBorder="1" applyAlignment="1">
      <alignment horizontal="center"/>
    </xf>
    <xf numFmtId="0" fontId="15" fillId="3" borderId="31" xfId="0" applyFont="1" applyFill="1" applyBorder="1" applyAlignment="1">
      <alignment horizontal="center"/>
    </xf>
    <xf numFmtId="0" fontId="15" fillId="3" borderId="32" xfId="0" applyFont="1" applyFill="1" applyBorder="1" applyAlignment="1">
      <alignment horizontal="center"/>
    </xf>
    <xf numFmtId="0" fontId="10" fillId="0" borderId="6" xfId="0" applyFont="1" applyBorder="1"/>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3" borderId="8" xfId="0" applyFont="1" applyFill="1" applyBorder="1" applyAlignment="1">
      <alignment horizontal="center" vertical="top" wrapText="1"/>
    </xf>
    <xf numFmtId="0" fontId="15" fillId="0" borderId="59" xfId="0" applyFont="1" applyBorder="1" applyAlignment="1">
      <alignment horizontal="left" vertical="top" wrapText="1"/>
    </xf>
    <xf numFmtId="0" fontId="15" fillId="0" borderId="60" xfId="0" applyFont="1" applyBorder="1" applyAlignment="1">
      <alignment horizontal="left" vertical="top" wrapText="1"/>
    </xf>
    <xf numFmtId="0" fontId="15" fillId="0" borderId="61" xfId="0" applyFont="1" applyBorder="1" applyAlignment="1">
      <alignment horizontal="left" vertical="top" wrapText="1"/>
    </xf>
    <xf numFmtId="0" fontId="10" fillId="0" borderId="5"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1" xfId="0" applyFont="1" applyBorder="1" applyAlignment="1">
      <alignment horizontal="justify" vertical="center" wrapText="1"/>
    </xf>
    <xf numFmtId="0" fontId="31" fillId="0" borderId="6" xfId="0" applyFont="1" applyBorder="1" applyAlignment="1">
      <alignment horizontal="justify" vertical="top" wrapText="1"/>
    </xf>
    <xf numFmtId="0" fontId="31" fillId="0" borderId="0" xfId="0" applyFont="1" applyBorder="1" applyAlignment="1">
      <alignment horizontal="justify" vertical="top" wrapText="1"/>
    </xf>
    <xf numFmtId="0" fontId="31" fillId="0" borderId="2" xfId="0" applyFont="1" applyBorder="1" applyAlignment="1">
      <alignment horizontal="justify" vertical="top" wrapText="1"/>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54" xfId="0" applyFont="1" applyBorder="1" applyAlignment="1">
      <alignment horizontal="center" vertical="center"/>
    </xf>
    <xf numFmtId="0" fontId="15" fillId="3" borderId="5"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11" xfId="0" applyFont="1" applyBorder="1" applyAlignment="1">
      <alignment horizontal="left" vertical="top" wrapText="1"/>
    </xf>
    <xf numFmtId="0" fontId="10" fillId="0" borderId="3" xfId="0" applyFont="1" applyBorder="1" applyAlignment="1">
      <alignment horizontal="left" vertical="top" wrapText="1"/>
    </xf>
    <xf numFmtId="0" fontId="10" fillId="0" borderId="40"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48" xfId="0" applyFont="1" applyBorder="1" applyAlignment="1">
      <alignment horizontal="left" vertical="center" wrapText="1"/>
    </xf>
    <xf numFmtId="0" fontId="10" fillId="0" borderId="63" xfId="0" applyFont="1" applyBorder="1" applyAlignment="1">
      <alignment horizontal="left" vertical="center" wrapText="1"/>
    </xf>
    <xf numFmtId="0" fontId="10" fillId="0" borderId="19" xfId="0" applyFont="1" applyBorder="1" applyAlignment="1">
      <alignment horizontal="justify" vertical="center" wrapText="1"/>
    </xf>
    <xf numFmtId="0" fontId="10" fillId="0" borderId="20" xfId="0" applyFont="1" applyBorder="1" applyAlignment="1">
      <alignment horizontal="justify" vertical="center" wrapText="1"/>
    </xf>
    <xf numFmtId="0" fontId="32" fillId="0" borderId="53" xfId="0" applyFont="1" applyBorder="1" applyAlignment="1">
      <alignment horizontal="center" vertical="center"/>
    </xf>
    <xf numFmtId="0" fontId="32" fillId="0" borderId="62" xfId="0" applyFont="1" applyBorder="1" applyAlignment="1">
      <alignment horizontal="center" vertical="center"/>
    </xf>
    <xf numFmtId="0" fontId="32" fillId="0" borderId="40" xfId="0" applyFont="1" applyBorder="1" applyAlignment="1">
      <alignment horizontal="center" vertical="center"/>
    </xf>
    <xf numFmtId="0" fontId="32" fillId="0" borderId="41" xfId="0" applyFont="1" applyBorder="1" applyAlignment="1">
      <alignment horizontal="center" vertical="center"/>
    </xf>
    <xf numFmtId="0" fontId="32" fillId="0" borderId="8" xfId="0" applyFont="1" applyBorder="1" applyAlignment="1">
      <alignment horizontal="center" vertical="center"/>
    </xf>
    <xf numFmtId="0" fontId="32" fillId="0" borderId="17" xfId="0" applyFont="1" applyBorder="1" applyAlignment="1">
      <alignment horizontal="center" vertical="center"/>
    </xf>
    <xf numFmtId="0" fontId="11" fillId="0" borderId="21" xfId="0" applyFont="1" applyBorder="1" applyAlignment="1">
      <alignment horizontal="center" vertical="center"/>
    </xf>
    <xf numFmtId="0" fontId="11" fillId="0" borderId="38" xfId="0" applyFont="1" applyBorder="1" applyAlignment="1">
      <alignment horizontal="center" vertical="center"/>
    </xf>
    <xf numFmtId="0" fontId="26" fillId="0" borderId="40" xfId="0" applyFont="1" applyBorder="1" applyAlignment="1">
      <alignment horizontal="left"/>
    </xf>
    <xf numFmtId="0" fontId="26" fillId="0" borderId="41" xfId="0" applyFont="1" applyBorder="1" applyAlignment="1">
      <alignment horizontal="left"/>
    </xf>
    <xf numFmtId="0" fontId="26" fillId="0" borderId="9" xfId="0" applyFont="1" applyBorder="1" applyAlignment="1">
      <alignment horizontal="left"/>
    </xf>
    <xf numFmtId="0" fontId="11" fillId="0" borderId="40" xfId="0" applyFont="1" applyBorder="1" applyAlignment="1">
      <alignment horizontal="center" vertical="center"/>
    </xf>
    <xf numFmtId="0" fontId="11" fillId="0" borderId="9" xfId="0" applyFont="1" applyBorder="1" applyAlignment="1">
      <alignment horizontal="center" vertical="center"/>
    </xf>
    <xf numFmtId="0" fontId="6" fillId="3" borderId="36"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0" fillId="3" borderId="7" xfId="0" applyFill="1" applyBorder="1" applyAlignment="1">
      <alignment horizontal="left" vertical="center" wrapText="1"/>
    </xf>
    <xf numFmtId="0" fontId="0" fillId="3" borderId="27" xfId="0" applyFill="1" applyBorder="1" applyAlignment="1">
      <alignment horizontal="left" vertical="center" wrapText="1"/>
    </xf>
    <xf numFmtId="0" fontId="13" fillId="0" borderId="2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xf>
    <xf numFmtId="0" fontId="3" fillId="3" borderId="39" xfId="0" applyFont="1" applyFill="1" applyBorder="1" applyAlignment="1" applyProtection="1">
      <alignment horizontal="center" vertical="center" wrapText="1"/>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3" fillId="3" borderId="43"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0" fillId="3" borderId="34" xfId="0" applyFill="1" applyBorder="1" applyAlignment="1" applyProtection="1">
      <alignment horizontal="center" vertical="center" wrapText="1"/>
    </xf>
    <xf numFmtId="0" fontId="3" fillId="0" borderId="3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6" fillId="0" borderId="25"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40"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45"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12" fillId="0" borderId="31" xfId="0" applyFont="1" applyBorder="1" applyAlignment="1" applyProtection="1">
      <alignment horizontal="center" vertical="top" wrapText="1"/>
      <protection locked="0"/>
    </xf>
    <xf numFmtId="0" fontId="12" fillId="0" borderId="32" xfId="0" applyFont="1" applyBorder="1" applyAlignment="1" applyProtection="1">
      <alignment horizontal="center" vertical="top" wrapText="1"/>
      <protection locked="0"/>
    </xf>
    <xf numFmtId="0" fontId="12" fillId="0" borderId="28" xfId="0" applyFont="1" applyBorder="1" applyAlignment="1" applyProtection="1">
      <alignment horizontal="center" vertical="top" wrapText="1"/>
      <protection locked="0"/>
    </xf>
    <xf numFmtId="0" fontId="12" fillId="0" borderId="29" xfId="0" applyFont="1" applyBorder="1" applyAlignment="1" applyProtection="1">
      <alignment horizontal="center" vertical="top"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6" fillId="3" borderId="30"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6" fillId="3" borderId="32" xfId="0" applyFont="1" applyFill="1" applyBorder="1" applyAlignment="1" applyProtection="1">
      <alignment horizontal="center" vertical="center" wrapText="1"/>
      <protection locked="0"/>
    </xf>
    <xf numFmtId="0" fontId="12" fillId="0" borderId="7" xfId="0" applyFont="1" applyBorder="1" applyAlignment="1" applyProtection="1">
      <alignment horizontal="left" vertical="center" wrapText="1"/>
      <protection locked="0"/>
    </xf>
    <xf numFmtId="0" fontId="12" fillId="0" borderId="35" xfId="0" applyFont="1" applyBorder="1" applyAlignment="1" applyProtection="1">
      <alignment horizontal="left" vertical="center" wrapText="1"/>
      <protection locked="0"/>
    </xf>
    <xf numFmtId="0" fontId="3" fillId="0" borderId="3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4" borderId="16" xfId="0" applyFont="1" applyFill="1" applyBorder="1" applyAlignment="1" applyProtection="1">
      <alignment horizontal="left" vertical="center" wrapText="1"/>
      <protection locked="0"/>
    </xf>
    <xf numFmtId="0" fontId="6" fillId="4" borderId="8" xfId="0" applyFont="1" applyFill="1" applyBorder="1" applyAlignment="1" applyProtection="1">
      <alignment horizontal="left" vertical="center" wrapText="1"/>
      <protection locked="0"/>
    </xf>
    <xf numFmtId="0" fontId="6" fillId="4" borderId="17" xfId="0" applyFont="1" applyFill="1" applyBorder="1" applyAlignment="1" applyProtection="1">
      <alignment horizontal="left"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3" fillId="0" borderId="8"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0" fontId="7" fillId="0" borderId="8" xfId="0" applyFont="1" applyBorder="1" applyAlignment="1" applyProtection="1">
      <alignment horizontal="justify" vertical="center" wrapText="1"/>
    </xf>
    <xf numFmtId="0" fontId="7" fillId="0" borderId="40" xfId="0" applyFont="1" applyBorder="1" applyAlignment="1" applyProtection="1">
      <alignment horizontal="justify" vertical="center" wrapText="1"/>
    </xf>
    <xf numFmtId="0" fontId="7" fillId="0" borderId="19" xfId="0" applyFont="1" applyBorder="1" applyAlignment="1" applyProtection="1">
      <alignment horizontal="left" vertical="center" wrapText="1"/>
    </xf>
    <xf numFmtId="0" fontId="7" fillId="0" borderId="48" xfId="0" applyFont="1" applyBorder="1" applyAlignment="1" applyProtection="1">
      <alignment horizontal="left" vertical="center" wrapText="1"/>
    </xf>
    <xf numFmtId="0" fontId="6" fillId="0" borderId="8" xfId="0" applyFont="1" applyBorder="1" applyAlignment="1" applyProtection="1">
      <alignment horizontal="justify" vertical="center" wrapText="1"/>
    </xf>
    <xf numFmtId="0" fontId="6" fillId="0" borderId="14" xfId="0" applyFont="1" applyBorder="1" applyAlignment="1" applyProtection="1">
      <alignment horizontal="justify" vertical="center" wrapText="1"/>
    </xf>
    <xf numFmtId="0" fontId="7" fillId="0" borderId="14" xfId="0" applyFont="1" applyBorder="1" applyAlignment="1" applyProtection="1">
      <alignment horizontal="justify" vertical="center" wrapText="1"/>
    </xf>
    <xf numFmtId="0" fontId="7" fillId="0" borderId="23" xfId="0" applyFont="1" applyBorder="1" applyAlignment="1" applyProtection="1">
      <alignment horizontal="justify" vertical="center" wrapText="1"/>
    </xf>
    <xf numFmtId="0" fontId="6" fillId="4" borderId="16"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28" fillId="0" borderId="17" xfId="0" applyFont="1" applyFill="1" applyBorder="1" applyAlignment="1" applyProtection="1">
      <alignment horizontal="center" vertical="center" wrapText="1"/>
      <protection locked="0"/>
    </xf>
    <xf numFmtId="0" fontId="6" fillId="4" borderId="18"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left" vertical="center" wrapText="1"/>
    </xf>
    <xf numFmtId="0" fontId="6" fillId="4" borderId="20"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0" borderId="48"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xf>
    <xf numFmtId="0" fontId="3" fillId="3" borderId="46"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6" fillId="0" borderId="40" xfId="0" applyFont="1" applyBorder="1" applyAlignment="1" applyProtection="1">
      <alignment horizontal="justify" vertical="center" wrapText="1"/>
    </xf>
    <xf numFmtId="0" fontId="6" fillId="0" borderId="41" xfId="0" applyFont="1" applyBorder="1" applyAlignment="1" applyProtection="1">
      <alignment horizontal="justify" vertical="center" wrapText="1"/>
    </xf>
    <xf numFmtId="0" fontId="6" fillId="0" borderId="48" xfId="0" applyFont="1" applyBorder="1" applyAlignment="1" applyProtection="1">
      <alignment horizontal="justify" vertical="center" wrapText="1"/>
    </xf>
    <xf numFmtId="0" fontId="6" fillId="0" borderId="50" xfId="0" applyFont="1" applyBorder="1" applyAlignment="1" applyProtection="1">
      <alignment horizontal="justify" vertical="center" wrapText="1"/>
    </xf>
    <xf numFmtId="0" fontId="6" fillId="0" borderId="23" xfId="0" applyFont="1" applyBorder="1" applyAlignment="1" applyProtection="1">
      <alignment horizontal="justify" vertical="center" wrapText="1"/>
    </xf>
    <xf numFmtId="0" fontId="6" fillId="0" borderId="24" xfId="0" applyFont="1" applyBorder="1" applyAlignment="1" applyProtection="1">
      <alignment horizontal="justify" vertical="center" wrapText="1"/>
    </xf>
    <xf numFmtId="0" fontId="2" fillId="0" borderId="3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6" fillId="0" borderId="48" xfId="0" applyFont="1" applyBorder="1" applyAlignment="1" applyProtection="1">
      <alignment horizontal="left" vertical="center" wrapText="1"/>
    </xf>
    <xf numFmtId="0" fontId="6" fillId="0" borderId="50" xfId="0" applyFont="1" applyBorder="1" applyAlignment="1" applyProtection="1">
      <alignment horizontal="left" vertical="center" wrapText="1"/>
    </xf>
    <xf numFmtId="0" fontId="3" fillId="0" borderId="19" xfId="0" applyFont="1" applyBorder="1" applyAlignment="1" applyProtection="1">
      <alignment horizontal="justify" vertical="center" wrapText="1"/>
    </xf>
    <xf numFmtId="0" fontId="3" fillId="0" borderId="20" xfId="0" applyFont="1" applyBorder="1" applyAlignment="1" applyProtection="1">
      <alignment horizontal="justify" vertical="center" wrapText="1"/>
    </xf>
    <xf numFmtId="0" fontId="3" fillId="3" borderId="64" xfId="0" applyFont="1" applyFill="1" applyBorder="1" applyAlignment="1" applyProtection="1">
      <alignment horizontal="center" vertical="center" wrapText="1"/>
    </xf>
    <xf numFmtId="0" fontId="3" fillId="3" borderId="65" xfId="0" applyFont="1" applyFill="1" applyBorder="1" applyAlignment="1" applyProtection="1">
      <alignment horizontal="center" vertical="center" wrapText="1"/>
    </xf>
    <xf numFmtId="0" fontId="3" fillId="0" borderId="8" xfId="0" applyFont="1" applyBorder="1" applyAlignment="1" applyProtection="1">
      <alignment horizontal="justify" vertical="center" wrapText="1"/>
    </xf>
    <xf numFmtId="0" fontId="3" fillId="0" borderId="17" xfId="0" applyFont="1" applyBorder="1" applyAlignment="1" applyProtection="1">
      <alignment horizontal="justify" vertical="center" wrapText="1"/>
    </xf>
    <xf numFmtId="0" fontId="22"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0" borderId="14" xfId="0" applyFont="1" applyBorder="1" applyAlignment="1" applyProtection="1">
      <alignment horizontal="justify" vertical="center" wrapText="1"/>
    </xf>
    <xf numFmtId="0" fontId="3" fillId="0" borderId="15" xfId="0" applyFont="1" applyBorder="1" applyAlignment="1" applyProtection="1">
      <alignment horizontal="justify" vertical="center" wrapText="1"/>
    </xf>
    <xf numFmtId="0" fontId="3" fillId="0" borderId="8"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6" fillId="0" borderId="8" xfId="0" applyFont="1" applyBorder="1" applyAlignment="1" applyProtection="1">
      <alignment vertical="center" wrapText="1"/>
    </xf>
    <xf numFmtId="0" fontId="6" fillId="0" borderId="40" xfId="0" applyFont="1" applyBorder="1" applyAlignment="1" applyProtection="1">
      <alignment vertical="center" wrapText="1"/>
    </xf>
    <xf numFmtId="0" fontId="16" fillId="3" borderId="36" xfId="0" applyFont="1" applyFill="1" applyBorder="1" applyAlignment="1" applyProtection="1">
      <alignment horizontal="center" vertical="top" wrapText="1"/>
    </xf>
    <xf numFmtId="0" fontId="16" fillId="3" borderId="7" xfId="0" applyFont="1" applyFill="1" applyBorder="1" applyAlignment="1" applyProtection="1">
      <alignment horizontal="center" vertical="top" wrapText="1"/>
    </xf>
    <xf numFmtId="0" fontId="3" fillId="3" borderId="36"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13" fillId="0" borderId="6"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2" fillId="0" borderId="8" xfId="0" applyFont="1" applyBorder="1" applyAlignment="1" applyProtection="1">
      <alignment horizontal="justify" vertical="top" wrapText="1"/>
    </xf>
    <xf numFmtId="0" fontId="2" fillId="0" borderId="17" xfId="0" applyFont="1" applyBorder="1" applyAlignment="1" applyProtection="1">
      <alignment horizontal="justify" vertical="top" wrapText="1"/>
    </xf>
    <xf numFmtId="0" fontId="2" fillId="0" borderId="19" xfId="0" applyFont="1" applyBorder="1" applyAlignment="1" applyProtection="1">
      <alignment horizontal="justify" vertical="top" wrapText="1"/>
    </xf>
    <xf numFmtId="0" fontId="2" fillId="0" borderId="20" xfId="0" applyFont="1" applyBorder="1" applyAlignment="1" applyProtection="1">
      <alignment horizontal="justify" vertical="top" wrapText="1"/>
    </xf>
    <xf numFmtId="0" fontId="16" fillId="3" borderId="5" xfId="0" applyFont="1" applyFill="1" applyBorder="1" applyAlignment="1" applyProtection="1">
      <alignment horizontal="center" vertical="top" wrapText="1"/>
    </xf>
    <xf numFmtId="0" fontId="16" fillId="3" borderId="10" xfId="0" applyFont="1" applyFill="1" applyBorder="1" applyAlignment="1" applyProtection="1">
      <alignment horizontal="center" vertical="top" wrapText="1"/>
    </xf>
    <xf numFmtId="0" fontId="3" fillId="0" borderId="14" xfId="0" applyFont="1" applyBorder="1" applyAlignment="1" applyProtection="1">
      <alignment horizontal="justify" vertical="top" wrapText="1"/>
    </xf>
    <xf numFmtId="0" fontId="2" fillId="0" borderId="14" xfId="0" applyFont="1" applyBorder="1" applyAlignment="1" applyProtection="1">
      <alignment horizontal="justify" vertical="top" wrapText="1"/>
    </xf>
    <xf numFmtId="0" fontId="2" fillId="0" borderId="15" xfId="0" applyFont="1" applyBorder="1" applyAlignment="1" applyProtection="1">
      <alignment horizontal="justify" vertical="top" wrapText="1"/>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6" fillId="0" borderId="8" xfId="0" applyFont="1" applyBorder="1" applyAlignment="1" applyProtection="1">
      <alignment horizontal="justify" vertical="top" wrapText="1"/>
    </xf>
    <xf numFmtId="0" fontId="6" fillId="0" borderId="40" xfId="0" applyFont="1" applyBorder="1" applyAlignment="1" applyProtection="1">
      <alignment horizontal="justify" vertical="top" wrapText="1"/>
    </xf>
    <xf numFmtId="0" fontId="6" fillId="0" borderId="19" xfId="0" applyFont="1" applyBorder="1" applyAlignment="1" applyProtection="1">
      <alignment horizontal="justify" vertical="center" wrapText="1"/>
    </xf>
    <xf numFmtId="0" fontId="6" fillId="0" borderId="14" xfId="0" applyFont="1" applyBorder="1" applyAlignment="1" applyProtection="1">
      <alignment horizontal="justify" vertical="top" wrapText="1"/>
    </xf>
    <xf numFmtId="0" fontId="6" fillId="0" borderId="23" xfId="0" applyFont="1" applyBorder="1" applyAlignment="1" applyProtection="1">
      <alignment horizontal="justify" vertical="top" wrapText="1"/>
    </xf>
    <xf numFmtId="0" fontId="6" fillId="3" borderId="47" xfId="0" applyFont="1" applyFill="1" applyBorder="1" applyAlignment="1" applyProtection="1">
      <alignment horizontal="center" vertical="center" wrapText="1"/>
    </xf>
    <xf numFmtId="0" fontId="6" fillId="3" borderId="46" xfId="0" applyFont="1" applyFill="1" applyBorder="1" applyAlignment="1" applyProtection="1">
      <alignment horizontal="center" vertical="center" wrapText="1"/>
    </xf>
    <xf numFmtId="0" fontId="6" fillId="3" borderId="39" xfId="0" applyFont="1" applyFill="1" applyBorder="1" applyAlignment="1" applyProtection="1">
      <alignment horizontal="center" vertical="center" wrapText="1"/>
    </xf>
    <xf numFmtId="0" fontId="13" fillId="0" borderId="5"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2" fillId="0" borderId="8" xfId="0" applyFont="1" applyBorder="1" applyAlignment="1" applyProtection="1">
      <alignment horizontal="justify" vertical="center" wrapText="1"/>
    </xf>
    <xf numFmtId="0" fontId="2" fillId="0" borderId="40" xfId="0" applyFont="1" applyBorder="1" applyAlignment="1" applyProtection="1">
      <alignment horizontal="justify" vertical="center" wrapText="1"/>
    </xf>
    <xf numFmtId="0" fontId="6" fillId="0" borderId="14"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7" fillId="0" borderId="19" xfId="0" applyFont="1" applyBorder="1" applyAlignment="1" applyProtection="1">
      <alignment horizontal="justify" vertical="center" wrapText="1"/>
    </xf>
    <xf numFmtId="0" fontId="7" fillId="0" borderId="48" xfId="0" applyFont="1" applyBorder="1" applyAlignment="1" applyProtection="1">
      <alignment horizontal="justify" vertical="center" wrapText="1"/>
    </xf>
    <xf numFmtId="0" fontId="3" fillId="0" borderId="8" xfId="0" applyFont="1" applyBorder="1" applyAlignment="1" applyProtection="1">
      <alignment horizontal="justify" vertical="top" wrapText="1"/>
    </xf>
    <xf numFmtId="0" fontId="3" fillId="0" borderId="40" xfId="0" applyFont="1" applyBorder="1" applyAlignment="1" applyProtection="1">
      <alignment horizontal="justify" vertical="top" wrapText="1"/>
    </xf>
    <xf numFmtId="0" fontId="2" fillId="0" borderId="48" xfId="0" applyFont="1" applyBorder="1" applyAlignment="1" applyProtection="1">
      <alignment horizontal="justify" vertical="top" wrapText="1"/>
    </xf>
    <xf numFmtId="0" fontId="2" fillId="0" borderId="40" xfId="0" applyFont="1" applyBorder="1" applyAlignment="1" applyProtection="1">
      <alignment horizontal="justify" vertical="top" wrapText="1"/>
    </xf>
    <xf numFmtId="0" fontId="2" fillId="0" borderId="23" xfId="0" applyFont="1" applyBorder="1" applyAlignment="1" applyProtection="1">
      <alignment horizontal="justify" vertical="top" wrapText="1"/>
    </xf>
    <xf numFmtId="0" fontId="34" fillId="0" borderId="8" xfId="8" applyFont="1" applyBorder="1" applyAlignment="1">
      <alignment horizontal="center"/>
    </xf>
    <xf numFmtId="0" fontId="34" fillId="0" borderId="19" xfId="8" applyFont="1" applyBorder="1" applyAlignment="1">
      <alignment horizontal="center"/>
    </xf>
    <xf numFmtId="0" fontId="29" fillId="3" borderId="36" xfId="8" applyFont="1" applyFill="1" applyBorder="1" applyAlignment="1">
      <alignment horizontal="center" vertical="center" wrapText="1"/>
    </xf>
    <xf numFmtId="0" fontId="29" fillId="3" borderId="7" xfId="8" applyFont="1" applyFill="1" applyBorder="1" applyAlignment="1">
      <alignment horizontal="center" vertical="center" wrapText="1"/>
    </xf>
    <xf numFmtId="0" fontId="29" fillId="3" borderId="35" xfId="8" applyFont="1" applyFill="1" applyBorder="1" applyAlignment="1">
      <alignment horizontal="center" vertical="center" wrapText="1"/>
    </xf>
    <xf numFmtId="0" fontId="29" fillId="0" borderId="30" xfId="8" applyFont="1" applyBorder="1" applyAlignment="1">
      <alignment horizontal="center" vertical="center" wrapText="1"/>
    </xf>
    <xf numFmtId="0" fontId="29" fillId="0" borderId="32" xfId="8" applyFont="1" applyBorder="1" applyAlignment="1">
      <alignment horizontal="center" vertical="center" wrapText="1"/>
    </xf>
    <xf numFmtId="0" fontId="29" fillId="0" borderId="36" xfId="8" applyFont="1" applyBorder="1" applyAlignment="1">
      <alignment horizontal="center" vertical="center"/>
    </xf>
    <xf numFmtId="0" fontId="29" fillId="0" borderId="7" xfId="8" applyFont="1" applyBorder="1" applyAlignment="1">
      <alignment horizontal="center" vertical="center"/>
    </xf>
    <xf numFmtId="0" fontId="29" fillId="0" borderId="35" xfId="8" applyFont="1" applyBorder="1" applyAlignment="1">
      <alignment horizontal="center" vertical="center"/>
    </xf>
    <xf numFmtId="0" fontId="34" fillId="0" borderId="38" xfId="8" applyFont="1" applyBorder="1" applyAlignment="1">
      <alignment horizontal="center"/>
    </xf>
    <xf numFmtId="0" fontId="15" fillId="3" borderId="8" xfId="0" applyFont="1" applyFill="1" applyBorder="1" applyAlignment="1">
      <alignment horizontal="center"/>
    </xf>
    <xf numFmtId="0" fontId="15" fillId="3" borderId="8" xfId="0" applyFont="1" applyFill="1" applyBorder="1" applyAlignment="1">
      <alignment horizontal="center" wrapText="1"/>
    </xf>
    <xf numFmtId="0" fontId="30" fillId="0" borderId="8" xfId="0" applyFont="1" applyBorder="1" applyAlignment="1">
      <alignment horizontal="center" vertical="center" wrapText="1"/>
    </xf>
    <xf numFmtId="0" fontId="15" fillId="3" borderId="36" xfId="0" applyFont="1" applyFill="1" applyBorder="1" applyAlignment="1">
      <alignment horizontal="center" wrapText="1"/>
    </xf>
    <xf numFmtId="0" fontId="15" fillId="3" borderId="7" xfId="0" applyFont="1" applyFill="1" applyBorder="1" applyAlignment="1">
      <alignment horizontal="center" wrapText="1"/>
    </xf>
    <xf numFmtId="0" fontId="15" fillId="3" borderId="35" xfId="0" applyFont="1" applyFill="1" applyBorder="1" applyAlignment="1">
      <alignment horizontal="center" wrapText="1"/>
    </xf>
    <xf numFmtId="0" fontId="30" fillId="0" borderId="36" xfId="0" applyFont="1" applyBorder="1" applyAlignment="1">
      <alignment horizontal="center" vertical="center" wrapText="1"/>
    </xf>
    <xf numFmtId="0" fontId="30" fillId="0" borderId="35" xfId="0" applyFont="1" applyBorder="1" applyAlignment="1">
      <alignment horizontal="center" vertical="center" wrapText="1"/>
    </xf>
    <xf numFmtId="0" fontId="10" fillId="0" borderId="10" xfId="0" applyFont="1" applyBorder="1" applyAlignment="1">
      <alignment horizontal="center" wrapText="1"/>
    </xf>
    <xf numFmtId="0" fontId="10" fillId="0" borderId="0" xfId="0" applyFont="1" applyBorder="1" applyAlignment="1">
      <alignment horizontal="center" wrapText="1"/>
    </xf>
    <xf numFmtId="0" fontId="30" fillId="0" borderId="69" xfId="0" applyFont="1" applyBorder="1" applyAlignment="1">
      <alignment horizontal="center" vertical="center" wrapText="1"/>
    </xf>
    <xf numFmtId="0" fontId="30" fillId="0" borderId="71"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69" xfId="0" applyFont="1" applyBorder="1" applyAlignment="1">
      <alignment horizontal="left" vertical="center" wrapText="1"/>
    </xf>
    <xf numFmtId="0" fontId="30" fillId="0" borderId="71" xfId="0" applyFont="1" applyBorder="1" applyAlignment="1">
      <alignment horizontal="left" vertical="center" wrapText="1"/>
    </xf>
    <xf numFmtId="0" fontId="30" fillId="0" borderId="70" xfId="0" applyFont="1" applyBorder="1" applyAlignment="1">
      <alignment horizontal="left" vertical="center" wrapText="1"/>
    </xf>
    <xf numFmtId="0" fontId="35" fillId="0" borderId="3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6" fillId="0" borderId="35" xfId="0" applyFont="1" applyFill="1" applyBorder="1" applyAlignment="1">
      <alignment horizontal="center" vertical="center" wrapText="1"/>
    </xf>
    <xf numFmtId="0" fontId="30" fillId="0" borderId="36" xfId="0" applyFont="1" applyBorder="1" applyAlignment="1">
      <alignment vertical="center" wrapText="1"/>
    </xf>
    <xf numFmtId="0" fontId="30" fillId="0" borderId="7" xfId="0" applyFont="1" applyBorder="1" applyAlignment="1">
      <alignment vertical="center" wrapText="1"/>
    </xf>
    <xf numFmtId="0" fontId="30" fillId="0" borderId="35" xfId="0" applyFont="1" applyBorder="1" applyAlignment="1">
      <alignment vertical="center" wrapText="1"/>
    </xf>
    <xf numFmtId="0" fontId="16" fillId="3" borderId="8" xfId="9" applyFont="1" applyFill="1" applyBorder="1" applyAlignment="1">
      <alignment horizontal="center" vertical="center" wrapText="1"/>
    </xf>
    <xf numFmtId="0" fontId="16" fillId="0" borderId="68" xfId="9" applyFont="1" applyBorder="1" applyAlignment="1">
      <alignment horizontal="left" vertical="center"/>
    </xf>
    <xf numFmtId="0" fontId="16" fillId="0" borderId="0" xfId="9" applyFont="1" applyBorder="1" applyAlignment="1">
      <alignment horizontal="left" vertical="center"/>
    </xf>
    <xf numFmtId="0" fontId="35" fillId="3" borderId="3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36" fillId="3" borderId="69" xfId="0" applyFont="1" applyFill="1" applyBorder="1" applyAlignment="1">
      <alignment horizontal="center" vertical="center" wrapText="1"/>
    </xf>
    <xf numFmtId="0" fontId="36" fillId="3" borderId="70" xfId="0" applyFont="1" applyFill="1" applyBorder="1" applyAlignment="1">
      <alignment horizontal="center" vertical="center" wrapText="1"/>
    </xf>
    <xf numFmtId="0" fontId="36" fillId="3" borderId="36"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0" xfId="0" applyFont="1" applyAlignment="1">
      <alignment horizontal="center"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vertical="center" wrapText="1"/>
    </xf>
    <xf numFmtId="0" fontId="10" fillId="0" borderId="25" xfId="6" applyFont="1" applyFill="1" applyBorder="1" applyAlignment="1">
      <alignment horizontal="center" vertical="center" wrapText="1"/>
    </xf>
    <xf numFmtId="0" fontId="10" fillId="0" borderId="47" xfId="6" applyFont="1" applyFill="1" applyBorder="1" applyAlignment="1">
      <alignment horizontal="center" vertical="center" wrapText="1"/>
    </xf>
    <xf numFmtId="0" fontId="10" fillId="0" borderId="64" xfId="6" applyFont="1" applyFill="1" applyBorder="1" applyAlignment="1">
      <alignment horizontal="center" vertical="center" wrapText="1"/>
    </xf>
    <xf numFmtId="0" fontId="10" fillId="0" borderId="0" xfId="6" applyFont="1" applyBorder="1" applyAlignment="1">
      <alignment horizontal="left" vertical="center" wrapText="1"/>
    </xf>
    <xf numFmtId="0" fontId="10" fillId="0" borderId="0" xfId="6" applyFont="1" applyAlignment="1">
      <alignment horizontal="left" vertical="center" wrapText="1"/>
    </xf>
    <xf numFmtId="0" fontId="15" fillId="3" borderId="3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83" xfId="6" applyFont="1" applyFill="1" applyBorder="1" applyAlignment="1">
      <alignment horizontal="center" vertical="top" wrapText="1"/>
    </xf>
    <xf numFmtId="0" fontId="15" fillId="3" borderId="24" xfId="6" applyFont="1" applyFill="1" applyBorder="1" applyAlignment="1">
      <alignment horizontal="center" vertical="top" wrapText="1"/>
    </xf>
    <xf numFmtId="0" fontId="15" fillId="3" borderId="54" xfId="6" applyFont="1" applyFill="1" applyBorder="1" applyAlignment="1">
      <alignment horizontal="center" vertical="top" wrapText="1"/>
    </xf>
    <xf numFmtId="0" fontId="15" fillId="3" borderId="7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73" xfId="0" applyFont="1" applyFill="1" applyBorder="1" applyAlignment="1">
      <alignment horizontal="center" vertical="center" wrapText="1"/>
    </xf>
    <xf numFmtId="0" fontId="15" fillId="3" borderId="1" xfId="0" applyFont="1" applyFill="1" applyBorder="1" applyAlignment="1">
      <alignment horizontal="center" vertical="center" textRotation="180" wrapText="1"/>
    </xf>
    <xf numFmtId="0" fontId="15" fillId="3" borderId="2" xfId="0" applyFont="1" applyFill="1" applyBorder="1" applyAlignment="1">
      <alignment horizontal="center" vertical="center" textRotation="180" wrapText="1"/>
    </xf>
    <xf numFmtId="0" fontId="15" fillId="3" borderId="3" xfId="0" applyFont="1" applyFill="1" applyBorder="1" applyAlignment="1">
      <alignment horizontal="center" vertical="center" textRotation="180" wrapText="1"/>
    </xf>
    <xf numFmtId="0" fontId="15" fillId="3" borderId="69" xfId="0" applyFont="1" applyFill="1" applyBorder="1" applyAlignment="1">
      <alignment horizontal="center" vertical="center" wrapText="1"/>
    </xf>
    <xf numFmtId="0" fontId="15" fillId="3" borderId="71" xfId="0" applyFont="1" applyFill="1" applyBorder="1" applyAlignment="1">
      <alignment horizontal="center" vertical="center" wrapText="1"/>
    </xf>
    <xf numFmtId="0" fontId="15" fillId="3" borderId="70" xfId="0" applyFont="1" applyFill="1" applyBorder="1" applyAlignment="1">
      <alignment horizontal="center" vertical="center" wrapText="1"/>
    </xf>
    <xf numFmtId="0" fontId="10" fillId="0" borderId="62" xfId="6" applyFont="1" applyFill="1" applyBorder="1" applyAlignment="1">
      <alignment horizontal="center" vertical="center" wrapText="1"/>
    </xf>
    <xf numFmtId="0" fontId="15" fillId="3" borderId="74" xfId="0" applyFont="1" applyFill="1" applyBorder="1" applyAlignment="1">
      <alignment horizontal="center" vertical="center" wrapText="1"/>
    </xf>
    <xf numFmtId="0" fontId="15" fillId="3" borderId="7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40" xfId="0" applyFont="1" applyFill="1" applyBorder="1" applyAlignment="1">
      <alignment horizontal="center" vertical="top" wrapText="1"/>
    </xf>
    <xf numFmtId="0" fontId="15" fillId="3" borderId="41" xfId="0" applyFont="1" applyFill="1" applyBorder="1" applyAlignment="1">
      <alignment horizontal="center" vertical="top" wrapText="1"/>
    </xf>
    <xf numFmtId="0" fontId="15" fillId="3" borderId="9" xfId="0" applyFont="1" applyFill="1" applyBorder="1" applyAlignment="1">
      <alignment horizontal="center" vertical="top" wrapText="1"/>
    </xf>
    <xf numFmtId="0" fontId="15" fillId="0" borderId="21" xfId="0" applyFont="1" applyBorder="1" applyAlignment="1">
      <alignment horizontal="justify" vertical="top" wrapText="1"/>
    </xf>
    <xf numFmtId="0" fontId="15" fillId="0" borderId="38" xfId="0" applyFont="1" applyBorder="1" applyAlignment="1">
      <alignment horizontal="justify" vertical="top" wrapText="1"/>
    </xf>
    <xf numFmtId="0" fontId="10" fillId="0" borderId="21" xfId="0" applyFont="1" applyBorder="1" applyAlignment="1">
      <alignment horizontal="justify" vertical="top" wrapText="1"/>
    </xf>
    <xf numFmtId="0" fontId="10" fillId="0" borderId="38" xfId="0" applyFont="1" applyBorder="1" applyAlignment="1">
      <alignment horizontal="justify" vertical="top" wrapText="1"/>
    </xf>
    <xf numFmtId="0" fontId="15" fillId="0" borderId="46" xfId="0" applyFont="1" applyBorder="1" applyAlignment="1">
      <alignment horizontal="justify" vertical="top" wrapText="1"/>
    </xf>
    <xf numFmtId="0" fontId="10" fillId="0" borderId="46" xfId="0" applyFont="1" applyBorder="1" applyAlignment="1">
      <alignment horizontal="justify" vertical="top" wrapText="1"/>
    </xf>
    <xf numFmtId="0" fontId="15" fillId="3" borderId="30" xfId="0" applyFont="1" applyFill="1" applyBorder="1" applyAlignment="1">
      <alignment horizontal="center"/>
    </xf>
    <xf numFmtId="0" fontId="15" fillId="3" borderId="31" xfId="0" applyFont="1" applyFill="1" applyBorder="1" applyAlignment="1">
      <alignment horizontal="center"/>
    </xf>
    <xf numFmtId="0" fontId="15" fillId="3" borderId="32" xfId="0" applyFont="1" applyFill="1" applyBorder="1" applyAlignment="1">
      <alignment horizontal="center"/>
    </xf>
    <xf numFmtId="0" fontId="32" fillId="0" borderId="69" xfId="0" applyFont="1" applyBorder="1" applyAlignment="1">
      <alignment horizontal="center" vertical="center" wrapText="1"/>
    </xf>
    <xf numFmtId="0" fontId="32" fillId="0" borderId="71" xfId="0" applyFont="1" applyBorder="1" applyAlignment="1">
      <alignment horizontal="center" vertical="center" wrapText="1"/>
    </xf>
    <xf numFmtId="0" fontId="32" fillId="0" borderId="70" xfId="0" applyFont="1" applyBorder="1" applyAlignment="1">
      <alignment horizontal="center" vertical="center" wrapText="1"/>
    </xf>
    <xf numFmtId="0" fontId="15" fillId="3" borderId="30"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15" fillId="0" borderId="8" xfId="0" applyFont="1" applyBorder="1" applyAlignment="1">
      <alignment horizontal="center" wrapText="1"/>
    </xf>
    <xf numFmtId="0" fontId="30" fillId="3" borderId="8" xfId="0" applyFont="1" applyFill="1" applyBorder="1" applyAlignment="1">
      <alignment horizontal="center" vertical="center" textRotation="90" wrapText="1"/>
    </xf>
    <xf numFmtId="0" fontId="10" fillId="0" borderId="68" xfId="0" applyFont="1" applyBorder="1" applyAlignment="1">
      <alignment horizontal="left" vertical="top" wrapText="1"/>
    </xf>
    <xf numFmtId="0" fontId="30" fillId="3" borderId="40" xfId="0" applyFont="1" applyFill="1" applyBorder="1" applyAlignment="1">
      <alignment horizontal="center" vertical="center" textRotation="90" wrapText="1"/>
    </xf>
    <xf numFmtId="0" fontId="30" fillId="3" borderId="9" xfId="0" applyFont="1" applyFill="1" applyBorder="1" applyAlignment="1">
      <alignment horizontal="center" vertical="center" textRotation="90" wrapText="1"/>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0" borderId="40" xfId="0" applyFont="1" applyFill="1" applyBorder="1" applyAlignment="1">
      <alignment horizontal="left" wrapText="1"/>
    </xf>
    <xf numFmtId="0" fontId="15" fillId="0" borderId="41" xfId="0" applyFont="1" applyFill="1" applyBorder="1" applyAlignment="1">
      <alignment horizontal="left" wrapText="1"/>
    </xf>
    <xf numFmtId="0" fontId="15" fillId="0" borderId="0" xfId="0" applyFont="1" applyFill="1" applyBorder="1" applyAlignment="1">
      <alignment horizontal="left" wrapText="1"/>
    </xf>
    <xf numFmtId="0" fontId="30" fillId="3" borderId="8" xfId="0" applyFont="1" applyFill="1" applyBorder="1" applyAlignment="1">
      <alignment horizontal="center" vertical="center"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Instrumento%20de%20Verificaci&#243;n_Apoyo%20y%20Fort._Externado%20Jornada%20Completa%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refreshError="1"/>
      <sheetData sheetId="1" refreshError="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F4:I8" totalsRowShown="0" headerRowDxfId="8" dataDxfId="6" headerRowBorderDxfId="7" tableBorderDxfId="5" totalsRowBorderDxfId="4">
  <autoFilter ref="F4:I8"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19"/>
  <sheetViews>
    <sheetView showGridLines="0" tabSelected="1" view="pageLayout" zoomScale="70" zoomScaleNormal="85" zoomScalePageLayoutView="70" workbookViewId="0">
      <selection activeCell="A8" sqref="A8:H8"/>
    </sheetView>
  </sheetViews>
  <sheetFormatPr baseColWidth="10" defaultColWidth="11.42578125" defaultRowHeight="14.25"/>
  <cols>
    <col min="1" max="1" width="11.42578125" style="1"/>
    <col min="2" max="2" width="62.5703125" style="1" customWidth="1"/>
    <col min="3" max="3" width="16.140625" style="1" customWidth="1"/>
    <col min="4" max="4" width="11.42578125" style="1"/>
    <col min="5" max="5" width="14.7109375" style="1" customWidth="1"/>
    <col min="6" max="6" width="15" style="1" customWidth="1"/>
    <col min="7" max="16384" width="11.42578125" style="1"/>
  </cols>
  <sheetData>
    <row r="1" spans="1:8" ht="29.25" customHeight="1">
      <c r="A1" s="240" t="s">
        <v>297</v>
      </c>
      <c r="B1" s="241"/>
      <c r="C1" s="241"/>
      <c r="D1" s="241"/>
      <c r="E1" s="241"/>
      <c r="F1" s="241"/>
      <c r="G1" s="241"/>
      <c r="H1" s="242"/>
    </row>
    <row r="2" spans="1:8" ht="27" customHeight="1">
      <c r="A2" s="243"/>
      <c r="B2" s="244"/>
      <c r="C2" s="244"/>
      <c r="D2" s="244"/>
      <c r="E2" s="244"/>
      <c r="F2" s="244"/>
      <c r="G2" s="244"/>
      <c r="H2" s="245"/>
    </row>
    <row r="3" spans="1:8" ht="15.75" thickBot="1">
      <c r="A3" s="224"/>
      <c r="B3" s="108"/>
      <c r="C3" s="108"/>
      <c r="D3" s="108"/>
      <c r="E3" s="108"/>
      <c r="F3" s="108"/>
      <c r="G3" s="108"/>
      <c r="H3" s="109"/>
    </row>
    <row r="4" spans="1:8" s="2" customFormat="1" ht="45" customHeight="1">
      <c r="A4" s="231" t="s">
        <v>630</v>
      </c>
      <c r="B4" s="232"/>
      <c r="C4" s="232"/>
      <c r="D4" s="232"/>
      <c r="E4" s="232"/>
      <c r="F4" s="232"/>
      <c r="G4" s="232"/>
      <c r="H4" s="233"/>
    </row>
    <row r="5" spans="1:8" ht="42.75" customHeight="1">
      <c r="A5" s="246" t="s">
        <v>631</v>
      </c>
      <c r="B5" s="247"/>
      <c r="C5" s="247"/>
      <c r="D5" s="247"/>
      <c r="E5" s="247"/>
      <c r="F5" s="247"/>
      <c r="G5" s="247"/>
      <c r="H5" s="248"/>
    </row>
    <row r="6" spans="1:8" ht="53.25" customHeight="1">
      <c r="A6" s="234" t="s">
        <v>632</v>
      </c>
      <c r="B6" s="235"/>
      <c r="C6" s="235"/>
      <c r="D6" s="235"/>
      <c r="E6" s="235"/>
      <c r="F6" s="235"/>
      <c r="G6" s="235"/>
      <c r="H6" s="236"/>
    </row>
    <row r="7" spans="1:8" ht="43.5" customHeight="1">
      <c r="A7" s="234" t="s">
        <v>179</v>
      </c>
      <c r="B7" s="235"/>
      <c r="C7" s="235"/>
      <c r="D7" s="235"/>
      <c r="E7" s="235"/>
      <c r="F7" s="235"/>
      <c r="G7" s="235"/>
      <c r="H7" s="236"/>
    </row>
    <row r="8" spans="1:8" ht="43.5" customHeight="1">
      <c r="A8" s="234" t="s">
        <v>55</v>
      </c>
      <c r="B8" s="235"/>
      <c r="C8" s="235"/>
      <c r="D8" s="235"/>
      <c r="E8" s="235"/>
      <c r="F8" s="235"/>
      <c r="G8" s="235"/>
      <c r="H8" s="236"/>
    </row>
    <row r="9" spans="1:8" ht="231.75" customHeight="1" thickBot="1">
      <c r="A9" s="234" t="s">
        <v>633</v>
      </c>
      <c r="B9" s="235"/>
      <c r="C9" s="235"/>
      <c r="D9" s="235"/>
      <c r="E9" s="235"/>
      <c r="F9" s="235"/>
      <c r="G9" s="235"/>
      <c r="H9" s="236"/>
    </row>
    <row r="10" spans="1:8" ht="28.5" customHeight="1">
      <c r="A10" s="260" t="s">
        <v>153</v>
      </c>
      <c r="B10" s="237" t="s">
        <v>154</v>
      </c>
      <c r="C10" s="238"/>
      <c r="D10" s="238"/>
      <c r="E10" s="238"/>
      <c r="F10" s="238"/>
      <c r="G10" s="238"/>
      <c r="H10" s="239"/>
    </row>
    <row r="11" spans="1:8" ht="28.5" customHeight="1">
      <c r="A11" s="261"/>
      <c r="B11" s="262" t="s">
        <v>231</v>
      </c>
      <c r="C11" s="263"/>
      <c r="D11" s="264" t="s">
        <v>232</v>
      </c>
      <c r="E11" s="264"/>
      <c r="F11" s="264"/>
      <c r="G11" s="264"/>
      <c r="H11" s="265"/>
    </row>
    <row r="12" spans="1:8" ht="63" customHeight="1">
      <c r="A12" s="225">
        <v>1</v>
      </c>
      <c r="B12" s="252" t="s">
        <v>223</v>
      </c>
      <c r="C12" s="253"/>
      <c r="D12" s="254" t="s">
        <v>224</v>
      </c>
      <c r="E12" s="254"/>
      <c r="F12" s="254"/>
      <c r="G12" s="254"/>
      <c r="H12" s="255"/>
    </row>
    <row r="13" spans="1:8" ht="63" customHeight="1">
      <c r="A13" s="225">
        <v>2</v>
      </c>
      <c r="B13" s="252" t="s">
        <v>225</v>
      </c>
      <c r="C13" s="253"/>
      <c r="D13" s="254" t="s">
        <v>226</v>
      </c>
      <c r="E13" s="254"/>
      <c r="F13" s="254"/>
      <c r="G13" s="254"/>
      <c r="H13" s="255"/>
    </row>
    <row r="14" spans="1:8" ht="63" customHeight="1">
      <c r="A14" s="225">
        <v>3</v>
      </c>
      <c r="B14" s="252" t="s">
        <v>227</v>
      </c>
      <c r="C14" s="253"/>
      <c r="D14" s="254" t="s">
        <v>228</v>
      </c>
      <c r="E14" s="254"/>
      <c r="F14" s="254"/>
      <c r="G14" s="254"/>
      <c r="H14" s="255"/>
    </row>
    <row r="15" spans="1:8" ht="63" customHeight="1" thickBot="1">
      <c r="A15" s="226">
        <v>4</v>
      </c>
      <c r="B15" s="256" t="s">
        <v>229</v>
      </c>
      <c r="C15" s="257"/>
      <c r="D15" s="258" t="s">
        <v>230</v>
      </c>
      <c r="E15" s="258"/>
      <c r="F15" s="258"/>
      <c r="G15" s="258"/>
      <c r="H15" s="259"/>
    </row>
    <row r="16" spans="1:8" ht="332.25" customHeight="1" thickBot="1">
      <c r="A16" s="249" t="s">
        <v>634</v>
      </c>
      <c r="B16" s="250"/>
      <c r="C16" s="250"/>
      <c r="D16" s="250"/>
      <c r="E16" s="250"/>
      <c r="F16" s="250"/>
      <c r="G16" s="250"/>
      <c r="H16" s="251"/>
    </row>
    <row r="17" spans="1:8" ht="47.25" customHeight="1" thickBot="1">
      <c r="A17" s="228" t="s">
        <v>54</v>
      </c>
      <c r="B17" s="229"/>
      <c r="C17" s="229"/>
      <c r="D17" s="229"/>
      <c r="E17" s="229"/>
      <c r="F17" s="229"/>
      <c r="G17" s="229"/>
      <c r="H17" s="230"/>
    </row>
    <row r="18" spans="1:8" ht="15.75" thickTop="1">
      <c r="A18" s="107"/>
      <c r="B18" s="107"/>
      <c r="C18" s="107"/>
      <c r="D18" s="107"/>
      <c r="E18" s="107"/>
      <c r="F18" s="107"/>
      <c r="G18" s="107"/>
      <c r="H18" s="107"/>
    </row>
    <row r="19" spans="1:8" ht="15">
      <c r="A19" s="107"/>
      <c r="B19" s="107"/>
      <c r="C19" s="107"/>
      <c r="D19" s="107"/>
      <c r="E19" s="107"/>
      <c r="F19" s="107"/>
      <c r="G19" s="107"/>
      <c r="H19" s="107"/>
    </row>
  </sheetData>
  <sheetProtection algorithmName="SHA-512" hashValue="mTpx2wE966Uh6PdkcMyq57/oEMjecOad98/DL+DFjGJZzVpr29JgYfqp2rJqNcvDL++6nNrTGhucyENOdAa8vA==" saltValue="V0oPLnA2et7+P0nx8Hf8AQ==" spinCount="100000" sheet="1" objects="1" scenarios="1"/>
  <mergeCells count="21">
    <mergeCell ref="A1:H2"/>
    <mergeCell ref="A5:H5"/>
    <mergeCell ref="A9:H9"/>
    <mergeCell ref="A16:H16"/>
    <mergeCell ref="B13:C13"/>
    <mergeCell ref="D13:H13"/>
    <mergeCell ref="B14:C14"/>
    <mergeCell ref="D14:H14"/>
    <mergeCell ref="B15:C15"/>
    <mergeCell ref="D15:H15"/>
    <mergeCell ref="A10:A11"/>
    <mergeCell ref="B11:C11"/>
    <mergeCell ref="D11:H11"/>
    <mergeCell ref="B12:C12"/>
    <mergeCell ref="D12:H12"/>
    <mergeCell ref="A17:H17"/>
    <mergeCell ref="A4:H4"/>
    <mergeCell ref="A8:H8"/>
    <mergeCell ref="B10:H10"/>
    <mergeCell ref="A6:H6"/>
    <mergeCell ref="A7:H7"/>
  </mergeCells>
  <pageMargins left="0.70866141732283472" right="0.70866141732283472" top="0.98425196850393704" bottom="0.74803149606299213" header="0.31496062992125984" footer="0.31496062992125984"/>
  <pageSetup paperSize="9" scale="56" orientation="portrait" r:id="rId1"/>
  <headerFooter>
    <oddHeader>&amp;L&amp;G&amp;C&amp;"Arial,Normal"&amp;10PROCESO 
INSPECCIÓN, VIGILANCIA Y CONTROL 
INSTRUMENTO DE VERIFICACIÓN MEDIO DIFERENTE FAMILIA HOGAR SUSTITUTO&amp;R&amp;"Arial,Normal"&amp;10IN26.IVC
Versión 1
Página &amp;P de &amp;N
04/07/2019
Clasificación de la información: CLASIFICADA</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48DB8-CD5F-458A-974C-E82431561F39}">
  <sheetPr>
    <pageSetUpPr fitToPage="1"/>
  </sheetPr>
  <dimension ref="A1:B15"/>
  <sheetViews>
    <sheetView showGridLines="0" view="pageLayout" zoomScale="60" zoomScaleNormal="100" zoomScalePageLayoutView="60" workbookViewId="0">
      <selection activeCell="B8" sqref="B8"/>
    </sheetView>
  </sheetViews>
  <sheetFormatPr baseColWidth="10" defaultColWidth="11.42578125" defaultRowHeight="15"/>
  <cols>
    <col min="1" max="1" width="4" style="186" bestFit="1" customWidth="1"/>
    <col min="2" max="2" width="218.28515625" style="186" customWidth="1"/>
    <col min="3" max="16384" width="11.42578125" style="186"/>
  </cols>
  <sheetData>
    <row r="1" spans="1:2" ht="22.5" customHeight="1">
      <c r="A1" s="183"/>
      <c r="B1" s="185" t="s">
        <v>619</v>
      </c>
    </row>
    <row r="2" spans="1:2" ht="45" customHeight="1">
      <c r="A2" s="187">
        <v>1</v>
      </c>
      <c r="B2" s="183" t="s">
        <v>310</v>
      </c>
    </row>
    <row r="3" spans="1:2" ht="45" customHeight="1">
      <c r="A3" s="187">
        <v>2</v>
      </c>
      <c r="B3" s="183" t="s">
        <v>311</v>
      </c>
    </row>
    <row r="4" spans="1:2" ht="45" customHeight="1">
      <c r="A4" s="187">
        <v>3</v>
      </c>
      <c r="B4" s="183" t="s">
        <v>312</v>
      </c>
    </row>
    <row r="5" spans="1:2" ht="45" customHeight="1">
      <c r="A5" s="187">
        <v>4</v>
      </c>
      <c r="B5" s="183" t="s">
        <v>313</v>
      </c>
    </row>
    <row r="6" spans="1:2" ht="45" customHeight="1">
      <c r="A6" s="187">
        <v>5</v>
      </c>
      <c r="B6" s="183" t="s">
        <v>314</v>
      </c>
    </row>
    <row r="7" spans="1:2" ht="45" customHeight="1">
      <c r="A7" s="187">
        <v>6</v>
      </c>
      <c r="B7" s="183" t="s">
        <v>315</v>
      </c>
    </row>
    <row r="8" spans="1:2" ht="45" customHeight="1">
      <c r="A8" s="187">
        <v>7</v>
      </c>
      <c r="B8" s="183" t="s">
        <v>316</v>
      </c>
    </row>
    <row r="9" spans="1:2" ht="45" customHeight="1">
      <c r="A9" s="187">
        <v>8</v>
      </c>
      <c r="B9" s="183" t="s">
        <v>317</v>
      </c>
    </row>
    <row r="10" spans="1:2" ht="45" customHeight="1">
      <c r="A10" s="187">
        <v>9</v>
      </c>
      <c r="B10" s="183" t="s">
        <v>318</v>
      </c>
    </row>
    <row r="11" spans="1:2" ht="45" customHeight="1">
      <c r="A11" s="187">
        <v>10</v>
      </c>
      <c r="B11" s="183" t="s">
        <v>319</v>
      </c>
    </row>
    <row r="12" spans="1:2" ht="45" customHeight="1">
      <c r="A12" s="187">
        <v>11</v>
      </c>
      <c r="B12" s="183" t="s">
        <v>320</v>
      </c>
    </row>
    <row r="13" spans="1:2" ht="45" customHeight="1">
      <c r="A13" s="187">
        <v>12</v>
      </c>
      <c r="B13" s="183" t="s">
        <v>321</v>
      </c>
    </row>
    <row r="14" spans="1:2" ht="45" customHeight="1">
      <c r="A14" s="187">
        <v>13</v>
      </c>
      <c r="B14" s="183" t="s">
        <v>322</v>
      </c>
    </row>
    <row r="15" spans="1:2" ht="133.5" customHeight="1">
      <c r="A15" s="187">
        <v>14</v>
      </c>
      <c r="B15" s="183" t="s">
        <v>323</v>
      </c>
    </row>
  </sheetData>
  <printOptions horizontalCentered="1"/>
  <pageMargins left="0.70866141732283472" right="0.70866141732283472" top="0.98425196850393704" bottom="0.74803149606299213" header="0.31496062992125984" footer="0.31496062992125984"/>
  <pageSetup scale="40" orientation="portrait" r:id="rId1"/>
  <headerFooter>
    <oddHeader>&amp;L&amp;G&amp;C&amp;"Arial,Normal"&amp;10PROCESO 
INSPECCIÓN, VIGILANCIA Y CONTROL 
ANEXO 2. CARPETA RESPONSABLE DEL HOGAR&amp;R&amp;"Arial,Normal"&amp;10IN26.IVC
Versión 1
Página &amp;P de &amp;N
04/07/2019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48159-B7C2-4491-8291-479FDA1EB1C8}">
  <sheetPr>
    <pageSetUpPr fitToPage="1"/>
  </sheetPr>
  <dimension ref="A1:B11"/>
  <sheetViews>
    <sheetView showGridLines="0" view="pageLayout" zoomScale="70" zoomScaleNormal="100" zoomScalePageLayoutView="70" workbookViewId="0">
      <selection activeCell="B6" sqref="B6"/>
    </sheetView>
  </sheetViews>
  <sheetFormatPr baseColWidth="10" defaultColWidth="10.85546875" defaultRowHeight="15"/>
  <cols>
    <col min="1" max="1" width="4.28515625" style="107" bestFit="1" customWidth="1"/>
    <col min="2" max="2" width="140.140625" style="107" customWidth="1"/>
    <col min="3" max="16384" width="10.85546875" style="107"/>
  </cols>
  <sheetData>
    <row r="1" spans="1:2" ht="15.75">
      <c r="A1" s="481" t="s">
        <v>620</v>
      </c>
      <c r="B1" s="481"/>
    </row>
    <row r="2" spans="1:2" ht="52.5" customHeight="1">
      <c r="A2" s="99">
        <v>1</v>
      </c>
      <c r="B2" s="183" t="s">
        <v>324</v>
      </c>
    </row>
    <row r="3" spans="1:2" ht="52.5" customHeight="1">
      <c r="A3" s="99">
        <v>2</v>
      </c>
      <c r="B3" s="183" t="s">
        <v>325</v>
      </c>
    </row>
    <row r="4" spans="1:2" ht="52.5" customHeight="1">
      <c r="A4" s="99">
        <v>3</v>
      </c>
      <c r="B4" s="184" t="s">
        <v>326</v>
      </c>
    </row>
    <row r="5" spans="1:2" ht="52.5" customHeight="1">
      <c r="A5" s="99">
        <v>4</v>
      </c>
      <c r="B5" s="183" t="s">
        <v>327</v>
      </c>
    </row>
    <row r="6" spans="1:2" ht="52.5" customHeight="1">
      <c r="A6" s="99">
        <v>5</v>
      </c>
      <c r="B6" s="183" t="s">
        <v>328</v>
      </c>
    </row>
    <row r="7" spans="1:2" ht="52.5" customHeight="1">
      <c r="A7" s="99">
        <v>6</v>
      </c>
      <c r="B7" s="183" t="s">
        <v>329</v>
      </c>
    </row>
    <row r="8" spans="1:2" ht="125.25" customHeight="1">
      <c r="A8" s="99">
        <v>7</v>
      </c>
      <c r="B8" s="183" t="s">
        <v>330</v>
      </c>
    </row>
    <row r="9" spans="1:2" ht="98.25" customHeight="1">
      <c r="A9" s="99">
        <v>8</v>
      </c>
      <c r="B9" s="183" t="s">
        <v>331</v>
      </c>
    </row>
    <row r="10" spans="1:2" ht="38.25" customHeight="1">
      <c r="A10" s="99">
        <v>9</v>
      </c>
      <c r="B10" s="183" t="s">
        <v>332</v>
      </c>
    </row>
    <row r="11" spans="1:2" ht="30" customHeight="1">
      <c r="A11" s="99">
        <v>10</v>
      </c>
      <c r="B11" s="183" t="s">
        <v>333</v>
      </c>
    </row>
  </sheetData>
  <mergeCells count="1">
    <mergeCell ref="A1:B1"/>
  </mergeCells>
  <printOptions horizontalCentered="1"/>
  <pageMargins left="0.70866141732283472" right="0.70866141732283472" top="0.98425196850393704" bottom="0.74803149606299213" header="0.31496062992125984" footer="0.31496062992125984"/>
  <pageSetup scale="62" orientation="portrait" r:id="rId1"/>
  <headerFooter>
    <oddHeader>&amp;L&amp;G&amp;C&amp;"Arial,Normal"&amp;10PROCESO 
INSPECCIÓN, VIGILANCIA Y CONTROL 
ANEXO No.3 CARPETA DE BENEFICIARIO&amp;R&amp;"Arial,Normal"&amp;10IN26.IVC
Versión 1
Página &amp;P de &amp;N
04/07/2019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EC614-8020-4851-9B07-D4ED16C1EB16}">
  <sheetPr>
    <pageSetUpPr fitToPage="1"/>
  </sheetPr>
  <dimension ref="A1:D19"/>
  <sheetViews>
    <sheetView showGridLines="0" view="pageLayout" zoomScale="90" zoomScaleNormal="80" zoomScalePageLayoutView="90" workbookViewId="0">
      <selection activeCell="E3" sqref="E3"/>
    </sheetView>
  </sheetViews>
  <sheetFormatPr baseColWidth="10" defaultColWidth="10.85546875" defaultRowHeight="15"/>
  <cols>
    <col min="1" max="1" width="78.85546875" style="107" customWidth="1"/>
    <col min="2" max="2" width="19.42578125" style="107" customWidth="1"/>
    <col min="3" max="3" width="23.140625" style="107" customWidth="1"/>
    <col min="4" max="4" width="27.7109375" style="107" customWidth="1"/>
    <col min="5" max="16384" width="10.85546875" style="107"/>
  </cols>
  <sheetData>
    <row r="1" spans="1:4" ht="31.5" customHeight="1">
      <c r="A1" s="482" t="s">
        <v>621</v>
      </c>
      <c r="B1" s="482"/>
      <c r="C1" s="482"/>
      <c r="D1" s="482"/>
    </row>
    <row r="2" spans="1:4" ht="15.75">
      <c r="A2" s="99" t="s">
        <v>334</v>
      </c>
      <c r="B2" s="99" t="s">
        <v>335</v>
      </c>
      <c r="C2" s="99" t="s">
        <v>336</v>
      </c>
      <c r="D2" s="99" t="s">
        <v>337</v>
      </c>
    </row>
    <row r="3" spans="1:4" ht="76.5" customHeight="1">
      <c r="A3" s="100" t="s">
        <v>338</v>
      </c>
      <c r="B3" s="182"/>
      <c r="C3" s="182"/>
      <c r="D3" s="182"/>
    </row>
    <row r="4" spans="1:4" ht="83.25" customHeight="1">
      <c r="A4" s="100" t="s">
        <v>339</v>
      </c>
      <c r="B4" s="182"/>
      <c r="C4" s="182"/>
      <c r="D4" s="182"/>
    </row>
    <row r="5" spans="1:4" ht="52.5" customHeight="1">
      <c r="A5" s="100" t="s">
        <v>338</v>
      </c>
      <c r="B5" s="182"/>
      <c r="C5" s="182"/>
      <c r="D5" s="182"/>
    </row>
    <row r="6" spans="1:4" ht="41.25" customHeight="1">
      <c r="A6" s="100" t="s">
        <v>340</v>
      </c>
      <c r="B6" s="182"/>
      <c r="C6" s="182"/>
      <c r="D6" s="182"/>
    </row>
    <row r="7" spans="1:4" ht="64.5" customHeight="1">
      <c r="A7" s="100" t="s">
        <v>341</v>
      </c>
      <c r="B7" s="182"/>
      <c r="C7" s="182"/>
      <c r="D7" s="182"/>
    </row>
    <row r="8" spans="1:4" ht="34.5" customHeight="1">
      <c r="A8" s="100" t="s">
        <v>342</v>
      </c>
      <c r="B8" s="182"/>
      <c r="C8" s="182"/>
      <c r="D8" s="182"/>
    </row>
    <row r="9" spans="1:4" ht="86.25" customHeight="1">
      <c r="A9" s="100" t="s">
        <v>343</v>
      </c>
      <c r="B9" s="182"/>
      <c r="C9" s="182"/>
      <c r="D9" s="182"/>
    </row>
    <row r="10" spans="1:4" ht="142.5" customHeight="1">
      <c r="A10" s="100" t="s">
        <v>344</v>
      </c>
      <c r="B10" s="182"/>
      <c r="C10" s="182"/>
      <c r="D10" s="182"/>
    </row>
    <row r="11" spans="1:4" ht="142.5" customHeight="1">
      <c r="A11" s="100" t="s">
        <v>345</v>
      </c>
      <c r="B11" s="182"/>
      <c r="C11" s="182"/>
      <c r="D11" s="182"/>
    </row>
    <row r="12" spans="1:4" ht="142.5" customHeight="1">
      <c r="A12" s="100" t="s">
        <v>346</v>
      </c>
      <c r="B12" s="182"/>
      <c r="C12" s="182"/>
      <c r="D12" s="182"/>
    </row>
    <row r="13" spans="1:4" ht="36.75" customHeight="1">
      <c r="A13" s="100" t="s">
        <v>347</v>
      </c>
      <c r="B13" s="182"/>
      <c r="C13" s="182"/>
      <c r="D13" s="182"/>
    </row>
    <row r="14" spans="1:4" ht="64.5" customHeight="1">
      <c r="A14" s="100" t="s">
        <v>348</v>
      </c>
      <c r="B14" s="182"/>
      <c r="C14" s="182"/>
      <c r="D14" s="182"/>
    </row>
    <row r="15" spans="1:4" ht="30.75" customHeight="1">
      <c r="A15" s="100" t="s">
        <v>349</v>
      </c>
      <c r="B15" s="182"/>
      <c r="C15" s="182"/>
      <c r="D15" s="182"/>
    </row>
    <row r="16" spans="1:4" ht="18.75" customHeight="1">
      <c r="A16" s="100" t="s">
        <v>350</v>
      </c>
      <c r="B16" s="182"/>
      <c r="C16" s="182"/>
      <c r="D16" s="182"/>
    </row>
    <row r="17" spans="1:4" ht="38.25" customHeight="1">
      <c r="A17" s="100" t="s">
        <v>351</v>
      </c>
      <c r="B17" s="182"/>
      <c r="C17" s="182"/>
      <c r="D17" s="182"/>
    </row>
    <row r="18" spans="1:4" ht="67.5" customHeight="1">
      <c r="A18" s="100" t="s">
        <v>352</v>
      </c>
      <c r="B18" s="182"/>
      <c r="C18" s="182"/>
      <c r="D18" s="182"/>
    </row>
    <row r="19" spans="1:4" ht="95.25" customHeight="1">
      <c r="A19" s="483" t="s">
        <v>353</v>
      </c>
      <c r="B19" s="483"/>
      <c r="C19" s="483"/>
      <c r="D19" s="483"/>
    </row>
  </sheetData>
  <mergeCells count="2">
    <mergeCell ref="A1:D1"/>
    <mergeCell ref="A19:D19"/>
  </mergeCells>
  <printOptions horizontalCentered="1"/>
  <pageMargins left="0.70866141732283472" right="0.70866141732283472" top="0.98425196850393704" bottom="0.74803149606299213" header="0.31496062992125984" footer="0.31496062992125984"/>
  <pageSetup scale="54" orientation="portrait" r:id="rId1"/>
  <headerFooter>
    <oddHeader>&amp;L&amp;G&amp;C&amp;"Arial,Normal"&amp;10PROCESO 
INSPECCIÓN, VIGILANCIA Y CONTROL 
ANEXO No.4 CONDICIONES DE ALMACENAMIENTO&amp;R&amp;"Arial,Normal"&amp;10IN26.IVC
Versión 1
Página &amp;P de &amp;N
04/07/2019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AAEE7-394C-4974-9B16-A66B5766D053}">
  <sheetPr>
    <pageSetUpPr fitToPage="1"/>
  </sheetPr>
  <dimension ref="A1:D15"/>
  <sheetViews>
    <sheetView showGridLines="0" view="pageLayout" zoomScale="71" zoomScaleNormal="70" zoomScaleSheetLayoutView="30" zoomScalePageLayoutView="71" workbookViewId="0">
      <selection activeCell="D3" sqref="D3"/>
    </sheetView>
  </sheetViews>
  <sheetFormatPr baseColWidth="10" defaultColWidth="10.85546875" defaultRowHeight="15"/>
  <cols>
    <col min="1" max="1" width="69.42578125" style="107" customWidth="1"/>
    <col min="2" max="3" width="14.7109375" style="107" customWidth="1"/>
    <col min="4" max="4" width="47.7109375" style="107" customWidth="1"/>
    <col min="5" max="16384" width="10.85546875" style="107"/>
  </cols>
  <sheetData>
    <row r="1" spans="1:4" ht="39.75" customHeight="1" thickBot="1">
      <c r="A1" s="484" t="s">
        <v>622</v>
      </c>
      <c r="B1" s="485"/>
      <c r="C1" s="485"/>
      <c r="D1" s="486"/>
    </row>
    <row r="2" spans="1:4" ht="15.75">
      <c r="A2" s="101" t="s">
        <v>334</v>
      </c>
      <c r="B2" s="102" t="s">
        <v>335</v>
      </c>
      <c r="C2" s="102" t="s">
        <v>336</v>
      </c>
      <c r="D2" s="102" t="s">
        <v>337</v>
      </c>
    </row>
    <row r="3" spans="1:4" ht="135" customHeight="1">
      <c r="A3" s="103" t="s">
        <v>354</v>
      </c>
      <c r="B3" s="182"/>
      <c r="C3" s="182"/>
      <c r="D3" s="182"/>
    </row>
    <row r="4" spans="1:4" ht="78.75" customHeight="1">
      <c r="A4" s="103" t="s">
        <v>355</v>
      </c>
      <c r="B4" s="182"/>
      <c r="C4" s="182"/>
      <c r="D4" s="182"/>
    </row>
    <row r="5" spans="1:4" ht="90" customHeight="1">
      <c r="A5" s="104" t="s">
        <v>356</v>
      </c>
      <c r="B5" s="182"/>
      <c r="C5" s="182"/>
      <c r="D5" s="182"/>
    </row>
    <row r="6" spans="1:4" ht="60">
      <c r="A6" s="104" t="s">
        <v>357</v>
      </c>
      <c r="B6" s="182"/>
      <c r="C6" s="182"/>
      <c r="D6" s="182"/>
    </row>
    <row r="7" spans="1:4" ht="80.25" customHeight="1">
      <c r="A7" s="104" t="s">
        <v>358</v>
      </c>
      <c r="B7" s="182"/>
      <c r="C7" s="182"/>
      <c r="D7" s="182"/>
    </row>
    <row r="8" spans="1:4" ht="90" customHeight="1">
      <c r="A8" s="104" t="s">
        <v>359</v>
      </c>
      <c r="B8" s="182"/>
      <c r="C8" s="182"/>
      <c r="D8" s="182"/>
    </row>
    <row r="9" spans="1:4" ht="30">
      <c r="A9" s="104" t="s">
        <v>360</v>
      </c>
      <c r="B9" s="182"/>
      <c r="C9" s="182"/>
      <c r="D9" s="182"/>
    </row>
    <row r="10" spans="1:4" ht="30">
      <c r="A10" s="104" t="s">
        <v>361</v>
      </c>
      <c r="B10" s="182"/>
      <c r="C10" s="182"/>
      <c r="D10" s="182"/>
    </row>
    <row r="11" spans="1:4" ht="30">
      <c r="A11" s="104" t="s">
        <v>362</v>
      </c>
      <c r="B11" s="182"/>
      <c r="C11" s="182"/>
      <c r="D11" s="182"/>
    </row>
    <row r="12" spans="1:4" ht="45">
      <c r="A12" s="104" t="s">
        <v>363</v>
      </c>
      <c r="B12" s="182"/>
      <c r="C12" s="182"/>
      <c r="D12" s="182"/>
    </row>
    <row r="13" spans="1:4" ht="45">
      <c r="A13" s="104" t="s">
        <v>364</v>
      </c>
      <c r="B13" s="182"/>
      <c r="C13" s="182"/>
      <c r="D13" s="182"/>
    </row>
    <row r="14" spans="1:4" ht="45.75" customHeight="1">
      <c r="A14" s="483" t="s">
        <v>365</v>
      </c>
      <c r="B14" s="483"/>
      <c r="C14" s="483"/>
      <c r="D14" s="483"/>
    </row>
    <row r="15" spans="1:4" ht="36" customHeight="1">
      <c r="A15" s="483"/>
      <c r="B15" s="483"/>
      <c r="C15" s="483"/>
      <c r="D15" s="483"/>
    </row>
  </sheetData>
  <mergeCells count="2">
    <mergeCell ref="A1:D1"/>
    <mergeCell ref="A14:D15"/>
  </mergeCells>
  <printOptions horizontalCentered="1"/>
  <pageMargins left="0.70866141732283472" right="0.70866141732283472" top="0.98425196850393704" bottom="0.74803149606299213" header="0.31496062992125984" footer="0.31496062992125984"/>
  <pageSetup scale="61" fitToHeight="0" orientation="portrait" r:id="rId1"/>
  <headerFooter>
    <oddHeader>&amp;L&amp;G&amp;C&amp;"Arial,Normal"&amp;10PROCESO 
INSPECCIÓN, VIGILANCIA Y CONTROL 
ANEXO No.5 CONDICIONES HIGIENICAS DEL PROCESO&amp;R&amp;"Arial,Normal"&amp;10IN26.IVC
Versión 1
Página &amp;P de &amp;N
04/07/2019
Clasificación de la información: CLASIFICADA</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16B6A-6EEB-4D07-81B5-5181FF12C696}">
  <sheetPr>
    <pageSetUpPr fitToPage="1"/>
  </sheetPr>
  <dimension ref="A1:M57"/>
  <sheetViews>
    <sheetView showGridLines="0" view="pageLayout" zoomScale="60" zoomScaleNormal="100" zoomScalePageLayoutView="60" workbookViewId="0">
      <selection sqref="A1:M1"/>
    </sheetView>
  </sheetViews>
  <sheetFormatPr baseColWidth="10" defaultRowHeight="15"/>
  <cols>
    <col min="1" max="1" width="28" style="107" customWidth="1"/>
    <col min="2" max="6" width="28.5703125" style="107" customWidth="1"/>
    <col min="7" max="7" width="6" style="107" customWidth="1"/>
    <col min="8" max="13" width="14.42578125" style="107" customWidth="1"/>
    <col min="14" max="256" width="10.85546875" style="107"/>
    <col min="257" max="257" width="28" style="107" customWidth="1"/>
    <col min="258" max="258" width="14.140625" style="107" customWidth="1"/>
    <col min="259" max="259" width="16.7109375" style="107" customWidth="1"/>
    <col min="260" max="260" width="15.7109375" style="107" customWidth="1"/>
    <col min="261" max="261" width="17.28515625" style="107" customWidth="1"/>
    <col min="262" max="262" width="20" style="107" customWidth="1"/>
    <col min="263" max="512" width="10.85546875" style="107"/>
    <col min="513" max="513" width="28" style="107" customWidth="1"/>
    <col min="514" max="514" width="14.140625" style="107" customWidth="1"/>
    <col min="515" max="515" width="16.7109375" style="107" customWidth="1"/>
    <col min="516" max="516" width="15.7109375" style="107" customWidth="1"/>
    <col min="517" max="517" width="17.28515625" style="107" customWidth="1"/>
    <col min="518" max="518" width="20" style="107" customWidth="1"/>
    <col min="519" max="768" width="10.85546875" style="107"/>
    <col min="769" max="769" width="28" style="107" customWidth="1"/>
    <col min="770" max="770" width="14.140625" style="107" customWidth="1"/>
    <col min="771" max="771" width="16.7109375" style="107" customWidth="1"/>
    <col min="772" max="772" width="15.7109375" style="107" customWidth="1"/>
    <col min="773" max="773" width="17.28515625" style="107" customWidth="1"/>
    <col min="774" max="774" width="20" style="107" customWidth="1"/>
    <col min="775" max="1024" width="10.85546875" style="107"/>
    <col min="1025" max="1025" width="28" style="107" customWidth="1"/>
    <col min="1026" max="1026" width="14.140625" style="107" customWidth="1"/>
    <col min="1027" max="1027" width="16.7109375" style="107" customWidth="1"/>
    <col min="1028" max="1028" width="15.7109375" style="107" customWidth="1"/>
    <col min="1029" max="1029" width="17.28515625" style="107" customWidth="1"/>
    <col min="1030" max="1030" width="20" style="107" customWidth="1"/>
    <col min="1031" max="1280" width="10.85546875" style="107"/>
    <col min="1281" max="1281" width="28" style="107" customWidth="1"/>
    <col min="1282" max="1282" width="14.140625" style="107" customWidth="1"/>
    <col min="1283" max="1283" width="16.7109375" style="107" customWidth="1"/>
    <col min="1284" max="1284" width="15.7109375" style="107" customWidth="1"/>
    <col min="1285" max="1285" width="17.28515625" style="107" customWidth="1"/>
    <col min="1286" max="1286" width="20" style="107" customWidth="1"/>
    <col min="1287" max="1536" width="10.85546875" style="107"/>
    <col min="1537" max="1537" width="28" style="107" customWidth="1"/>
    <col min="1538" max="1538" width="14.140625" style="107" customWidth="1"/>
    <col min="1539" max="1539" width="16.7109375" style="107" customWidth="1"/>
    <col min="1540" max="1540" width="15.7109375" style="107" customWidth="1"/>
    <col min="1541" max="1541" width="17.28515625" style="107" customWidth="1"/>
    <col min="1542" max="1542" width="20" style="107" customWidth="1"/>
    <col min="1543" max="1792" width="10.85546875" style="107"/>
    <col min="1793" max="1793" width="28" style="107" customWidth="1"/>
    <col min="1794" max="1794" width="14.140625" style="107" customWidth="1"/>
    <col min="1795" max="1795" width="16.7109375" style="107" customWidth="1"/>
    <col min="1796" max="1796" width="15.7109375" style="107" customWidth="1"/>
    <col min="1797" max="1797" width="17.28515625" style="107" customWidth="1"/>
    <col min="1798" max="1798" width="20" style="107" customWidth="1"/>
    <col min="1799" max="2048" width="10.85546875" style="107"/>
    <col min="2049" max="2049" width="28" style="107" customWidth="1"/>
    <col min="2050" max="2050" width="14.140625" style="107" customWidth="1"/>
    <col min="2051" max="2051" width="16.7109375" style="107" customWidth="1"/>
    <col min="2052" max="2052" width="15.7109375" style="107" customWidth="1"/>
    <col min="2053" max="2053" width="17.28515625" style="107" customWidth="1"/>
    <col min="2054" max="2054" width="20" style="107" customWidth="1"/>
    <col min="2055" max="2304" width="10.85546875" style="107"/>
    <col min="2305" max="2305" width="28" style="107" customWidth="1"/>
    <col min="2306" max="2306" width="14.140625" style="107" customWidth="1"/>
    <col min="2307" max="2307" width="16.7109375" style="107" customWidth="1"/>
    <col min="2308" max="2308" width="15.7109375" style="107" customWidth="1"/>
    <col min="2309" max="2309" width="17.28515625" style="107" customWidth="1"/>
    <col min="2310" max="2310" width="20" style="107" customWidth="1"/>
    <col min="2311" max="2560" width="10.85546875" style="107"/>
    <col min="2561" max="2561" width="28" style="107" customWidth="1"/>
    <col min="2562" max="2562" width="14.140625" style="107" customWidth="1"/>
    <col min="2563" max="2563" width="16.7109375" style="107" customWidth="1"/>
    <col min="2564" max="2564" width="15.7109375" style="107" customWidth="1"/>
    <col min="2565" max="2565" width="17.28515625" style="107" customWidth="1"/>
    <col min="2566" max="2566" width="20" style="107" customWidth="1"/>
    <col min="2567" max="2816" width="10.85546875" style="107"/>
    <col min="2817" max="2817" width="28" style="107" customWidth="1"/>
    <col min="2818" max="2818" width="14.140625" style="107" customWidth="1"/>
    <col min="2819" max="2819" width="16.7109375" style="107" customWidth="1"/>
    <col min="2820" max="2820" width="15.7109375" style="107" customWidth="1"/>
    <col min="2821" max="2821" width="17.28515625" style="107" customWidth="1"/>
    <col min="2822" max="2822" width="20" style="107" customWidth="1"/>
    <col min="2823" max="3072" width="10.85546875" style="107"/>
    <col min="3073" max="3073" width="28" style="107" customWidth="1"/>
    <col min="3074" max="3074" width="14.140625" style="107" customWidth="1"/>
    <col min="3075" max="3075" width="16.7109375" style="107" customWidth="1"/>
    <col min="3076" max="3076" width="15.7109375" style="107" customWidth="1"/>
    <col min="3077" max="3077" width="17.28515625" style="107" customWidth="1"/>
    <col min="3078" max="3078" width="20" style="107" customWidth="1"/>
    <col min="3079" max="3328" width="10.85546875" style="107"/>
    <col min="3329" max="3329" width="28" style="107" customWidth="1"/>
    <col min="3330" max="3330" width="14.140625" style="107" customWidth="1"/>
    <col min="3331" max="3331" width="16.7109375" style="107" customWidth="1"/>
    <col min="3332" max="3332" width="15.7109375" style="107" customWidth="1"/>
    <col min="3333" max="3333" width="17.28515625" style="107" customWidth="1"/>
    <col min="3334" max="3334" width="20" style="107" customWidth="1"/>
    <col min="3335" max="3584" width="10.85546875" style="107"/>
    <col min="3585" max="3585" width="28" style="107" customWidth="1"/>
    <col min="3586" max="3586" width="14.140625" style="107" customWidth="1"/>
    <col min="3587" max="3587" width="16.7109375" style="107" customWidth="1"/>
    <col min="3588" max="3588" width="15.7109375" style="107" customWidth="1"/>
    <col min="3589" max="3589" width="17.28515625" style="107" customWidth="1"/>
    <col min="3590" max="3590" width="20" style="107" customWidth="1"/>
    <col min="3591" max="3840" width="10.85546875" style="107"/>
    <col min="3841" max="3841" width="28" style="107" customWidth="1"/>
    <col min="3842" max="3842" width="14.140625" style="107" customWidth="1"/>
    <col min="3843" max="3843" width="16.7109375" style="107" customWidth="1"/>
    <col min="3844" max="3844" width="15.7109375" style="107" customWidth="1"/>
    <col min="3845" max="3845" width="17.28515625" style="107" customWidth="1"/>
    <col min="3846" max="3846" width="20" style="107" customWidth="1"/>
    <col min="3847" max="4096" width="10.85546875" style="107"/>
    <col min="4097" max="4097" width="28" style="107" customWidth="1"/>
    <col min="4098" max="4098" width="14.140625" style="107" customWidth="1"/>
    <col min="4099" max="4099" width="16.7109375" style="107" customWidth="1"/>
    <col min="4100" max="4100" width="15.7109375" style="107" customWidth="1"/>
    <col min="4101" max="4101" width="17.28515625" style="107" customWidth="1"/>
    <col min="4102" max="4102" width="20" style="107" customWidth="1"/>
    <col min="4103" max="4352" width="10.85546875" style="107"/>
    <col min="4353" max="4353" width="28" style="107" customWidth="1"/>
    <col min="4354" max="4354" width="14.140625" style="107" customWidth="1"/>
    <col min="4355" max="4355" width="16.7109375" style="107" customWidth="1"/>
    <col min="4356" max="4356" width="15.7109375" style="107" customWidth="1"/>
    <col min="4357" max="4357" width="17.28515625" style="107" customWidth="1"/>
    <col min="4358" max="4358" width="20" style="107" customWidth="1"/>
    <col min="4359" max="4608" width="10.85546875" style="107"/>
    <col min="4609" max="4609" width="28" style="107" customWidth="1"/>
    <col min="4610" max="4610" width="14.140625" style="107" customWidth="1"/>
    <col min="4611" max="4611" width="16.7109375" style="107" customWidth="1"/>
    <col min="4612" max="4612" width="15.7109375" style="107" customWidth="1"/>
    <col min="4613" max="4613" width="17.28515625" style="107" customWidth="1"/>
    <col min="4614" max="4614" width="20" style="107" customWidth="1"/>
    <col min="4615" max="4864" width="10.85546875" style="107"/>
    <col min="4865" max="4865" width="28" style="107" customWidth="1"/>
    <col min="4866" max="4866" width="14.140625" style="107" customWidth="1"/>
    <col min="4867" max="4867" width="16.7109375" style="107" customWidth="1"/>
    <col min="4868" max="4868" width="15.7109375" style="107" customWidth="1"/>
    <col min="4869" max="4869" width="17.28515625" style="107" customWidth="1"/>
    <col min="4870" max="4870" width="20" style="107" customWidth="1"/>
    <col min="4871" max="5120" width="10.85546875" style="107"/>
    <col min="5121" max="5121" width="28" style="107" customWidth="1"/>
    <col min="5122" max="5122" width="14.140625" style="107" customWidth="1"/>
    <col min="5123" max="5123" width="16.7109375" style="107" customWidth="1"/>
    <col min="5124" max="5124" width="15.7109375" style="107" customWidth="1"/>
    <col min="5125" max="5125" width="17.28515625" style="107" customWidth="1"/>
    <col min="5126" max="5126" width="20" style="107" customWidth="1"/>
    <col min="5127" max="5376" width="10.85546875" style="107"/>
    <col min="5377" max="5377" width="28" style="107" customWidth="1"/>
    <col min="5378" max="5378" width="14.140625" style="107" customWidth="1"/>
    <col min="5379" max="5379" width="16.7109375" style="107" customWidth="1"/>
    <col min="5380" max="5380" width="15.7109375" style="107" customWidth="1"/>
    <col min="5381" max="5381" width="17.28515625" style="107" customWidth="1"/>
    <col min="5382" max="5382" width="20" style="107" customWidth="1"/>
    <col min="5383" max="5632" width="10.85546875" style="107"/>
    <col min="5633" max="5633" width="28" style="107" customWidth="1"/>
    <col min="5634" max="5634" width="14.140625" style="107" customWidth="1"/>
    <col min="5635" max="5635" width="16.7109375" style="107" customWidth="1"/>
    <col min="5636" max="5636" width="15.7109375" style="107" customWidth="1"/>
    <col min="5637" max="5637" width="17.28515625" style="107" customWidth="1"/>
    <col min="5638" max="5638" width="20" style="107" customWidth="1"/>
    <col min="5639" max="5888" width="10.85546875" style="107"/>
    <col min="5889" max="5889" width="28" style="107" customWidth="1"/>
    <col min="5890" max="5890" width="14.140625" style="107" customWidth="1"/>
    <col min="5891" max="5891" width="16.7109375" style="107" customWidth="1"/>
    <col min="5892" max="5892" width="15.7109375" style="107" customWidth="1"/>
    <col min="5893" max="5893" width="17.28515625" style="107" customWidth="1"/>
    <col min="5894" max="5894" width="20" style="107" customWidth="1"/>
    <col min="5895" max="6144" width="10.85546875" style="107"/>
    <col min="6145" max="6145" width="28" style="107" customWidth="1"/>
    <col min="6146" max="6146" width="14.140625" style="107" customWidth="1"/>
    <col min="6147" max="6147" width="16.7109375" style="107" customWidth="1"/>
    <col min="6148" max="6148" width="15.7109375" style="107" customWidth="1"/>
    <col min="6149" max="6149" width="17.28515625" style="107" customWidth="1"/>
    <col min="6150" max="6150" width="20" style="107" customWidth="1"/>
    <col min="6151" max="6400" width="10.85546875" style="107"/>
    <col min="6401" max="6401" width="28" style="107" customWidth="1"/>
    <col min="6402" max="6402" width="14.140625" style="107" customWidth="1"/>
    <col min="6403" max="6403" width="16.7109375" style="107" customWidth="1"/>
    <col min="6404" max="6404" width="15.7109375" style="107" customWidth="1"/>
    <col min="6405" max="6405" width="17.28515625" style="107" customWidth="1"/>
    <col min="6406" max="6406" width="20" style="107" customWidth="1"/>
    <col min="6407" max="6656" width="10.85546875" style="107"/>
    <col min="6657" max="6657" width="28" style="107" customWidth="1"/>
    <col min="6658" max="6658" width="14.140625" style="107" customWidth="1"/>
    <col min="6659" max="6659" width="16.7109375" style="107" customWidth="1"/>
    <col min="6660" max="6660" width="15.7109375" style="107" customWidth="1"/>
    <col min="6661" max="6661" width="17.28515625" style="107" customWidth="1"/>
    <col min="6662" max="6662" width="20" style="107" customWidth="1"/>
    <col min="6663" max="6912" width="10.85546875" style="107"/>
    <col min="6913" max="6913" width="28" style="107" customWidth="1"/>
    <col min="6914" max="6914" width="14.140625" style="107" customWidth="1"/>
    <col min="6915" max="6915" width="16.7109375" style="107" customWidth="1"/>
    <col min="6916" max="6916" width="15.7109375" style="107" customWidth="1"/>
    <col min="6917" max="6917" width="17.28515625" style="107" customWidth="1"/>
    <col min="6918" max="6918" width="20" style="107" customWidth="1"/>
    <col min="6919" max="7168" width="10.85546875" style="107"/>
    <col min="7169" max="7169" width="28" style="107" customWidth="1"/>
    <col min="7170" max="7170" width="14.140625" style="107" customWidth="1"/>
    <col min="7171" max="7171" width="16.7109375" style="107" customWidth="1"/>
    <col min="7172" max="7172" width="15.7109375" style="107" customWidth="1"/>
    <col min="7173" max="7173" width="17.28515625" style="107" customWidth="1"/>
    <col min="7174" max="7174" width="20" style="107" customWidth="1"/>
    <col min="7175" max="7424" width="10.85546875" style="107"/>
    <col min="7425" max="7425" width="28" style="107" customWidth="1"/>
    <col min="7426" max="7426" width="14.140625" style="107" customWidth="1"/>
    <col min="7427" max="7427" width="16.7109375" style="107" customWidth="1"/>
    <col min="7428" max="7428" width="15.7109375" style="107" customWidth="1"/>
    <col min="7429" max="7429" width="17.28515625" style="107" customWidth="1"/>
    <col min="7430" max="7430" width="20" style="107" customWidth="1"/>
    <col min="7431" max="7680" width="10.85546875" style="107"/>
    <col min="7681" max="7681" width="28" style="107" customWidth="1"/>
    <col min="7682" max="7682" width="14.140625" style="107" customWidth="1"/>
    <col min="7683" max="7683" width="16.7109375" style="107" customWidth="1"/>
    <col min="7684" max="7684" width="15.7109375" style="107" customWidth="1"/>
    <col min="7685" max="7685" width="17.28515625" style="107" customWidth="1"/>
    <col min="7686" max="7686" width="20" style="107" customWidth="1"/>
    <col min="7687" max="7936" width="10.85546875" style="107"/>
    <col min="7937" max="7937" width="28" style="107" customWidth="1"/>
    <col min="7938" max="7938" width="14.140625" style="107" customWidth="1"/>
    <col min="7939" max="7939" width="16.7109375" style="107" customWidth="1"/>
    <col min="7940" max="7940" width="15.7109375" style="107" customWidth="1"/>
    <col min="7941" max="7941" width="17.28515625" style="107" customWidth="1"/>
    <col min="7942" max="7942" width="20" style="107" customWidth="1"/>
    <col min="7943" max="8192" width="10.85546875" style="107"/>
    <col min="8193" max="8193" width="28" style="107" customWidth="1"/>
    <col min="8194" max="8194" width="14.140625" style="107" customWidth="1"/>
    <col min="8195" max="8195" width="16.7109375" style="107" customWidth="1"/>
    <col min="8196" max="8196" width="15.7109375" style="107" customWidth="1"/>
    <col min="8197" max="8197" width="17.28515625" style="107" customWidth="1"/>
    <col min="8198" max="8198" width="20" style="107" customWidth="1"/>
    <col min="8199" max="8448" width="10.85546875" style="107"/>
    <col min="8449" max="8449" width="28" style="107" customWidth="1"/>
    <col min="8450" max="8450" width="14.140625" style="107" customWidth="1"/>
    <col min="8451" max="8451" width="16.7109375" style="107" customWidth="1"/>
    <col min="8452" max="8452" width="15.7109375" style="107" customWidth="1"/>
    <col min="8453" max="8453" width="17.28515625" style="107" customWidth="1"/>
    <col min="8454" max="8454" width="20" style="107" customWidth="1"/>
    <col min="8455" max="8704" width="10.85546875" style="107"/>
    <col min="8705" max="8705" width="28" style="107" customWidth="1"/>
    <col min="8706" max="8706" width="14.140625" style="107" customWidth="1"/>
    <col min="8707" max="8707" width="16.7109375" style="107" customWidth="1"/>
    <col min="8708" max="8708" width="15.7109375" style="107" customWidth="1"/>
    <col min="8709" max="8709" width="17.28515625" style="107" customWidth="1"/>
    <col min="8710" max="8710" width="20" style="107" customWidth="1"/>
    <col min="8711" max="8960" width="10.85546875" style="107"/>
    <col min="8961" max="8961" width="28" style="107" customWidth="1"/>
    <col min="8962" max="8962" width="14.140625" style="107" customWidth="1"/>
    <col min="8963" max="8963" width="16.7109375" style="107" customWidth="1"/>
    <col min="8964" max="8964" width="15.7109375" style="107" customWidth="1"/>
    <col min="8965" max="8965" width="17.28515625" style="107" customWidth="1"/>
    <col min="8966" max="8966" width="20" style="107" customWidth="1"/>
    <col min="8967" max="9216" width="10.85546875" style="107"/>
    <col min="9217" max="9217" width="28" style="107" customWidth="1"/>
    <col min="9218" max="9218" width="14.140625" style="107" customWidth="1"/>
    <col min="9219" max="9219" width="16.7109375" style="107" customWidth="1"/>
    <col min="9220" max="9220" width="15.7109375" style="107" customWidth="1"/>
    <col min="9221" max="9221" width="17.28515625" style="107" customWidth="1"/>
    <col min="9222" max="9222" width="20" style="107" customWidth="1"/>
    <col min="9223" max="9472" width="10.85546875" style="107"/>
    <col min="9473" max="9473" width="28" style="107" customWidth="1"/>
    <col min="9474" max="9474" width="14.140625" style="107" customWidth="1"/>
    <col min="9475" max="9475" width="16.7109375" style="107" customWidth="1"/>
    <col min="9476" max="9476" width="15.7109375" style="107" customWidth="1"/>
    <col min="9477" max="9477" width="17.28515625" style="107" customWidth="1"/>
    <col min="9478" max="9478" width="20" style="107" customWidth="1"/>
    <col min="9479" max="9728" width="10.85546875" style="107"/>
    <col min="9729" max="9729" width="28" style="107" customWidth="1"/>
    <col min="9730" max="9730" width="14.140625" style="107" customWidth="1"/>
    <col min="9731" max="9731" width="16.7109375" style="107" customWidth="1"/>
    <col min="9732" max="9732" width="15.7109375" style="107" customWidth="1"/>
    <col min="9733" max="9733" width="17.28515625" style="107" customWidth="1"/>
    <col min="9734" max="9734" width="20" style="107" customWidth="1"/>
    <col min="9735" max="9984" width="10.85546875" style="107"/>
    <col min="9985" max="9985" width="28" style="107" customWidth="1"/>
    <col min="9986" max="9986" width="14.140625" style="107" customWidth="1"/>
    <col min="9987" max="9987" width="16.7109375" style="107" customWidth="1"/>
    <col min="9988" max="9988" width="15.7109375" style="107" customWidth="1"/>
    <col min="9989" max="9989" width="17.28515625" style="107" customWidth="1"/>
    <col min="9990" max="9990" width="20" style="107" customWidth="1"/>
    <col min="9991" max="10240" width="10.85546875" style="107"/>
    <col min="10241" max="10241" width="28" style="107" customWidth="1"/>
    <col min="10242" max="10242" width="14.140625" style="107" customWidth="1"/>
    <col min="10243" max="10243" width="16.7109375" style="107" customWidth="1"/>
    <col min="10244" max="10244" width="15.7109375" style="107" customWidth="1"/>
    <col min="10245" max="10245" width="17.28515625" style="107" customWidth="1"/>
    <col min="10246" max="10246" width="20" style="107" customWidth="1"/>
    <col min="10247" max="10496" width="10.85546875" style="107"/>
    <col min="10497" max="10497" width="28" style="107" customWidth="1"/>
    <col min="10498" max="10498" width="14.140625" style="107" customWidth="1"/>
    <col min="10499" max="10499" width="16.7109375" style="107" customWidth="1"/>
    <col min="10500" max="10500" width="15.7109375" style="107" customWidth="1"/>
    <col min="10501" max="10501" width="17.28515625" style="107" customWidth="1"/>
    <col min="10502" max="10502" width="20" style="107" customWidth="1"/>
    <col min="10503" max="10752" width="10.85546875" style="107"/>
    <col min="10753" max="10753" width="28" style="107" customWidth="1"/>
    <col min="10754" max="10754" width="14.140625" style="107" customWidth="1"/>
    <col min="10755" max="10755" width="16.7109375" style="107" customWidth="1"/>
    <col min="10756" max="10756" width="15.7109375" style="107" customWidth="1"/>
    <col min="10757" max="10757" width="17.28515625" style="107" customWidth="1"/>
    <col min="10758" max="10758" width="20" style="107" customWidth="1"/>
    <col min="10759" max="11008" width="10.85546875" style="107"/>
    <col min="11009" max="11009" width="28" style="107" customWidth="1"/>
    <col min="11010" max="11010" width="14.140625" style="107" customWidth="1"/>
    <col min="11011" max="11011" width="16.7109375" style="107" customWidth="1"/>
    <col min="11012" max="11012" width="15.7109375" style="107" customWidth="1"/>
    <col min="11013" max="11013" width="17.28515625" style="107" customWidth="1"/>
    <col min="11014" max="11014" width="20" style="107" customWidth="1"/>
    <col min="11015" max="11264" width="10.85546875" style="107"/>
    <col min="11265" max="11265" width="28" style="107" customWidth="1"/>
    <col min="11266" max="11266" width="14.140625" style="107" customWidth="1"/>
    <col min="11267" max="11267" width="16.7109375" style="107" customWidth="1"/>
    <col min="11268" max="11268" width="15.7109375" style="107" customWidth="1"/>
    <col min="11269" max="11269" width="17.28515625" style="107" customWidth="1"/>
    <col min="11270" max="11270" width="20" style="107" customWidth="1"/>
    <col min="11271" max="11520" width="10.85546875" style="107"/>
    <col min="11521" max="11521" width="28" style="107" customWidth="1"/>
    <col min="11522" max="11522" width="14.140625" style="107" customWidth="1"/>
    <col min="11523" max="11523" width="16.7109375" style="107" customWidth="1"/>
    <col min="11524" max="11524" width="15.7109375" style="107" customWidth="1"/>
    <col min="11525" max="11525" width="17.28515625" style="107" customWidth="1"/>
    <col min="11526" max="11526" width="20" style="107" customWidth="1"/>
    <col min="11527" max="11776" width="10.85546875" style="107"/>
    <col min="11777" max="11777" width="28" style="107" customWidth="1"/>
    <col min="11778" max="11778" width="14.140625" style="107" customWidth="1"/>
    <col min="11779" max="11779" width="16.7109375" style="107" customWidth="1"/>
    <col min="11780" max="11780" width="15.7109375" style="107" customWidth="1"/>
    <col min="11781" max="11781" width="17.28515625" style="107" customWidth="1"/>
    <col min="11782" max="11782" width="20" style="107" customWidth="1"/>
    <col min="11783" max="12032" width="10.85546875" style="107"/>
    <col min="12033" max="12033" width="28" style="107" customWidth="1"/>
    <col min="12034" max="12034" width="14.140625" style="107" customWidth="1"/>
    <col min="12035" max="12035" width="16.7109375" style="107" customWidth="1"/>
    <col min="12036" max="12036" width="15.7109375" style="107" customWidth="1"/>
    <col min="12037" max="12037" width="17.28515625" style="107" customWidth="1"/>
    <col min="12038" max="12038" width="20" style="107" customWidth="1"/>
    <col min="12039" max="12288" width="10.85546875" style="107"/>
    <col min="12289" max="12289" width="28" style="107" customWidth="1"/>
    <col min="12290" max="12290" width="14.140625" style="107" customWidth="1"/>
    <col min="12291" max="12291" width="16.7109375" style="107" customWidth="1"/>
    <col min="12292" max="12292" width="15.7109375" style="107" customWidth="1"/>
    <col min="12293" max="12293" width="17.28515625" style="107" customWidth="1"/>
    <col min="12294" max="12294" width="20" style="107" customWidth="1"/>
    <col min="12295" max="12544" width="10.85546875" style="107"/>
    <col min="12545" max="12545" width="28" style="107" customWidth="1"/>
    <col min="12546" max="12546" width="14.140625" style="107" customWidth="1"/>
    <col min="12547" max="12547" width="16.7109375" style="107" customWidth="1"/>
    <col min="12548" max="12548" width="15.7109375" style="107" customWidth="1"/>
    <col min="12549" max="12549" width="17.28515625" style="107" customWidth="1"/>
    <col min="12550" max="12550" width="20" style="107" customWidth="1"/>
    <col min="12551" max="12800" width="10.85546875" style="107"/>
    <col min="12801" max="12801" width="28" style="107" customWidth="1"/>
    <col min="12802" max="12802" width="14.140625" style="107" customWidth="1"/>
    <col min="12803" max="12803" width="16.7109375" style="107" customWidth="1"/>
    <col min="12804" max="12804" width="15.7109375" style="107" customWidth="1"/>
    <col min="12805" max="12805" width="17.28515625" style="107" customWidth="1"/>
    <col min="12806" max="12806" width="20" style="107" customWidth="1"/>
    <col min="12807" max="13056" width="10.85546875" style="107"/>
    <col min="13057" max="13057" width="28" style="107" customWidth="1"/>
    <col min="13058" max="13058" width="14.140625" style="107" customWidth="1"/>
    <col min="13059" max="13059" width="16.7109375" style="107" customWidth="1"/>
    <col min="13060" max="13060" width="15.7109375" style="107" customWidth="1"/>
    <col min="13061" max="13061" width="17.28515625" style="107" customWidth="1"/>
    <col min="13062" max="13062" width="20" style="107" customWidth="1"/>
    <col min="13063" max="13312" width="10.85546875" style="107"/>
    <col min="13313" max="13313" width="28" style="107" customWidth="1"/>
    <col min="13314" max="13314" width="14.140625" style="107" customWidth="1"/>
    <col min="13315" max="13315" width="16.7109375" style="107" customWidth="1"/>
    <col min="13316" max="13316" width="15.7109375" style="107" customWidth="1"/>
    <col min="13317" max="13317" width="17.28515625" style="107" customWidth="1"/>
    <col min="13318" max="13318" width="20" style="107" customWidth="1"/>
    <col min="13319" max="13568" width="10.85546875" style="107"/>
    <col min="13569" max="13569" width="28" style="107" customWidth="1"/>
    <col min="13570" max="13570" width="14.140625" style="107" customWidth="1"/>
    <col min="13571" max="13571" width="16.7109375" style="107" customWidth="1"/>
    <col min="13572" max="13572" width="15.7109375" style="107" customWidth="1"/>
    <col min="13573" max="13573" width="17.28515625" style="107" customWidth="1"/>
    <col min="13574" max="13574" width="20" style="107" customWidth="1"/>
    <col min="13575" max="13824" width="10.85546875" style="107"/>
    <col min="13825" max="13825" width="28" style="107" customWidth="1"/>
    <col min="13826" max="13826" width="14.140625" style="107" customWidth="1"/>
    <col min="13827" max="13827" width="16.7109375" style="107" customWidth="1"/>
    <col min="13828" max="13828" width="15.7109375" style="107" customWidth="1"/>
    <col min="13829" max="13829" width="17.28515625" style="107" customWidth="1"/>
    <col min="13830" max="13830" width="20" style="107" customWidth="1"/>
    <col min="13831" max="14080" width="10.85546875" style="107"/>
    <col min="14081" max="14081" width="28" style="107" customWidth="1"/>
    <col min="14082" max="14082" width="14.140625" style="107" customWidth="1"/>
    <col min="14083" max="14083" width="16.7109375" style="107" customWidth="1"/>
    <col min="14084" max="14084" width="15.7109375" style="107" customWidth="1"/>
    <col min="14085" max="14085" width="17.28515625" style="107" customWidth="1"/>
    <col min="14086" max="14086" width="20" style="107" customWidth="1"/>
    <col min="14087" max="14336" width="10.85546875" style="107"/>
    <col min="14337" max="14337" width="28" style="107" customWidth="1"/>
    <col min="14338" max="14338" width="14.140625" style="107" customWidth="1"/>
    <col min="14339" max="14339" width="16.7109375" style="107" customWidth="1"/>
    <col min="14340" max="14340" width="15.7109375" style="107" customWidth="1"/>
    <col min="14341" max="14341" width="17.28515625" style="107" customWidth="1"/>
    <col min="14342" max="14342" width="20" style="107" customWidth="1"/>
    <col min="14343" max="14592" width="10.85546875" style="107"/>
    <col min="14593" max="14593" width="28" style="107" customWidth="1"/>
    <col min="14594" max="14594" width="14.140625" style="107" customWidth="1"/>
    <col min="14595" max="14595" width="16.7109375" style="107" customWidth="1"/>
    <col min="14596" max="14596" width="15.7109375" style="107" customWidth="1"/>
    <col min="14597" max="14597" width="17.28515625" style="107" customWidth="1"/>
    <col min="14598" max="14598" width="20" style="107" customWidth="1"/>
    <col min="14599" max="14848" width="10.85546875" style="107"/>
    <col min="14849" max="14849" width="28" style="107" customWidth="1"/>
    <col min="14850" max="14850" width="14.140625" style="107" customWidth="1"/>
    <col min="14851" max="14851" width="16.7109375" style="107" customWidth="1"/>
    <col min="14852" max="14852" width="15.7109375" style="107" customWidth="1"/>
    <col min="14853" max="14853" width="17.28515625" style="107" customWidth="1"/>
    <col min="14854" max="14854" width="20" style="107" customWidth="1"/>
    <col min="14855" max="15104" width="10.85546875" style="107"/>
    <col min="15105" max="15105" width="28" style="107" customWidth="1"/>
    <col min="15106" max="15106" width="14.140625" style="107" customWidth="1"/>
    <col min="15107" max="15107" width="16.7109375" style="107" customWidth="1"/>
    <col min="15108" max="15108" width="15.7109375" style="107" customWidth="1"/>
    <col min="15109" max="15109" width="17.28515625" style="107" customWidth="1"/>
    <col min="15110" max="15110" width="20" style="107" customWidth="1"/>
    <col min="15111" max="15360" width="10.85546875" style="107"/>
    <col min="15361" max="15361" width="28" style="107" customWidth="1"/>
    <col min="15362" max="15362" width="14.140625" style="107" customWidth="1"/>
    <col min="15363" max="15363" width="16.7109375" style="107" customWidth="1"/>
    <col min="15364" max="15364" width="15.7109375" style="107" customWidth="1"/>
    <col min="15365" max="15365" width="17.28515625" style="107" customWidth="1"/>
    <col min="15366" max="15366" width="20" style="107" customWidth="1"/>
    <col min="15367" max="15616" width="10.85546875" style="107"/>
    <col min="15617" max="15617" width="28" style="107" customWidth="1"/>
    <col min="15618" max="15618" width="14.140625" style="107" customWidth="1"/>
    <col min="15619" max="15619" width="16.7109375" style="107" customWidth="1"/>
    <col min="15620" max="15620" width="15.7109375" style="107" customWidth="1"/>
    <col min="15621" max="15621" width="17.28515625" style="107" customWidth="1"/>
    <col min="15622" max="15622" width="20" style="107" customWidth="1"/>
    <col min="15623" max="15872" width="10.85546875" style="107"/>
    <col min="15873" max="15873" width="28" style="107" customWidth="1"/>
    <col min="15874" max="15874" width="14.140625" style="107" customWidth="1"/>
    <col min="15875" max="15875" width="16.7109375" style="107" customWidth="1"/>
    <col min="15876" max="15876" width="15.7109375" style="107" customWidth="1"/>
    <col min="15877" max="15877" width="17.28515625" style="107" customWidth="1"/>
    <col min="15878" max="15878" width="20" style="107" customWidth="1"/>
    <col min="15879" max="16128" width="10.85546875" style="107"/>
    <col min="16129" max="16129" width="28" style="107" customWidth="1"/>
    <col min="16130" max="16130" width="14.140625" style="107" customWidth="1"/>
    <col min="16131" max="16131" width="16.7109375" style="107" customWidth="1"/>
    <col min="16132" max="16132" width="15.7109375" style="107" customWidth="1"/>
    <col min="16133" max="16133" width="17.28515625" style="107" customWidth="1"/>
    <col min="16134" max="16134" width="20" style="107" customWidth="1"/>
    <col min="16135" max="16384" width="10.85546875" style="107"/>
  </cols>
  <sheetData>
    <row r="1" spans="1:13" ht="30.75" customHeight="1">
      <c r="A1" s="505" t="s">
        <v>623</v>
      </c>
      <c r="B1" s="505"/>
      <c r="C1" s="505"/>
      <c r="D1" s="505"/>
      <c r="E1" s="505"/>
      <c r="F1" s="505"/>
      <c r="G1" s="505"/>
      <c r="H1" s="505"/>
      <c r="I1" s="505"/>
      <c r="J1" s="505"/>
      <c r="K1" s="505"/>
      <c r="L1" s="505"/>
      <c r="M1" s="505"/>
    </row>
    <row r="2" spans="1:13" ht="15.75">
      <c r="A2" s="506" t="s">
        <v>366</v>
      </c>
      <c r="B2" s="507"/>
      <c r="C2" s="507"/>
      <c r="D2" s="507"/>
      <c r="E2" s="507"/>
      <c r="F2" s="507"/>
      <c r="G2" s="507"/>
      <c r="H2" s="507"/>
      <c r="I2" s="507"/>
      <c r="J2" s="507"/>
      <c r="K2" s="507"/>
      <c r="L2" s="507"/>
      <c r="M2" s="507"/>
    </row>
    <row r="3" spans="1:13" ht="16.5" thickBot="1">
      <c r="A3" s="506" t="s">
        <v>367</v>
      </c>
      <c r="B3" s="507"/>
      <c r="C3" s="507"/>
      <c r="D3" s="507"/>
      <c r="E3" s="507"/>
      <c r="F3" s="507"/>
      <c r="G3" s="507"/>
      <c r="H3" s="507"/>
      <c r="I3" s="507"/>
      <c r="J3" s="507"/>
      <c r="K3" s="507"/>
      <c r="L3" s="507"/>
      <c r="M3" s="507"/>
    </row>
    <row r="4" spans="1:13" ht="16.5" customHeight="1" thickBot="1">
      <c r="A4" s="508" t="s">
        <v>368</v>
      </c>
      <c r="B4" s="509"/>
      <c r="C4" s="509"/>
      <c r="D4" s="509"/>
      <c r="E4" s="509"/>
      <c r="F4" s="510"/>
      <c r="H4" s="508" t="s">
        <v>369</v>
      </c>
      <c r="I4" s="509"/>
      <c r="J4" s="509"/>
      <c r="K4" s="509"/>
      <c r="L4" s="509"/>
      <c r="M4" s="510"/>
    </row>
    <row r="5" spans="1:13" ht="32.25" customHeight="1" thickBot="1">
      <c r="A5" s="202" t="s">
        <v>370</v>
      </c>
      <c r="B5" s="203" t="s">
        <v>371</v>
      </c>
      <c r="C5" s="203" t="s">
        <v>372</v>
      </c>
      <c r="D5" s="203" t="s">
        <v>373</v>
      </c>
      <c r="E5" s="203" t="s">
        <v>374</v>
      </c>
      <c r="F5" s="203" t="s">
        <v>375</v>
      </c>
      <c r="H5" s="511" t="s">
        <v>370</v>
      </c>
      <c r="I5" s="203" t="s">
        <v>372</v>
      </c>
      <c r="J5" s="513" t="s">
        <v>373</v>
      </c>
      <c r="K5" s="514"/>
      <c r="L5" s="203" t="s">
        <v>374</v>
      </c>
      <c r="M5" s="203" t="s">
        <v>375</v>
      </c>
    </row>
    <row r="6" spans="1:13" ht="16.5" thickBot="1">
      <c r="A6" s="159" t="s">
        <v>376</v>
      </c>
      <c r="B6" s="165" t="s">
        <v>377</v>
      </c>
      <c r="C6" s="175">
        <v>1</v>
      </c>
      <c r="D6" s="175">
        <v>1</v>
      </c>
      <c r="E6" s="175">
        <v>1</v>
      </c>
      <c r="F6" s="175">
        <v>2</v>
      </c>
      <c r="H6" s="512"/>
      <c r="I6" s="204" t="s">
        <v>378</v>
      </c>
      <c r="J6" s="513" t="s">
        <v>378</v>
      </c>
      <c r="K6" s="514"/>
      <c r="L6" s="204" t="s">
        <v>378</v>
      </c>
      <c r="M6" s="204" t="s">
        <v>378</v>
      </c>
    </row>
    <row r="7" spans="1:13" ht="45.75" thickBot="1">
      <c r="A7" s="159" t="s">
        <v>379</v>
      </c>
      <c r="B7" s="165" t="s">
        <v>380</v>
      </c>
      <c r="C7" s="175">
        <v>2</v>
      </c>
      <c r="D7" s="175">
        <v>2</v>
      </c>
      <c r="E7" s="175">
        <v>4</v>
      </c>
      <c r="F7" s="175">
        <v>4</v>
      </c>
      <c r="H7" s="159" t="s">
        <v>381</v>
      </c>
      <c r="I7" s="175">
        <v>1</v>
      </c>
      <c r="J7" s="487">
        <v>1</v>
      </c>
      <c r="K7" s="488"/>
      <c r="L7" s="175">
        <v>2</v>
      </c>
      <c r="M7" s="175">
        <v>2</v>
      </c>
    </row>
    <row r="8" spans="1:13" ht="45.75" thickBot="1">
      <c r="A8" s="159" t="s">
        <v>382</v>
      </c>
      <c r="B8" s="165" t="s">
        <v>383</v>
      </c>
      <c r="C8" s="175">
        <v>1</v>
      </c>
      <c r="D8" s="175">
        <v>1</v>
      </c>
      <c r="E8" s="175">
        <v>1</v>
      </c>
      <c r="F8" s="175">
        <v>2</v>
      </c>
      <c r="H8" s="159" t="s">
        <v>384</v>
      </c>
      <c r="I8" s="175">
        <v>1</v>
      </c>
      <c r="J8" s="487">
        <v>1</v>
      </c>
      <c r="K8" s="488"/>
      <c r="L8" s="175">
        <v>2</v>
      </c>
      <c r="M8" s="175">
        <v>2</v>
      </c>
    </row>
    <row r="9" spans="1:13" ht="30.75" thickBot="1">
      <c r="A9" s="159" t="s">
        <v>385</v>
      </c>
      <c r="B9" s="165" t="s">
        <v>386</v>
      </c>
      <c r="C9" s="175">
        <v>2</v>
      </c>
      <c r="D9" s="175">
        <v>3</v>
      </c>
      <c r="E9" s="175">
        <v>4</v>
      </c>
      <c r="F9" s="175">
        <v>5</v>
      </c>
      <c r="H9" s="159" t="s">
        <v>387</v>
      </c>
      <c r="I9" s="515" t="s">
        <v>388</v>
      </c>
      <c r="J9" s="516"/>
      <c r="K9" s="516"/>
      <c r="L9" s="516"/>
      <c r="M9" s="517"/>
    </row>
    <row r="10" spans="1:13" ht="30.75" thickBot="1">
      <c r="A10" s="159" t="s">
        <v>389</v>
      </c>
      <c r="B10" s="165" t="s">
        <v>390</v>
      </c>
      <c r="C10" s="175">
        <v>2</v>
      </c>
      <c r="D10" s="175">
        <v>2</v>
      </c>
      <c r="E10" s="175">
        <v>2</v>
      </c>
      <c r="F10" s="175">
        <v>3</v>
      </c>
      <c r="H10" s="159" t="s">
        <v>391</v>
      </c>
      <c r="I10" s="518"/>
      <c r="J10" s="519"/>
      <c r="K10" s="519"/>
      <c r="L10" s="519"/>
      <c r="M10" s="520"/>
    </row>
    <row r="11" spans="1:13" ht="30.75" thickBot="1">
      <c r="A11" s="159" t="s">
        <v>392</v>
      </c>
      <c r="B11" s="165" t="s">
        <v>390</v>
      </c>
      <c r="C11" s="175">
        <v>1</v>
      </c>
      <c r="D11" s="175">
        <v>1</v>
      </c>
      <c r="E11" s="175">
        <v>1</v>
      </c>
      <c r="F11" s="175">
        <v>2</v>
      </c>
      <c r="H11" s="159" t="s">
        <v>393</v>
      </c>
      <c r="I11" s="518"/>
      <c r="J11" s="519"/>
      <c r="K11" s="519"/>
      <c r="L11" s="519"/>
      <c r="M11" s="520"/>
    </row>
    <row r="12" spans="1:13" ht="15.75" thickBot="1">
      <c r="A12" s="159" t="s">
        <v>394</v>
      </c>
      <c r="B12" s="165" t="s">
        <v>395</v>
      </c>
      <c r="C12" s="175">
        <v>1</v>
      </c>
      <c r="D12" s="175">
        <v>1</v>
      </c>
      <c r="E12" s="175">
        <v>1</v>
      </c>
      <c r="F12" s="175">
        <v>2</v>
      </c>
      <c r="H12" s="176" t="s">
        <v>396</v>
      </c>
      <c r="I12" s="518"/>
      <c r="J12" s="519"/>
      <c r="K12" s="519"/>
      <c r="L12" s="519"/>
      <c r="M12" s="520"/>
    </row>
    <row r="13" spans="1:13" ht="15.75" thickBot="1">
      <c r="A13" s="159" t="s">
        <v>397</v>
      </c>
      <c r="B13" s="165" t="s">
        <v>398</v>
      </c>
      <c r="C13" s="175">
        <v>2</v>
      </c>
      <c r="D13" s="175">
        <v>2</v>
      </c>
      <c r="E13" s="175">
        <v>2</v>
      </c>
      <c r="F13" s="175">
        <v>3</v>
      </c>
      <c r="H13" s="128" t="s">
        <v>399</v>
      </c>
      <c r="I13" s="518"/>
      <c r="J13" s="519"/>
      <c r="K13" s="519"/>
      <c r="L13" s="519"/>
      <c r="M13" s="520"/>
    </row>
    <row r="14" spans="1:13" ht="30.75" thickBot="1">
      <c r="A14" s="159" t="s">
        <v>400</v>
      </c>
      <c r="B14" s="165" t="s">
        <v>390</v>
      </c>
      <c r="C14" s="175">
        <v>1</v>
      </c>
      <c r="D14" s="175">
        <v>2</v>
      </c>
      <c r="E14" s="175">
        <v>2</v>
      </c>
      <c r="F14" s="175">
        <v>2</v>
      </c>
      <c r="H14" s="177" t="s">
        <v>401</v>
      </c>
      <c r="I14" s="521"/>
      <c r="J14" s="522"/>
      <c r="K14" s="522"/>
      <c r="L14" s="522"/>
      <c r="M14" s="523"/>
    </row>
    <row r="15" spans="1:13" ht="45.75" thickBot="1">
      <c r="A15" s="159" t="s">
        <v>402</v>
      </c>
      <c r="B15" s="165" t="s">
        <v>395</v>
      </c>
      <c r="C15" s="175">
        <v>1</v>
      </c>
      <c r="D15" s="175">
        <v>1</v>
      </c>
      <c r="E15" s="175">
        <v>2</v>
      </c>
      <c r="F15" s="175">
        <v>2</v>
      </c>
      <c r="H15" s="524" t="s">
        <v>403</v>
      </c>
      <c r="I15" s="503"/>
      <c r="J15" s="504"/>
      <c r="K15" s="502" t="s">
        <v>404</v>
      </c>
      <c r="L15" s="503"/>
      <c r="M15" s="504"/>
    </row>
    <row r="16" spans="1:13" ht="45.75" thickBot="1">
      <c r="A16" s="159" t="s">
        <v>405</v>
      </c>
      <c r="B16" s="165" t="s">
        <v>395</v>
      </c>
      <c r="C16" s="175">
        <v>1</v>
      </c>
      <c r="D16" s="175">
        <v>2</v>
      </c>
      <c r="E16" s="175">
        <v>2</v>
      </c>
      <c r="F16" s="175">
        <v>3</v>
      </c>
      <c r="H16" s="502" t="s">
        <v>406</v>
      </c>
      <c r="I16" s="503"/>
      <c r="J16" s="504"/>
      <c r="K16" s="502" t="s">
        <v>407</v>
      </c>
      <c r="L16" s="503"/>
      <c r="M16" s="504"/>
    </row>
    <row r="17" spans="1:13" ht="15.75" customHeight="1" thickBot="1">
      <c r="A17" s="178" t="s">
        <v>408</v>
      </c>
      <c r="B17" s="179"/>
      <c r="C17" s="175">
        <v>1</v>
      </c>
      <c r="D17" s="175">
        <v>2</v>
      </c>
      <c r="E17" s="175">
        <v>3</v>
      </c>
      <c r="F17" s="175">
        <v>3</v>
      </c>
      <c r="H17" s="489" t="s">
        <v>409</v>
      </c>
      <c r="I17" s="489"/>
      <c r="J17" s="489"/>
      <c r="K17" s="489"/>
      <c r="L17" s="489"/>
      <c r="M17" s="489"/>
    </row>
    <row r="18" spans="1:13" ht="30.75" thickBot="1">
      <c r="A18" s="178" t="s">
        <v>410</v>
      </c>
      <c r="B18" s="179"/>
      <c r="C18" s="175">
        <v>1</v>
      </c>
      <c r="D18" s="175">
        <v>2</v>
      </c>
      <c r="E18" s="175">
        <v>3</v>
      </c>
      <c r="F18" s="175">
        <v>3</v>
      </c>
      <c r="H18" s="490"/>
      <c r="I18" s="490"/>
      <c r="J18" s="490"/>
      <c r="K18" s="490"/>
      <c r="L18" s="490"/>
      <c r="M18" s="490"/>
    </row>
    <row r="19" spans="1:13" ht="30.75" thickBot="1">
      <c r="A19" s="178" t="s">
        <v>411</v>
      </c>
      <c r="B19" s="179"/>
      <c r="C19" s="175">
        <v>1</v>
      </c>
      <c r="D19" s="175">
        <v>1</v>
      </c>
      <c r="E19" s="175">
        <v>1</v>
      </c>
      <c r="F19" s="175">
        <v>2</v>
      </c>
      <c r="H19" s="490"/>
      <c r="I19" s="490"/>
      <c r="J19" s="490"/>
      <c r="K19" s="490"/>
      <c r="L19" s="490"/>
      <c r="M19" s="490"/>
    </row>
    <row r="20" spans="1:13" ht="15.75" thickBot="1">
      <c r="A20" s="159" t="s">
        <v>412</v>
      </c>
      <c r="B20" s="165" t="s">
        <v>386</v>
      </c>
      <c r="C20" s="175">
        <v>1</v>
      </c>
      <c r="D20" s="175">
        <v>1</v>
      </c>
      <c r="E20" s="175">
        <v>1</v>
      </c>
      <c r="F20" s="175">
        <v>2</v>
      </c>
      <c r="H20" s="490"/>
      <c r="I20" s="490"/>
      <c r="J20" s="490"/>
      <c r="K20" s="490"/>
      <c r="L20" s="490"/>
      <c r="M20" s="490"/>
    </row>
    <row r="21" spans="1:13" ht="30.75" thickBot="1">
      <c r="A21" s="159" t="s">
        <v>413</v>
      </c>
      <c r="B21" s="165" t="s">
        <v>414</v>
      </c>
      <c r="C21" s="175">
        <v>1</v>
      </c>
      <c r="D21" s="175">
        <v>1</v>
      </c>
      <c r="E21" s="175">
        <v>1</v>
      </c>
      <c r="F21" s="175">
        <v>2</v>
      </c>
    </row>
    <row r="22" spans="1:13" ht="15.75" thickBot="1">
      <c r="A22" s="159" t="s">
        <v>415</v>
      </c>
      <c r="B22" s="165" t="s">
        <v>416</v>
      </c>
      <c r="C22" s="175">
        <v>2</v>
      </c>
      <c r="D22" s="175">
        <v>2</v>
      </c>
      <c r="E22" s="175">
        <v>2</v>
      </c>
      <c r="F22" s="175">
        <v>3</v>
      </c>
    </row>
    <row r="23" spans="1:13" ht="15.75" thickBot="1">
      <c r="A23" s="491" t="s">
        <v>417</v>
      </c>
      <c r="B23" s="165" t="s">
        <v>418</v>
      </c>
      <c r="C23" s="175">
        <v>2</v>
      </c>
      <c r="D23" s="175">
        <v>2</v>
      </c>
      <c r="E23" s="175">
        <v>2</v>
      </c>
      <c r="F23" s="175">
        <v>2</v>
      </c>
    </row>
    <row r="24" spans="1:13" ht="15.75" thickBot="1">
      <c r="A24" s="492"/>
      <c r="B24" s="178" t="s">
        <v>419</v>
      </c>
      <c r="C24" s="180">
        <v>1</v>
      </c>
      <c r="D24" s="175">
        <v>2</v>
      </c>
      <c r="E24" s="175">
        <v>2</v>
      </c>
      <c r="F24" s="175">
        <v>2</v>
      </c>
    </row>
    <row r="25" spans="1:13" ht="15.75" thickBot="1">
      <c r="A25" s="493"/>
      <c r="B25" s="178" t="s">
        <v>420</v>
      </c>
      <c r="C25" s="180">
        <v>0</v>
      </c>
      <c r="D25" s="175">
        <v>0</v>
      </c>
      <c r="E25" s="175">
        <v>3</v>
      </c>
      <c r="F25" s="175">
        <v>3</v>
      </c>
    </row>
    <row r="26" spans="1:13" ht="15.75" thickBot="1">
      <c r="A26" s="159" t="s">
        <v>421</v>
      </c>
      <c r="B26" s="165" t="s">
        <v>422</v>
      </c>
      <c r="C26" s="175">
        <v>1</v>
      </c>
      <c r="D26" s="175">
        <v>1</v>
      </c>
      <c r="E26" s="175">
        <v>1</v>
      </c>
      <c r="F26" s="175">
        <v>1</v>
      </c>
    </row>
    <row r="27" spans="1:13" ht="15.75" thickBot="1">
      <c r="A27" s="159" t="s">
        <v>423</v>
      </c>
      <c r="B27" s="165" t="s">
        <v>424</v>
      </c>
      <c r="C27" s="175">
        <v>2</v>
      </c>
      <c r="D27" s="175">
        <v>2</v>
      </c>
      <c r="E27" s="175">
        <v>2</v>
      </c>
      <c r="F27" s="175">
        <v>3</v>
      </c>
    </row>
    <row r="28" spans="1:13" ht="15.75" thickBot="1">
      <c r="A28" s="159" t="s">
        <v>425</v>
      </c>
      <c r="B28" s="165" t="s">
        <v>390</v>
      </c>
      <c r="C28" s="175">
        <v>2</v>
      </c>
      <c r="D28" s="175">
        <v>2</v>
      </c>
      <c r="E28" s="175">
        <v>2</v>
      </c>
      <c r="F28" s="175">
        <v>3</v>
      </c>
    </row>
    <row r="29" spans="1:13" ht="45.75" thickBot="1">
      <c r="A29" s="159" t="s">
        <v>426</v>
      </c>
      <c r="B29" s="165" t="s">
        <v>427</v>
      </c>
      <c r="C29" s="175">
        <v>1</v>
      </c>
      <c r="D29" s="175">
        <v>1</v>
      </c>
      <c r="E29" s="175">
        <v>1</v>
      </c>
      <c r="F29" s="175">
        <v>1</v>
      </c>
    </row>
    <row r="30" spans="1:13" ht="45.75" thickBot="1">
      <c r="A30" s="159" t="s">
        <v>428</v>
      </c>
      <c r="B30" s="165" t="s">
        <v>429</v>
      </c>
      <c r="C30" s="175">
        <v>0</v>
      </c>
      <c r="D30" s="175">
        <v>0</v>
      </c>
      <c r="E30" s="175">
        <v>1</v>
      </c>
      <c r="F30" s="175">
        <v>1</v>
      </c>
    </row>
    <row r="31" spans="1:13" ht="15.75" thickBot="1">
      <c r="A31" s="494" t="s">
        <v>430</v>
      </c>
      <c r="B31" s="165" t="s">
        <v>390</v>
      </c>
      <c r="C31" s="175">
        <v>1</v>
      </c>
      <c r="D31" s="175">
        <v>1</v>
      </c>
      <c r="E31" s="175">
        <v>2</v>
      </c>
      <c r="F31" s="175">
        <v>2</v>
      </c>
    </row>
    <row r="32" spans="1:13" ht="15.75" thickBot="1">
      <c r="A32" s="495"/>
      <c r="B32" s="156" t="s">
        <v>414</v>
      </c>
      <c r="C32" s="175">
        <v>1</v>
      </c>
      <c r="D32" s="175">
        <v>1</v>
      </c>
      <c r="E32" s="175">
        <v>1</v>
      </c>
      <c r="F32" s="175">
        <v>1</v>
      </c>
    </row>
    <row r="33" spans="1:6" ht="15.75" customHeight="1" thickBot="1">
      <c r="A33" s="496"/>
      <c r="B33" s="156" t="s">
        <v>431</v>
      </c>
      <c r="C33" s="175">
        <v>1</v>
      </c>
      <c r="D33" s="175">
        <v>1</v>
      </c>
      <c r="E33" s="175">
        <v>1</v>
      </c>
      <c r="F33" s="175">
        <v>1</v>
      </c>
    </row>
    <row r="34" spans="1:6" ht="15.75" thickBot="1">
      <c r="A34" s="159" t="s">
        <v>432</v>
      </c>
      <c r="B34" s="165" t="s">
        <v>390</v>
      </c>
      <c r="C34" s="175">
        <v>1</v>
      </c>
      <c r="D34" s="175">
        <v>1</v>
      </c>
      <c r="E34" s="175">
        <v>1</v>
      </c>
      <c r="F34" s="175">
        <v>2</v>
      </c>
    </row>
    <row r="35" spans="1:6" ht="15" customHeight="1"/>
    <row r="36" spans="1:6" ht="15.75" thickBot="1"/>
    <row r="37" spans="1:6" s="181" customFormat="1" ht="15.75" thickBot="1">
      <c r="A37" s="497" t="s">
        <v>433</v>
      </c>
      <c r="B37" s="498"/>
      <c r="C37" s="498"/>
      <c r="D37" s="498"/>
      <c r="E37" s="498"/>
      <c r="F37" s="499"/>
    </row>
    <row r="38" spans="1:6" s="181" customFormat="1" ht="30.75" customHeight="1" thickBot="1">
      <c r="A38" s="173" t="s">
        <v>434</v>
      </c>
      <c r="B38" s="174" t="s">
        <v>372</v>
      </c>
      <c r="C38" s="174" t="s">
        <v>373</v>
      </c>
      <c r="D38" s="174" t="s">
        <v>374</v>
      </c>
      <c r="E38" s="500" t="s">
        <v>375</v>
      </c>
      <c r="F38" s="501"/>
    </row>
    <row r="39" spans="1:6" ht="60.75" thickBot="1">
      <c r="A39" s="159" t="s">
        <v>435</v>
      </c>
      <c r="B39" s="175">
        <v>1</v>
      </c>
      <c r="C39" s="175">
        <v>1</v>
      </c>
      <c r="D39" s="175">
        <v>1</v>
      </c>
      <c r="E39" s="487">
        <v>1</v>
      </c>
      <c r="F39" s="488"/>
    </row>
    <row r="40" spans="1:6" ht="30.75" thickBot="1">
      <c r="A40" s="159" t="s">
        <v>436</v>
      </c>
      <c r="B40" s="175">
        <v>0</v>
      </c>
      <c r="C40" s="175">
        <v>1</v>
      </c>
      <c r="D40" s="175">
        <v>2</v>
      </c>
      <c r="E40" s="487">
        <v>2</v>
      </c>
      <c r="F40" s="488"/>
    </row>
    <row r="41" spans="1:6" ht="154.5" customHeight="1" thickBot="1">
      <c r="A41" s="159" t="s">
        <v>437</v>
      </c>
      <c r="B41" s="175">
        <v>0</v>
      </c>
      <c r="C41" s="175">
        <v>0</v>
      </c>
      <c r="D41" s="175">
        <v>0</v>
      </c>
      <c r="E41" s="487">
        <v>1</v>
      </c>
      <c r="F41" s="488"/>
    </row>
    <row r="42" spans="1:6" ht="66" customHeight="1" thickBot="1">
      <c r="A42" s="159" t="s">
        <v>438</v>
      </c>
      <c r="B42" s="175">
        <v>1</v>
      </c>
      <c r="C42" s="175">
        <v>2</v>
      </c>
      <c r="D42" s="175">
        <v>3</v>
      </c>
      <c r="E42" s="487">
        <v>3</v>
      </c>
      <c r="F42" s="488"/>
    </row>
    <row r="43" spans="1:6" ht="15.75" thickBot="1">
      <c r="A43" s="159" t="s">
        <v>439</v>
      </c>
      <c r="B43" s="175">
        <v>1</v>
      </c>
      <c r="C43" s="175">
        <v>2</v>
      </c>
      <c r="D43" s="175">
        <v>3</v>
      </c>
      <c r="E43" s="487">
        <v>3</v>
      </c>
      <c r="F43" s="488"/>
    </row>
    <row r="44" spans="1:6" ht="15.75" thickBot="1">
      <c r="A44" s="159" t="s">
        <v>440</v>
      </c>
      <c r="B44" s="175">
        <v>1</v>
      </c>
      <c r="C44" s="175">
        <v>2</v>
      </c>
      <c r="D44" s="175">
        <v>3</v>
      </c>
      <c r="E44" s="487">
        <v>3</v>
      </c>
      <c r="F44" s="488"/>
    </row>
    <row r="45" spans="1:6" ht="30.75" thickBot="1">
      <c r="A45" s="159" t="s">
        <v>441</v>
      </c>
      <c r="B45" s="175">
        <v>1</v>
      </c>
      <c r="C45" s="175">
        <v>1</v>
      </c>
      <c r="D45" s="175">
        <v>1</v>
      </c>
      <c r="E45" s="487">
        <v>1</v>
      </c>
      <c r="F45" s="488"/>
    </row>
    <row r="46" spans="1:6" ht="45.75" thickBot="1">
      <c r="A46" s="159" t="s">
        <v>442</v>
      </c>
      <c r="B46" s="175">
        <v>1</v>
      </c>
      <c r="C46" s="175">
        <v>1</v>
      </c>
      <c r="D46" s="175">
        <v>1</v>
      </c>
      <c r="E46" s="487">
        <v>1</v>
      </c>
      <c r="F46" s="488"/>
    </row>
    <row r="47" spans="1:6" ht="45.75" thickBot="1">
      <c r="A47" s="159" t="s">
        <v>443</v>
      </c>
      <c r="B47" s="175">
        <v>0</v>
      </c>
      <c r="C47" s="175">
        <v>0</v>
      </c>
      <c r="D47" s="175">
        <v>1</v>
      </c>
      <c r="E47" s="487">
        <v>1</v>
      </c>
      <c r="F47" s="488"/>
    </row>
    <row r="48" spans="1:6" ht="45.75" thickBot="1">
      <c r="A48" s="159" t="s">
        <v>444</v>
      </c>
      <c r="B48" s="175">
        <v>0</v>
      </c>
      <c r="C48" s="175">
        <v>0</v>
      </c>
      <c r="D48" s="175">
        <v>1</v>
      </c>
      <c r="E48" s="487">
        <v>2</v>
      </c>
      <c r="F48" s="488"/>
    </row>
    <row r="49" spans="1:6" ht="60.75" thickBot="1">
      <c r="A49" s="159" t="s">
        <v>445</v>
      </c>
      <c r="B49" s="175">
        <v>1</v>
      </c>
      <c r="C49" s="175">
        <v>1</v>
      </c>
      <c r="D49" s="175">
        <v>1</v>
      </c>
      <c r="E49" s="487">
        <v>1</v>
      </c>
      <c r="F49" s="488"/>
    </row>
    <row r="50" spans="1:6" ht="45.75" thickBot="1">
      <c r="A50" s="159" t="s">
        <v>446</v>
      </c>
      <c r="B50" s="175">
        <v>0</v>
      </c>
      <c r="C50" s="175">
        <v>0</v>
      </c>
      <c r="D50" s="175">
        <v>1</v>
      </c>
      <c r="E50" s="487">
        <v>1</v>
      </c>
      <c r="F50" s="488"/>
    </row>
    <row r="51" spans="1:6" ht="30.75" thickBot="1">
      <c r="A51" s="159" t="s">
        <v>447</v>
      </c>
      <c r="B51" s="175">
        <v>1</v>
      </c>
      <c r="C51" s="175">
        <v>1</v>
      </c>
      <c r="D51" s="175">
        <v>0</v>
      </c>
      <c r="E51" s="487">
        <v>0</v>
      </c>
      <c r="F51" s="488"/>
    </row>
    <row r="52" spans="1:6" ht="78" customHeight="1" thickBot="1">
      <c r="A52" s="159" t="s">
        <v>448</v>
      </c>
      <c r="B52" s="175">
        <v>0</v>
      </c>
      <c r="C52" s="175">
        <v>0</v>
      </c>
      <c r="D52" s="175">
        <v>1</v>
      </c>
      <c r="E52" s="487">
        <v>1</v>
      </c>
      <c r="F52" s="488"/>
    </row>
    <row r="53" spans="1:6" ht="60.75" thickBot="1">
      <c r="A53" s="159" t="s">
        <v>449</v>
      </c>
      <c r="B53" s="175">
        <v>1</v>
      </c>
      <c r="C53" s="175">
        <v>1</v>
      </c>
      <c r="D53" s="175">
        <v>1</v>
      </c>
      <c r="E53" s="487">
        <v>1</v>
      </c>
      <c r="F53" s="488"/>
    </row>
    <row r="54" spans="1:6" ht="15.75" thickBot="1">
      <c r="A54" s="159" t="s">
        <v>450</v>
      </c>
      <c r="B54" s="175">
        <v>1</v>
      </c>
      <c r="C54" s="175">
        <v>1</v>
      </c>
      <c r="D54" s="175">
        <v>0</v>
      </c>
      <c r="E54" s="487">
        <v>0</v>
      </c>
      <c r="F54" s="488"/>
    </row>
    <row r="55" spans="1:6" ht="57" customHeight="1" thickBot="1">
      <c r="A55" s="159" t="s">
        <v>451</v>
      </c>
      <c r="B55" s="175">
        <v>0</v>
      </c>
      <c r="C55" s="175">
        <v>0</v>
      </c>
      <c r="D55" s="175">
        <v>1</v>
      </c>
      <c r="E55" s="487">
        <v>1</v>
      </c>
      <c r="F55" s="488"/>
    </row>
    <row r="56" spans="1:6" ht="49.5" customHeight="1" thickBot="1">
      <c r="A56" s="159" t="s">
        <v>452</v>
      </c>
      <c r="B56" s="175">
        <v>1</v>
      </c>
      <c r="C56" s="175">
        <v>1</v>
      </c>
      <c r="D56" s="175">
        <v>1</v>
      </c>
      <c r="E56" s="487">
        <v>1</v>
      </c>
      <c r="F56" s="488"/>
    </row>
    <row r="57" spans="1:6" ht="53.25" customHeight="1" thickBot="1">
      <c r="A57" s="159" t="s">
        <v>453</v>
      </c>
      <c r="B57" s="175">
        <v>1</v>
      </c>
      <c r="C57" s="175">
        <v>1</v>
      </c>
      <c r="D57" s="175">
        <v>1</v>
      </c>
      <c r="E57" s="487">
        <v>1</v>
      </c>
      <c r="F57" s="488"/>
    </row>
  </sheetData>
  <mergeCells count="39">
    <mergeCell ref="H16:J16"/>
    <mergeCell ref="K16:M16"/>
    <mergeCell ref="A1:M1"/>
    <mergeCell ref="A2:M2"/>
    <mergeCell ref="A3:M3"/>
    <mergeCell ref="A4:F4"/>
    <mergeCell ref="H4:M4"/>
    <mergeCell ref="H5:H6"/>
    <mergeCell ref="J5:K5"/>
    <mergeCell ref="J6:K6"/>
    <mergeCell ref="J7:K7"/>
    <mergeCell ref="J8:K8"/>
    <mergeCell ref="I9:M14"/>
    <mergeCell ref="H15:J15"/>
    <mergeCell ref="K15:M15"/>
    <mergeCell ref="E45:F45"/>
    <mergeCell ref="H17:M20"/>
    <mergeCell ref="A23:A25"/>
    <mergeCell ref="A31:A33"/>
    <mergeCell ref="A37:F37"/>
    <mergeCell ref="E38:F38"/>
    <mergeCell ref="E39:F39"/>
    <mergeCell ref="E40:F40"/>
    <mergeCell ref="E41:F41"/>
    <mergeCell ref="E42:F42"/>
    <mergeCell ref="E43:F43"/>
    <mergeCell ref="E44:F44"/>
    <mergeCell ref="E57:F57"/>
    <mergeCell ref="E46:F46"/>
    <mergeCell ref="E47:F47"/>
    <mergeCell ref="E48:F48"/>
    <mergeCell ref="E49:F49"/>
    <mergeCell ref="E50:F50"/>
    <mergeCell ref="E51:F51"/>
    <mergeCell ref="E52:F52"/>
    <mergeCell ref="E53:F53"/>
    <mergeCell ref="E54:F54"/>
    <mergeCell ref="E55:F55"/>
    <mergeCell ref="E56:F56"/>
  </mergeCells>
  <printOptions horizontalCentered="1"/>
  <pageMargins left="0.70866141732283472" right="0.70866141732283472" top="0.87361111111111112" bottom="0.74803149606299213" header="0.31496062992125984" footer="0.31496062992125984"/>
  <pageSetup scale="34" orientation="portrait" r:id="rId1"/>
  <headerFooter>
    <oddHeader>&amp;L&amp;G&amp;C&amp;"Arial,Normal"&amp;10PROCESO 
INSPECCIÓN, VIGILANCIA Y CONTROL 
ANEXO 6. DOTACION SERVICIO DE ALIMENTOS&amp;R&amp;"Arial ,Normal"&amp;10IN26.IVC
Versión 1
Página &amp;P de &amp;N
04/07/2019
Clasificación de la información: CLASIFICADA</oddHeader>
    <oddFooter>&amp;C&amp;G</oddFooter>
  </headerFooter>
  <rowBreaks count="1" manualBreakCount="1">
    <brk id="35"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9D2A2-624B-4276-ADAA-A67398337ADB}">
  <sheetPr>
    <pageSetUpPr fitToPage="1"/>
  </sheetPr>
  <dimension ref="A1:I30"/>
  <sheetViews>
    <sheetView showGridLines="0" view="pageLayout" zoomScale="60" zoomScaleNormal="90" zoomScaleSheetLayoutView="40" zoomScalePageLayoutView="60" workbookViewId="0">
      <selection activeCell="L9" sqref="L9"/>
    </sheetView>
  </sheetViews>
  <sheetFormatPr baseColWidth="10" defaultColWidth="10.85546875" defaultRowHeight="15"/>
  <cols>
    <col min="1" max="1" width="27.85546875" style="107" customWidth="1"/>
    <col min="2" max="2" width="25.85546875" style="107" customWidth="1"/>
    <col min="3" max="3" width="18.7109375" style="107" customWidth="1"/>
    <col min="4" max="4" width="18.140625" style="107" customWidth="1"/>
    <col min="5" max="5" width="4.7109375" style="107" customWidth="1"/>
    <col min="6" max="6" width="10.85546875" style="107"/>
    <col min="7" max="7" width="31.28515625" style="107" customWidth="1"/>
    <col min="8" max="8" width="14" style="107" customWidth="1"/>
    <col min="9" max="9" width="13.42578125" style="107" bestFit="1" customWidth="1"/>
    <col min="10" max="16384" width="10.85546875" style="107"/>
  </cols>
  <sheetData>
    <row r="1" spans="1:9" ht="16.5" thickBot="1">
      <c r="E1" s="169"/>
    </row>
    <row r="2" spans="1:9" ht="16.5" thickBot="1">
      <c r="A2" s="530" t="s">
        <v>624</v>
      </c>
      <c r="B2" s="531"/>
      <c r="C2" s="531"/>
      <c r="D2" s="532"/>
      <c r="E2" s="144"/>
      <c r="F2" s="533" t="s">
        <v>454</v>
      </c>
      <c r="G2" s="534"/>
      <c r="H2" s="534"/>
      <c r="I2" s="535"/>
    </row>
    <row r="3" spans="1:9" ht="31.5">
      <c r="A3" s="241" t="s">
        <v>455</v>
      </c>
      <c r="B3" s="536"/>
      <c r="C3" s="539" t="s">
        <v>456</v>
      </c>
      <c r="D3" s="542" t="s">
        <v>457</v>
      </c>
      <c r="E3" s="144"/>
      <c r="F3" s="525" t="s">
        <v>458</v>
      </c>
      <c r="G3" s="205" t="s">
        <v>459</v>
      </c>
      <c r="H3" s="206" t="s">
        <v>460</v>
      </c>
      <c r="I3" s="207" t="s">
        <v>336</v>
      </c>
    </row>
    <row r="4" spans="1:9" ht="16.5" thickBot="1">
      <c r="A4" s="537"/>
      <c r="B4" s="538"/>
      <c r="C4" s="540"/>
      <c r="D4" s="543"/>
      <c r="E4" s="144"/>
      <c r="F4" s="526"/>
      <c r="G4" s="146" t="s">
        <v>461</v>
      </c>
      <c r="H4" s="145"/>
      <c r="I4" s="147"/>
    </row>
    <row r="5" spans="1:9" ht="15.75">
      <c r="A5" s="546" t="s">
        <v>462</v>
      </c>
      <c r="B5" s="542" t="s">
        <v>463</v>
      </c>
      <c r="C5" s="540"/>
      <c r="D5" s="543"/>
      <c r="E5" s="144"/>
      <c r="F5" s="526"/>
      <c r="G5" s="146" t="s">
        <v>464</v>
      </c>
      <c r="H5" s="145"/>
      <c r="I5" s="147"/>
    </row>
    <row r="6" spans="1:9" ht="15.75">
      <c r="A6" s="547"/>
      <c r="B6" s="543"/>
      <c r="C6" s="540"/>
      <c r="D6" s="543"/>
      <c r="E6" s="144"/>
      <c r="F6" s="526"/>
      <c r="G6" s="146" t="s">
        <v>465</v>
      </c>
      <c r="H6" s="145"/>
      <c r="I6" s="147"/>
    </row>
    <row r="7" spans="1:9" ht="16.5" thickBot="1">
      <c r="A7" s="548"/>
      <c r="B7" s="544"/>
      <c r="C7" s="541"/>
      <c r="D7" s="544"/>
      <c r="E7" s="144"/>
      <c r="F7" s="526"/>
      <c r="G7" s="146" t="s">
        <v>466</v>
      </c>
      <c r="H7" s="145"/>
      <c r="I7" s="147"/>
    </row>
    <row r="8" spans="1:9" ht="30.75" thickBot="1">
      <c r="A8" s="148" t="s">
        <v>467</v>
      </c>
      <c r="B8" s="149" t="s">
        <v>468</v>
      </c>
      <c r="C8" s="150" t="s">
        <v>16</v>
      </c>
      <c r="D8" s="151"/>
      <c r="E8" s="152"/>
      <c r="F8" s="526"/>
      <c r="G8" s="146" t="s">
        <v>469</v>
      </c>
      <c r="H8" s="145"/>
      <c r="I8" s="147"/>
    </row>
    <row r="9" spans="1:9" ht="30.75" thickBot="1">
      <c r="A9" s="153" t="s">
        <v>467</v>
      </c>
      <c r="B9" s="149" t="s">
        <v>468</v>
      </c>
      <c r="C9" s="150" t="s">
        <v>17</v>
      </c>
      <c r="D9" s="154"/>
      <c r="E9" s="152"/>
      <c r="F9" s="526"/>
      <c r="G9" s="146" t="s">
        <v>470</v>
      </c>
      <c r="H9" s="145"/>
      <c r="I9" s="147"/>
    </row>
    <row r="10" spans="1:9" ht="16.5" thickBot="1">
      <c r="A10" s="155" t="s">
        <v>467</v>
      </c>
      <c r="B10" s="156" t="s">
        <v>471</v>
      </c>
      <c r="C10" s="157" t="s">
        <v>17</v>
      </c>
      <c r="D10" s="154"/>
      <c r="E10" s="152"/>
      <c r="F10" s="526"/>
      <c r="G10" s="146" t="s">
        <v>472</v>
      </c>
      <c r="H10" s="145"/>
      <c r="I10" s="147"/>
    </row>
    <row r="11" spans="1:9" ht="16.5" thickBot="1">
      <c r="A11" s="158" t="s">
        <v>467</v>
      </c>
      <c r="B11" s="159" t="s">
        <v>473</v>
      </c>
      <c r="C11" s="160" t="s">
        <v>16</v>
      </c>
      <c r="D11" s="151"/>
      <c r="E11" s="152"/>
      <c r="F11" s="526"/>
      <c r="G11" s="146" t="s">
        <v>474</v>
      </c>
      <c r="H11" s="145"/>
      <c r="I11" s="147"/>
    </row>
    <row r="12" spans="1:9" ht="39" customHeight="1" thickBot="1">
      <c r="A12" s="159" t="s">
        <v>475</v>
      </c>
      <c r="B12" s="161" t="s">
        <v>476</v>
      </c>
      <c r="C12" s="162" t="s">
        <v>16</v>
      </c>
      <c r="D12" s="163"/>
      <c r="E12" s="152"/>
      <c r="F12" s="526"/>
      <c r="G12" s="146" t="s">
        <v>477</v>
      </c>
      <c r="H12" s="145"/>
      <c r="I12" s="147"/>
    </row>
    <row r="13" spans="1:9" ht="16.5" thickBot="1">
      <c r="A13" s="164" t="s">
        <v>475</v>
      </c>
      <c r="B13" s="156" t="s">
        <v>478</v>
      </c>
      <c r="C13" s="160" t="s">
        <v>16</v>
      </c>
      <c r="D13" s="151"/>
      <c r="E13" s="152"/>
      <c r="F13" s="545"/>
      <c r="G13" s="146" t="s">
        <v>479</v>
      </c>
      <c r="H13" s="145"/>
      <c r="I13" s="147"/>
    </row>
    <row r="14" spans="1:9" ht="16.5" thickBot="1">
      <c r="A14" s="156" t="s">
        <v>475</v>
      </c>
      <c r="B14" s="165" t="s">
        <v>480</v>
      </c>
      <c r="C14" s="160" t="s">
        <v>16</v>
      </c>
      <c r="D14" s="131"/>
      <c r="E14" s="108"/>
      <c r="F14" s="525" t="s">
        <v>481</v>
      </c>
      <c r="G14" s="146" t="s">
        <v>482</v>
      </c>
      <c r="H14" s="145"/>
      <c r="I14" s="147"/>
    </row>
    <row r="15" spans="1:9" ht="60">
      <c r="F15" s="526"/>
      <c r="G15" s="166" t="s">
        <v>483</v>
      </c>
      <c r="H15" s="145"/>
      <c r="I15" s="147"/>
    </row>
    <row r="16" spans="1:9" ht="30">
      <c r="E16" s="167"/>
      <c r="F16" s="526"/>
      <c r="G16" s="166" t="s">
        <v>484</v>
      </c>
      <c r="H16" s="145"/>
      <c r="I16" s="147"/>
    </row>
    <row r="17" spans="5:9" ht="15.75">
      <c r="E17" s="168"/>
      <c r="F17" s="526"/>
      <c r="G17" s="166" t="s">
        <v>485</v>
      </c>
      <c r="H17" s="145"/>
      <c r="I17" s="147"/>
    </row>
    <row r="18" spans="5:9" ht="30">
      <c r="E18" s="169"/>
      <c r="F18" s="526"/>
      <c r="G18" s="166" t="s">
        <v>486</v>
      </c>
      <c r="H18" s="145"/>
      <c r="I18" s="147"/>
    </row>
    <row r="19" spans="5:9" ht="30">
      <c r="E19" s="169"/>
      <c r="F19" s="526"/>
      <c r="G19" s="166" t="s">
        <v>487</v>
      </c>
      <c r="H19" s="145"/>
      <c r="I19" s="147"/>
    </row>
    <row r="20" spans="5:9" ht="60">
      <c r="E20" s="169"/>
      <c r="F20" s="526"/>
      <c r="G20" s="166" t="s">
        <v>488</v>
      </c>
      <c r="H20" s="145"/>
      <c r="I20" s="147"/>
    </row>
    <row r="21" spans="5:9" ht="45">
      <c r="E21" s="169"/>
      <c r="F21" s="526"/>
      <c r="G21" s="166" t="s">
        <v>489</v>
      </c>
      <c r="H21" s="145"/>
      <c r="I21" s="147"/>
    </row>
    <row r="22" spans="5:9" ht="90">
      <c r="E22" s="169"/>
      <c r="F22" s="526"/>
      <c r="G22" s="166" t="s">
        <v>490</v>
      </c>
      <c r="H22" s="145"/>
      <c r="I22" s="147"/>
    </row>
    <row r="23" spans="5:9" ht="15.75">
      <c r="E23" s="169"/>
      <c r="F23" s="526"/>
      <c r="G23" s="166" t="s">
        <v>491</v>
      </c>
      <c r="H23" s="145"/>
      <c r="I23" s="147"/>
    </row>
    <row r="24" spans="5:9" ht="45">
      <c r="E24" s="169"/>
      <c r="F24" s="526"/>
      <c r="G24" s="166" t="s">
        <v>492</v>
      </c>
      <c r="H24" s="145"/>
      <c r="I24" s="147"/>
    </row>
    <row r="25" spans="5:9" ht="60">
      <c r="E25" s="169"/>
      <c r="F25" s="526"/>
      <c r="G25" s="166" t="s">
        <v>493</v>
      </c>
      <c r="H25" s="145"/>
      <c r="I25" s="147"/>
    </row>
    <row r="26" spans="5:9" ht="75">
      <c r="E26" s="169"/>
      <c r="F26" s="526"/>
      <c r="G26" s="166" t="s">
        <v>494</v>
      </c>
      <c r="H26" s="145"/>
      <c r="I26" s="147"/>
    </row>
    <row r="27" spans="5:9" ht="45">
      <c r="E27" s="169"/>
      <c r="F27" s="526"/>
      <c r="G27" s="166" t="s">
        <v>495</v>
      </c>
      <c r="H27" s="145"/>
      <c r="I27" s="147"/>
    </row>
    <row r="28" spans="5:9" ht="30.75" thickBot="1">
      <c r="E28" s="169"/>
      <c r="F28" s="527"/>
      <c r="G28" s="170" t="s">
        <v>496</v>
      </c>
      <c r="H28" s="171"/>
      <c r="I28" s="172"/>
    </row>
    <row r="29" spans="5:9" ht="15.75">
      <c r="E29" s="169"/>
      <c r="F29" s="528" t="s">
        <v>497</v>
      </c>
      <c r="G29" s="528"/>
      <c r="H29" s="528"/>
      <c r="I29" s="528"/>
    </row>
    <row r="30" spans="5:9" ht="36" customHeight="1">
      <c r="E30" s="169"/>
      <c r="F30" s="529"/>
      <c r="G30" s="529"/>
      <c r="H30" s="529"/>
      <c r="I30" s="529"/>
    </row>
  </sheetData>
  <mergeCells count="10">
    <mergeCell ref="F14:F28"/>
    <mergeCell ref="F29:I30"/>
    <mergeCell ref="A2:D2"/>
    <mergeCell ref="F2:I2"/>
    <mergeCell ref="A3:B4"/>
    <mergeCell ref="C3:C7"/>
    <mergeCell ref="D3:D7"/>
    <mergeCell ref="F3:F13"/>
    <mergeCell ref="A5:A7"/>
    <mergeCell ref="B5:B7"/>
  </mergeCells>
  <printOptions horizontalCentered="1"/>
  <pageMargins left="0.51181102362204722" right="0.43307086614173229" top="0.98425196850393704" bottom="0.9055118110236221" header="0.31496062992125984" footer="0.31496062992125984"/>
  <pageSetup scale="58" fitToHeight="0" orientation="portrait" r:id="rId1"/>
  <headerFooter>
    <oddHeader>&amp;L&amp;G&amp;C&amp;"Arial,Normal"&amp;10PROCESO 
INSPECCIÓN, VIGILANCIA Y CONTROL 
ANEXO 7. EQUIPOS&amp;R&amp;"Arial,Normal"&amp;10IN26.IVC
Versión 1
Página &amp;P de &amp;N
04/07/2019
Clasificación de la información: CLASIFICADA</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456F-1E67-4CBC-AAD7-754149386C52}">
  <sheetPr>
    <pageSetUpPr fitToPage="1"/>
  </sheetPr>
  <dimension ref="A1:A77"/>
  <sheetViews>
    <sheetView showGridLines="0" view="pageLayout" zoomScale="60" zoomScaleNormal="100" zoomScalePageLayoutView="60" workbookViewId="0">
      <selection activeCell="A2" sqref="A2"/>
    </sheetView>
  </sheetViews>
  <sheetFormatPr baseColWidth="10" defaultRowHeight="15"/>
  <cols>
    <col min="1" max="1" width="237.85546875" style="141" customWidth="1"/>
    <col min="2" max="251" width="11" style="141"/>
    <col min="252" max="252" width="23.85546875" style="141" customWidth="1"/>
    <col min="253" max="253" width="7.28515625" style="141" customWidth="1"/>
    <col min="254" max="254" width="2.42578125" style="141" customWidth="1"/>
    <col min="255" max="255" width="66.7109375" style="141" customWidth="1"/>
    <col min="256" max="507" width="11" style="141"/>
    <col min="508" max="508" width="23.85546875" style="141" customWidth="1"/>
    <col min="509" max="509" width="7.28515625" style="141" customWidth="1"/>
    <col min="510" max="510" width="2.42578125" style="141" customWidth="1"/>
    <col min="511" max="511" width="66.7109375" style="141" customWidth="1"/>
    <col min="512" max="763" width="11" style="141"/>
    <col min="764" max="764" width="23.85546875" style="141" customWidth="1"/>
    <col min="765" max="765" width="7.28515625" style="141" customWidth="1"/>
    <col min="766" max="766" width="2.42578125" style="141" customWidth="1"/>
    <col min="767" max="767" width="66.7109375" style="141" customWidth="1"/>
    <col min="768" max="1019" width="11" style="141"/>
    <col min="1020" max="1020" width="23.85546875" style="141" customWidth="1"/>
    <col min="1021" max="1021" width="7.28515625" style="141" customWidth="1"/>
    <col min="1022" max="1022" width="2.42578125" style="141" customWidth="1"/>
    <col min="1023" max="1023" width="66.7109375" style="141" customWidth="1"/>
    <col min="1024" max="1275" width="11" style="141"/>
    <col min="1276" max="1276" width="23.85546875" style="141" customWidth="1"/>
    <col min="1277" max="1277" width="7.28515625" style="141" customWidth="1"/>
    <col min="1278" max="1278" width="2.42578125" style="141" customWidth="1"/>
    <col min="1279" max="1279" width="66.7109375" style="141" customWidth="1"/>
    <col min="1280" max="1531" width="11" style="141"/>
    <col min="1532" max="1532" width="23.85546875" style="141" customWidth="1"/>
    <col min="1533" max="1533" width="7.28515625" style="141" customWidth="1"/>
    <col min="1534" max="1534" width="2.42578125" style="141" customWidth="1"/>
    <col min="1535" max="1535" width="66.7109375" style="141" customWidth="1"/>
    <col min="1536" max="1787" width="11" style="141"/>
    <col min="1788" max="1788" width="23.85546875" style="141" customWidth="1"/>
    <col min="1789" max="1789" width="7.28515625" style="141" customWidth="1"/>
    <col min="1790" max="1790" width="2.42578125" style="141" customWidth="1"/>
    <col min="1791" max="1791" width="66.7109375" style="141" customWidth="1"/>
    <col min="1792" max="2043" width="11" style="141"/>
    <col min="2044" max="2044" width="23.85546875" style="141" customWidth="1"/>
    <col min="2045" max="2045" width="7.28515625" style="141" customWidth="1"/>
    <col min="2046" max="2046" width="2.42578125" style="141" customWidth="1"/>
    <col min="2047" max="2047" width="66.7109375" style="141" customWidth="1"/>
    <col min="2048" max="2299" width="11" style="141"/>
    <col min="2300" max="2300" width="23.85546875" style="141" customWidth="1"/>
    <col min="2301" max="2301" width="7.28515625" style="141" customWidth="1"/>
    <col min="2302" max="2302" width="2.42578125" style="141" customWidth="1"/>
    <col min="2303" max="2303" width="66.7109375" style="141" customWidth="1"/>
    <col min="2304" max="2555" width="11" style="141"/>
    <col min="2556" max="2556" width="23.85546875" style="141" customWidth="1"/>
    <col min="2557" max="2557" width="7.28515625" style="141" customWidth="1"/>
    <col min="2558" max="2558" width="2.42578125" style="141" customWidth="1"/>
    <col min="2559" max="2559" width="66.7109375" style="141" customWidth="1"/>
    <col min="2560" max="2811" width="11" style="141"/>
    <col min="2812" max="2812" width="23.85546875" style="141" customWidth="1"/>
    <col min="2813" max="2813" width="7.28515625" style="141" customWidth="1"/>
    <col min="2814" max="2814" width="2.42578125" style="141" customWidth="1"/>
    <col min="2815" max="2815" width="66.7109375" style="141" customWidth="1"/>
    <col min="2816" max="3067" width="11" style="141"/>
    <col min="3068" max="3068" width="23.85546875" style="141" customWidth="1"/>
    <col min="3069" max="3069" width="7.28515625" style="141" customWidth="1"/>
    <col min="3070" max="3070" width="2.42578125" style="141" customWidth="1"/>
    <col min="3071" max="3071" width="66.7109375" style="141" customWidth="1"/>
    <col min="3072" max="3323" width="11" style="141"/>
    <col min="3324" max="3324" width="23.85546875" style="141" customWidth="1"/>
    <col min="3325" max="3325" width="7.28515625" style="141" customWidth="1"/>
    <col min="3326" max="3326" width="2.42578125" style="141" customWidth="1"/>
    <col min="3327" max="3327" width="66.7109375" style="141" customWidth="1"/>
    <col min="3328" max="3579" width="11" style="141"/>
    <col min="3580" max="3580" width="23.85546875" style="141" customWidth="1"/>
    <col min="3581" max="3581" width="7.28515625" style="141" customWidth="1"/>
    <col min="3582" max="3582" width="2.42578125" style="141" customWidth="1"/>
    <col min="3583" max="3583" width="66.7109375" style="141" customWidth="1"/>
    <col min="3584" max="3835" width="11" style="141"/>
    <col min="3836" max="3836" width="23.85546875" style="141" customWidth="1"/>
    <col min="3837" max="3837" width="7.28515625" style="141" customWidth="1"/>
    <col min="3838" max="3838" width="2.42578125" style="141" customWidth="1"/>
    <col min="3839" max="3839" width="66.7109375" style="141" customWidth="1"/>
    <col min="3840" max="4091" width="11" style="141"/>
    <col min="4092" max="4092" width="23.85546875" style="141" customWidth="1"/>
    <col min="4093" max="4093" width="7.28515625" style="141" customWidth="1"/>
    <col min="4094" max="4094" width="2.42578125" style="141" customWidth="1"/>
    <col min="4095" max="4095" width="66.7109375" style="141" customWidth="1"/>
    <col min="4096" max="4347" width="11" style="141"/>
    <col min="4348" max="4348" width="23.85546875" style="141" customWidth="1"/>
    <col min="4349" max="4349" width="7.28515625" style="141" customWidth="1"/>
    <col min="4350" max="4350" width="2.42578125" style="141" customWidth="1"/>
    <col min="4351" max="4351" width="66.7109375" style="141" customWidth="1"/>
    <col min="4352" max="4603" width="11" style="141"/>
    <col min="4604" max="4604" width="23.85546875" style="141" customWidth="1"/>
    <col min="4605" max="4605" width="7.28515625" style="141" customWidth="1"/>
    <col min="4606" max="4606" width="2.42578125" style="141" customWidth="1"/>
    <col min="4607" max="4607" width="66.7109375" style="141" customWidth="1"/>
    <col min="4608" max="4859" width="11" style="141"/>
    <col min="4860" max="4860" width="23.85546875" style="141" customWidth="1"/>
    <col min="4861" max="4861" width="7.28515625" style="141" customWidth="1"/>
    <col min="4862" max="4862" width="2.42578125" style="141" customWidth="1"/>
    <col min="4863" max="4863" width="66.7109375" style="141" customWidth="1"/>
    <col min="4864" max="5115" width="11" style="141"/>
    <col min="5116" max="5116" width="23.85546875" style="141" customWidth="1"/>
    <col min="5117" max="5117" width="7.28515625" style="141" customWidth="1"/>
    <col min="5118" max="5118" width="2.42578125" style="141" customWidth="1"/>
    <col min="5119" max="5119" width="66.7109375" style="141" customWidth="1"/>
    <col min="5120" max="5371" width="11" style="141"/>
    <col min="5372" max="5372" width="23.85546875" style="141" customWidth="1"/>
    <col min="5373" max="5373" width="7.28515625" style="141" customWidth="1"/>
    <col min="5374" max="5374" width="2.42578125" style="141" customWidth="1"/>
    <col min="5375" max="5375" width="66.7109375" style="141" customWidth="1"/>
    <col min="5376" max="5627" width="11" style="141"/>
    <col min="5628" max="5628" width="23.85546875" style="141" customWidth="1"/>
    <col min="5629" max="5629" width="7.28515625" style="141" customWidth="1"/>
    <col min="5630" max="5630" width="2.42578125" style="141" customWidth="1"/>
    <col min="5631" max="5631" width="66.7109375" style="141" customWidth="1"/>
    <col min="5632" max="5883" width="11" style="141"/>
    <col min="5884" max="5884" width="23.85546875" style="141" customWidth="1"/>
    <col min="5885" max="5885" width="7.28515625" style="141" customWidth="1"/>
    <col min="5886" max="5886" width="2.42578125" style="141" customWidth="1"/>
    <col min="5887" max="5887" width="66.7109375" style="141" customWidth="1"/>
    <col min="5888" max="6139" width="11" style="141"/>
    <col min="6140" max="6140" width="23.85546875" style="141" customWidth="1"/>
    <col min="6141" max="6141" width="7.28515625" style="141" customWidth="1"/>
    <col min="6142" max="6142" width="2.42578125" style="141" customWidth="1"/>
    <col min="6143" max="6143" width="66.7109375" style="141" customWidth="1"/>
    <col min="6144" max="6395" width="11" style="141"/>
    <col min="6396" max="6396" width="23.85546875" style="141" customWidth="1"/>
    <col min="6397" max="6397" width="7.28515625" style="141" customWidth="1"/>
    <col min="6398" max="6398" width="2.42578125" style="141" customWidth="1"/>
    <col min="6399" max="6399" width="66.7109375" style="141" customWidth="1"/>
    <col min="6400" max="6651" width="11" style="141"/>
    <col min="6652" max="6652" width="23.85546875" style="141" customWidth="1"/>
    <col min="6653" max="6653" width="7.28515625" style="141" customWidth="1"/>
    <col min="6654" max="6654" width="2.42578125" style="141" customWidth="1"/>
    <col min="6655" max="6655" width="66.7109375" style="141" customWidth="1"/>
    <col min="6656" max="6907" width="11" style="141"/>
    <col min="6908" max="6908" width="23.85546875" style="141" customWidth="1"/>
    <col min="6909" max="6909" width="7.28515625" style="141" customWidth="1"/>
    <col min="6910" max="6910" width="2.42578125" style="141" customWidth="1"/>
    <col min="6911" max="6911" width="66.7109375" style="141" customWidth="1"/>
    <col min="6912" max="7163" width="11" style="141"/>
    <col min="7164" max="7164" width="23.85546875" style="141" customWidth="1"/>
    <col min="7165" max="7165" width="7.28515625" style="141" customWidth="1"/>
    <col min="7166" max="7166" width="2.42578125" style="141" customWidth="1"/>
    <col min="7167" max="7167" width="66.7109375" style="141" customWidth="1"/>
    <col min="7168" max="7419" width="11" style="141"/>
    <col min="7420" max="7420" width="23.85546875" style="141" customWidth="1"/>
    <col min="7421" max="7421" width="7.28515625" style="141" customWidth="1"/>
    <col min="7422" max="7422" width="2.42578125" style="141" customWidth="1"/>
    <col min="7423" max="7423" width="66.7109375" style="141" customWidth="1"/>
    <col min="7424" max="7675" width="11" style="141"/>
    <col min="7676" max="7676" width="23.85546875" style="141" customWidth="1"/>
    <col min="7677" max="7677" width="7.28515625" style="141" customWidth="1"/>
    <col min="7678" max="7678" width="2.42578125" style="141" customWidth="1"/>
    <col min="7679" max="7679" width="66.7109375" style="141" customWidth="1"/>
    <col min="7680" max="7931" width="11" style="141"/>
    <col min="7932" max="7932" width="23.85546875" style="141" customWidth="1"/>
    <col min="7933" max="7933" width="7.28515625" style="141" customWidth="1"/>
    <col min="7934" max="7934" width="2.42578125" style="141" customWidth="1"/>
    <col min="7935" max="7935" width="66.7109375" style="141" customWidth="1"/>
    <col min="7936" max="8187" width="11" style="141"/>
    <col min="8188" max="8188" width="23.85546875" style="141" customWidth="1"/>
    <col min="8189" max="8189" width="7.28515625" style="141" customWidth="1"/>
    <col min="8190" max="8190" width="2.42578125" style="141" customWidth="1"/>
    <col min="8191" max="8191" width="66.7109375" style="141" customWidth="1"/>
    <col min="8192" max="8443" width="11" style="141"/>
    <col min="8444" max="8444" width="23.85546875" style="141" customWidth="1"/>
    <col min="8445" max="8445" width="7.28515625" style="141" customWidth="1"/>
    <col min="8446" max="8446" width="2.42578125" style="141" customWidth="1"/>
    <col min="8447" max="8447" width="66.7109375" style="141" customWidth="1"/>
    <col min="8448" max="8699" width="11" style="141"/>
    <col min="8700" max="8700" width="23.85546875" style="141" customWidth="1"/>
    <col min="8701" max="8701" width="7.28515625" style="141" customWidth="1"/>
    <col min="8702" max="8702" width="2.42578125" style="141" customWidth="1"/>
    <col min="8703" max="8703" width="66.7109375" style="141" customWidth="1"/>
    <col min="8704" max="8955" width="11" style="141"/>
    <col min="8956" max="8956" width="23.85546875" style="141" customWidth="1"/>
    <col min="8957" max="8957" width="7.28515625" style="141" customWidth="1"/>
    <col min="8958" max="8958" width="2.42578125" style="141" customWidth="1"/>
    <col min="8959" max="8959" width="66.7109375" style="141" customWidth="1"/>
    <col min="8960" max="9211" width="11" style="141"/>
    <col min="9212" max="9212" width="23.85546875" style="141" customWidth="1"/>
    <col min="9213" max="9213" width="7.28515625" style="141" customWidth="1"/>
    <col min="9214" max="9214" width="2.42578125" style="141" customWidth="1"/>
    <col min="9215" max="9215" width="66.7109375" style="141" customWidth="1"/>
    <col min="9216" max="9467" width="11" style="141"/>
    <col min="9468" max="9468" width="23.85546875" style="141" customWidth="1"/>
    <col min="9469" max="9469" width="7.28515625" style="141" customWidth="1"/>
    <col min="9470" max="9470" width="2.42578125" style="141" customWidth="1"/>
    <col min="9471" max="9471" width="66.7109375" style="141" customWidth="1"/>
    <col min="9472" max="9723" width="11" style="141"/>
    <col min="9724" max="9724" width="23.85546875" style="141" customWidth="1"/>
    <col min="9725" max="9725" width="7.28515625" style="141" customWidth="1"/>
    <col min="9726" max="9726" width="2.42578125" style="141" customWidth="1"/>
    <col min="9727" max="9727" width="66.7109375" style="141" customWidth="1"/>
    <col min="9728" max="9979" width="11" style="141"/>
    <col min="9980" max="9980" width="23.85546875" style="141" customWidth="1"/>
    <col min="9981" max="9981" width="7.28515625" style="141" customWidth="1"/>
    <col min="9982" max="9982" width="2.42578125" style="141" customWidth="1"/>
    <col min="9983" max="9983" width="66.7109375" style="141" customWidth="1"/>
    <col min="9984" max="10235" width="11" style="141"/>
    <col min="10236" max="10236" width="23.85546875" style="141" customWidth="1"/>
    <col min="10237" max="10237" width="7.28515625" style="141" customWidth="1"/>
    <col min="10238" max="10238" width="2.42578125" style="141" customWidth="1"/>
    <col min="10239" max="10239" width="66.7109375" style="141" customWidth="1"/>
    <col min="10240" max="10491" width="11" style="141"/>
    <col min="10492" max="10492" width="23.85546875" style="141" customWidth="1"/>
    <col min="10493" max="10493" width="7.28515625" style="141" customWidth="1"/>
    <col min="10494" max="10494" width="2.42578125" style="141" customWidth="1"/>
    <col min="10495" max="10495" width="66.7109375" style="141" customWidth="1"/>
    <col min="10496" max="10747" width="11" style="141"/>
    <col min="10748" max="10748" width="23.85546875" style="141" customWidth="1"/>
    <col min="10749" max="10749" width="7.28515625" style="141" customWidth="1"/>
    <col min="10750" max="10750" width="2.42578125" style="141" customWidth="1"/>
    <col min="10751" max="10751" width="66.7109375" style="141" customWidth="1"/>
    <col min="10752" max="11003" width="11" style="141"/>
    <col min="11004" max="11004" width="23.85546875" style="141" customWidth="1"/>
    <col min="11005" max="11005" width="7.28515625" style="141" customWidth="1"/>
    <col min="11006" max="11006" width="2.42578125" style="141" customWidth="1"/>
    <col min="11007" max="11007" width="66.7109375" style="141" customWidth="1"/>
    <col min="11008" max="11259" width="11" style="141"/>
    <col min="11260" max="11260" width="23.85546875" style="141" customWidth="1"/>
    <col min="11261" max="11261" width="7.28515625" style="141" customWidth="1"/>
    <col min="11262" max="11262" width="2.42578125" style="141" customWidth="1"/>
    <col min="11263" max="11263" width="66.7109375" style="141" customWidth="1"/>
    <col min="11264" max="11515" width="11" style="141"/>
    <col min="11516" max="11516" width="23.85546875" style="141" customWidth="1"/>
    <col min="11517" max="11517" width="7.28515625" style="141" customWidth="1"/>
    <col min="11518" max="11518" width="2.42578125" style="141" customWidth="1"/>
    <col min="11519" max="11519" width="66.7109375" style="141" customWidth="1"/>
    <col min="11520" max="11771" width="11" style="141"/>
    <col min="11772" max="11772" width="23.85546875" style="141" customWidth="1"/>
    <col min="11773" max="11773" width="7.28515625" style="141" customWidth="1"/>
    <col min="11774" max="11774" width="2.42578125" style="141" customWidth="1"/>
    <col min="11775" max="11775" width="66.7109375" style="141" customWidth="1"/>
    <col min="11776" max="12027" width="11" style="141"/>
    <col min="12028" max="12028" width="23.85546875" style="141" customWidth="1"/>
    <col min="12029" max="12029" width="7.28515625" style="141" customWidth="1"/>
    <col min="12030" max="12030" width="2.42578125" style="141" customWidth="1"/>
    <col min="12031" max="12031" width="66.7109375" style="141" customWidth="1"/>
    <col min="12032" max="12283" width="11" style="141"/>
    <col min="12284" max="12284" width="23.85546875" style="141" customWidth="1"/>
    <col min="12285" max="12285" width="7.28515625" style="141" customWidth="1"/>
    <col min="12286" max="12286" width="2.42578125" style="141" customWidth="1"/>
    <col min="12287" max="12287" width="66.7109375" style="141" customWidth="1"/>
    <col min="12288" max="12539" width="11" style="141"/>
    <col min="12540" max="12540" width="23.85546875" style="141" customWidth="1"/>
    <col min="12541" max="12541" width="7.28515625" style="141" customWidth="1"/>
    <col min="12542" max="12542" width="2.42578125" style="141" customWidth="1"/>
    <col min="12543" max="12543" width="66.7109375" style="141" customWidth="1"/>
    <col min="12544" max="12795" width="11" style="141"/>
    <col min="12796" max="12796" width="23.85546875" style="141" customWidth="1"/>
    <col min="12797" max="12797" width="7.28515625" style="141" customWidth="1"/>
    <col min="12798" max="12798" width="2.42578125" style="141" customWidth="1"/>
    <col min="12799" max="12799" width="66.7109375" style="141" customWidth="1"/>
    <col min="12800" max="13051" width="11" style="141"/>
    <col min="13052" max="13052" width="23.85546875" style="141" customWidth="1"/>
    <col min="13053" max="13053" width="7.28515625" style="141" customWidth="1"/>
    <col min="13054" max="13054" width="2.42578125" style="141" customWidth="1"/>
    <col min="13055" max="13055" width="66.7109375" style="141" customWidth="1"/>
    <col min="13056" max="13307" width="11" style="141"/>
    <col min="13308" max="13308" width="23.85546875" style="141" customWidth="1"/>
    <col min="13309" max="13309" width="7.28515625" style="141" customWidth="1"/>
    <col min="13310" max="13310" width="2.42578125" style="141" customWidth="1"/>
    <col min="13311" max="13311" width="66.7109375" style="141" customWidth="1"/>
    <col min="13312" max="13563" width="11" style="141"/>
    <col min="13564" max="13564" width="23.85546875" style="141" customWidth="1"/>
    <col min="13565" max="13565" width="7.28515625" style="141" customWidth="1"/>
    <col min="13566" max="13566" width="2.42578125" style="141" customWidth="1"/>
    <col min="13567" max="13567" width="66.7109375" style="141" customWidth="1"/>
    <col min="13568" max="13819" width="11" style="141"/>
    <col min="13820" max="13820" width="23.85546875" style="141" customWidth="1"/>
    <col min="13821" max="13821" width="7.28515625" style="141" customWidth="1"/>
    <col min="13822" max="13822" width="2.42578125" style="141" customWidth="1"/>
    <col min="13823" max="13823" width="66.7109375" style="141" customWidth="1"/>
    <col min="13824" max="14075" width="11" style="141"/>
    <col min="14076" max="14076" width="23.85546875" style="141" customWidth="1"/>
    <col min="14077" max="14077" width="7.28515625" style="141" customWidth="1"/>
    <col min="14078" max="14078" width="2.42578125" style="141" customWidth="1"/>
    <col min="14079" max="14079" width="66.7109375" style="141" customWidth="1"/>
    <col min="14080" max="14331" width="11" style="141"/>
    <col min="14332" max="14332" width="23.85546875" style="141" customWidth="1"/>
    <col min="14333" max="14333" width="7.28515625" style="141" customWidth="1"/>
    <col min="14334" max="14334" width="2.42578125" style="141" customWidth="1"/>
    <col min="14335" max="14335" width="66.7109375" style="141" customWidth="1"/>
    <col min="14336" max="14587" width="11" style="141"/>
    <col min="14588" max="14588" width="23.85546875" style="141" customWidth="1"/>
    <col min="14589" max="14589" width="7.28515625" style="141" customWidth="1"/>
    <col min="14590" max="14590" width="2.42578125" style="141" customWidth="1"/>
    <col min="14591" max="14591" width="66.7109375" style="141" customWidth="1"/>
    <col min="14592" max="14843" width="11" style="141"/>
    <col min="14844" max="14844" width="23.85546875" style="141" customWidth="1"/>
    <col min="14845" max="14845" width="7.28515625" style="141" customWidth="1"/>
    <col min="14846" max="14846" width="2.42578125" style="141" customWidth="1"/>
    <col min="14847" max="14847" width="66.7109375" style="141" customWidth="1"/>
    <col min="14848" max="15099" width="11" style="141"/>
    <col min="15100" max="15100" width="23.85546875" style="141" customWidth="1"/>
    <col min="15101" max="15101" width="7.28515625" style="141" customWidth="1"/>
    <col min="15102" max="15102" width="2.42578125" style="141" customWidth="1"/>
    <col min="15103" max="15103" width="66.7109375" style="141" customWidth="1"/>
    <col min="15104" max="15355" width="11" style="141"/>
    <col min="15356" max="15356" width="23.85546875" style="141" customWidth="1"/>
    <col min="15357" max="15357" width="7.28515625" style="141" customWidth="1"/>
    <col min="15358" max="15358" width="2.42578125" style="141" customWidth="1"/>
    <col min="15359" max="15359" width="66.7109375" style="141" customWidth="1"/>
    <col min="15360" max="15611" width="11" style="141"/>
    <col min="15612" max="15612" width="23.85546875" style="141" customWidth="1"/>
    <col min="15613" max="15613" width="7.28515625" style="141" customWidth="1"/>
    <col min="15614" max="15614" width="2.42578125" style="141" customWidth="1"/>
    <col min="15615" max="15615" width="66.7109375" style="141" customWidth="1"/>
    <col min="15616" max="15867" width="11" style="141"/>
    <col min="15868" max="15868" width="23.85546875" style="141" customWidth="1"/>
    <col min="15869" max="15869" width="7.28515625" style="141" customWidth="1"/>
    <col min="15870" max="15870" width="2.42578125" style="141" customWidth="1"/>
    <col min="15871" max="15871" width="66.7109375" style="141" customWidth="1"/>
    <col min="15872" max="16123" width="11" style="141"/>
    <col min="16124" max="16124" width="23.85546875" style="141" customWidth="1"/>
    <col min="16125" max="16125" width="7.28515625" style="141" customWidth="1"/>
    <col min="16126" max="16126" width="2.42578125" style="141" customWidth="1"/>
    <col min="16127" max="16127" width="66.7109375" style="141" customWidth="1"/>
    <col min="16128" max="16379" width="11" style="141"/>
    <col min="16380" max="16384" width="11" style="141" customWidth="1"/>
  </cols>
  <sheetData>
    <row r="1" spans="1:1">
      <c r="A1" s="143"/>
    </row>
    <row r="2" spans="1:1" ht="60.75" customHeight="1" thickBot="1">
      <c r="A2" s="212" t="s">
        <v>625</v>
      </c>
    </row>
    <row r="3" spans="1:1" ht="60.75" customHeight="1">
      <c r="A3" s="208" t="s">
        <v>498</v>
      </c>
    </row>
    <row r="4" spans="1:1" ht="60.75" customHeight="1">
      <c r="A4" s="211" t="s">
        <v>499</v>
      </c>
    </row>
    <row r="5" spans="1:1" ht="60.75" customHeight="1">
      <c r="A5" s="209" t="s">
        <v>604</v>
      </c>
    </row>
    <row r="6" spans="1:1" ht="60.75" customHeight="1">
      <c r="A6" s="209" t="s">
        <v>605</v>
      </c>
    </row>
    <row r="7" spans="1:1" ht="60.75" customHeight="1">
      <c r="A7" s="209" t="s">
        <v>606</v>
      </c>
    </row>
    <row r="8" spans="1:1" ht="60.75" customHeight="1">
      <c r="A8" s="209" t="s">
        <v>607</v>
      </c>
    </row>
    <row r="9" spans="1:1" ht="60.75" customHeight="1">
      <c r="A9" s="209" t="s">
        <v>608</v>
      </c>
    </row>
    <row r="10" spans="1:1" ht="60.75" customHeight="1">
      <c r="A10" s="213" t="s">
        <v>500</v>
      </c>
    </row>
    <row r="11" spans="1:1" ht="60.75" customHeight="1">
      <c r="A11" s="209" t="s">
        <v>609</v>
      </c>
    </row>
    <row r="12" spans="1:1" ht="60.75" customHeight="1">
      <c r="A12" s="209" t="s">
        <v>610</v>
      </c>
    </row>
    <row r="13" spans="1:1" ht="60.75" customHeight="1">
      <c r="A13" s="209" t="s">
        <v>611</v>
      </c>
    </row>
    <row r="14" spans="1:1" ht="60.75" customHeight="1">
      <c r="A14" s="213" t="s">
        <v>501</v>
      </c>
    </row>
    <row r="15" spans="1:1" ht="60.75" customHeight="1">
      <c r="A15" s="209" t="s">
        <v>612</v>
      </c>
    </row>
    <row r="16" spans="1:1" ht="60.75" customHeight="1">
      <c r="A16" s="209" t="s">
        <v>613</v>
      </c>
    </row>
    <row r="17" spans="1:1" ht="60.75" customHeight="1">
      <c r="A17" s="209" t="s">
        <v>614</v>
      </c>
    </row>
    <row r="18" spans="1:1" ht="60.75" customHeight="1">
      <c r="A18" s="213" t="s">
        <v>502</v>
      </c>
    </row>
    <row r="19" spans="1:1" ht="60.75" customHeight="1">
      <c r="A19" s="209" t="s">
        <v>615</v>
      </c>
    </row>
    <row r="20" spans="1:1" ht="60.75" customHeight="1">
      <c r="A20" s="210" t="s">
        <v>616</v>
      </c>
    </row>
    <row r="21" spans="1:1" ht="15.75">
      <c r="A21" s="142"/>
    </row>
    <row r="22" spans="1:1" ht="15.75" customHeight="1">
      <c r="A22" s="142"/>
    </row>
    <row r="23" spans="1:1" ht="15.75" customHeight="1">
      <c r="A23" s="142"/>
    </row>
    <row r="24" spans="1:1" ht="21" customHeight="1">
      <c r="A24" s="142"/>
    </row>
    <row r="25" spans="1:1" ht="21" customHeight="1">
      <c r="A25" s="142"/>
    </row>
    <row r="26" spans="1:1" ht="21" customHeight="1">
      <c r="A26" s="142"/>
    </row>
    <row r="27" spans="1:1" ht="21" customHeight="1">
      <c r="A27" s="142"/>
    </row>
    <row r="28" spans="1:1" ht="25.5" customHeight="1">
      <c r="A28" s="142"/>
    </row>
    <row r="29" spans="1:1" ht="25.5" customHeight="1">
      <c r="A29" s="142"/>
    </row>
    <row r="30" spans="1:1" ht="25.5" customHeight="1">
      <c r="A30" s="142"/>
    </row>
    <row r="31" spans="1:1" ht="25.5" customHeight="1">
      <c r="A31" s="142"/>
    </row>
    <row r="32" spans="1:1" ht="25.5" customHeight="1">
      <c r="A32" s="142"/>
    </row>
    <row r="33" spans="1:1" ht="25.5" customHeight="1">
      <c r="A33" s="142"/>
    </row>
    <row r="34" spans="1:1" ht="25.5" customHeight="1">
      <c r="A34" s="142"/>
    </row>
    <row r="35" spans="1:1" ht="25.5" customHeight="1">
      <c r="A35" s="142"/>
    </row>
    <row r="36" spans="1:1" ht="25.5" customHeight="1">
      <c r="A36" s="142"/>
    </row>
    <row r="37" spans="1:1" ht="25.5" customHeight="1">
      <c r="A37" s="142"/>
    </row>
    <row r="38" spans="1:1" ht="25.5" customHeight="1">
      <c r="A38" s="142"/>
    </row>
    <row r="39" spans="1:1" ht="25.5" customHeight="1">
      <c r="A39" s="142"/>
    </row>
    <row r="40" spans="1:1" ht="15.75">
      <c r="A40" s="142"/>
    </row>
    <row r="41" spans="1:1" ht="15.75" customHeight="1">
      <c r="A41" s="142"/>
    </row>
    <row r="42" spans="1:1" ht="15.75" customHeight="1">
      <c r="A42" s="142"/>
    </row>
    <row r="43" spans="1:1" ht="21" customHeight="1">
      <c r="A43" s="142"/>
    </row>
    <row r="44" spans="1:1" ht="21" customHeight="1">
      <c r="A44" s="142"/>
    </row>
    <row r="45" spans="1:1" ht="21" customHeight="1">
      <c r="A45" s="142"/>
    </row>
    <row r="46" spans="1:1" ht="21" customHeight="1">
      <c r="A46" s="142"/>
    </row>
    <row r="47" spans="1:1" ht="25.5" customHeight="1">
      <c r="A47" s="142"/>
    </row>
    <row r="48" spans="1:1" ht="25.5" customHeight="1">
      <c r="A48" s="142"/>
    </row>
    <row r="49" spans="1:1" ht="25.5" customHeight="1">
      <c r="A49" s="142"/>
    </row>
    <row r="50" spans="1:1" ht="25.5" customHeight="1">
      <c r="A50" s="142"/>
    </row>
    <row r="51" spans="1:1" ht="25.5" customHeight="1">
      <c r="A51" s="142"/>
    </row>
    <row r="52" spans="1:1" ht="25.5" customHeight="1">
      <c r="A52" s="142"/>
    </row>
    <row r="53" spans="1:1" ht="25.5" customHeight="1">
      <c r="A53" s="142"/>
    </row>
    <row r="54" spans="1:1" ht="25.5" customHeight="1">
      <c r="A54" s="142"/>
    </row>
    <row r="55" spans="1:1" ht="25.5" customHeight="1">
      <c r="A55" s="142"/>
    </row>
    <row r="56" spans="1:1" ht="25.5" customHeight="1">
      <c r="A56" s="142"/>
    </row>
    <row r="57" spans="1:1" ht="25.5" customHeight="1">
      <c r="A57" s="142"/>
    </row>
    <row r="58" spans="1:1" ht="25.5" customHeight="1">
      <c r="A58" s="142"/>
    </row>
    <row r="59" spans="1:1" ht="15.75">
      <c r="A59" s="142"/>
    </row>
    <row r="60" spans="1:1" ht="21" customHeight="1">
      <c r="A60" s="142"/>
    </row>
    <row r="61" spans="1:1" ht="21" customHeight="1">
      <c r="A61" s="142"/>
    </row>
    <row r="62" spans="1:1" ht="21" customHeight="1">
      <c r="A62" s="142"/>
    </row>
    <row r="63" spans="1:1" ht="21" customHeight="1">
      <c r="A63" s="142"/>
    </row>
    <row r="64" spans="1:1" ht="21" customHeight="1">
      <c r="A64" s="142"/>
    </row>
    <row r="65" spans="1:1" ht="21" customHeight="1">
      <c r="A65" s="142"/>
    </row>
    <row r="66" spans="1:1" ht="25.5" customHeight="1">
      <c r="A66" s="142"/>
    </row>
    <row r="67" spans="1:1" ht="25.5" customHeight="1">
      <c r="A67" s="142"/>
    </row>
    <row r="68" spans="1:1" ht="25.5" customHeight="1">
      <c r="A68" s="142"/>
    </row>
    <row r="69" spans="1:1" ht="25.5" customHeight="1">
      <c r="A69" s="142"/>
    </row>
    <row r="70" spans="1:1" ht="25.5" customHeight="1">
      <c r="A70" s="142"/>
    </row>
    <row r="71" spans="1:1" ht="25.5" customHeight="1">
      <c r="A71" s="142"/>
    </row>
    <row r="72" spans="1:1" ht="25.5" customHeight="1">
      <c r="A72" s="142"/>
    </row>
    <row r="73" spans="1:1" ht="25.5" customHeight="1">
      <c r="A73" s="142"/>
    </row>
    <row r="74" spans="1:1" ht="25.5" customHeight="1">
      <c r="A74" s="142"/>
    </row>
    <row r="75" spans="1:1" ht="25.5" customHeight="1">
      <c r="A75" s="142"/>
    </row>
    <row r="76" spans="1:1" ht="25.5" customHeight="1">
      <c r="A76" s="142"/>
    </row>
    <row r="77" spans="1:1" ht="25.5" customHeight="1">
      <c r="A77" s="142"/>
    </row>
  </sheetData>
  <printOptions horizontalCentered="1"/>
  <pageMargins left="0.70866141732283472" right="0.94488188976377963" top="0.74803149606299213" bottom="0.74803149606299213" header="0.31496062992125984" footer="0.31496062992125984"/>
  <pageSetup scale="36" fitToHeight="0" orientation="portrait" r:id="rId1"/>
  <headerFooter>
    <oddHeader>&amp;L&amp;G&amp;C&amp;"Arial,Normal"&amp;10PROCESO 
INSPECCIÓN, VIGILANCIA Y CONTROL 
ANEXO 8. CONDICIONES MINIMAS DE INSPECCIÓN DE LOS EQUIPOS
&amp;R&amp;"Arial,Normal"&amp;10IN26.IVC
Versión 1
Página &amp;P de &amp;N
04/07/2019
Clasificación de la información: CLASIFICADA</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9B9E7-8065-4FE4-9777-53CF7F320639}">
  <sheetPr>
    <pageSetUpPr fitToPage="1"/>
  </sheetPr>
  <dimension ref="A1:D11"/>
  <sheetViews>
    <sheetView showGridLines="0" view="pageLayout" zoomScale="60" zoomScaleNormal="100" zoomScalePageLayoutView="60" workbookViewId="0">
      <selection activeCell="D6" sqref="D6"/>
    </sheetView>
  </sheetViews>
  <sheetFormatPr baseColWidth="10" defaultColWidth="11.42578125" defaultRowHeight="15"/>
  <cols>
    <col min="1" max="1" width="5.42578125" style="138" customWidth="1"/>
    <col min="2" max="3" width="27.5703125" style="138" customWidth="1"/>
    <col min="4" max="4" width="59.7109375" style="138" customWidth="1"/>
    <col min="5" max="16384" width="11.42578125" style="138"/>
  </cols>
  <sheetData>
    <row r="1" spans="1:4" ht="15.75" customHeight="1">
      <c r="A1" s="549" t="s">
        <v>626</v>
      </c>
      <c r="B1" s="550"/>
      <c r="C1" s="550"/>
      <c r="D1" s="551"/>
    </row>
    <row r="2" spans="1:4" ht="15.75">
      <c r="A2" s="227" t="s">
        <v>13</v>
      </c>
      <c r="B2" s="227" t="s">
        <v>503</v>
      </c>
      <c r="C2" s="227" t="s">
        <v>504</v>
      </c>
      <c r="D2" s="227" t="s">
        <v>505</v>
      </c>
    </row>
    <row r="3" spans="1:4" ht="45">
      <c r="A3" s="139">
        <v>1</v>
      </c>
      <c r="B3" s="140" t="s">
        <v>506</v>
      </c>
      <c r="C3" s="140" t="s">
        <v>507</v>
      </c>
      <c r="D3" s="140" t="s">
        <v>508</v>
      </c>
    </row>
    <row r="4" spans="1:4" ht="45">
      <c r="A4" s="139">
        <v>2</v>
      </c>
      <c r="B4" s="140" t="s">
        <v>509</v>
      </c>
      <c r="C4" s="140" t="s">
        <v>507</v>
      </c>
      <c r="D4" s="140" t="s">
        <v>510</v>
      </c>
    </row>
    <row r="5" spans="1:4" ht="90">
      <c r="A5" s="139">
        <v>3</v>
      </c>
      <c r="B5" s="140" t="s">
        <v>511</v>
      </c>
      <c r="C5" s="140" t="s">
        <v>512</v>
      </c>
      <c r="D5" s="140" t="s">
        <v>513</v>
      </c>
    </row>
    <row r="6" spans="1:4" ht="60">
      <c r="A6" s="552">
        <v>4</v>
      </c>
      <c r="B6" s="554" t="s">
        <v>514</v>
      </c>
      <c r="C6" s="140" t="s">
        <v>515</v>
      </c>
      <c r="D6" s="140" t="s">
        <v>516</v>
      </c>
    </row>
    <row r="7" spans="1:4" ht="108.75" customHeight="1">
      <c r="A7" s="553"/>
      <c r="B7" s="555"/>
      <c r="C7" s="140" t="s">
        <v>517</v>
      </c>
      <c r="D7" s="140" t="s">
        <v>518</v>
      </c>
    </row>
    <row r="8" spans="1:4" ht="45">
      <c r="A8" s="552">
        <v>5</v>
      </c>
      <c r="B8" s="554" t="s">
        <v>519</v>
      </c>
      <c r="C8" s="140" t="s">
        <v>520</v>
      </c>
      <c r="D8" s="140" t="s">
        <v>521</v>
      </c>
    </row>
    <row r="9" spans="1:4" ht="45">
      <c r="A9" s="556"/>
      <c r="B9" s="557"/>
      <c r="C9" s="140" t="s">
        <v>522</v>
      </c>
      <c r="D9" s="140" t="s">
        <v>523</v>
      </c>
    </row>
    <row r="10" spans="1:4" ht="147.75" customHeight="1">
      <c r="A10" s="553"/>
      <c r="B10" s="555"/>
      <c r="C10" s="140" t="s">
        <v>524</v>
      </c>
      <c r="D10" s="140" t="s">
        <v>525</v>
      </c>
    </row>
    <row r="11" spans="1:4" ht="87.75" customHeight="1">
      <c r="A11" s="139">
        <v>6</v>
      </c>
      <c r="B11" s="140" t="s">
        <v>526</v>
      </c>
      <c r="C11" s="140" t="s">
        <v>526</v>
      </c>
      <c r="D11" s="140" t="s">
        <v>527</v>
      </c>
    </row>
  </sheetData>
  <mergeCells count="5">
    <mergeCell ref="A1:D1"/>
    <mergeCell ref="A6:A7"/>
    <mergeCell ref="B6:B7"/>
    <mergeCell ref="A8:A10"/>
    <mergeCell ref="B8:B10"/>
  </mergeCells>
  <printOptions horizontalCentered="1"/>
  <pageMargins left="0.62992125984251968" right="0.6692913385826772" top="1.2204724409448819" bottom="1.1417322834645669" header="0.31496062992125984" footer="0.31496062992125984"/>
  <pageSetup scale="76" orientation="portrait" r:id="rId1"/>
  <headerFooter>
    <oddHeader>&amp;L&amp;G&amp;C&amp;"Arial,Normal"&amp;10PROCESO 
INSPECCIÓN, VIGILANCIA Y CONTROL 
ANEXO 9. CAPACIDAD DE ATENCIÓN&amp;R&amp;"Arial,Normal"&amp;10IN26.IVC
Versión 1
Página &amp;P de &amp;N
04/07/2019
Clasificación de la información: CLASIFICADA</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17726-BC2C-44D5-8D09-94181E8695DB}">
  <dimension ref="A1:F10"/>
  <sheetViews>
    <sheetView showGridLines="0" view="pageLayout" zoomScale="70" zoomScaleNormal="100" zoomScalePageLayoutView="70" workbookViewId="0">
      <selection activeCell="F3" sqref="F3"/>
    </sheetView>
  </sheetViews>
  <sheetFormatPr baseColWidth="10" defaultColWidth="10.85546875" defaultRowHeight="15"/>
  <cols>
    <col min="1" max="1" width="9.5703125" style="107" customWidth="1"/>
    <col min="2" max="2" width="19.85546875" style="107" customWidth="1"/>
    <col min="3" max="3" width="45.7109375" style="107" customWidth="1"/>
    <col min="4" max="4" width="20.42578125" style="107" customWidth="1"/>
    <col min="5" max="5" width="16.5703125" style="107" customWidth="1"/>
    <col min="6" max="6" width="41" style="107" customWidth="1"/>
    <col min="7" max="16384" width="10.85546875" style="107"/>
  </cols>
  <sheetData>
    <row r="1" spans="1:6" ht="16.5" thickBot="1">
      <c r="A1" s="558" t="s">
        <v>627</v>
      </c>
      <c r="B1" s="559"/>
      <c r="C1" s="559"/>
      <c r="D1" s="559"/>
      <c r="E1" s="559"/>
      <c r="F1" s="560"/>
    </row>
    <row r="2" spans="1:6" ht="16.5" thickBot="1">
      <c r="A2" s="221" t="s">
        <v>528</v>
      </c>
      <c r="B2" s="222" t="s">
        <v>529</v>
      </c>
      <c r="C2" s="222" t="s">
        <v>530</v>
      </c>
      <c r="D2" s="222" t="s">
        <v>531</v>
      </c>
      <c r="E2" s="222" t="s">
        <v>532</v>
      </c>
      <c r="F2" s="223" t="s">
        <v>533</v>
      </c>
    </row>
    <row r="3" spans="1:6" ht="64.5" customHeight="1" thickBot="1">
      <c r="A3" s="561">
        <v>1</v>
      </c>
      <c r="B3" s="561" t="s">
        <v>534</v>
      </c>
      <c r="C3" s="127" t="s">
        <v>535</v>
      </c>
      <c r="D3" s="118"/>
      <c r="E3" s="128"/>
      <c r="F3" s="128"/>
    </row>
    <row r="4" spans="1:6" ht="90.75" customHeight="1" thickBot="1">
      <c r="A4" s="562"/>
      <c r="B4" s="562"/>
      <c r="C4" s="127" t="s">
        <v>536</v>
      </c>
      <c r="D4" s="129"/>
      <c r="E4" s="128"/>
      <c r="F4" s="128"/>
    </row>
    <row r="5" spans="1:6" ht="111" customHeight="1" thickBot="1">
      <c r="A5" s="562"/>
      <c r="B5" s="562"/>
      <c r="C5" s="127" t="s">
        <v>537</v>
      </c>
      <c r="D5" s="130"/>
      <c r="E5" s="128"/>
      <c r="F5" s="131"/>
    </row>
    <row r="6" spans="1:6" ht="152.25" customHeight="1" thickBot="1">
      <c r="A6" s="562"/>
      <c r="B6" s="562"/>
      <c r="C6" s="127" t="s">
        <v>538</v>
      </c>
      <c r="D6" s="110"/>
      <c r="E6" s="128"/>
      <c r="F6" s="128"/>
    </row>
    <row r="7" spans="1:6" ht="94.5" customHeight="1" thickBot="1">
      <c r="A7" s="562"/>
      <c r="B7" s="562"/>
      <c r="C7" s="127" t="s">
        <v>539</v>
      </c>
      <c r="D7" s="128"/>
      <c r="E7" s="128"/>
      <c r="F7" s="109"/>
    </row>
    <row r="8" spans="1:6" ht="154.5" customHeight="1" thickBot="1">
      <c r="A8" s="563"/>
      <c r="B8" s="563"/>
      <c r="C8" s="121" t="s">
        <v>540</v>
      </c>
      <c r="D8" s="128"/>
      <c r="E8" s="128"/>
      <c r="F8" s="128"/>
    </row>
    <row r="9" spans="1:6" ht="54" customHeight="1" thickBot="1">
      <c r="A9" s="132">
        <v>2</v>
      </c>
      <c r="B9" s="133" t="s">
        <v>541</v>
      </c>
      <c r="C9" s="127" t="s">
        <v>542</v>
      </c>
      <c r="D9" s="134"/>
      <c r="E9" s="128"/>
      <c r="F9" s="131"/>
    </row>
    <row r="10" spans="1:6" ht="57" customHeight="1" thickBot="1">
      <c r="A10" s="135">
        <v>3</v>
      </c>
      <c r="B10" s="136" t="s">
        <v>543</v>
      </c>
      <c r="C10" s="137" t="s">
        <v>544</v>
      </c>
      <c r="D10" s="128"/>
      <c r="E10" s="128"/>
      <c r="F10" s="128"/>
    </row>
  </sheetData>
  <mergeCells count="3">
    <mergeCell ref="A1:F1"/>
    <mergeCell ref="A3:A8"/>
    <mergeCell ref="B3:B8"/>
  </mergeCells>
  <printOptions horizontalCentered="1"/>
  <pageMargins left="0.55118110236220474" right="0.43307086614173229" top="1.0794642857142858" bottom="0.74803149606299213" header="0.31496062992125984" footer="0.31496062992125984"/>
  <pageSetup scale="62" fitToWidth="0" fitToHeight="0" orientation="portrait" r:id="rId1"/>
  <headerFooter>
    <oddHeader>&amp;L&amp;G&amp;C&amp;"Arial,Normal"&amp;10PROCESO 
INSPECCIÓN, VIGILANCIA Y CONTROL 
ANEXO 10. PROPORCIONALIDAD DE LOS ESPACIOS&amp;R&amp;"Arial,Normal"&amp;10IN26.IVC
Versión 1
Página &amp;P de &amp;N
04/07/2019
Clasificación de la información: CLASIFICADA</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B1B6-3DE8-4697-B243-534C8D972AD1}">
  <sheetPr>
    <pageSetUpPr fitToPage="1"/>
  </sheetPr>
  <dimension ref="A1:E34"/>
  <sheetViews>
    <sheetView showGridLines="0" view="pageLayout" zoomScale="70" zoomScaleNormal="100" zoomScalePageLayoutView="70" workbookViewId="0">
      <selection activeCell="D3" sqref="D3"/>
    </sheetView>
  </sheetViews>
  <sheetFormatPr baseColWidth="10" defaultColWidth="11.42578125" defaultRowHeight="15"/>
  <cols>
    <col min="1" max="1" width="6.28515625" style="107" customWidth="1"/>
    <col min="2" max="2" width="63.85546875" style="107" customWidth="1"/>
    <col min="3" max="3" width="39.140625" style="107" customWidth="1"/>
    <col min="4" max="4" width="29.5703125" style="107" customWidth="1"/>
    <col min="5" max="5" width="28.5703125" style="107" customWidth="1"/>
    <col min="6" max="16384" width="11.42578125" style="107"/>
  </cols>
  <sheetData>
    <row r="1" spans="1:5" ht="22.5" customHeight="1" thickBot="1">
      <c r="A1" s="564" t="s">
        <v>628</v>
      </c>
      <c r="B1" s="565"/>
      <c r="C1" s="565"/>
      <c r="D1" s="565"/>
      <c r="E1" s="566"/>
    </row>
    <row r="2" spans="1:5" ht="16.5" thickBot="1">
      <c r="A2" s="219" t="s">
        <v>528</v>
      </c>
      <c r="B2" s="220" t="s">
        <v>545</v>
      </c>
      <c r="C2" s="219" t="s">
        <v>531</v>
      </c>
      <c r="D2" s="220" t="s">
        <v>546</v>
      </c>
      <c r="E2" s="219" t="s">
        <v>533</v>
      </c>
    </row>
    <row r="3" spans="1:5" ht="15.75" thickBot="1">
      <c r="A3" s="116">
        <v>1</v>
      </c>
      <c r="B3" s="117" t="s">
        <v>547</v>
      </c>
      <c r="C3" s="118"/>
      <c r="D3" s="119"/>
      <c r="E3" s="118"/>
    </row>
    <row r="4" spans="1:5" ht="15.75" thickBot="1">
      <c r="A4" s="120">
        <v>2</v>
      </c>
      <c r="B4" s="121" t="s">
        <v>548</v>
      </c>
      <c r="C4" s="122"/>
      <c r="D4" s="110"/>
      <c r="E4" s="122"/>
    </row>
    <row r="5" spans="1:5" ht="15.75" thickBot="1">
      <c r="A5" s="116">
        <v>3</v>
      </c>
      <c r="B5" s="117" t="s">
        <v>549</v>
      </c>
      <c r="C5" s="118"/>
      <c r="D5" s="119"/>
      <c r="E5" s="118"/>
    </row>
    <row r="6" spans="1:5" ht="15.75" thickBot="1">
      <c r="A6" s="120">
        <v>4</v>
      </c>
      <c r="B6" s="121" t="s">
        <v>550</v>
      </c>
      <c r="C6" s="122"/>
      <c r="D6" s="110"/>
      <c r="E6" s="122"/>
    </row>
    <row r="7" spans="1:5" ht="15.75" thickBot="1">
      <c r="A7" s="116">
        <v>5</v>
      </c>
      <c r="B7" s="117" t="s">
        <v>551</v>
      </c>
      <c r="C7" s="118"/>
      <c r="D7" s="119"/>
      <c r="E7" s="118"/>
    </row>
    <row r="8" spans="1:5" ht="15.75" thickBot="1">
      <c r="A8" s="120">
        <v>6</v>
      </c>
      <c r="B8" s="121" t="s">
        <v>552</v>
      </c>
      <c r="C8" s="122"/>
      <c r="D8" s="110"/>
      <c r="E8" s="122"/>
    </row>
    <row r="9" spans="1:5" ht="15.75" thickBot="1">
      <c r="A9" s="116">
        <v>7</v>
      </c>
      <c r="B9" s="117" t="s">
        <v>553</v>
      </c>
      <c r="C9" s="118"/>
      <c r="D9" s="119"/>
      <c r="E9" s="118"/>
    </row>
    <row r="10" spans="1:5" ht="15.75" thickBot="1">
      <c r="A10" s="120">
        <v>8</v>
      </c>
      <c r="B10" s="121" t="s">
        <v>554</v>
      </c>
      <c r="C10" s="122"/>
      <c r="D10" s="110"/>
      <c r="E10" s="122"/>
    </row>
    <row r="11" spans="1:5" ht="15.75" thickBot="1">
      <c r="A11" s="116">
        <v>9</v>
      </c>
      <c r="B11" s="117" t="s">
        <v>555</v>
      </c>
      <c r="C11" s="118"/>
      <c r="D11" s="119"/>
      <c r="E11" s="118"/>
    </row>
    <row r="12" spans="1:5" ht="15.75" thickBot="1">
      <c r="A12" s="120">
        <v>10</v>
      </c>
      <c r="B12" s="121" t="s">
        <v>556</v>
      </c>
      <c r="C12" s="122"/>
      <c r="D12" s="110"/>
      <c r="E12" s="122"/>
    </row>
    <row r="13" spans="1:5" ht="15.75" thickBot="1">
      <c r="A13" s="116">
        <v>11</v>
      </c>
      <c r="B13" s="117" t="s">
        <v>557</v>
      </c>
      <c r="C13" s="118"/>
      <c r="D13" s="119"/>
      <c r="E13" s="118"/>
    </row>
    <row r="14" spans="1:5" ht="15.75" thickBot="1">
      <c r="A14" s="120">
        <v>12</v>
      </c>
      <c r="B14" s="121" t="s">
        <v>558</v>
      </c>
      <c r="C14" s="122"/>
      <c r="D14" s="110"/>
      <c r="E14" s="122"/>
    </row>
    <row r="15" spans="1:5" ht="15.75" thickBot="1">
      <c r="A15" s="116">
        <v>13</v>
      </c>
      <c r="B15" s="117" t="s">
        <v>559</v>
      </c>
      <c r="C15" s="118"/>
      <c r="D15" s="119"/>
      <c r="E15" s="118"/>
    </row>
    <row r="16" spans="1:5" ht="15.75" thickBot="1">
      <c r="A16" s="120">
        <v>14</v>
      </c>
      <c r="B16" s="121" t="s">
        <v>560</v>
      </c>
      <c r="C16" s="122"/>
      <c r="D16" s="110"/>
      <c r="E16" s="122"/>
    </row>
    <row r="17" spans="1:5" ht="15.75" thickBot="1">
      <c r="A17" s="116">
        <v>15</v>
      </c>
      <c r="B17" s="117" t="s">
        <v>561</v>
      </c>
      <c r="C17" s="118"/>
      <c r="D17" s="119"/>
      <c r="E17" s="118"/>
    </row>
    <row r="18" spans="1:5" ht="30.75" thickBot="1">
      <c r="A18" s="120">
        <v>16</v>
      </c>
      <c r="B18" s="121" t="s">
        <v>562</v>
      </c>
      <c r="C18" s="122"/>
      <c r="D18" s="110"/>
      <c r="E18" s="122"/>
    </row>
    <row r="19" spans="1:5" ht="45.75" thickBot="1">
      <c r="A19" s="116">
        <v>17</v>
      </c>
      <c r="B19" s="117" t="s">
        <v>563</v>
      </c>
      <c r="C19" s="118"/>
      <c r="D19" s="119"/>
      <c r="E19" s="118"/>
    </row>
    <row r="20" spans="1:5" ht="45.75" thickBot="1">
      <c r="A20" s="120">
        <v>18</v>
      </c>
      <c r="B20" s="121" t="s">
        <v>564</v>
      </c>
      <c r="C20" s="122"/>
      <c r="D20" s="110"/>
      <c r="E20" s="122"/>
    </row>
    <row r="21" spans="1:5" ht="15.75" thickBot="1">
      <c r="A21" s="116">
        <v>19</v>
      </c>
      <c r="B21" s="117" t="s">
        <v>565</v>
      </c>
      <c r="C21" s="118"/>
      <c r="D21" s="119"/>
      <c r="E21" s="118"/>
    </row>
    <row r="22" spans="1:5" ht="15.75" thickBot="1">
      <c r="A22" s="120">
        <v>20</v>
      </c>
      <c r="B22" s="121" t="s">
        <v>566</v>
      </c>
      <c r="C22" s="122"/>
      <c r="D22" s="110"/>
      <c r="E22" s="122"/>
    </row>
    <row r="23" spans="1:5" ht="15.75" thickBot="1">
      <c r="A23" s="116">
        <v>21</v>
      </c>
      <c r="B23" s="117" t="s">
        <v>567</v>
      </c>
      <c r="C23" s="118"/>
      <c r="D23" s="119"/>
      <c r="E23" s="118"/>
    </row>
    <row r="24" spans="1:5" ht="15.75" thickBot="1">
      <c r="A24" s="120">
        <v>22</v>
      </c>
      <c r="B24" s="121" t="s">
        <v>568</v>
      </c>
      <c r="C24" s="122"/>
      <c r="D24" s="110"/>
      <c r="E24" s="122"/>
    </row>
    <row r="25" spans="1:5" ht="45.75" thickBot="1">
      <c r="A25" s="116">
        <v>23</v>
      </c>
      <c r="B25" s="117" t="s">
        <v>569</v>
      </c>
      <c r="C25" s="118"/>
      <c r="D25" s="119"/>
      <c r="E25" s="118"/>
    </row>
    <row r="26" spans="1:5" ht="15.75" thickBot="1">
      <c r="A26" s="120">
        <v>24</v>
      </c>
      <c r="B26" s="121" t="s">
        <v>570</v>
      </c>
      <c r="C26" s="122"/>
      <c r="D26" s="110"/>
      <c r="E26" s="122"/>
    </row>
    <row r="27" spans="1:5" ht="30.75" thickBot="1">
      <c r="A27" s="116">
        <v>25</v>
      </c>
      <c r="B27" s="117" t="s">
        <v>571</v>
      </c>
      <c r="C27" s="118"/>
      <c r="D27" s="119"/>
      <c r="E27" s="118"/>
    </row>
    <row r="28" spans="1:5" ht="15.75" thickBot="1">
      <c r="A28" s="120">
        <v>26</v>
      </c>
      <c r="B28" s="121" t="s">
        <v>572</v>
      </c>
      <c r="C28" s="122"/>
      <c r="D28" s="110"/>
      <c r="E28" s="122"/>
    </row>
    <row r="29" spans="1:5" ht="30.75" thickBot="1">
      <c r="A29" s="116">
        <v>27</v>
      </c>
      <c r="B29" s="117" t="s">
        <v>573</v>
      </c>
      <c r="C29" s="118"/>
      <c r="D29" s="119"/>
      <c r="E29" s="118"/>
    </row>
    <row r="30" spans="1:5" ht="30.75" thickBot="1">
      <c r="A30" s="120">
        <v>28</v>
      </c>
      <c r="B30" s="121" t="s">
        <v>574</v>
      </c>
      <c r="C30" s="122"/>
      <c r="D30" s="110"/>
      <c r="E30" s="122"/>
    </row>
    <row r="31" spans="1:5" ht="45.75" thickBot="1">
      <c r="A31" s="116">
        <v>29</v>
      </c>
      <c r="B31" s="117" t="s">
        <v>575</v>
      </c>
      <c r="C31" s="118"/>
      <c r="D31" s="119"/>
      <c r="E31" s="118"/>
    </row>
    <row r="32" spans="1:5" ht="30.75" thickBot="1">
      <c r="A32" s="120">
        <v>30</v>
      </c>
      <c r="B32" s="121" t="s">
        <v>576</v>
      </c>
      <c r="C32" s="122"/>
      <c r="D32" s="110"/>
      <c r="E32" s="122"/>
    </row>
    <row r="33" spans="1:5" ht="15.75" thickBot="1">
      <c r="A33" s="116">
        <v>31</v>
      </c>
      <c r="B33" s="117" t="s">
        <v>577</v>
      </c>
      <c r="C33" s="118"/>
      <c r="D33" s="119"/>
      <c r="E33" s="118"/>
    </row>
    <row r="34" spans="1:5" ht="76.5" thickBot="1">
      <c r="A34" s="123">
        <v>32</v>
      </c>
      <c r="B34" s="124" t="s">
        <v>603</v>
      </c>
      <c r="C34" s="125"/>
      <c r="D34" s="126"/>
      <c r="E34" s="125"/>
    </row>
  </sheetData>
  <mergeCells count="1">
    <mergeCell ref="A1:E1"/>
  </mergeCells>
  <printOptions horizontalCentered="1"/>
  <pageMargins left="0.70866141732283472" right="0.70866141732283472" top="0.98425196850393704" bottom="0.74803149606299213" header="0.31496062992125984" footer="0.31496062992125984"/>
  <pageSetup scale="53" orientation="portrait" r:id="rId1"/>
  <headerFooter>
    <oddHeader>&amp;L&amp;G&amp;C&amp;"Arial,Normal"&amp;10PROCESO 
INSPECCIÓN, VIGILANCIA Y CONTROL 
ANEXO 11. CONDICIONES LOCATIVAS&amp;R&amp;"Arial,Normal"&amp;10IN26.IVC
Versión 1
Página &amp;P de &amp;N
04/07/2019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11" sqref="A11"/>
    </sheetView>
  </sheetViews>
  <sheetFormatPr baseColWidth="10" defaultRowHeight="15"/>
  <cols>
    <col min="1" max="1" width="58.140625" customWidth="1"/>
    <col min="2" max="2" width="82.85546875" style="6" customWidth="1"/>
    <col min="3" max="3" width="11.28515625" customWidth="1"/>
  </cols>
  <sheetData>
    <row r="1" spans="1:2">
      <c r="A1" s="8" t="s">
        <v>221</v>
      </c>
      <c r="B1" s="8" t="s">
        <v>222</v>
      </c>
    </row>
    <row r="2" spans="1:2" ht="45">
      <c r="A2" s="9" t="s">
        <v>223</v>
      </c>
      <c r="B2" s="10" t="s">
        <v>224</v>
      </c>
    </row>
    <row r="3" spans="1:2" ht="45">
      <c r="A3" s="9" t="s">
        <v>225</v>
      </c>
      <c r="B3" s="10" t="s">
        <v>226</v>
      </c>
    </row>
    <row r="4" spans="1:2" ht="45">
      <c r="A4" s="9" t="s">
        <v>227</v>
      </c>
      <c r="B4" s="10" t="s">
        <v>228</v>
      </c>
    </row>
    <row r="5" spans="1:2" ht="60">
      <c r="A5" s="9" t="s">
        <v>229</v>
      </c>
      <c r="B5" s="10" t="s">
        <v>230</v>
      </c>
    </row>
  </sheetData>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106B4-A89A-4D0C-B417-17ACEE52D55B}">
  <sheetPr>
    <pageSetUpPr fitToPage="1"/>
  </sheetPr>
  <dimension ref="A1:AI105"/>
  <sheetViews>
    <sheetView showGridLines="0" view="pageLayout" zoomScale="90" zoomScaleNormal="100" zoomScalePageLayoutView="90" workbookViewId="0">
      <selection activeCell="R13" sqref="R13"/>
    </sheetView>
  </sheetViews>
  <sheetFormatPr baseColWidth="10" defaultColWidth="10.85546875" defaultRowHeight="15"/>
  <cols>
    <col min="1" max="1" width="43.5703125" style="105" customWidth="1"/>
    <col min="2" max="2" width="17.42578125" style="106" customWidth="1"/>
    <col min="3" max="3" width="14.5703125" style="106" customWidth="1"/>
    <col min="4" max="4" width="16.5703125" style="106" customWidth="1"/>
    <col min="5" max="5" width="14" style="106" customWidth="1"/>
    <col min="6" max="34" width="3.42578125" style="107" customWidth="1"/>
    <col min="35" max="35" width="22.85546875" style="107" customWidth="1"/>
    <col min="36" max="16384" width="10.85546875" style="107"/>
  </cols>
  <sheetData>
    <row r="1" spans="1:35" s="110" customFormat="1" ht="30.75" customHeight="1">
      <c r="A1" s="572" t="s">
        <v>629</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4"/>
    </row>
    <row r="2" spans="1:35" s="110" customFormat="1" ht="15.75">
      <c r="A2" s="575" t="s">
        <v>578</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218"/>
    </row>
    <row r="3" spans="1:35" s="110" customFormat="1" ht="15.75">
      <c r="A3" s="575" t="s">
        <v>579</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218"/>
    </row>
    <row r="4" spans="1:35" s="111" customFormat="1" ht="15.75">
      <c r="A4" s="577"/>
      <c r="B4" s="577"/>
      <c r="C4" s="577"/>
      <c r="D4" s="577"/>
      <c r="E4" s="216"/>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row>
    <row r="5" spans="1:35" s="110" customFormat="1" ht="87" customHeight="1">
      <c r="A5" s="578" t="s">
        <v>461</v>
      </c>
      <c r="B5" s="578" t="s">
        <v>580</v>
      </c>
      <c r="C5" s="578" t="s">
        <v>581</v>
      </c>
      <c r="D5" s="578" t="s">
        <v>582</v>
      </c>
      <c r="E5" s="578" t="s">
        <v>583</v>
      </c>
      <c r="F5" s="568" t="s">
        <v>584</v>
      </c>
      <c r="G5" s="568"/>
      <c r="H5" s="568" t="s">
        <v>585</v>
      </c>
      <c r="I5" s="568"/>
      <c r="J5" s="570" t="s">
        <v>586</v>
      </c>
      <c r="K5" s="571"/>
      <c r="L5" s="568" t="s">
        <v>587</v>
      </c>
      <c r="M5" s="568"/>
      <c r="N5" s="568"/>
      <c r="O5" s="568" t="s">
        <v>588</v>
      </c>
      <c r="P5" s="568"/>
      <c r="Q5" s="568"/>
      <c r="R5" s="568" t="s">
        <v>589</v>
      </c>
      <c r="S5" s="568"/>
      <c r="T5" s="568" t="s">
        <v>590</v>
      </c>
      <c r="U5" s="568"/>
      <c r="V5" s="568"/>
      <c r="W5" s="568" t="s">
        <v>591</v>
      </c>
      <c r="X5" s="568"/>
      <c r="Y5" s="568"/>
      <c r="Z5" s="568" t="s">
        <v>592</v>
      </c>
      <c r="AA5" s="568"/>
      <c r="AB5" s="568"/>
      <c r="AC5" s="568" t="s">
        <v>593</v>
      </c>
      <c r="AD5" s="568"/>
      <c r="AE5" s="568" t="s">
        <v>594</v>
      </c>
      <c r="AF5" s="568"/>
      <c r="AG5" s="568" t="s">
        <v>595</v>
      </c>
      <c r="AH5" s="568"/>
      <c r="AI5" s="214" t="s">
        <v>533</v>
      </c>
    </row>
    <row r="6" spans="1:35" s="110" customFormat="1" ht="30">
      <c r="A6" s="578"/>
      <c r="B6" s="578"/>
      <c r="C6" s="578"/>
      <c r="D6" s="578"/>
      <c r="E6" s="578"/>
      <c r="F6" s="215" t="s">
        <v>16</v>
      </c>
      <c r="G6" s="215" t="s">
        <v>17</v>
      </c>
      <c r="H6" s="215" t="s">
        <v>16</v>
      </c>
      <c r="I6" s="215" t="s">
        <v>17</v>
      </c>
      <c r="J6" s="215" t="s">
        <v>16</v>
      </c>
      <c r="K6" s="215" t="s">
        <v>17</v>
      </c>
      <c r="L6" s="215" t="s">
        <v>16</v>
      </c>
      <c r="M6" s="215" t="s">
        <v>17</v>
      </c>
      <c r="N6" s="215" t="s">
        <v>596</v>
      </c>
      <c r="O6" s="215" t="s">
        <v>16</v>
      </c>
      <c r="P6" s="215" t="s">
        <v>17</v>
      </c>
      <c r="Q6" s="215" t="s">
        <v>596</v>
      </c>
      <c r="R6" s="215" t="s">
        <v>16</v>
      </c>
      <c r="S6" s="215" t="s">
        <v>17</v>
      </c>
      <c r="T6" s="215" t="s">
        <v>16</v>
      </c>
      <c r="U6" s="215" t="s">
        <v>17</v>
      </c>
      <c r="V6" s="215" t="s">
        <v>596</v>
      </c>
      <c r="W6" s="215" t="s">
        <v>16</v>
      </c>
      <c r="X6" s="215" t="s">
        <v>17</v>
      </c>
      <c r="Y6" s="215" t="s">
        <v>596</v>
      </c>
      <c r="Z6" s="215" t="s">
        <v>16</v>
      </c>
      <c r="AA6" s="215" t="s">
        <v>17</v>
      </c>
      <c r="AB6" s="215" t="s">
        <v>596</v>
      </c>
      <c r="AC6" s="215" t="s">
        <v>16</v>
      </c>
      <c r="AD6" s="215" t="s">
        <v>17</v>
      </c>
      <c r="AE6" s="215" t="s">
        <v>16</v>
      </c>
      <c r="AF6" s="215" t="s">
        <v>17</v>
      </c>
      <c r="AG6" s="215" t="s">
        <v>16</v>
      </c>
      <c r="AH6" s="215" t="s">
        <v>17</v>
      </c>
      <c r="AI6" s="214"/>
    </row>
    <row r="7" spans="1:35" s="110" customForma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3"/>
    </row>
    <row r="8" spans="1:35" s="110" customFormat="1">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3"/>
    </row>
    <row r="9" spans="1:35" s="110" customFormat="1">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3"/>
    </row>
    <row r="10" spans="1:35" s="110" customFormat="1">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3"/>
    </row>
    <row r="11" spans="1:35" s="110" customFormat="1">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3"/>
    </row>
    <row r="12" spans="1:35" s="110" customFormat="1">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3"/>
    </row>
    <row r="13" spans="1:35" s="110" customFormat="1">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3"/>
    </row>
    <row r="14" spans="1:35" s="110" customFormat="1">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3"/>
    </row>
    <row r="15" spans="1:35" s="110" customFormat="1">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3"/>
    </row>
    <row r="16" spans="1:35" s="110" customFormat="1">
      <c r="A16" s="112"/>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3"/>
    </row>
    <row r="17" spans="1:35" s="110" customFormat="1">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3"/>
    </row>
    <row r="18" spans="1:35" s="110" customFormat="1">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3"/>
    </row>
    <row r="19" spans="1:35" s="110" customFormat="1">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3"/>
    </row>
    <row r="20" spans="1:35" s="110" customFormat="1">
      <c r="A20" s="112"/>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3"/>
    </row>
    <row r="21" spans="1:35" s="110" customForma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3"/>
    </row>
    <row r="22" spans="1:35" s="110" customForma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3"/>
    </row>
    <row r="23" spans="1:35" s="110" customForma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3"/>
    </row>
    <row r="24" spans="1:35" s="110" customForma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3"/>
    </row>
    <row r="25" spans="1:35" s="110" customForma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3"/>
    </row>
    <row r="26" spans="1:35" s="110" customForma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3"/>
    </row>
    <row r="27" spans="1:35" s="110" customForma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3"/>
    </row>
    <row r="28" spans="1:35" s="110" customForma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3"/>
    </row>
    <row r="29" spans="1:35" s="110" customForma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3"/>
    </row>
    <row r="30" spans="1:35" s="110" customForma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3"/>
    </row>
    <row r="31" spans="1:35" s="110" customFormat="1"/>
    <row r="32" spans="1:35" s="110" customFormat="1">
      <c r="A32" s="569" t="s">
        <v>602</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row>
    <row r="33" spans="1:20" s="110" customFormat="1"/>
    <row r="34" spans="1:20" s="110" customFormat="1" ht="39.75" customHeight="1">
      <c r="A34" s="114" t="s">
        <v>597</v>
      </c>
      <c r="B34" s="567" t="s">
        <v>598</v>
      </c>
      <c r="C34" s="567"/>
      <c r="D34" s="567"/>
      <c r="E34" s="567"/>
      <c r="L34" s="115"/>
    </row>
    <row r="35" spans="1:20" s="110" customFormat="1" ht="15.75">
      <c r="B35" s="115"/>
      <c r="C35" s="115"/>
      <c r="D35" s="115"/>
      <c r="E35" s="115"/>
      <c r="F35" s="115"/>
    </row>
    <row r="36" spans="1:20" s="110" customFormat="1" ht="46.5" customHeight="1">
      <c r="A36" s="114" t="s">
        <v>599</v>
      </c>
      <c r="B36" s="114" t="s">
        <v>600</v>
      </c>
      <c r="C36" s="567" t="s">
        <v>601</v>
      </c>
      <c r="D36" s="567"/>
      <c r="E36" s="567"/>
    </row>
    <row r="37" spans="1:20" s="110" customFormat="1" ht="15.75">
      <c r="B37" s="115"/>
    </row>
    <row r="38" spans="1:20" ht="17.25" customHeight="1">
      <c r="A38" s="107"/>
      <c r="B38" s="107"/>
      <c r="C38" s="107"/>
      <c r="D38" s="107"/>
      <c r="E38" s="107"/>
      <c r="G38" s="110"/>
      <c r="H38" s="110"/>
      <c r="I38" s="110"/>
      <c r="J38" s="110"/>
      <c r="K38" s="110"/>
      <c r="L38" s="110"/>
      <c r="M38" s="110"/>
      <c r="N38" s="110"/>
      <c r="O38" s="110"/>
      <c r="P38" s="110"/>
      <c r="Q38" s="110"/>
      <c r="R38" s="110"/>
      <c r="S38" s="110"/>
      <c r="T38" s="110"/>
    </row>
    <row r="39" spans="1:20">
      <c r="A39" s="107"/>
      <c r="B39" s="107"/>
      <c r="C39" s="107"/>
      <c r="D39" s="107"/>
      <c r="E39" s="107"/>
      <c r="G39" s="110"/>
      <c r="H39" s="110"/>
      <c r="I39" s="110"/>
      <c r="J39" s="110"/>
      <c r="K39" s="110"/>
      <c r="L39" s="110"/>
      <c r="M39" s="110"/>
      <c r="N39" s="110"/>
      <c r="O39" s="110"/>
      <c r="P39" s="110"/>
      <c r="Q39" s="110"/>
      <c r="R39" s="110"/>
      <c r="S39" s="110"/>
      <c r="T39" s="110"/>
    </row>
    <row r="40" spans="1:20">
      <c r="A40" s="107"/>
      <c r="B40" s="107"/>
      <c r="C40" s="107"/>
      <c r="D40" s="107"/>
      <c r="E40" s="107"/>
      <c r="G40" s="110"/>
      <c r="H40" s="110"/>
      <c r="I40" s="110"/>
      <c r="J40" s="110"/>
      <c r="K40" s="110"/>
      <c r="L40" s="110"/>
      <c r="M40" s="110"/>
      <c r="N40" s="110"/>
      <c r="O40" s="110"/>
      <c r="P40" s="110"/>
      <c r="Q40" s="110"/>
      <c r="R40" s="110"/>
      <c r="S40" s="110"/>
      <c r="T40" s="110"/>
    </row>
    <row r="41" spans="1:20">
      <c r="A41" s="107"/>
      <c r="B41" s="107"/>
      <c r="C41" s="107"/>
      <c r="D41" s="107"/>
      <c r="E41" s="107"/>
    </row>
    <row r="42" spans="1:20">
      <c r="A42" s="107"/>
      <c r="B42" s="107"/>
      <c r="C42" s="107"/>
      <c r="D42" s="107"/>
      <c r="E42" s="107"/>
    </row>
    <row r="43" spans="1:20">
      <c r="A43" s="107"/>
      <c r="B43" s="107"/>
      <c r="C43" s="107"/>
      <c r="D43" s="107"/>
      <c r="E43" s="107"/>
    </row>
    <row r="44" spans="1:20">
      <c r="A44" s="107"/>
      <c r="B44" s="107"/>
      <c r="C44" s="107"/>
      <c r="D44" s="107"/>
      <c r="E44" s="107"/>
    </row>
    <row r="45" spans="1:20">
      <c r="A45" s="107"/>
      <c r="B45" s="107"/>
      <c r="C45" s="107"/>
      <c r="D45" s="107"/>
      <c r="E45" s="107"/>
    </row>
    <row r="46" spans="1:20">
      <c r="A46" s="107"/>
      <c r="B46" s="107"/>
      <c r="C46" s="107"/>
      <c r="D46" s="107"/>
      <c r="E46" s="107"/>
    </row>
    <row r="47" spans="1:20">
      <c r="A47" s="107"/>
      <c r="B47" s="107"/>
      <c r="C47" s="107"/>
      <c r="D47" s="107"/>
      <c r="E47" s="107"/>
    </row>
    <row r="48" spans="1:20">
      <c r="A48" s="107"/>
      <c r="B48" s="107"/>
      <c r="C48" s="107"/>
      <c r="D48" s="107"/>
      <c r="E48" s="107"/>
    </row>
    <row r="49" spans="1:5">
      <c r="A49" s="107"/>
      <c r="B49" s="107"/>
      <c r="C49" s="107"/>
      <c r="D49" s="107"/>
      <c r="E49" s="107"/>
    </row>
    <row r="50" spans="1:5">
      <c r="A50" s="107"/>
      <c r="B50" s="107"/>
      <c r="C50" s="107"/>
      <c r="D50" s="107"/>
      <c r="E50" s="107"/>
    </row>
    <row r="51" spans="1:5">
      <c r="A51" s="107"/>
      <c r="B51" s="107"/>
      <c r="C51" s="107"/>
      <c r="D51" s="107"/>
      <c r="E51" s="107"/>
    </row>
    <row r="52" spans="1:5">
      <c r="A52" s="107"/>
      <c r="B52" s="107"/>
      <c r="C52" s="107"/>
      <c r="D52" s="107"/>
      <c r="E52" s="107"/>
    </row>
    <row r="53" spans="1:5">
      <c r="A53" s="107"/>
      <c r="B53" s="107"/>
      <c r="C53" s="107"/>
      <c r="D53" s="107"/>
      <c r="E53" s="107"/>
    </row>
    <row r="54" spans="1:5">
      <c r="A54" s="107"/>
      <c r="B54" s="107"/>
      <c r="C54" s="107"/>
      <c r="D54" s="107"/>
      <c r="E54" s="107"/>
    </row>
    <row r="55" spans="1:5">
      <c r="A55" s="107"/>
      <c r="B55" s="107"/>
      <c r="C55" s="107"/>
      <c r="D55" s="107"/>
      <c r="E55" s="107"/>
    </row>
    <row r="56" spans="1:5">
      <c r="A56" s="107"/>
      <c r="B56" s="107"/>
      <c r="C56" s="107"/>
      <c r="D56" s="107"/>
      <c r="E56" s="107"/>
    </row>
    <row r="57" spans="1:5">
      <c r="A57" s="107"/>
      <c r="B57" s="107"/>
      <c r="C57" s="107"/>
      <c r="D57" s="107"/>
      <c r="E57" s="107"/>
    </row>
    <row r="58" spans="1:5">
      <c r="A58" s="107"/>
      <c r="B58" s="107"/>
      <c r="C58" s="107"/>
      <c r="D58" s="107"/>
      <c r="E58" s="107"/>
    </row>
    <row r="59" spans="1:5">
      <c r="A59" s="107"/>
      <c r="B59" s="107"/>
      <c r="C59" s="107"/>
      <c r="D59" s="107"/>
      <c r="E59" s="107"/>
    </row>
    <row r="60" spans="1:5">
      <c r="A60" s="107"/>
      <c r="B60" s="107"/>
      <c r="C60" s="107"/>
      <c r="D60" s="107"/>
      <c r="E60" s="107"/>
    </row>
    <row r="61" spans="1:5">
      <c r="A61" s="107"/>
      <c r="B61" s="107"/>
      <c r="C61" s="107"/>
      <c r="D61" s="107"/>
      <c r="E61" s="107"/>
    </row>
    <row r="62" spans="1:5">
      <c r="A62" s="107"/>
      <c r="B62" s="107"/>
      <c r="C62" s="107"/>
      <c r="D62" s="107"/>
      <c r="E62" s="107"/>
    </row>
    <row r="63" spans="1:5">
      <c r="A63" s="107"/>
      <c r="B63" s="107"/>
      <c r="C63" s="107"/>
      <c r="D63" s="107"/>
      <c r="E63" s="107"/>
    </row>
    <row r="64" spans="1:5">
      <c r="A64" s="107"/>
      <c r="B64" s="107"/>
      <c r="C64" s="107"/>
      <c r="D64" s="107"/>
      <c r="E64" s="107"/>
    </row>
    <row r="65" spans="1:5">
      <c r="A65" s="107"/>
      <c r="B65" s="107"/>
      <c r="C65" s="107"/>
      <c r="D65" s="107"/>
      <c r="E65" s="107"/>
    </row>
    <row r="66" spans="1:5">
      <c r="A66" s="107"/>
      <c r="B66" s="107"/>
      <c r="C66" s="107"/>
      <c r="D66" s="107"/>
      <c r="E66" s="107"/>
    </row>
    <row r="67" spans="1:5">
      <c r="A67" s="107"/>
      <c r="B67" s="107"/>
      <c r="C67" s="107"/>
      <c r="D67" s="107"/>
      <c r="E67" s="107"/>
    </row>
    <row r="68" spans="1:5">
      <c r="A68" s="107"/>
      <c r="B68" s="107"/>
      <c r="C68" s="107"/>
      <c r="D68" s="107"/>
      <c r="E68" s="107"/>
    </row>
    <row r="69" spans="1:5">
      <c r="A69" s="107"/>
      <c r="B69" s="107"/>
      <c r="C69" s="107"/>
      <c r="D69" s="107"/>
      <c r="E69" s="107"/>
    </row>
    <row r="70" spans="1:5">
      <c r="A70" s="107"/>
      <c r="B70" s="107"/>
      <c r="C70" s="107"/>
      <c r="D70" s="107"/>
      <c r="E70" s="107"/>
    </row>
    <row r="71" spans="1:5">
      <c r="A71" s="107"/>
      <c r="B71" s="107"/>
      <c r="C71" s="107"/>
      <c r="D71" s="107"/>
      <c r="E71" s="107"/>
    </row>
    <row r="72" spans="1:5">
      <c r="A72" s="107"/>
      <c r="B72" s="107"/>
      <c r="C72" s="107"/>
      <c r="D72" s="107"/>
      <c r="E72" s="107"/>
    </row>
    <row r="73" spans="1:5">
      <c r="A73" s="107"/>
      <c r="B73" s="107"/>
      <c r="C73" s="107"/>
      <c r="D73" s="107"/>
      <c r="E73" s="107"/>
    </row>
    <row r="74" spans="1:5">
      <c r="A74" s="107"/>
      <c r="B74" s="107"/>
      <c r="C74" s="107"/>
      <c r="D74" s="107"/>
      <c r="E74" s="107"/>
    </row>
    <row r="75" spans="1:5">
      <c r="A75" s="107"/>
      <c r="B75" s="107"/>
      <c r="C75" s="107"/>
      <c r="D75" s="107"/>
      <c r="E75" s="107"/>
    </row>
    <row r="76" spans="1:5">
      <c r="A76" s="107"/>
      <c r="B76" s="107"/>
      <c r="C76" s="107"/>
      <c r="D76" s="107"/>
      <c r="E76" s="107"/>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5">
      <c r="A81" s="107"/>
      <c r="B81" s="107"/>
      <c r="C81" s="107"/>
      <c r="D81" s="107"/>
      <c r="E81" s="107"/>
    </row>
    <row r="82" spans="1:5">
      <c r="A82" s="107"/>
      <c r="B82" s="107"/>
      <c r="C82" s="107"/>
      <c r="D82" s="107"/>
      <c r="E82" s="107"/>
    </row>
    <row r="83" spans="1:5">
      <c r="A83" s="107"/>
      <c r="B83" s="107"/>
      <c r="C83" s="107"/>
      <c r="D83" s="107"/>
      <c r="E83" s="107"/>
    </row>
    <row r="84" spans="1:5">
      <c r="A84" s="107"/>
      <c r="B84" s="107"/>
      <c r="C84" s="107"/>
      <c r="D84" s="107"/>
      <c r="E84" s="107"/>
    </row>
    <row r="85" spans="1:5">
      <c r="A85" s="107"/>
      <c r="B85" s="107"/>
      <c r="C85" s="107"/>
      <c r="D85" s="107"/>
      <c r="E85" s="107"/>
    </row>
    <row r="86" spans="1:5">
      <c r="A86" s="107"/>
      <c r="B86" s="107"/>
      <c r="C86" s="107"/>
      <c r="D86" s="107"/>
      <c r="E86" s="107"/>
    </row>
    <row r="87" spans="1:5">
      <c r="A87" s="107"/>
      <c r="B87" s="107"/>
      <c r="C87" s="107"/>
      <c r="D87" s="107"/>
      <c r="E87" s="107"/>
    </row>
    <row r="88" spans="1:5">
      <c r="A88" s="107"/>
      <c r="B88" s="107"/>
      <c r="C88" s="107"/>
      <c r="D88" s="107"/>
      <c r="E88" s="107"/>
    </row>
    <row r="89" spans="1:5">
      <c r="A89" s="107"/>
      <c r="B89" s="107"/>
      <c r="C89" s="107"/>
      <c r="D89" s="107"/>
      <c r="E89" s="107"/>
    </row>
    <row r="90" spans="1:5">
      <c r="A90" s="107"/>
      <c r="B90" s="107"/>
      <c r="C90" s="107"/>
      <c r="D90" s="107"/>
      <c r="E90" s="107"/>
    </row>
    <row r="91" spans="1:5">
      <c r="A91" s="107"/>
      <c r="B91" s="107"/>
      <c r="C91" s="107"/>
      <c r="D91" s="107"/>
      <c r="E91" s="107"/>
    </row>
    <row r="92" spans="1:5">
      <c r="A92" s="107"/>
      <c r="B92" s="107"/>
      <c r="C92" s="107"/>
      <c r="D92" s="107"/>
      <c r="E92" s="107"/>
    </row>
    <row r="93" spans="1:5">
      <c r="A93" s="107"/>
      <c r="B93" s="107"/>
      <c r="C93" s="107"/>
      <c r="D93" s="107"/>
      <c r="E93" s="107"/>
    </row>
    <row r="94" spans="1:5">
      <c r="A94" s="107"/>
      <c r="B94" s="107"/>
      <c r="C94" s="107"/>
      <c r="D94" s="107"/>
      <c r="E94" s="107"/>
    </row>
    <row r="95" spans="1:5">
      <c r="A95" s="107"/>
      <c r="B95" s="107"/>
      <c r="C95" s="107"/>
      <c r="D95" s="107"/>
      <c r="E95" s="107"/>
    </row>
    <row r="96" spans="1:5">
      <c r="A96" s="107"/>
      <c r="B96" s="107"/>
      <c r="C96" s="107"/>
      <c r="D96" s="107"/>
      <c r="E96" s="107"/>
    </row>
    <row r="97" spans="1:5">
      <c r="A97" s="107"/>
      <c r="B97" s="107"/>
      <c r="C97" s="107"/>
      <c r="D97" s="107"/>
      <c r="E97" s="107"/>
    </row>
    <row r="98" spans="1:5">
      <c r="A98" s="107"/>
      <c r="B98" s="107"/>
      <c r="C98" s="107"/>
      <c r="D98" s="107"/>
      <c r="E98" s="107"/>
    </row>
    <row r="99" spans="1:5">
      <c r="A99" s="107"/>
      <c r="B99" s="107"/>
      <c r="C99" s="107"/>
      <c r="D99" s="107"/>
      <c r="E99" s="107"/>
    </row>
    <row r="100" spans="1:5">
      <c r="A100" s="107"/>
      <c r="B100" s="107"/>
      <c r="C100" s="107"/>
      <c r="D100" s="107"/>
      <c r="E100" s="107"/>
    </row>
    <row r="101" spans="1:5">
      <c r="A101" s="107"/>
      <c r="B101" s="107"/>
      <c r="C101" s="107"/>
      <c r="D101" s="107"/>
      <c r="E101" s="107"/>
    </row>
    <row r="102" spans="1:5">
      <c r="A102" s="107"/>
      <c r="B102" s="107"/>
      <c r="C102" s="107"/>
      <c r="D102" s="107"/>
      <c r="E102" s="107"/>
    </row>
    <row r="103" spans="1:5">
      <c r="A103" s="107"/>
      <c r="B103" s="107"/>
      <c r="C103" s="107"/>
      <c r="D103" s="107"/>
      <c r="E103" s="107"/>
    </row>
    <row r="104" spans="1:5">
      <c r="A104" s="107"/>
      <c r="B104" s="107"/>
      <c r="C104" s="107"/>
      <c r="D104" s="107"/>
      <c r="E104" s="107"/>
    </row>
    <row r="105" spans="1:5">
      <c r="A105" s="107"/>
      <c r="B105" s="107"/>
      <c r="C105" s="107"/>
      <c r="D105" s="107"/>
      <c r="E105" s="107"/>
    </row>
  </sheetData>
  <mergeCells count="24">
    <mergeCell ref="A1:AI1"/>
    <mergeCell ref="A2:AH2"/>
    <mergeCell ref="A3:AH3"/>
    <mergeCell ref="A4:D4"/>
    <mergeCell ref="A5:A6"/>
    <mergeCell ref="B5:B6"/>
    <mergeCell ref="C5:C6"/>
    <mergeCell ref="D5:D6"/>
    <mergeCell ref="E5:E6"/>
    <mergeCell ref="F5:G5"/>
    <mergeCell ref="AE5:AF5"/>
    <mergeCell ref="AG5:AH5"/>
    <mergeCell ref="B34:E34"/>
    <mergeCell ref="C36:E36"/>
    <mergeCell ref="W5:Y5"/>
    <mergeCell ref="Z5:AB5"/>
    <mergeCell ref="AC5:AD5"/>
    <mergeCell ref="A32:AH32"/>
    <mergeCell ref="H5:I5"/>
    <mergeCell ref="J5:K5"/>
    <mergeCell ref="L5:N5"/>
    <mergeCell ref="O5:Q5"/>
    <mergeCell ref="R5:S5"/>
    <mergeCell ref="T5:V5"/>
  </mergeCells>
  <printOptions horizontalCentered="1"/>
  <pageMargins left="0.70866141732283472" right="0.70866141732283472" top="0.98425196850393704" bottom="0.74803149606299213" header="0.31496062992125984" footer="0.31496062992125984"/>
  <pageSetup scale="53" orientation="landscape" r:id="rId1"/>
  <headerFooter>
    <oddHeader>&amp;L&amp;G&amp;C&amp;"Arial,Normal"&amp;10PROCESO 
INSPECCIÓN, VIGILANCIA Y CONTROL 
ANEXO 12. REGISTRO TALENTO HUMANO&amp;R&amp;"Arial,Normal"&amp;10IN26.IVC
Versión 1
Página &amp;P de &amp;N
04/07/2019
Clasificación de la información: CLASIFICADA</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CY105"/>
  <sheetViews>
    <sheetView showGridLines="0" zoomScale="80" zoomScaleNormal="80" workbookViewId="0"/>
  </sheetViews>
  <sheetFormatPr baseColWidth="10" defaultRowHeight="15"/>
  <cols>
    <col min="1" max="1" width="3.85546875" customWidth="1"/>
    <col min="2" max="2" width="6.85546875" bestFit="1" customWidth="1"/>
    <col min="3" max="4" width="20.7109375" customWidth="1"/>
    <col min="5" max="5" width="5" customWidth="1"/>
    <col min="6" max="6" width="10.5703125" bestFit="1" customWidth="1"/>
    <col min="7" max="7" width="15" bestFit="1" customWidth="1"/>
    <col min="8" max="8" width="13.140625" bestFit="1" customWidth="1"/>
    <col min="9" max="9" width="14" bestFit="1" customWidth="1"/>
    <col min="10" max="10" width="2.85546875" customWidth="1"/>
    <col min="11" max="11" width="20.42578125" bestFit="1" customWidth="1"/>
    <col min="12" max="12" width="11.7109375" bestFit="1" customWidth="1"/>
    <col min="13" max="13" width="4.28515625" customWidth="1"/>
    <col min="14" max="14" width="11.140625" bestFit="1" customWidth="1"/>
    <col min="15" max="15" width="16.42578125" bestFit="1" customWidth="1"/>
    <col min="16" max="23" width="3.28515625" bestFit="1" customWidth="1"/>
    <col min="24" max="24" width="3.28515625" customWidth="1"/>
    <col min="25" max="34" width="3.28515625" bestFit="1" customWidth="1"/>
    <col min="35" max="35" width="3.28515625" customWidth="1"/>
    <col min="36" max="46" width="3.28515625" bestFit="1" customWidth="1"/>
    <col min="47" max="47" width="3.28515625" customWidth="1"/>
    <col min="48" max="50" width="3.28515625" bestFit="1" customWidth="1"/>
    <col min="51" max="65" width="3.28515625" customWidth="1"/>
    <col min="66" max="77" width="3.28515625" bestFit="1" customWidth="1"/>
    <col min="78" max="88" width="3.28515625" customWidth="1"/>
    <col min="89" max="103" width="3.28515625" bestFit="1" customWidth="1"/>
  </cols>
  <sheetData>
    <row r="1" spans="1:103" ht="19.5">
      <c r="O1" s="13" t="s">
        <v>271</v>
      </c>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row>
    <row r="2" spans="1:103" ht="33">
      <c r="N2" s="266" t="s">
        <v>154</v>
      </c>
      <c r="O2" s="15" t="s">
        <v>272</v>
      </c>
      <c r="P2" s="16" t="s">
        <v>273</v>
      </c>
      <c r="Q2" s="16" t="s">
        <v>273</v>
      </c>
      <c r="R2" s="16" t="s">
        <v>273</v>
      </c>
      <c r="S2" s="16" t="s">
        <v>273</v>
      </c>
      <c r="T2" s="16" t="s">
        <v>273</v>
      </c>
      <c r="U2" s="16" t="s">
        <v>273</v>
      </c>
      <c r="V2" s="16" t="s">
        <v>273</v>
      </c>
      <c r="W2" s="16" t="s">
        <v>273</v>
      </c>
      <c r="X2" s="16" t="s">
        <v>273</v>
      </c>
      <c r="Y2" s="16" t="s">
        <v>273</v>
      </c>
      <c r="Z2" s="16" t="s">
        <v>273</v>
      </c>
      <c r="AA2" s="16" t="s">
        <v>273</v>
      </c>
      <c r="AB2" s="16" t="s">
        <v>273</v>
      </c>
      <c r="AC2" s="16" t="s">
        <v>273</v>
      </c>
      <c r="AD2" s="16" t="s">
        <v>273</v>
      </c>
      <c r="AE2" s="16" t="s">
        <v>273</v>
      </c>
      <c r="AF2" s="16" t="s">
        <v>273</v>
      </c>
      <c r="AG2" s="16" t="s">
        <v>273</v>
      </c>
      <c r="AH2" s="16" t="s">
        <v>273</v>
      </c>
      <c r="AI2" s="16" t="s">
        <v>273</v>
      </c>
      <c r="AJ2" s="16" t="s">
        <v>273</v>
      </c>
      <c r="AK2" s="16" t="s">
        <v>273</v>
      </c>
      <c r="AL2" s="16" t="s">
        <v>273</v>
      </c>
      <c r="AM2" s="16" t="s">
        <v>273</v>
      </c>
      <c r="AN2" s="16" t="s">
        <v>273</v>
      </c>
      <c r="AO2" s="16" t="s">
        <v>273</v>
      </c>
      <c r="AP2" s="16" t="s">
        <v>273</v>
      </c>
      <c r="AQ2" s="16" t="s">
        <v>273</v>
      </c>
      <c r="AR2" s="16" t="s">
        <v>273</v>
      </c>
      <c r="AS2" s="16" t="s">
        <v>273</v>
      </c>
      <c r="AT2" s="16" t="s">
        <v>273</v>
      </c>
      <c r="AU2" s="16" t="s">
        <v>273</v>
      </c>
      <c r="AV2" s="16" t="s">
        <v>273</v>
      </c>
      <c r="AW2" s="16" t="s">
        <v>273</v>
      </c>
      <c r="AX2" s="16" t="s">
        <v>273</v>
      </c>
      <c r="AY2" s="16" t="s">
        <v>273</v>
      </c>
      <c r="AZ2" s="16" t="s">
        <v>273</v>
      </c>
      <c r="BA2" s="16" t="s">
        <v>273</v>
      </c>
      <c r="BB2" s="16" t="s">
        <v>273</v>
      </c>
      <c r="BC2" s="16" t="s">
        <v>273</v>
      </c>
      <c r="BD2" s="16" t="s">
        <v>273</v>
      </c>
      <c r="BE2" s="16" t="s">
        <v>273</v>
      </c>
      <c r="BF2" s="16" t="s">
        <v>273</v>
      </c>
      <c r="BG2" s="16" t="s">
        <v>273</v>
      </c>
      <c r="BH2" s="16" t="s">
        <v>273</v>
      </c>
      <c r="BI2" s="16" t="s">
        <v>273</v>
      </c>
      <c r="BJ2" s="16" t="s">
        <v>273</v>
      </c>
      <c r="BK2" s="16" t="s">
        <v>273</v>
      </c>
      <c r="BL2" s="16" t="s">
        <v>273</v>
      </c>
      <c r="BM2" s="16" t="s">
        <v>273</v>
      </c>
      <c r="BN2" s="16" t="s">
        <v>273</v>
      </c>
      <c r="BO2" s="16" t="s">
        <v>273</v>
      </c>
      <c r="BP2" s="16" t="s">
        <v>273</v>
      </c>
      <c r="BQ2" s="16" t="s">
        <v>273</v>
      </c>
      <c r="BR2" s="16" t="s">
        <v>273</v>
      </c>
      <c r="BS2" s="16" t="s">
        <v>273</v>
      </c>
      <c r="BT2" s="16" t="s">
        <v>273</v>
      </c>
      <c r="BU2" s="16" t="s">
        <v>273</v>
      </c>
      <c r="BV2" s="16" t="s">
        <v>273</v>
      </c>
      <c r="BW2" s="16" t="s">
        <v>273</v>
      </c>
      <c r="BX2" s="16" t="s">
        <v>273</v>
      </c>
      <c r="BY2" s="16" t="s">
        <v>273</v>
      </c>
      <c r="BZ2" s="16" t="s">
        <v>273</v>
      </c>
      <c r="CA2" s="16" t="s">
        <v>273</v>
      </c>
      <c r="CB2" s="16" t="s">
        <v>273</v>
      </c>
      <c r="CC2" s="16" t="s">
        <v>273</v>
      </c>
      <c r="CD2" s="16" t="s">
        <v>273</v>
      </c>
      <c r="CE2" s="16" t="s">
        <v>273</v>
      </c>
      <c r="CF2" s="16" t="s">
        <v>273</v>
      </c>
      <c r="CG2" s="16" t="s">
        <v>273</v>
      </c>
      <c r="CH2" s="16" t="s">
        <v>273</v>
      </c>
      <c r="CI2" s="16" t="s">
        <v>273</v>
      </c>
      <c r="CJ2" s="16" t="s">
        <v>273</v>
      </c>
      <c r="CK2" s="16" t="s">
        <v>273</v>
      </c>
      <c r="CL2" s="16" t="s">
        <v>273</v>
      </c>
      <c r="CM2" s="16" t="s">
        <v>273</v>
      </c>
      <c r="CN2" s="16" t="s">
        <v>273</v>
      </c>
      <c r="CO2" s="16" t="s">
        <v>273</v>
      </c>
      <c r="CP2" s="16" t="s">
        <v>273</v>
      </c>
      <c r="CQ2" s="16" t="s">
        <v>273</v>
      </c>
      <c r="CR2" s="16" t="s">
        <v>273</v>
      </c>
      <c r="CS2" s="16" t="s">
        <v>273</v>
      </c>
      <c r="CT2" s="16" t="s">
        <v>273</v>
      </c>
      <c r="CU2" s="16" t="s">
        <v>273</v>
      </c>
      <c r="CV2" s="16" t="s">
        <v>273</v>
      </c>
      <c r="CW2" s="16" t="s">
        <v>273</v>
      </c>
      <c r="CX2" s="16" t="s">
        <v>273</v>
      </c>
      <c r="CY2" s="16" t="s">
        <v>273</v>
      </c>
    </row>
    <row r="3" spans="1:103" ht="51.75">
      <c r="B3" s="266" t="s">
        <v>153</v>
      </c>
      <c r="C3" s="271" t="s">
        <v>154</v>
      </c>
      <c r="D3" s="272"/>
      <c r="J3" s="20"/>
      <c r="N3" s="267"/>
      <c r="O3" s="23" t="s">
        <v>153</v>
      </c>
      <c r="P3" s="24" t="s">
        <v>157</v>
      </c>
      <c r="Q3" s="24" t="s">
        <v>158</v>
      </c>
      <c r="R3" s="24" t="s">
        <v>28</v>
      </c>
      <c r="S3" s="24" t="s">
        <v>159</v>
      </c>
      <c r="T3" s="24" t="s">
        <v>160</v>
      </c>
      <c r="U3" s="24" t="s">
        <v>161</v>
      </c>
      <c r="V3" s="24" t="s">
        <v>72</v>
      </c>
      <c r="W3" s="24" t="s">
        <v>73</v>
      </c>
      <c r="X3" s="24" t="s">
        <v>74</v>
      </c>
      <c r="Y3" s="25" t="s">
        <v>199</v>
      </c>
      <c r="Z3" s="25" t="s">
        <v>155</v>
      </c>
      <c r="AA3" s="25" t="s">
        <v>156</v>
      </c>
      <c r="AB3" s="25" t="s">
        <v>284</v>
      </c>
      <c r="AC3" s="25" t="s">
        <v>200</v>
      </c>
      <c r="AD3" s="25" t="s">
        <v>194</v>
      </c>
      <c r="AE3" s="25" t="s">
        <v>201</v>
      </c>
      <c r="AF3" s="25" t="s">
        <v>202</v>
      </c>
      <c r="AG3" s="25" t="s">
        <v>203</v>
      </c>
      <c r="AH3" s="25" t="s">
        <v>217</v>
      </c>
      <c r="AI3" s="25" t="s">
        <v>218</v>
      </c>
      <c r="AJ3" s="25" t="s">
        <v>210</v>
      </c>
      <c r="AK3" s="25" t="s">
        <v>211</v>
      </c>
      <c r="AL3" s="25" t="s">
        <v>250</v>
      </c>
      <c r="AM3" s="25" t="s">
        <v>251</v>
      </c>
      <c r="AN3" s="25" t="s">
        <v>164</v>
      </c>
      <c r="AO3" s="25" t="s">
        <v>193</v>
      </c>
      <c r="AP3" s="25" t="s">
        <v>82</v>
      </c>
      <c r="AQ3" s="25" t="s">
        <v>192</v>
      </c>
      <c r="AR3" s="25" t="s">
        <v>204</v>
      </c>
      <c r="AS3" s="25" t="s">
        <v>205</v>
      </c>
      <c r="AT3" s="25" t="s">
        <v>214</v>
      </c>
      <c r="AU3" s="25" t="s">
        <v>236</v>
      </c>
      <c r="AV3" s="25" t="s">
        <v>237</v>
      </c>
      <c r="AW3" s="25" t="s">
        <v>85</v>
      </c>
      <c r="AX3" s="25" t="s">
        <v>188</v>
      </c>
      <c r="AY3" s="25" t="s">
        <v>189</v>
      </c>
      <c r="AZ3" s="25" t="s">
        <v>190</v>
      </c>
      <c r="BA3" s="25" t="s">
        <v>191</v>
      </c>
      <c r="BB3" s="25" t="s">
        <v>215</v>
      </c>
      <c r="BC3" s="26" t="s">
        <v>86</v>
      </c>
      <c r="BD3" s="26" t="s">
        <v>87</v>
      </c>
      <c r="BE3" s="26" t="s">
        <v>88</v>
      </c>
      <c r="BF3" s="26" t="s">
        <v>89</v>
      </c>
      <c r="BG3" s="26" t="s">
        <v>90</v>
      </c>
      <c r="BH3" s="26" t="s">
        <v>168</v>
      </c>
      <c r="BI3" s="26" t="s">
        <v>169</v>
      </c>
      <c r="BJ3" s="26" t="s">
        <v>170</v>
      </c>
      <c r="BK3" s="26" t="s">
        <v>171</v>
      </c>
      <c r="BL3" s="26" t="s">
        <v>252</v>
      </c>
      <c r="BM3" s="26" t="s">
        <v>253</v>
      </c>
      <c r="BN3" s="27" t="s">
        <v>93</v>
      </c>
      <c r="BO3" s="27" t="s">
        <v>195</v>
      </c>
      <c r="BP3" s="27" t="s">
        <v>196</v>
      </c>
      <c r="BQ3" s="27" t="s">
        <v>197</v>
      </c>
      <c r="BR3" s="27" t="s">
        <v>242</v>
      </c>
      <c r="BS3" s="27" t="s">
        <v>269</v>
      </c>
      <c r="BT3" s="27" t="s">
        <v>97</v>
      </c>
      <c r="BU3" s="27" t="s">
        <v>98</v>
      </c>
      <c r="BV3" s="27" t="s">
        <v>99</v>
      </c>
      <c r="BW3" s="27" t="s">
        <v>175</v>
      </c>
      <c r="BX3" s="27" t="s">
        <v>176</v>
      </c>
      <c r="BY3" s="27" t="s">
        <v>245</v>
      </c>
      <c r="BZ3" s="27" t="s">
        <v>29</v>
      </c>
      <c r="CA3" s="27" t="s">
        <v>103</v>
      </c>
      <c r="CB3" s="27" t="s">
        <v>105</v>
      </c>
      <c r="CC3" s="27" t="s">
        <v>30</v>
      </c>
      <c r="CD3" s="27" t="s">
        <v>108</v>
      </c>
      <c r="CE3" s="27" t="s">
        <v>110</v>
      </c>
      <c r="CF3" s="27" t="s">
        <v>112</v>
      </c>
      <c r="CG3" s="27" t="s">
        <v>114</v>
      </c>
      <c r="CH3" s="27" t="s">
        <v>117</v>
      </c>
      <c r="CI3" s="27" t="s">
        <v>119</v>
      </c>
      <c r="CJ3" s="27" t="s">
        <v>35</v>
      </c>
      <c r="CK3" s="28" t="s">
        <v>123</v>
      </c>
      <c r="CL3" s="28" t="s">
        <v>124</v>
      </c>
      <c r="CM3" s="28" t="s">
        <v>125</v>
      </c>
      <c r="CN3" s="28" t="s">
        <v>126</v>
      </c>
      <c r="CO3" s="28" t="s">
        <v>127</v>
      </c>
      <c r="CP3" s="28" t="s">
        <v>128</v>
      </c>
      <c r="CQ3" s="28" t="s">
        <v>129</v>
      </c>
      <c r="CR3" s="28" t="s">
        <v>130</v>
      </c>
      <c r="CS3" s="28" t="s">
        <v>131</v>
      </c>
      <c r="CT3" s="28" t="s">
        <v>132</v>
      </c>
      <c r="CU3" s="28" t="s">
        <v>133</v>
      </c>
      <c r="CV3" s="28" t="s">
        <v>134</v>
      </c>
      <c r="CW3" s="28" t="s">
        <v>135</v>
      </c>
      <c r="CX3" s="28" t="s">
        <v>136</v>
      </c>
      <c r="CY3" s="28" t="s">
        <v>137</v>
      </c>
    </row>
    <row r="4" spans="1:103">
      <c r="B4" s="267"/>
      <c r="C4" s="38" t="s">
        <v>281</v>
      </c>
      <c r="D4" s="38" t="s">
        <v>222</v>
      </c>
      <c r="F4" s="17" t="s">
        <v>273</v>
      </c>
      <c r="G4" s="18" t="s">
        <v>274</v>
      </c>
      <c r="H4" s="18" t="s">
        <v>275</v>
      </c>
      <c r="I4" s="19" t="s">
        <v>276</v>
      </c>
      <c r="K4" s="21" t="s">
        <v>277</v>
      </c>
      <c r="L4" s="22"/>
      <c r="N4" s="3" t="s">
        <v>281</v>
      </c>
      <c r="O4" s="32">
        <v>1</v>
      </c>
      <c r="P4" s="3" t="s">
        <v>31</v>
      </c>
      <c r="Q4" s="3" t="s">
        <v>31</v>
      </c>
      <c r="R4" s="3" t="s">
        <v>31</v>
      </c>
      <c r="S4" s="3" t="s">
        <v>31</v>
      </c>
      <c r="T4" s="3" t="s">
        <v>31</v>
      </c>
      <c r="U4" s="3" t="s">
        <v>31</v>
      </c>
      <c r="V4" s="3" t="s">
        <v>31</v>
      </c>
      <c r="W4" s="3" t="s">
        <v>31</v>
      </c>
      <c r="X4" s="3" t="s">
        <v>31</v>
      </c>
      <c r="Y4" s="3" t="s">
        <v>31</v>
      </c>
      <c r="Z4" s="3" t="s">
        <v>31</v>
      </c>
      <c r="AA4" s="3" t="s">
        <v>32</v>
      </c>
      <c r="AB4" s="3" t="s">
        <v>32</v>
      </c>
      <c r="AC4" s="3" t="s">
        <v>32</v>
      </c>
      <c r="AD4" s="3" t="s">
        <v>32</v>
      </c>
      <c r="AE4" s="3" t="s">
        <v>32</v>
      </c>
      <c r="AF4" s="3" t="s">
        <v>32</v>
      </c>
      <c r="AG4" s="3" t="s">
        <v>32</v>
      </c>
      <c r="AH4" s="3" t="s">
        <v>32</v>
      </c>
      <c r="AI4" s="3" t="s">
        <v>32</v>
      </c>
      <c r="AJ4" s="3" t="s">
        <v>32</v>
      </c>
      <c r="AK4" s="3" t="s">
        <v>32</v>
      </c>
      <c r="AL4" s="3" t="s">
        <v>32</v>
      </c>
      <c r="AM4" s="3" t="s">
        <v>32</v>
      </c>
      <c r="AN4" s="3" t="s">
        <v>32</v>
      </c>
      <c r="AO4" s="3" t="s">
        <v>32</v>
      </c>
      <c r="AP4" s="3" t="s">
        <v>32</v>
      </c>
      <c r="AQ4" s="3" t="s">
        <v>32</v>
      </c>
      <c r="AR4" s="3" t="s">
        <v>32</v>
      </c>
      <c r="AS4" s="3" t="s">
        <v>32</v>
      </c>
      <c r="AT4" s="3" t="s">
        <v>32</v>
      </c>
      <c r="AU4" s="3" t="s">
        <v>32</v>
      </c>
      <c r="AV4" s="3" t="s">
        <v>32</v>
      </c>
      <c r="AW4" s="3" t="s">
        <v>32</v>
      </c>
      <c r="AX4" s="3" t="s">
        <v>32</v>
      </c>
      <c r="AY4" s="3" t="s">
        <v>32</v>
      </c>
      <c r="AZ4" s="3" t="s">
        <v>32</v>
      </c>
      <c r="BA4" s="3" t="s">
        <v>32</v>
      </c>
      <c r="BB4" s="3" t="s">
        <v>32</v>
      </c>
      <c r="BC4" s="3" t="s">
        <v>32</v>
      </c>
      <c r="BD4" s="3" t="s">
        <v>32</v>
      </c>
      <c r="BE4" s="3" t="s">
        <v>32</v>
      </c>
      <c r="BF4" s="3" t="s">
        <v>32</v>
      </c>
      <c r="BG4" s="3" t="s">
        <v>32</v>
      </c>
      <c r="BH4" s="3" t="s">
        <v>32</v>
      </c>
      <c r="BI4" s="3" t="s">
        <v>32</v>
      </c>
      <c r="BJ4" s="3" t="s">
        <v>32</v>
      </c>
      <c r="BK4" s="3" t="s">
        <v>31</v>
      </c>
      <c r="BL4" s="3" t="s">
        <v>32</v>
      </c>
      <c r="BM4" s="3" t="s">
        <v>32</v>
      </c>
      <c r="BN4" s="3" t="s">
        <v>32</v>
      </c>
      <c r="BO4" s="3" t="s">
        <v>31</v>
      </c>
      <c r="BP4" s="3" t="s">
        <v>31</v>
      </c>
      <c r="BQ4" s="3" t="s">
        <v>31</v>
      </c>
      <c r="BR4" s="3" t="s">
        <v>31</v>
      </c>
      <c r="BS4" s="3" t="s">
        <v>31</v>
      </c>
      <c r="BT4" s="3" t="s">
        <v>31</v>
      </c>
      <c r="BU4" s="3" t="s">
        <v>31</v>
      </c>
      <c r="BV4" s="3" t="s">
        <v>32</v>
      </c>
      <c r="BW4" s="3" t="s">
        <v>32</v>
      </c>
      <c r="BX4" s="3" t="s">
        <v>32</v>
      </c>
      <c r="BY4" s="3" t="s">
        <v>32</v>
      </c>
      <c r="BZ4" s="3" t="s">
        <v>31</v>
      </c>
      <c r="CA4" s="3" t="s">
        <v>31</v>
      </c>
      <c r="CB4" s="3" t="s">
        <v>31</v>
      </c>
      <c r="CC4" s="3" t="s">
        <v>31</v>
      </c>
      <c r="CD4" s="3" t="s">
        <v>31</v>
      </c>
      <c r="CE4" s="3" t="s">
        <v>32</v>
      </c>
      <c r="CF4" s="3" t="s">
        <v>32</v>
      </c>
      <c r="CG4" s="3" t="s">
        <v>32</v>
      </c>
      <c r="CH4" s="3" t="s">
        <v>32</v>
      </c>
      <c r="CI4" s="3" t="s">
        <v>32</v>
      </c>
      <c r="CJ4" s="3" t="s">
        <v>32</v>
      </c>
      <c r="CK4" s="3" t="s">
        <v>31</v>
      </c>
      <c r="CL4" s="3" t="s">
        <v>32</v>
      </c>
      <c r="CM4" s="3" t="s">
        <v>32</v>
      </c>
      <c r="CN4" s="3" t="s">
        <v>32</v>
      </c>
      <c r="CO4" s="3" t="s">
        <v>31</v>
      </c>
      <c r="CP4" s="3" t="s">
        <v>31</v>
      </c>
      <c r="CQ4" s="3" t="s">
        <v>31</v>
      </c>
      <c r="CR4" s="3" t="s">
        <v>31</v>
      </c>
      <c r="CS4" s="3" t="s">
        <v>32</v>
      </c>
      <c r="CT4" s="3" t="s">
        <v>32</v>
      </c>
      <c r="CU4" s="3" t="s">
        <v>32</v>
      </c>
      <c r="CV4" s="3" t="s">
        <v>32</v>
      </c>
      <c r="CW4" s="3" t="s">
        <v>31</v>
      </c>
      <c r="CX4" s="3" t="s">
        <v>31</v>
      </c>
      <c r="CY4" s="3" t="s">
        <v>31</v>
      </c>
    </row>
    <row r="5" spans="1:103">
      <c r="B5" s="29">
        <v>1</v>
      </c>
      <c r="C5" s="30" t="s">
        <v>223</v>
      </c>
      <c r="D5" s="30" t="s">
        <v>224</v>
      </c>
      <c r="F5" s="29">
        <v>1</v>
      </c>
      <c r="G5" s="29">
        <v>1</v>
      </c>
      <c r="H5" s="29">
        <v>1</v>
      </c>
      <c r="I5" s="29">
        <v>1</v>
      </c>
      <c r="K5" s="31" t="s">
        <v>278</v>
      </c>
      <c r="L5" s="31" t="s">
        <v>279</v>
      </c>
      <c r="N5" s="3" t="s">
        <v>281</v>
      </c>
      <c r="O5" s="32">
        <v>2</v>
      </c>
      <c r="P5" s="3" t="s">
        <v>31</v>
      </c>
      <c r="Q5" s="3" t="s">
        <v>31</v>
      </c>
      <c r="R5" s="3" t="s">
        <v>31</v>
      </c>
      <c r="S5" s="3" t="s">
        <v>31</v>
      </c>
      <c r="T5" s="3" t="s">
        <v>31</v>
      </c>
      <c r="U5" s="3" t="s">
        <v>31</v>
      </c>
      <c r="V5" s="3" t="s">
        <v>31</v>
      </c>
      <c r="W5" s="3" t="s">
        <v>31</v>
      </c>
      <c r="X5" s="3" t="s">
        <v>31</v>
      </c>
      <c r="Y5" s="3" t="s">
        <v>31</v>
      </c>
      <c r="Z5" s="3" t="s">
        <v>31</v>
      </c>
      <c r="AA5" s="3" t="s">
        <v>32</v>
      </c>
      <c r="AB5" s="3" t="s">
        <v>32</v>
      </c>
      <c r="AC5" s="3" t="s">
        <v>32</v>
      </c>
      <c r="AD5" s="3" t="s">
        <v>32</v>
      </c>
      <c r="AE5" s="3" t="s">
        <v>32</v>
      </c>
      <c r="AF5" s="3" t="s">
        <v>32</v>
      </c>
      <c r="AG5" s="3" t="s">
        <v>32</v>
      </c>
      <c r="AH5" s="3" t="s">
        <v>32</v>
      </c>
      <c r="AI5" s="3" t="s">
        <v>32</v>
      </c>
      <c r="AJ5" s="3" t="s">
        <v>32</v>
      </c>
      <c r="AK5" s="3" t="s">
        <v>32</v>
      </c>
      <c r="AL5" s="3" t="s">
        <v>32</v>
      </c>
      <c r="AM5" s="3" t="s">
        <v>32</v>
      </c>
      <c r="AN5" s="3" t="s">
        <v>32</v>
      </c>
      <c r="AO5" s="3" t="s">
        <v>32</v>
      </c>
      <c r="AP5" s="3" t="s">
        <v>32</v>
      </c>
      <c r="AQ5" s="3" t="s">
        <v>32</v>
      </c>
      <c r="AR5" s="3" t="s">
        <v>32</v>
      </c>
      <c r="AS5" s="3" t="s">
        <v>32</v>
      </c>
      <c r="AT5" s="3" t="s">
        <v>32</v>
      </c>
      <c r="AU5" s="3" t="s">
        <v>32</v>
      </c>
      <c r="AV5" s="3" t="s">
        <v>32</v>
      </c>
      <c r="AW5" s="3" t="s">
        <v>32</v>
      </c>
      <c r="AX5" s="3" t="s">
        <v>32</v>
      </c>
      <c r="AY5" s="3" t="s">
        <v>32</v>
      </c>
      <c r="AZ5" s="3" t="s">
        <v>32</v>
      </c>
      <c r="BA5" s="3" t="s">
        <v>32</v>
      </c>
      <c r="BB5" s="3" t="s">
        <v>32</v>
      </c>
      <c r="BC5" s="3" t="s">
        <v>32</v>
      </c>
      <c r="BD5" s="3" t="s">
        <v>32</v>
      </c>
      <c r="BE5" s="3" t="s">
        <v>32</v>
      </c>
      <c r="BF5" s="3" t="s">
        <v>32</v>
      </c>
      <c r="BG5" s="3" t="s">
        <v>32</v>
      </c>
      <c r="BH5" s="3" t="s">
        <v>32</v>
      </c>
      <c r="BI5" s="3" t="s">
        <v>32</v>
      </c>
      <c r="BJ5" s="3" t="s">
        <v>32</v>
      </c>
      <c r="BK5" s="3" t="s">
        <v>31</v>
      </c>
      <c r="BL5" s="3" t="s">
        <v>32</v>
      </c>
      <c r="BM5" s="3" t="s">
        <v>32</v>
      </c>
      <c r="BN5" s="3" t="s">
        <v>32</v>
      </c>
      <c r="BO5" s="3" t="s">
        <v>31</v>
      </c>
      <c r="BP5" s="3" t="s">
        <v>31</v>
      </c>
      <c r="BQ5" s="3" t="s">
        <v>31</v>
      </c>
      <c r="BR5" s="3" t="s">
        <v>31</v>
      </c>
      <c r="BS5" s="3" t="s">
        <v>31</v>
      </c>
      <c r="BT5" s="3" t="s">
        <v>31</v>
      </c>
      <c r="BU5" s="3" t="s">
        <v>31</v>
      </c>
      <c r="BV5" s="3" t="s">
        <v>32</v>
      </c>
      <c r="BW5" s="3" t="s">
        <v>32</v>
      </c>
      <c r="BX5" s="3" t="s">
        <v>32</v>
      </c>
      <c r="BY5" s="3" t="s">
        <v>32</v>
      </c>
      <c r="BZ5" s="3" t="s">
        <v>31</v>
      </c>
      <c r="CA5" s="3" t="s">
        <v>31</v>
      </c>
      <c r="CB5" s="3" t="s">
        <v>31</v>
      </c>
      <c r="CC5" s="3" t="s">
        <v>31</v>
      </c>
      <c r="CD5" s="3" t="s">
        <v>31</v>
      </c>
      <c r="CE5" s="3" t="s">
        <v>32</v>
      </c>
      <c r="CF5" s="3" t="s">
        <v>32</v>
      </c>
      <c r="CG5" s="3" t="s">
        <v>32</v>
      </c>
      <c r="CH5" s="3" t="s">
        <v>32</v>
      </c>
      <c r="CI5" s="3" t="s">
        <v>32</v>
      </c>
      <c r="CJ5" s="3" t="s">
        <v>32</v>
      </c>
      <c r="CK5" s="3" t="s">
        <v>31</v>
      </c>
      <c r="CL5" s="3" t="s">
        <v>32</v>
      </c>
      <c r="CM5" s="3" t="s">
        <v>32</v>
      </c>
      <c r="CN5" s="3" t="s">
        <v>32</v>
      </c>
      <c r="CO5" s="3" t="s">
        <v>31</v>
      </c>
      <c r="CP5" s="3" t="s">
        <v>31</v>
      </c>
      <c r="CQ5" s="3" t="s">
        <v>31</v>
      </c>
      <c r="CR5" s="3" t="s">
        <v>31</v>
      </c>
      <c r="CS5" s="3" t="s">
        <v>32</v>
      </c>
      <c r="CT5" s="3" t="s">
        <v>32</v>
      </c>
      <c r="CU5" s="3" t="s">
        <v>32</v>
      </c>
      <c r="CV5" s="3" t="s">
        <v>32</v>
      </c>
      <c r="CW5" s="3" t="s">
        <v>31</v>
      </c>
      <c r="CX5" s="3" t="s">
        <v>31</v>
      </c>
      <c r="CY5" s="3" t="s">
        <v>31</v>
      </c>
    </row>
    <row r="6" spans="1:103">
      <c r="B6" s="29">
        <v>2</v>
      </c>
      <c r="C6" s="30" t="s">
        <v>225</v>
      </c>
      <c r="D6" s="30" t="s">
        <v>226</v>
      </c>
      <c r="F6" s="29">
        <v>2</v>
      </c>
      <c r="G6" s="29">
        <v>2</v>
      </c>
      <c r="H6" s="29">
        <v>2</v>
      </c>
      <c r="I6" s="29">
        <v>2</v>
      </c>
      <c r="K6" s="33" t="s">
        <v>273</v>
      </c>
      <c r="L6" s="33" t="s">
        <v>275</v>
      </c>
      <c r="N6" s="3" t="s">
        <v>281</v>
      </c>
      <c r="O6" s="32">
        <v>3</v>
      </c>
      <c r="P6" s="3" t="s">
        <v>31</v>
      </c>
      <c r="Q6" s="3" t="s">
        <v>31</v>
      </c>
      <c r="R6" s="3" t="s">
        <v>31</v>
      </c>
      <c r="S6" s="3" t="s">
        <v>31</v>
      </c>
      <c r="T6" s="3" t="s">
        <v>31</v>
      </c>
      <c r="U6" s="3" t="s">
        <v>31</v>
      </c>
      <c r="V6" s="3" t="s">
        <v>31</v>
      </c>
      <c r="W6" s="3" t="s">
        <v>31</v>
      </c>
      <c r="X6" s="3" t="s">
        <v>31</v>
      </c>
      <c r="Y6" s="3" t="s">
        <v>31</v>
      </c>
      <c r="Z6" s="3" t="s">
        <v>31</v>
      </c>
      <c r="AA6" s="3" t="s">
        <v>32</v>
      </c>
      <c r="AB6" s="3" t="s">
        <v>32</v>
      </c>
      <c r="AC6" s="3" t="s">
        <v>32</v>
      </c>
      <c r="AD6" s="3" t="s">
        <v>32</v>
      </c>
      <c r="AE6" s="3" t="s">
        <v>32</v>
      </c>
      <c r="AF6" s="3" t="s">
        <v>32</v>
      </c>
      <c r="AG6" s="3" t="s">
        <v>32</v>
      </c>
      <c r="AH6" s="3" t="s">
        <v>32</v>
      </c>
      <c r="AI6" s="3" t="s">
        <v>32</v>
      </c>
      <c r="AJ6" s="3" t="s">
        <v>32</v>
      </c>
      <c r="AK6" s="3" t="s">
        <v>32</v>
      </c>
      <c r="AL6" s="3" t="s">
        <v>32</v>
      </c>
      <c r="AM6" s="3" t="s">
        <v>32</v>
      </c>
      <c r="AN6" s="3" t="s">
        <v>32</v>
      </c>
      <c r="AO6" s="3" t="s">
        <v>32</v>
      </c>
      <c r="AP6" s="3" t="s">
        <v>32</v>
      </c>
      <c r="AQ6" s="3" t="s">
        <v>32</v>
      </c>
      <c r="AR6" s="3" t="s">
        <v>32</v>
      </c>
      <c r="AS6" s="3" t="s">
        <v>32</v>
      </c>
      <c r="AT6" s="3" t="s">
        <v>32</v>
      </c>
      <c r="AU6" s="3" t="s">
        <v>32</v>
      </c>
      <c r="AV6" s="3" t="s">
        <v>32</v>
      </c>
      <c r="AW6" s="3" t="s">
        <v>32</v>
      </c>
      <c r="AX6" s="3" t="s">
        <v>32</v>
      </c>
      <c r="AY6" s="3" t="s">
        <v>32</v>
      </c>
      <c r="AZ6" s="3" t="s">
        <v>32</v>
      </c>
      <c r="BA6" s="3" t="s">
        <v>32</v>
      </c>
      <c r="BB6" s="3" t="s">
        <v>32</v>
      </c>
      <c r="BC6" s="3" t="s">
        <v>32</v>
      </c>
      <c r="BD6" s="3" t="s">
        <v>32</v>
      </c>
      <c r="BE6" s="3" t="s">
        <v>32</v>
      </c>
      <c r="BF6" s="3" t="s">
        <v>32</v>
      </c>
      <c r="BG6" s="3" t="s">
        <v>32</v>
      </c>
      <c r="BH6" s="3" t="s">
        <v>32</v>
      </c>
      <c r="BI6" s="3" t="s">
        <v>32</v>
      </c>
      <c r="BJ6" s="3" t="s">
        <v>32</v>
      </c>
      <c r="BK6" s="3" t="s">
        <v>31</v>
      </c>
      <c r="BL6" s="3" t="s">
        <v>32</v>
      </c>
      <c r="BM6" s="3" t="s">
        <v>32</v>
      </c>
      <c r="BN6" s="3" t="s">
        <v>32</v>
      </c>
      <c r="BO6" s="3" t="s">
        <v>31</v>
      </c>
      <c r="BP6" s="3" t="s">
        <v>31</v>
      </c>
      <c r="BQ6" s="3" t="s">
        <v>31</v>
      </c>
      <c r="BR6" s="3" t="s">
        <v>31</v>
      </c>
      <c r="BS6" s="3" t="s">
        <v>31</v>
      </c>
      <c r="BT6" s="3" t="s">
        <v>31</v>
      </c>
      <c r="BU6" s="3" t="s">
        <v>31</v>
      </c>
      <c r="BV6" s="3" t="s">
        <v>32</v>
      </c>
      <c r="BW6" s="3" t="s">
        <v>32</v>
      </c>
      <c r="BX6" s="3" t="s">
        <v>32</v>
      </c>
      <c r="BY6" s="3" t="s">
        <v>32</v>
      </c>
      <c r="BZ6" s="3" t="s">
        <v>31</v>
      </c>
      <c r="CA6" s="3" t="s">
        <v>31</v>
      </c>
      <c r="CB6" s="3" t="s">
        <v>31</v>
      </c>
      <c r="CC6" s="3" t="s">
        <v>31</v>
      </c>
      <c r="CD6" s="3" t="s">
        <v>31</v>
      </c>
      <c r="CE6" s="3" t="s">
        <v>32</v>
      </c>
      <c r="CF6" s="3" t="s">
        <v>32</v>
      </c>
      <c r="CG6" s="3" t="s">
        <v>32</v>
      </c>
      <c r="CH6" s="3" t="s">
        <v>32</v>
      </c>
      <c r="CI6" s="3" t="s">
        <v>32</v>
      </c>
      <c r="CJ6" s="3" t="s">
        <v>32</v>
      </c>
      <c r="CK6" s="3" t="s">
        <v>31</v>
      </c>
      <c r="CL6" s="3" t="s">
        <v>32</v>
      </c>
      <c r="CM6" s="3" t="s">
        <v>32</v>
      </c>
      <c r="CN6" s="3" t="s">
        <v>32</v>
      </c>
      <c r="CO6" s="3" t="s">
        <v>31</v>
      </c>
      <c r="CP6" s="3" t="s">
        <v>31</v>
      </c>
      <c r="CQ6" s="3" t="s">
        <v>31</v>
      </c>
      <c r="CR6" s="3" t="s">
        <v>31</v>
      </c>
      <c r="CS6" s="3" t="s">
        <v>32</v>
      </c>
      <c r="CT6" s="3" t="s">
        <v>32</v>
      </c>
      <c r="CU6" s="3" t="s">
        <v>32</v>
      </c>
      <c r="CV6" s="3" t="s">
        <v>32</v>
      </c>
      <c r="CW6" s="3" t="s">
        <v>31</v>
      </c>
      <c r="CX6" s="3" t="s">
        <v>31</v>
      </c>
      <c r="CY6" s="3" t="s">
        <v>31</v>
      </c>
    </row>
    <row r="7" spans="1:103">
      <c r="B7" s="29">
        <v>3</v>
      </c>
      <c r="C7" s="30" t="s">
        <v>227</v>
      </c>
      <c r="D7" s="30" t="s">
        <v>228</v>
      </c>
      <c r="F7" s="29">
        <v>3</v>
      </c>
      <c r="G7" s="29">
        <v>3</v>
      </c>
      <c r="H7" s="29">
        <v>3</v>
      </c>
      <c r="I7" s="29">
        <v>3</v>
      </c>
      <c r="K7" s="33" t="s">
        <v>274</v>
      </c>
      <c r="L7" s="33" t="s">
        <v>34</v>
      </c>
      <c r="N7" s="3" t="s">
        <v>281</v>
      </c>
      <c r="O7" s="32">
        <v>4</v>
      </c>
      <c r="P7" s="3" t="s">
        <v>31</v>
      </c>
      <c r="Q7" s="3" t="s">
        <v>31</v>
      </c>
      <c r="R7" s="3" t="s">
        <v>31</v>
      </c>
      <c r="S7" s="3" t="s">
        <v>31</v>
      </c>
      <c r="T7" s="3" t="s">
        <v>31</v>
      </c>
      <c r="U7" s="3" t="s">
        <v>31</v>
      </c>
      <c r="V7" s="3" t="s">
        <v>31</v>
      </c>
      <c r="W7" s="3" t="s">
        <v>31</v>
      </c>
      <c r="X7" s="3" t="s">
        <v>31</v>
      </c>
      <c r="Y7" s="3" t="s">
        <v>31</v>
      </c>
      <c r="Z7" s="3" t="s">
        <v>31</v>
      </c>
      <c r="AA7" s="3" t="s">
        <v>32</v>
      </c>
      <c r="AB7" s="3" t="s">
        <v>32</v>
      </c>
      <c r="AC7" s="3" t="s">
        <v>32</v>
      </c>
      <c r="AD7" s="3" t="s">
        <v>32</v>
      </c>
      <c r="AE7" s="3" t="s">
        <v>32</v>
      </c>
      <c r="AF7" s="3" t="s">
        <v>32</v>
      </c>
      <c r="AG7" s="3" t="s">
        <v>32</v>
      </c>
      <c r="AH7" s="3" t="s">
        <v>32</v>
      </c>
      <c r="AI7" s="3" t="s">
        <v>32</v>
      </c>
      <c r="AJ7" s="3" t="s">
        <v>32</v>
      </c>
      <c r="AK7" s="3" t="s">
        <v>32</v>
      </c>
      <c r="AL7" s="3" t="s">
        <v>32</v>
      </c>
      <c r="AM7" s="3" t="s">
        <v>32</v>
      </c>
      <c r="AN7" s="3" t="s">
        <v>32</v>
      </c>
      <c r="AO7" s="3" t="s">
        <v>32</v>
      </c>
      <c r="AP7" s="3" t="s">
        <v>32</v>
      </c>
      <c r="AQ7" s="3" t="s">
        <v>32</v>
      </c>
      <c r="AR7" s="3" t="s">
        <v>32</v>
      </c>
      <c r="AS7" s="3" t="s">
        <v>32</v>
      </c>
      <c r="AT7" s="3" t="s">
        <v>32</v>
      </c>
      <c r="AU7" s="3" t="s">
        <v>32</v>
      </c>
      <c r="AV7" s="3" t="s">
        <v>32</v>
      </c>
      <c r="AW7" s="3" t="s">
        <v>32</v>
      </c>
      <c r="AX7" s="3" t="s">
        <v>32</v>
      </c>
      <c r="AY7" s="3" t="s">
        <v>32</v>
      </c>
      <c r="AZ7" s="3" t="s">
        <v>32</v>
      </c>
      <c r="BA7" s="3" t="s">
        <v>32</v>
      </c>
      <c r="BB7" s="3" t="s">
        <v>32</v>
      </c>
      <c r="BC7" s="3" t="s">
        <v>32</v>
      </c>
      <c r="BD7" s="3" t="s">
        <v>32</v>
      </c>
      <c r="BE7" s="3" t="s">
        <v>32</v>
      </c>
      <c r="BF7" s="3" t="s">
        <v>32</v>
      </c>
      <c r="BG7" s="3" t="s">
        <v>32</v>
      </c>
      <c r="BH7" s="3" t="s">
        <v>32</v>
      </c>
      <c r="BI7" s="3" t="s">
        <v>32</v>
      </c>
      <c r="BJ7" s="3" t="s">
        <v>32</v>
      </c>
      <c r="BK7" s="3" t="s">
        <v>31</v>
      </c>
      <c r="BL7" s="3" t="s">
        <v>32</v>
      </c>
      <c r="BM7" s="3" t="s">
        <v>32</v>
      </c>
      <c r="BN7" s="3" t="s">
        <v>32</v>
      </c>
      <c r="BO7" s="3" t="s">
        <v>31</v>
      </c>
      <c r="BP7" s="3" t="s">
        <v>31</v>
      </c>
      <c r="BQ7" s="3" t="s">
        <v>31</v>
      </c>
      <c r="BR7" s="3" t="s">
        <v>31</v>
      </c>
      <c r="BS7" s="3" t="s">
        <v>31</v>
      </c>
      <c r="BT7" s="3" t="s">
        <v>31</v>
      </c>
      <c r="BU7" s="3" t="s">
        <v>31</v>
      </c>
      <c r="BV7" s="3" t="s">
        <v>32</v>
      </c>
      <c r="BW7" s="3" t="s">
        <v>32</v>
      </c>
      <c r="BX7" s="3" t="s">
        <v>32</v>
      </c>
      <c r="BY7" s="3" t="s">
        <v>32</v>
      </c>
      <c r="BZ7" s="3" t="s">
        <v>31</v>
      </c>
      <c r="CA7" s="3" t="s">
        <v>31</v>
      </c>
      <c r="CB7" s="3" t="s">
        <v>31</v>
      </c>
      <c r="CC7" s="3" t="s">
        <v>31</v>
      </c>
      <c r="CD7" s="3" t="s">
        <v>31</v>
      </c>
      <c r="CE7" s="3" t="s">
        <v>32</v>
      </c>
      <c r="CF7" s="3" t="s">
        <v>32</v>
      </c>
      <c r="CG7" s="3" t="s">
        <v>32</v>
      </c>
      <c r="CH7" s="3" t="s">
        <v>32</v>
      </c>
      <c r="CI7" s="3" t="s">
        <v>32</v>
      </c>
      <c r="CJ7" s="3" t="s">
        <v>32</v>
      </c>
      <c r="CK7" s="3" t="s">
        <v>31</v>
      </c>
      <c r="CL7" s="3" t="s">
        <v>32</v>
      </c>
      <c r="CM7" s="3" t="s">
        <v>32</v>
      </c>
      <c r="CN7" s="3" t="s">
        <v>32</v>
      </c>
      <c r="CO7" s="3" t="s">
        <v>31</v>
      </c>
      <c r="CP7" s="3" t="s">
        <v>31</v>
      </c>
      <c r="CQ7" s="3" t="s">
        <v>31</v>
      </c>
      <c r="CR7" s="3" t="s">
        <v>31</v>
      </c>
      <c r="CS7" s="3" t="s">
        <v>32</v>
      </c>
      <c r="CT7" s="3" t="s">
        <v>32</v>
      </c>
      <c r="CU7" s="3" t="s">
        <v>32</v>
      </c>
      <c r="CV7" s="3" t="s">
        <v>32</v>
      </c>
      <c r="CW7" s="3" t="s">
        <v>31</v>
      </c>
      <c r="CX7" s="3" t="s">
        <v>31</v>
      </c>
      <c r="CY7" s="3" t="s">
        <v>31</v>
      </c>
    </row>
    <row r="8" spans="1:103" s="40" customFormat="1">
      <c r="A8"/>
      <c r="B8" s="29">
        <v>4</v>
      </c>
      <c r="C8" s="30" t="s">
        <v>229</v>
      </c>
      <c r="D8" s="30" t="s">
        <v>230</v>
      </c>
      <c r="E8"/>
      <c r="F8" s="29">
        <v>4</v>
      </c>
      <c r="G8" s="29">
        <v>4</v>
      </c>
      <c r="H8" s="29">
        <v>4</v>
      </c>
      <c r="I8" s="29">
        <v>4</v>
      </c>
      <c r="J8"/>
      <c r="K8"/>
      <c r="L8"/>
      <c r="M8"/>
      <c r="AA8"/>
      <c r="AB8"/>
      <c r="AC8"/>
      <c r="AD8"/>
      <c r="AE8"/>
      <c r="AF8"/>
      <c r="AG8"/>
      <c r="AH8"/>
      <c r="AI8"/>
      <c r="AJ8"/>
      <c r="AK8"/>
      <c r="AL8"/>
      <c r="AM8"/>
      <c r="AN8"/>
      <c r="AO8"/>
      <c r="AP8"/>
      <c r="AQ8"/>
      <c r="AR8"/>
      <c r="AS8"/>
      <c r="AT8"/>
      <c r="AU8"/>
      <c r="AV8"/>
      <c r="AW8"/>
      <c r="AX8"/>
      <c r="AY8"/>
      <c r="AZ8"/>
      <c r="BA8"/>
      <c r="BB8"/>
      <c r="BC8"/>
      <c r="BD8"/>
      <c r="BE8"/>
      <c r="BF8"/>
      <c r="BG8"/>
      <c r="BH8"/>
      <c r="BI8"/>
      <c r="BJ8"/>
      <c r="BL8"/>
      <c r="BM8"/>
      <c r="BN8"/>
      <c r="BV8"/>
      <c r="BW8"/>
      <c r="BX8"/>
      <c r="BY8"/>
      <c r="CE8"/>
      <c r="CF8"/>
      <c r="CG8"/>
      <c r="CH8"/>
      <c r="CI8"/>
      <c r="CJ8"/>
      <c r="CL8"/>
      <c r="CM8"/>
      <c r="CN8"/>
      <c r="CS8"/>
      <c r="CT8"/>
      <c r="CU8"/>
      <c r="CV8"/>
    </row>
    <row r="9" spans="1:103" s="45" customFormat="1">
      <c r="A9" s="41"/>
      <c r="B9" s="42"/>
      <c r="C9" s="43"/>
      <c r="D9" s="43"/>
      <c r="E9" s="41"/>
      <c r="F9" s="42"/>
      <c r="G9" s="42"/>
      <c r="H9" s="42"/>
      <c r="I9" s="42"/>
      <c r="J9" s="41"/>
      <c r="K9" s="35" t="s">
        <v>31</v>
      </c>
      <c r="L9" s="35" t="s">
        <v>32</v>
      </c>
      <c r="M9" s="41"/>
      <c r="N9" s="3" t="s">
        <v>222</v>
      </c>
      <c r="O9" s="32">
        <v>1</v>
      </c>
      <c r="P9" s="3" t="s">
        <v>31</v>
      </c>
      <c r="Q9" s="3" t="s">
        <v>31</v>
      </c>
      <c r="R9" s="3" t="s">
        <v>31</v>
      </c>
      <c r="S9" s="3" t="s">
        <v>31</v>
      </c>
      <c r="T9" s="3" t="s">
        <v>31</v>
      </c>
      <c r="U9" s="3" t="s">
        <v>31</v>
      </c>
      <c r="V9" s="3" t="s">
        <v>31</v>
      </c>
      <c r="W9" s="3" t="s">
        <v>31</v>
      </c>
      <c r="X9" s="3" t="s">
        <v>31</v>
      </c>
      <c r="Y9" s="3" t="s">
        <v>31</v>
      </c>
      <c r="Z9" s="3" t="s">
        <v>31</v>
      </c>
      <c r="AA9" s="3" t="s">
        <v>32</v>
      </c>
      <c r="AB9" s="3" t="s">
        <v>32</v>
      </c>
      <c r="AC9" s="3" t="s">
        <v>32</v>
      </c>
      <c r="AD9" s="3" t="s">
        <v>32</v>
      </c>
      <c r="AE9" s="3" t="s">
        <v>32</v>
      </c>
      <c r="AF9" s="3" t="s">
        <v>32</v>
      </c>
      <c r="AG9" s="3" t="s">
        <v>32</v>
      </c>
      <c r="AH9" s="3" t="s">
        <v>32</v>
      </c>
      <c r="AI9" s="3" t="s">
        <v>32</v>
      </c>
      <c r="AJ9" s="3" t="s">
        <v>32</v>
      </c>
      <c r="AK9" s="3" t="s">
        <v>32</v>
      </c>
      <c r="AL9" s="3" t="s">
        <v>32</v>
      </c>
      <c r="AM9" s="3" t="s">
        <v>32</v>
      </c>
      <c r="AN9" s="3" t="s">
        <v>32</v>
      </c>
      <c r="AO9" s="3" t="s">
        <v>32</v>
      </c>
      <c r="AP9" s="3" t="s">
        <v>32</v>
      </c>
      <c r="AQ9" s="3" t="s">
        <v>32</v>
      </c>
      <c r="AR9" s="3" t="s">
        <v>32</v>
      </c>
      <c r="AS9" s="3" t="s">
        <v>32</v>
      </c>
      <c r="AT9" s="3" t="s">
        <v>32</v>
      </c>
      <c r="AU9" s="3" t="s">
        <v>32</v>
      </c>
      <c r="AV9" s="3" t="s">
        <v>32</v>
      </c>
      <c r="AW9" s="3" t="s">
        <v>32</v>
      </c>
      <c r="AX9" s="3" t="s">
        <v>32</v>
      </c>
      <c r="AY9" s="3" t="s">
        <v>32</v>
      </c>
      <c r="AZ9" s="3" t="s">
        <v>32</v>
      </c>
      <c r="BA9" s="3" t="s">
        <v>32</v>
      </c>
      <c r="BB9" s="3" t="s">
        <v>32</v>
      </c>
      <c r="BC9" s="3" t="s">
        <v>32</v>
      </c>
      <c r="BD9" s="3" t="s">
        <v>32</v>
      </c>
      <c r="BE9" s="3" t="s">
        <v>32</v>
      </c>
      <c r="BF9" s="3" t="s">
        <v>32</v>
      </c>
      <c r="BG9" s="3" t="s">
        <v>32</v>
      </c>
      <c r="BH9" s="3" t="s">
        <v>32</v>
      </c>
      <c r="BI9" s="3" t="s">
        <v>32</v>
      </c>
      <c r="BJ9" s="3" t="s">
        <v>32</v>
      </c>
      <c r="BK9" s="3" t="s">
        <v>31</v>
      </c>
      <c r="BL9" s="3" t="s">
        <v>32</v>
      </c>
      <c r="BM9" s="3" t="s">
        <v>32</v>
      </c>
      <c r="BN9" s="3" t="s">
        <v>32</v>
      </c>
      <c r="BO9" s="3" t="s">
        <v>31</v>
      </c>
      <c r="BP9" s="3" t="s">
        <v>31</v>
      </c>
      <c r="BQ9" s="3" t="s">
        <v>31</v>
      </c>
      <c r="BR9" s="3" t="s">
        <v>31</v>
      </c>
      <c r="BS9" s="3" t="s">
        <v>31</v>
      </c>
      <c r="BT9" s="3" t="s">
        <v>31</v>
      </c>
      <c r="BU9" s="3" t="s">
        <v>31</v>
      </c>
      <c r="BV9" s="3" t="s">
        <v>32</v>
      </c>
      <c r="BW9" s="3" t="s">
        <v>32</v>
      </c>
      <c r="BX9" s="3" t="s">
        <v>32</v>
      </c>
      <c r="BY9" s="3" t="s">
        <v>32</v>
      </c>
      <c r="BZ9" s="3" t="s">
        <v>31</v>
      </c>
      <c r="CA9" s="3" t="s">
        <v>31</v>
      </c>
      <c r="CB9" s="3" t="s">
        <v>31</v>
      </c>
      <c r="CC9" s="3" t="s">
        <v>31</v>
      </c>
      <c r="CD9" s="3" t="s">
        <v>31</v>
      </c>
      <c r="CE9" s="3" t="s">
        <v>32</v>
      </c>
      <c r="CF9" s="3" t="s">
        <v>32</v>
      </c>
      <c r="CG9" s="3" t="s">
        <v>32</v>
      </c>
      <c r="CH9" s="3" t="s">
        <v>32</v>
      </c>
      <c r="CI9" s="3" t="s">
        <v>32</v>
      </c>
      <c r="CJ9" s="3" t="s">
        <v>32</v>
      </c>
      <c r="CK9" s="3" t="s">
        <v>31</v>
      </c>
      <c r="CL9" s="3" t="s">
        <v>32</v>
      </c>
      <c r="CM9" s="3" t="s">
        <v>32</v>
      </c>
      <c r="CN9" s="3" t="s">
        <v>32</v>
      </c>
      <c r="CO9" s="3" t="s">
        <v>31</v>
      </c>
      <c r="CP9" s="3" t="s">
        <v>31</v>
      </c>
      <c r="CQ9" s="3" t="s">
        <v>31</v>
      </c>
      <c r="CR9" s="3" t="s">
        <v>31</v>
      </c>
      <c r="CS9" s="3" t="s">
        <v>32</v>
      </c>
      <c r="CT9" s="3" t="s">
        <v>32</v>
      </c>
      <c r="CU9" s="3" t="s">
        <v>32</v>
      </c>
      <c r="CV9" s="3" t="s">
        <v>32</v>
      </c>
      <c r="CW9" s="3" t="s">
        <v>31</v>
      </c>
      <c r="CX9" s="3" t="s">
        <v>31</v>
      </c>
      <c r="CY9" s="3" t="s">
        <v>31</v>
      </c>
    </row>
    <row r="10" spans="1:103" s="45" customFormat="1">
      <c r="A10" s="41"/>
      <c r="B10" s="42"/>
      <c r="C10" s="43"/>
      <c r="D10" s="43"/>
      <c r="E10" s="41"/>
      <c r="F10" s="42"/>
      <c r="G10" s="42"/>
      <c r="H10" s="42"/>
      <c r="I10" s="42"/>
      <c r="J10" s="41"/>
      <c r="K10" s="33" t="s">
        <v>16</v>
      </c>
      <c r="L10" s="36" t="s">
        <v>33</v>
      </c>
      <c r="M10" s="41"/>
      <c r="N10" s="3" t="s">
        <v>222</v>
      </c>
      <c r="O10" s="32">
        <v>2</v>
      </c>
      <c r="P10" s="3" t="s">
        <v>31</v>
      </c>
      <c r="Q10" s="3" t="s">
        <v>31</v>
      </c>
      <c r="R10" s="3" t="s">
        <v>31</v>
      </c>
      <c r="S10" s="3" t="s">
        <v>31</v>
      </c>
      <c r="T10" s="3" t="s">
        <v>31</v>
      </c>
      <c r="U10" s="3" t="s">
        <v>31</v>
      </c>
      <c r="V10" s="3" t="s">
        <v>31</v>
      </c>
      <c r="W10" s="3" t="s">
        <v>31</v>
      </c>
      <c r="X10" s="3" t="s">
        <v>31</v>
      </c>
      <c r="Y10" s="3" t="s">
        <v>31</v>
      </c>
      <c r="Z10" s="3" t="s">
        <v>31</v>
      </c>
      <c r="AA10" s="3" t="s">
        <v>32</v>
      </c>
      <c r="AB10" s="3" t="s">
        <v>32</v>
      </c>
      <c r="AC10" s="3" t="s">
        <v>32</v>
      </c>
      <c r="AD10" s="3" t="s">
        <v>32</v>
      </c>
      <c r="AE10" s="3" t="s">
        <v>32</v>
      </c>
      <c r="AF10" s="3" t="s">
        <v>32</v>
      </c>
      <c r="AG10" s="3" t="s">
        <v>32</v>
      </c>
      <c r="AH10" s="3" t="s">
        <v>32</v>
      </c>
      <c r="AI10" s="3" t="s">
        <v>32</v>
      </c>
      <c r="AJ10" s="3" t="s">
        <v>32</v>
      </c>
      <c r="AK10" s="3" t="s">
        <v>32</v>
      </c>
      <c r="AL10" s="3" t="s">
        <v>32</v>
      </c>
      <c r="AM10" s="3" t="s">
        <v>32</v>
      </c>
      <c r="AN10" s="3" t="s">
        <v>32</v>
      </c>
      <c r="AO10" s="3" t="s">
        <v>32</v>
      </c>
      <c r="AP10" s="3" t="s">
        <v>32</v>
      </c>
      <c r="AQ10" s="3" t="s">
        <v>32</v>
      </c>
      <c r="AR10" s="3" t="s">
        <v>32</v>
      </c>
      <c r="AS10" s="3" t="s">
        <v>32</v>
      </c>
      <c r="AT10" s="3" t="s">
        <v>32</v>
      </c>
      <c r="AU10" s="3" t="s">
        <v>32</v>
      </c>
      <c r="AV10" s="3" t="s">
        <v>32</v>
      </c>
      <c r="AW10" s="3" t="s">
        <v>32</v>
      </c>
      <c r="AX10" s="3" t="s">
        <v>32</v>
      </c>
      <c r="AY10" s="3" t="s">
        <v>32</v>
      </c>
      <c r="AZ10" s="3" t="s">
        <v>32</v>
      </c>
      <c r="BA10" s="3" t="s">
        <v>32</v>
      </c>
      <c r="BB10" s="3" t="s">
        <v>32</v>
      </c>
      <c r="BC10" s="3" t="s">
        <v>32</v>
      </c>
      <c r="BD10" s="3" t="s">
        <v>32</v>
      </c>
      <c r="BE10" s="3" t="s">
        <v>32</v>
      </c>
      <c r="BF10" s="3" t="s">
        <v>32</v>
      </c>
      <c r="BG10" s="3" t="s">
        <v>32</v>
      </c>
      <c r="BH10" s="3" t="s">
        <v>32</v>
      </c>
      <c r="BI10" s="3" t="s">
        <v>32</v>
      </c>
      <c r="BJ10" s="3" t="s">
        <v>32</v>
      </c>
      <c r="BK10" s="3" t="s">
        <v>31</v>
      </c>
      <c r="BL10" s="3" t="s">
        <v>32</v>
      </c>
      <c r="BM10" s="3" t="s">
        <v>32</v>
      </c>
      <c r="BN10" s="3" t="s">
        <v>32</v>
      </c>
      <c r="BO10" s="3" t="s">
        <v>31</v>
      </c>
      <c r="BP10" s="3" t="s">
        <v>31</v>
      </c>
      <c r="BQ10" s="3" t="s">
        <v>31</v>
      </c>
      <c r="BR10" s="3" t="s">
        <v>31</v>
      </c>
      <c r="BS10" s="3" t="s">
        <v>31</v>
      </c>
      <c r="BT10" s="3" t="s">
        <v>31</v>
      </c>
      <c r="BU10" s="3" t="s">
        <v>31</v>
      </c>
      <c r="BV10" s="3" t="s">
        <v>32</v>
      </c>
      <c r="BW10" s="3" t="s">
        <v>32</v>
      </c>
      <c r="BX10" s="3" t="s">
        <v>32</v>
      </c>
      <c r="BY10" s="3" t="s">
        <v>32</v>
      </c>
      <c r="BZ10" s="3" t="s">
        <v>31</v>
      </c>
      <c r="CA10" s="3" t="s">
        <v>31</v>
      </c>
      <c r="CB10" s="3" t="s">
        <v>31</v>
      </c>
      <c r="CC10" s="3" t="s">
        <v>31</v>
      </c>
      <c r="CD10" s="3" t="s">
        <v>31</v>
      </c>
      <c r="CE10" s="3" t="s">
        <v>32</v>
      </c>
      <c r="CF10" s="3" t="s">
        <v>32</v>
      </c>
      <c r="CG10" s="3" t="s">
        <v>32</v>
      </c>
      <c r="CH10" s="3" t="s">
        <v>32</v>
      </c>
      <c r="CI10" s="3" t="s">
        <v>32</v>
      </c>
      <c r="CJ10" s="3" t="s">
        <v>32</v>
      </c>
      <c r="CK10" s="3" t="s">
        <v>31</v>
      </c>
      <c r="CL10" s="3" t="s">
        <v>32</v>
      </c>
      <c r="CM10" s="3" t="s">
        <v>32</v>
      </c>
      <c r="CN10" s="3" t="s">
        <v>32</v>
      </c>
      <c r="CO10" s="3" t="s">
        <v>31</v>
      </c>
      <c r="CP10" s="3" t="s">
        <v>31</v>
      </c>
      <c r="CQ10" s="3" t="s">
        <v>31</v>
      </c>
      <c r="CR10" s="3" t="s">
        <v>31</v>
      </c>
      <c r="CS10" s="3" t="s">
        <v>32</v>
      </c>
      <c r="CT10" s="3" t="s">
        <v>32</v>
      </c>
      <c r="CU10" s="3" t="s">
        <v>32</v>
      </c>
      <c r="CV10" s="3" t="s">
        <v>32</v>
      </c>
      <c r="CW10" s="3" t="s">
        <v>31</v>
      </c>
      <c r="CX10" s="3" t="s">
        <v>31</v>
      </c>
      <c r="CY10" s="3" t="s">
        <v>31</v>
      </c>
    </row>
    <row r="11" spans="1:103" s="45" customFormat="1">
      <c r="A11" s="41"/>
      <c r="B11" s="42"/>
      <c r="C11" s="43"/>
      <c r="D11" s="43"/>
      <c r="E11" s="41"/>
      <c r="F11" s="42"/>
      <c r="G11" s="42"/>
      <c r="H11" s="42"/>
      <c r="I11" s="42"/>
      <c r="J11" s="41"/>
      <c r="K11" s="33" t="s">
        <v>17</v>
      </c>
      <c r="L11" s="36"/>
      <c r="M11" s="41"/>
      <c r="N11" s="3" t="s">
        <v>222</v>
      </c>
      <c r="O11" s="32">
        <v>3</v>
      </c>
      <c r="P11" s="3" t="s">
        <v>31</v>
      </c>
      <c r="Q11" s="3" t="s">
        <v>31</v>
      </c>
      <c r="R11" s="3" t="s">
        <v>31</v>
      </c>
      <c r="S11" s="3" t="s">
        <v>31</v>
      </c>
      <c r="T11" s="3" t="s">
        <v>31</v>
      </c>
      <c r="U11" s="3" t="s">
        <v>31</v>
      </c>
      <c r="V11" s="3" t="s">
        <v>31</v>
      </c>
      <c r="W11" s="3" t="s">
        <v>31</v>
      </c>
      <c r="X11" s="3" t="s">
        <v>31</v>
      </c>
      <c r="Y11" s="3" t="s">
        <v>31</v>
      </c>
      <c r="Z11" s="3" t="s">
        <v>31</v>
      </c>
      <c r="AA11" s="3" t="s">
        <v>32</v>
      </c>
      <c r="AB11" s="3" t="s">
        <v>32</v>
      </c>
      <c r="AC11" s="3" t="s">
        <v>32</v>
      </c>
      <c r="AD11" s="3" t="s">
        <v>32</v>
      </c>
      <c r="AE11" s="3" t="s">
        <v>32</v>
      </c>
      <c r="AF11" s="3" t="s">
        <v>32</v>
      </c>
      <c r="AG11" s="3" t="s">
        <v>32</v>
      </c>
      <c r="AH11" s="3" t="s">
        <v>32</v>
      </c>
      <c r="AI11" s="3" t="s">
        <v>32</v>
      </c>
      <c r="AJ11" s="3" t="s">
        <v>32</v>
      </c>
      <c r="AK11" s="3" t="s">
        <v>32</v>
      </c>
      <c r="AL11" s="3" t="s">
        <v>32</v>
      </c>
      <c r="AM11" s="3" t="s">
        <v>32</v>
      </c>
      <c r="AN11" s="3" t="s">
        <v>32</v>
      </c>
      <c r="AO11" s="3" t="s">
        <v>32</v>
      </c>
      <c r="AP11" s="3" t="s">
        <v>32</v>
      </c>
      <c r="AQ11" s="3" t="s">
        <v>32</v>
      </c>
      <c r="AR11" s="3" t="s">
        <v>32</v>
      </c>
      <c r="AS11" s="3" t="s">
        <v>32</v>
      </c>
      <c r="AT11" s="3" t="s">
        <v>32</v>
      </c>
      <c r="AU11" s="3" t="s">
        <v>32</v>
      </c>
      <c r="AV11" s="3" t="s">
        <v>32</v>
      </c>
      <c r="AW11" s="3" t="s">
        <v>32</v>
      </c>
      <c r="AX11" s="3" t="s">
        <v>32</v>
      </c>
      <c r="AY11" s="3" t="s">
        <v>32</v>
      </c>
      <c r="AZ11" s="3" t="s">
        <v>32</v>
      </c>
      <c r="BA11" s="3" t="s">
        <v>32</v>
      </c>
      <c r="BB11" s="3" t="s">
        <v>32</v>
      </c>
      <c r="BC11" s="3" t="s">
        <v>32</v>
      </c>
      <c r="BD11" s="3" t="s">
        <v>32</v>
      </c>
      <c r="BE11" s="3" t="s">
        <v>32</v>
      </c>
      <c r="BF11" s="3" t="s">
        <v>32</v>
      </c>
      <c r="BG11" s="3" t="s">
        <v>32</v>
      </c>
      <c r="BH11" s="3" t="s">
        <v>32</v>
      </c>
      <c r="BI11" s="3" t="s">
        <v>32</v>
      </c>
      <c r="BJ11" s="3" t="s">
        <v>32</v>
      </c>
      <c r="BK11" s="3" t="s">
        <v>31</v>
      </c>
      <c r="BL11" s="3" t="s">
        <v>32</v>
      </c>
      <c r="BM11" s="3" t="s">
        <v>32</v>
      </c>
      <c r="BN11" s="3" t="s">
        <v>32</v>
      </c>
      <c r="BO11" s="3" t="s">
        <v>31</v>
      </c>
      <c r="BP11" s="3" t="s">
        <v>31</v>
      </c>
      <c r="BQ11" s="3" t="s">
        <v>31</v>
      </c>
      <c r="BR11" s="3" t="s">
        <v>31</v>
      </c>
      <c r="BS11" s="3" t="s">
        <v>31</v>
      </c>
      <c r="BT11" s="3" t="s">
        <v>31</v>
      </c>
      <c r="BU11" s="3" t="s">
        <v>31</v>
      </c>
      <c r="BV11" s="3" t="s">
        <v>32</v>
      </c>
      <c r="BW11" s="3" t="s">
        <v>32</v>
      </c>
      <c r="BX11" s="3" t="s">
        <v>32</v>
      </c>
      <c r="BY11" s="3" t="s">
        <v>32</v>
      </c>
      <c r="BZ11" s="3" t="s">
        <v>31</v>
      </c>
      <c r="CA11" s="3" t="s">
        <v>31</v>
      </c>
      <c r="CB11" s="3" t="s">
        <v>31</v>
      </c>
      <c r="CC11" s="3" t="s">
        <v>31</v>
      </c>
      <c r="CD11" s="3" t="s">
        <v>31</v>
      </c>
      <c r="CE11" s="3" t="s">
        <v>32</v>
      </c>
      <c r="CF11" s="3" t="s">
        <v>32</v>
      </c>
      <c r="CG11" s="3" t="s">
        <v>32</v>
      </c>
      <c r="CH11" s="3" t="s">
        <v>32</v>
      </c>
      <c r="CI11" s="3" t="s">
        <v>32</v>
      </c>
      <c r="CJ11" s="3" t="s">
        <v>32</v>
      </c>
      <c r="CK11" s="3" t="s">
        <v>31</v>
      </c>
      <c r="CL11" s="3" t="s">
        <v>32</v>
      </c>
      <c r="CM11" s="3" t="s">
        <v>32</v>
      </c>
      <c r="CN11" s="3" t="s">
        <v>32</v>
      </c>
      <c r="CO11" s="3" t="s">
        <v>31</v>
      </c>
      <c r="CP11" s="3" t="s">
        <v>31</v>
      </c>
      <c r="CQ11" s="3" t="s">
        <v>31</v>
      </c>
      <c r="CR11" s="3" t="s">
        <v>31</v>
      </c>
      <c r="CS11" s="3" t="s">
        <v>32</v>
      </c>
      <c r="CT11" s="3" t="s">
        <v>32</v>
      </c>
      <c r="CU11" s="3" t="s">
        <v>32</v>
      </c>
      <c r="CV11" s="3" t="s">
        <v>32</v>
      </c>
      <c r="CW11" s="3" t="s">
        <v>31</v>
      </c>
      <c r="CX11" s="3" t="s">
        <v>31</v>
      </c>
      <c r="CY11" s="3" t="s">
        <v>31</v>
      </c>
    </row>
    <row r="12" spans="1:103" s="45" customFormat="1">
      <c r="A12" s="41"/>
      <c r="B12" s="42"/>
      <c r="C12" s="43"/>
      <c r="D12" s="43"/>
      <c r="E12" s="41"/>
      <c r="F12" s="42"/>
      <c r="G12" s="42"/>
      <c r="H12" s="42"/>
      <c r="I12" s="42"/>
      <c r="J12" s="41"/>
      <c r="K12" s="41"/>
      <c r="L12" s="41"/>
      <c r="M12" s="41"/>
      <c r="N12" s="3" t="s">
        <v>222</v>
      </c>
      <c r="O12" s="32">
        <v>4</v>
      </c>
      <c r="P12" s="3" t="s">
        <v>31</v>
      </c>
      <c r="Q12" s="3" t="s">
        <v>31</v>
      </c>
      <c r="R12" s="3" t="s">
        <v>31</v>
      </c>
      <c r="S12" s="3" t="s">
        <v>31</v>
      </c>
      <c r="T12" s="3" t="s">
        <v>31</v>
      </c>
      <c r="U12" s="3" t="s">
        <v>31</v>
      </c>
      <c r="V12" s="3" t="s">
        <v>31</v>
      </c>
      <c r="W12" s="3" t="s">
        <v>31</v>
      </c>
      <c r="X12" s="3" t="s">
        <v>31</v>
      </c>
      <c r="Y12" s="3" t="s">
        <v>31</v>
      </c>
      <c r="Z12" s="3" t="s">
        <v>31</v>
      </c>
      <c r="AA12" s="3" t="s">
        <v>32</v>
      </c>
      <c r="AB12" s="3" t="s">
        <v>32</v>
      </c>
      <c r="AC12" s="3" t="s">
        <v>32</v>
      </c>
      <c r="AD12" s="3" t="s">
        <v>32</v>
      </c>
      <c r="AE12" s="3" t="s">
        <v>32</v>
      </c>
      <c r="AF12" s="3" t="s">
        <v>32</v>
      </c>
      <c r="AG12" s="3" t="s">
        <v>32</v>
      </c>
      <c r="AH12" s="3" t="s">
        <v>32</v>
      </c>
      <c r="AI12" s="3" t="s">
        <v>32</v>
      </c>
      <c r="AJ12" s="3" t="s">
        <v>32</v>
      </c>
      <c r="AK12" s="3" t="s">
        <v>32</v>
      </c>
      <c r="AL12" s="3" t="s">
        <v>32</v>
      </c>
      <c r="AM12" s="3" t="s">
        <v>32</v>
      </c>
      <c r="AN12" s="3" t="s">
        <v>32</v>
      </c>
      <c r="AO12" s="3" t="s">
        <v>32</v>
      </c>
      <c r="AP12" s="3" t="s">
        <v>32</v>
      </c>
      <c r="AQ12" s="3" t="s">
        <v>32</v>
      </c>
      <c r="AR12" s="3" t="s">
        <v>32</v>
      </c>
      <c r="AS12" s="3" t="s">
        <v>32</v>
      </c>
      <c r="AT12" s="3" t="s">
        <v>32</v>
      </c>
      <c r="AU12" s="3" t="s">
        <v>32</v>
      </c>
      <c r="AV12" s="3" t="s">
        <v>32</v>
      </c>
      <c r="AW12" s="3" t="s">
        <v>32</v>
      </c>
      <c r="AX12" s="3" t="s">
        <v>32</v>
      </c>
      <c r="AY12" s="3" t="s">
        <v>32</v>
      </c>
      <c r="AZ12" s="3" t="s">
        <v>32</v>
      </c>
      <c r="BA12" s="3" t="s">
        <v>32</v>
      </c>
      <c r="BB12" s="3" t="s">
        <v>32</v>
      </c>
      <c r="BC12" s="3" t="s">
        <v>32</v>
      </c>
      <c r="BD12" s="3" t="s">
        <v>32</v>
      </c>
      <c r="BE12" s="3" t="s">
        <v>32</v>
      </c>
      <c r="BF12" s="3" t="s">
        <v>32</v>
      </c>
      <c r="BG12" s="3" t="s">
        <v>32</v>
      </c>
      <c r="BH12" s="3" t="s">
        <v>32</v>
      </c>
      <c r="BI12" s="3" t="s">
        <v>32</v>
      </c>
      <c r="BJ12" s="3" t="s">
        <v>32</v>
      </c>
      <c r="BK12" s="3" t="s">
        <v>31</v>
      </c>
      <c r="BL12" s="3" t="s">
        <v>32</v>
      </c>
      <c r="BM12" s="3" t="s">
        <v>32</v>
      </c>
      <c r="BN12" s="3" t="s">
        <v>32</v>
      </c>
      <c r="BO12" s="3" t="s">
        <v>31</v>
      </c>
      <c r="BP12" s="3" t="s">
        <v>31</v>
      </c>
      <c r="BQ12" s="3" t="s">
        <v>31</v>
      </c>
      <c r="BR12" s="3" t="s">
        <v>31</v>
      </c>
      <c r="BS12" s="3" t="s">
        <v>31</v>
      </c>
      <c r="BT12" s="3" t="s">
        <v>31</v>
      </c>
      <c r="BU12" s="3" t="s">
        <v>31</v>
      </c>
      <c r="BV12" s="3" t="s">
        <v>32</v>
      </c>
      <c r="BW12" s="3" t="s">
        <v>32</v>
      </c>
      <c r="BX12" s="3" t="s">
        <v>32</v>
      </c>
      <c r="BY12" s="3" t="s">
        <v>32</v>
      </c>
      <c r="BZ12" s="3" t="s">
        <v>31</v>
      </c>
      <c r="CA12" s="3" t="s">
        <v>31</v>
      </c>
      <c r="CB12" s="3" t="s">
        <v>31</v>
      </c>
      <c r="CC12" s="3" t="s">
        <v>31</v>
      </c>
      <c r="CD12" s="3" t="s">
        <v>31</v>
      </c>
      <c r="CE12" s="3" t="s">
        <v>32</v>
      </c>
      <c r="CF12" s="3" t="s">
        <v>32</v>
      </c>
      <c r="CG12" s="3" t="s">
        <v>32</v>
      </c>
      <c r="CH12" s="3" t="s">
        <v>32</v>
      </c>
      <c r="CI12" s="3" t="s">
        <v>32</v>
      </c>
      <c r="CJ12" s="3" t="s">
        <v>32</v>
      </c>
      <c r="CK12" s="3" t="s">
        <v>31</v>
      </c>
      <c r="CL12" s="3" t="s">
        <v>32</v>
      </c>
      <c r="CM12" s="3" t="s">
        <v>32</v>
      </c>
      <c r="CN12" s="3" t="s">
        <v>32</v>
      </c>
      <c r="CO12" s="3" t="s">
        <v>31</v>
      </c>
      <c r="CP12" s="3" t="s">
        <v>31</v>
      </c>
      <c r="CQ12" s="3" t="s">
        <v>31</v>
      </c>
      <c r="CR12" s="3" t="s">
        <v>31</v>
      </c>
      <c r="CS12" s="3" t="s">
        <v>32</v>
      </c>
      <c r="CT12" s="3" t="s">
        <v>32</v>
      </c>
      <c r="CU12" s="3" t="s">
        <v>32</v>
      </c>
      <c r="CV12" s="3" t="s">
        <v>32</v>
      </c>
      <c r="CW12" s="3" t="s">
        <v>31</v>
      </c>
      <c r="CX12" s="3" t="s">
        <v>31</v>
      </c>
      <c r="CY12" s="3" t="s">
        <v>31</v>
      </c>
    </row>
    <row r="13" spans="1:103" s="45" customFormat="1">
      <c r="A13" s="41"/>
      <c r="B13" s="42"/>
      <c r="C13" s="43"/>
      <c r="D13" s="43"/>
      <c r="E13" s="41"/>
      <c r="F13" s="42"/>
      <c r="G13" s="42"/>
      <c r="H13" s="42"/>
      <c r="I13" s="42"/>
      <c r="J13" s="41"/>
      <c r="K13" s="41"/>
      <c r="L13" s="41"/>
      <c r="M13" s="41"/>
      <c r="N13" s="41"/>
      <c r="O13" s="44"/>
    </row>
    <row r="14" spans="1:103" ht="19.5">
      <c r="O14" s="13" t="s">
        <v>271</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row>
    <row r="15" spans="1:103" ht="59.25">
      <c r="N15" s="266" t="s">
        <v>154</v>
      </c>
      <c r="O15" s="15" t="s">
        <v>272</v>
      </c>
      <c r="P15" s="16" t="s">
        <v>274</v>
      </c>
      <c r="Q15" s="16" t="s">
        <v>274</v>
      </c>
      <c r="R15" s="16" t="s">
        <v>274</v>
      </c>
      <c r="S15" s="16" t="s">
        <v>274</v>
      </c>
      <c r="T15" s="16" t="s">
        <v>274</v>
      </c>
      <c r="U15" s="16" t="s">
        <v>274</v>
      </c>
      <c r="V15" s="16" t="s">
        <v>274</v>
      </c>
      <c r="W15" s="16" t="s">
        <v>274</v>
      </c>
      <c r="X15" s="16" t="s">
        <v>274</v>
      </c>
      <c r="Y15" s="16" t="s">
        <v>274</v>
      </c>
      <c r="Z15" s="16" t="s">
        <v>274</v>
      </c>
      <c r="AA15" s="16" t="s">
        <v>274</v>
      </c>
      <c r="AB15" s="16" t="s">
        <v>274</v>
      </c>
      <c r="AC15" s="16" t="s">
        <v>274</v>
      </c>
      <c r="AD15" s="16" t="s">
        <v>274</v>
      </c>
      <c r="AE15" s="16" t="s">
        <v>274</v>
      </c>
      <c r="AF15" s="16" t="s">
        <v>274</v>
      </c>
      <c r="AG15" s="16" t="s">
        <v>274</v>
      </c>
      <c r="AH15" s="16" t="s">
        <v>274</v>
      </c>
      <c r="AI15" s="16" t="s">
        <v>274</v>
      </c>
      <c r="AJ15" s="16" t="s">
        <v>274</v>
      </c>
      <c r="AK15" s="16" t="s">
        <v>274</v>
      </c>
      <c r="AL15" s="16" t="s">
        <v>274</v>
      </c>
      <c r="AM15" s="16" t="s">
        <v>274</v>
      </c>
      <c r="AN15" s="16" t="s">
        <v>274</v>
      </c>
      <c r="AO15" s="16" t="s">
        <v>274</v>
      </c>
      <c r="AP15" s="16" t="s">
        <v>274</v>
      </c>
      <c r="AQ15" s="16" t="s">
        <v>274</v>
      </c>
      <c r="AR15" s="16" t="s">
        <v>274</v>
      </c>
      <c r="AS15" s="16" t="s">
        <v>274</v>
      </c>
      <c r="AT15" s="16" t="s">
        <v>274</v>
      </c>
      <c r="AU15" s="16" t="s">
        <v>274</v>
      </c>
      <c r="AV15" s="16" t="s">
        <v>274</v>
      </c>
      <c r="AW15" s="16" t="s">
        <v>274</v>
      </c>
      <c r="AX15" s="16" t="s">
        <v>274</v>
      </c>
      <c r="AY15" s="16" t="s">
        <v>274</v>
      </c>
      <c r="AZ15" s="16" t="s">
        <v>274</v>
      </c>
      <c r="BA15" s="16" t="s">
        <v>274</v>
      </c>
      <c r="BB15" s="16" t="s">
        <v>274</v>
      </c>
      <c r="BC15" s="16" t="s">
        <v>274</v>
      </c>
      <c r="BD15" s="16" t="s">
        <v>274</v>
      </c>
      <c r="BE15" s="16" t="s">
        <v>274</v>
      </c>
      <c r="BF15" s="16" t="s">
        <v>274</v>
      </c>
      <c r="BG15" s="16" t="s">
        <v>274</v>
      </c>
      <c r="BH15" s="16" t="s">
        <v>274</v>
      </c>
      <c r="BI15" s="16" t="s">
        <v>274</v>
      </c>
      <c r="BJ15" s="16" t="s">
        <v>274</v>
      </c>
      <c r="BK15" s="16" t="s">
        <v>274</v>
      </c>
      <c r="BL15" s="16" t="s">
        <v>274</v>
      </c>
      <c r="BM15" s="16" t="s">
        <v>274</v>
      </c>
      <c r="BN15" s="16" t="s">
        <v>274</v>
      </c>
      <c r="BO15" s="16" t="s">
        <v>274</v>
      </c>
      <c r="BP15" s="16" t="s">
        <v>274</v>
      </c>
      <c r="BQ15" s="16" t="s">
        <v>274</v>
      </c>
      <c r="BR15" s="16" t="s">
        <v>274</v>
      </c>
      <c r="BS15" s="16" t="s">
        <v>274</v>
      </c>
      <c r="BT15" s="16" t="s">
        <v>274</v>
      </c>
      <c r="BU15" s="16" t="s">
        <v>274</v>
      </c>
      <c r="BV15" s="16" t="s">
        <v>274</v>
      </c>
      <c r="BW15" s="16" t="s">
        <v>274</v>
      </c>
      <c r="BX15" s="16" t="s">
        <v>274</v>
      </c>
      <c r="BY15" s="16" t="s">
        <v>274</v>
      </c>
      <c r="BZ15" s="16" t="s">
        <v>274</v>
      </c>
      <c r="CA15" s="16" t="s">
        <v>274</v>
      </c>
      <c r="CB15" s="16" t="s">
        <v>274</v>
      </c>
      <c r="CC15" s="16" t="s">
        <v>274</v>
      </c>
      <c r="CD15" s="16" t="s">
        <v>274</v>
      </c>
      <c r="CE15" s="16" t="s">
        <v>274</v>
      </c>
      <c r="CF15" s="16" t="s">
        <v>274</v>
      </c>
      <c r="CG15" s="16" t="s">
        <v>274</v>
      </c>
      <c r="CH15" s="16" t="s">
        <v>274</v>
      </c>
      <c r="CI15" s="16" t="s">
        <v>274</v>
      </c>
      <c r="CJ15" s="16" t="s">
        <v>274</v>
      </c>
      <c r="CK15" s="16" t="s">
        <v>274</v>
      </c>
      <c r="CL15" s="16" t="s">
        <v>274</v>
      </c>
      <c r="CM15" s="16" t="s">
        <v>274</v>
      </c>
      <c r="CN15" s="16" t="s">
        <v>274</v>
      </c>
      <c r="CO15" s="16" t="s">
        <v>274</v>
      </c>
      <c r="CP15" s="16" t="s">
        <v>274</v>
      </c>
      <c r="CQ15" s="16" t="s">
        <v>274</v>
      </c>
      <c r="CR15" s="16" t="s">
        <v>274</v>
      </c>
      <c r="CS15" s="16" t="s">
        <v>274</v>
      </c>
      <c r="CT15" s="16" t="s">
        <v>274</v>
      </c>
      <c r="CU15" s="16" t="s">
        <v>274</v>
      </c>
      <c r="CV15" s="16" t="s">
        <v>274</v>
      </c>
      <c r="CW15" s="16" t="s">
        <v>274</v>
      </c>
      <c r="CX15" s="16" t="s">
        <v>274</v>
      </c>
      <c r="CY15" s="16" t="s">
        <v>274</v>
      </c>
    </row>
    <row r="16" spans="1:103" ht="51.75">
      <c r="N16" s="267"/>
      <c r="O16" s="23" t="s">
        <v>153</v>
      </c>
      <c r="P16" s="24" t="s">
        <v>157</v>
      </c>
      <c r="Q16" s="24" t="s">
        <v>158</v>
      </c>
      <c r="R16" s="24" t="s">
        <v>28</v>
      </c>
      <c r="S16" s="24" t="s">
        <v>159</v>
      </c>
      <c r="T16" s="24" t="s">
        <v>160</v>
      </c>
      <c r="U16" s="24" t="s">
        <v>161</v>
      </c>
      <c r="V16" s="24" t="s">
        <v>72</v>
      </c>
      <c r="W16" s="24" t="s">
        <v>73</v>
      </c>
      <c r="X16" s="24" t="s">
        <v>74</v>
      </c>
      <c r="Y16" s="25" t="s">
        <v>199</v>
      </c>
      <c r="Z16" s="25" t="s">
        <v>155</v>
      </c>
      <c r="AA16" s="25" t="s">
        <v>156</v>
      </c>
      <c r="AB16" s="25" t="s">
        <v>284</v>
      </c>
      <c r="AC16" s="25" t="s">
        <v>200</v>
      </c>
      <c r="AD16" s="25" t="s">
        <v>194</v>
      </c>
      <c r="AE16" s="25" t="s">
        <v>201</v>
      </c>
      <c r="AF16" s="25" t="s">
        <v>202</v>
      </c>
      <c r="AG16" s="25" t="s">
        <v>203</v>
      </c>
      <c r="AH16" s="25" t="s">
        <v>217</v>
      </c>
      <c r="AI16" s="25" t="s">
        <v>218</v>
      </c>
      <c r="AJ16" s="25" t="s">
        <v>210</v>
      </c>
      <c r="AK16" s="25" t="s">
        <v>211</v>
      </c>
      <c r="AL16" s="25" t="s">
        <v>250</v>
      </c>
      <c r="AM16" s="25" t="s">
        <v>251</v>
      </c>
      <c r="AN16" s="25" t="s">
        <v>164</v>
      </c>
      <c r="AO16" s="25" t="s">
        <v>193</v>
      </c>
      <c r="AP16" s="25" t="s">
        <v>82</v>
      </c>
      <c r="AQ16" s="25" t="s">
        <v>192</v>
      </c>
      <c r="AR16" s="25" t="s">
        <v>204</v>
      </c>
      <c r="AS16" s="25" t="s">
        <v>205</v>
      </c>
      <c r="AT16" s="25" t="s">
        <v>214</v>
      </c>
      <c r="AU16" s="25" t="s">
        <v>236</v>
      </c>
      <c r="AV16" s="25" t="s">
        <v>237</v>
      </c>
      <c r="AW16" s="25" t="s">
        <v>85</v>
      </c>
      <c r="AX16" s="25" t="s">
        <v>188</v>
      </c>
      <c r="AY16" s="25" t="s">
        <v>189</v>
      </c>
      <c r="AZ16" s="25" t="s">
        <v>190</v>
      </c>
      <c r="BA16" s="25" t="s">
        <v>191</v>
      </c>
      <c r="BB16" s="25" t="s">
        <v>215</v>
      </c>
      <c r="BC16" s="26" t="s">
        <v>86</v>
      </c>
      <c r="BD16" s="26" t="s">
        <v>87</v>
      </c>
      <c r="BE16" s="26" t="s">
        <v>88</v>
      </c>
      <c r="BF16" s="26" t="s">
        <v>89</v>
      </c>
      <c r="BG16" s="26" t="s">
        <v>90</v>
      </c>
      <c r="BH16" s="26" t="s">
        <v>168</v>
      </c>
      <c r="BI16" s="26" t="s">
        <v>169</v>
      </c>
      <c r="BJ16" s="26" t="s">
        <v>170</v>
      </c>
      <c r="BK16" s="26" t="s">
        <v>171</v>
      </c>
      <c r="BL16" s="26" t="s">
        <v>252</v>
      </c>
      <c r="BM16" s="26" t="s">
        <v>253</v>
      </c>
      <c r="BN16" s="27" t="s">
        <v>93</v>
      </c>
      <c r="BO16" s="27" t="s">
        <v>195</v>
      </c>
      <c r="BP16" s="27" t="s">
        <v>196</v>
      </c>
      <c r="BQ16" s="27" t="s">
        <v>197</v>
      </c>
      <c r="BR16" s="27" t="s">
        <v>242</v>
      </c>
      <c r="BS16" s="27" t="s">
        <v>269</v>
      </c>
      <c r="BT16" s="27" t="s">
        <v>97</v>
      </c>
      <c r="BU16" s="27" t="s">
        <v>98</v>
      </c>
      <c r="BV16" s="27" t="s">
        <v>99</v>
      </c>
      <c r="BW16" s="27" t="s">
        <v>175</v>
      </c>
      <c r="BX16" s="27" t="s">
        <v>176</v>
      </c>
      <c r="BY16" s="27" t="s">
        <v>245</v>
      </c>
      <c r="BZ16" s="27" t="s">
        <v>29</v>
      </c>
      <c r="CA16" s="27" t="s">
        <v>103</v>
      </c>
      <c r="CB16" s="27" t="s">
        <v>105</v>
      </c>
      <c r="CC16" s="27" t="s">
        <v>30</v>
      </c>
      <c r="CD16" s="27" t="s">
        <v>108</v>
      </c>
      <c r="CE16" s="27" t="s">
        <v>110</v>
      </c>
      <c r="CF16" s="27" t="s">
        <v>112</v>
      </c>
      <c r="CG16" s="27" t="s">
        <v>114</v>
      </c>
      <c r="CH16" s="27" t="s">
        <v>117</v>
      </c>
      <c r="CI16" s="27" t="s">
        <v>119</v>
      </c>
      <c r="CJ16" s="27" t="s">
        <v>35</v>
      </c>
      <c r="CK16" s="28" t="s">
        <v>123</v>
      </c>
      <c r="CL16" s="28" t="s">
        <v>124</v>
      </c>
      <c r="CM16" s="28" t="s">
        <v>125</v>
      </c>
      <c r="CN16" s="28" t="s">
        <v>126</v>
      </c>
      <c r="CO16" s="28" t="s">
        <v>127</v>
      </c>
      <c r="CP16" s="28" t="s">
        <v>128</v>
      </c>
      <c r="CQ16" s="28" t="s">
        <v>129</v>
      </c>
      <c r="CR16" s="28" t="s">
        <v>130</v>
      </c>
      <c r="CS16" s="28" t="s">
        <v>131</v>
      </c>
      <c r="CT16" s="28" t="s">
        <v>132</v>
      </c>
      <c r="CU16" s="28" t="s">
        <v>133</v>
      </c>
      <c r="CV16" s="28" t="s">
        <v>134</v>
      </c>
      <c r="CW16" s="28" t="s">
        <v>135</v>
      </c>
      <c r="CX16" s="28" t="s">
        <v>136</v>
      </c>
      <c r="CY16" s="28" t="s">
        <v>137</v>
      </c>
    </row>
    <row r="17" spans="14:103">
      <c r="N17" s="3" t="s">
        <v>281</v>
      </c>
      <c r="O17" s="32">
        <v>1</v>
      </c>
      <c r="P17" s="3" t="s">
        <v>31</v>
      </c>
      <c r="Q17" s="3" t="s">
        <v>31</v>
      </c>
      <c r="R17" s="3" t="s">
        <v>31</v>
      </c>
      <c r="S17" s="3" t="s">
        <v>31</v>
      </c>
      <c r="T17" s="3" t="s">
        <v>31</v>
      </c>
      <c r="U17" s="3" t="s">
        <v>31</v>
      </c>
      <c r="V17" s="3" t="s">
        <v>31</v>
      </c>
      <c r="W17" s="3" t="s">
        <v>31</v>
      </c>
      <c r="X17" s="3" t="s">
        <v>31</v>
      </c>
      <c r="Y17" s="3" t="s">
        <v>31</v>
      </c>
      <c r="Z17" s="3" t="s">
        <v>31</v>
      </c>
      <c r="AA17" s="3" t="s">
        <v>31</v>
      </c>
      <c r="AB17" s="3" t="s">
        <v>32</v>
      </c>
      <c r="AC17" s="3" t="s">
        <v>31</v>
      </c>
      <c r="AD17" s="3" t="s">
        <v>32</v>
      </c>
      <c r="AE17" s="3" t="s">
        <v>32</v>
      </c>
      <c r="AF17" s="3" t="s">
        <v>32</v>
      </c>
      <c r="AG17" s="3" t="s">
        <v>31</v>
      </c>
      <c r="AH17" s="3" t="s">
        <v>31</v>
      </c>
      <c r="AI17" s="3" t="s">
        <v>31</v>
      </c>
      <c r="AJ17" s="3" t="s">
        <v>31</v>
      </c>
      <c r="AK17" s="3" t="s">
        <v>31</v>
      </c>
      <c r="AL17" s="3" t="s">
        <v>32</v>
      </c>
      <c r="AM17" s="3" t="s">
        <v>32</v>
      </c>
      <c r="AN17" s="3" t="s">
        <v>32</v>
      </c>
      <c r="AO17" s="3" t="s">
        <v>32</v>
      </c>
      <c r="AP17" s="3" t="s">
        <v>32</v>
      </c>
      <c r="AQ17" s="3" t="s">
        <v>31</v>
      </c>
      <c r="AR17" s="3" t="s">
        <v>31</v>
      </c>
      <c r="AS17" s="3" t="s">
        <v>31</v>
      </c>
      <c r="AT17" s="3" t="s">
        <v>31</v>
      </c>
      <c r="AU17" s="3" t="s">
        <v>32</v>
      </c>
      <c r="AV17" s="3" t="s">
        <v>31</v>
      </c>
      <c r="AW17" s="3" t="s">
        <v>31</v>
      </c>
      <c r="AX17" s="3" t="s">
        <v>31</v>
      </c>
      <c r="AY17" s="3" t="s">
        <v>31</v>
      </c>
      <c r="AZ17" s="3" t="s">
        <v>31</v>
      </c>
      <c r="BA17" s="3" t="s">
        <v>32</v>
      </c>
      <c r="BB17" s="3" t="s">
        <v>31</v>
      </c>
      <c r="BC17" s="3" t="s">
        <v>31</v>
      </c>
      <c r="BD17" s="3" t="s">
        <v>32</v>
      </c>
      <c r="BE17" s="3" t="s">
        <v>31</v>
      </c>
      <c r="BF17" s="3" t="s">
        <v>32</v>
      </c>
      <c r="BG17" s="3" t="s">
        <v>32</v>
      </c>
      <c r="BH17" s="3" t="s">
        <v>32</v>
      </c>
      <c r="BI17" s="3" t="s">
        <v>32</v>
      </c>
      <c r="BJ17" s="3" t="s">
        <v>32</v>
      </c>
      <c r="BK17" s="3" t="s">
        <v>31</v>
      </c>
      <c r="BL17" s="3" t="s">
        <v>31</v>
      </c>
      <c r="BM17" s="3" t="s">
        <v>31</v>
      </c>
      <c r="BN17" s="3" t="s">
        <v>32</v>
      </c>
      <c r="BO17" s="3" t="s">
        <v>31</v>
      </c>
      <c r="BP17" s="3" t="s">
        <v>31</v>
      </c>
      <c r="BQ17" s="3" t="s">
        <v>31</v>
      </c>
      <c r="BR17" s="3" t="s">
        <v>31</v>
      </c>
      <c r="BS17" s="3" t="s">
        <v>31</v>
      </c>
      <c r="BT17" s="3" t="s">
        <v>31</v>
      </c>
      <c r="BU17" s="3" t="s">
        <v>31</v>
      </c>
      <c r="BV17" s="3" t="s">
        <v>31</v>
      </c>
      <c r="BW17" s="3" t="s">
        <v>32</v>
      </c>
      <c r="BX17" s="3" t="s">
        <v>32</v>
      </c>
      <c r="BY17" s="3" t="s">
        <v>31</v>
      </c>
      <c r="BZ17" s="3" t="s">
        <v>31</v>
      </c>
      <c r="CA17" s="3" t="s">
        <v>31</v>
      </c>
      <c r="CB17" s="3" t="s">
        <v>31</v>
      </c>
      <c r="CC17" s="3" t="s">
        <v>31</v>
      </c>
      <c r="CD17" s="3" t="s">
        <v>31</v>
      </c>
      <c r="CE17" s="3" t="s">
        <v>32</v>
      </c>
      <c r="CF17" s="3" t="s">
        <v>32</v>
      </c>
      <c r="CG17" s="3" t="s">
        <v>32</v>
      </c>
      <c r="CH17" s="3" t="s">
        <v>31</v>
      </c>
      <c r="CI17" s="3" t="s">
        <v>31</v>
      </c>
      <c r="CJ17" s="3" t="s">
        <v>31</v>
      </c>
      <c r="CK17" s="3" t="s">
        <v>31</v>
      </c>
      <c r="CL17" s="3" t="s">
        <v>32</v>
      </c>
      <c r="CM17" s="3" t="s">
        <v>32</v>
      </c>
      <c r="CN17" s="3" t="s">
        <v>32</v>
      </c>
      <c r="CO17" s="3" t="s">
        <v>31</v>
      </c>
      <c r="CP17" s="3" t="s">
        <v>31</v>
      </c>
      <c r="CQ17" s="3" t="s">
        <v>31</v>
      </c>
      <c r="CR17" s="3" t="s">
        <v>31</v>
      </c>
      <c r="CS17" s="3" t="s">
        <v>32</v>
      </c>
      <c r="CT17" s="3" t="s">
        <v>32</v>
      </c>
      <c r="CU17" s="3" t="s">
        <v>32</v>
      </c>
      <c r="CV17" s="3" t="s">
        <v>32</v>
      </c>
      <c r="CW17" s="3" t="s">
        <v>31</v>
      </c>
      <c r="CX17" s="3" t="s">
        <v>31</v>
      </c>
      <c r="CY17" s="3" t="s">
        <v>31</v>
      </c>
    </row>
    <row r="18" spans="14:103">
      <c r="N18" s="3" t="s">
        <v>281</v>
      </c>
      <c r="O18" s="32">
        <v>2</v>
      </c>
      <c r="P18" s="3" t="s">
        <v>31</v>
      </c>
      <c r="Q18" s="3" t="s">
        <v>31</v>
      </c>
      <c r="R18" s="3" t="s">
        <v>31</v>
      </c>
      <c r="S18" s="3" t="s">
        <v>31</v>
      </c>
      <c r="T18" s="3" t="s">
        <v>31</v>
      </c>
      <c r="U18" s="3" t="s">
        <v>31</v>
      </c>
      <c r="V18" s="3" t="s">
        <v>31</v>
      </c>
      <c r="W18" s="3" t="s">
        <v>31</v>
      </c>
      <c r="X18" s="3" t="s">
        <v>31</v>
      </c>
      <c r="Y18" s="3" t="s">
        <v>31</v>
      </c>
      <c r="Z18" s="3" t="s">
        <v>31</v>
      </c>
      <c r="AA18" s="3" t="s">
        <v>31</v>
      </c>
      <c r="AB18" s="3" t="s">
        <v>32</v>
      </c>
      <c r="AC18" s="3" t="s">
        <v>31</v>
      </c>
      <c r="AD18" s="3" t="s">
        <v>32</v>
      </c>
      <c r="AE18" s="3" t="s">
        <v>32</v>
      </c>
      <c r="AF18" s="3" t="s">
        <v>32</v>
      </c>
      <c r="AG18" s="3" t="s">
        <v>31</v>
      </c>
      <c r="AH18" s="3" t="s">
        <v>31</v>
      </c>
      <c r="AI18" s="3" t="s">
        <v>31</v>
      </c>
      <c r="AJ18" s="3" t="s">
        <v>31</v>
      </c>
      <c r="AK18" s="3" t="s">
        <v>31</v>
      </c>
      <c r="AL18" s="3" t="s">
        <v>32</v>
      </c>
      <c r="AM18" s="3" t="s">
        <v>32</v>
      </c>
      <c r="AN18" s="3" t="s">
        <v>32</v>
      </c>
      <c r="AO18" s="3" t="s">
        <v>32</v>
      </c>
      <c r="AP18" s="3" t="s">
        <v>32</v>
      </c>
      <c r="AQ18" s="3" t="s">
        <v>31</v>
      </c>
      <c r="AR18" s="3" t="s">
        <v>31</v>
      </c>
      <c r="AS18" s="3" t="s">
        <v>31</v>
      </c>
      <c r="AT18" s="3" t="s">
        <v>31</v>
      </c>
      <c r="AU18" s="3" t="s">
        <v>32</v>
      </c>
      <c r="AV18" s="3" t="s">
        <v>31</v>
      </c>
      <c r="AW18" s="3" t="s">
        <v>31</v>
      </c>
      <c r="AX18" s="3" t="s">
        <v>31</v>
      </c>
      <c r="AY18" s="3" t="s">
        <v>31</v>
      </c>
      <c r="AZ18" s="3" t="s">
        <v>31</v>
      </c>
      <c r="BA18" s="3" t="s">
        <v>32</v>
      </c>
      <c r="BB18" s="3" t="s">
        <v>31</v>
      </c>
      <c r="BC18" s="3" t="s">
        <v>31</v>
      </c>
      <c r="BD18" s="3" t="s">
        <v>32</v>
      </c>
      <c r="BE18" s="3" t="s">
        <v>31</v>
      </c>
      <c r="BF18" s="3" t="s">
        <v>32</v>
      </c>
      <c r="BG18" s="3" t="s">
        <v>32</v>
      </c>
      <c r="BH18" s="3" t="s">
        <v>32</v>
      </c>
      <c r="BI18" s="3" t="s">
        <v>32</v>
      </c>
      <c r="BJ18" s="3" t="s">
        <v>32</v>
      </c>
      <c r="BK18" s="3" t="s">
        <v>31</v>
      </c>
      <c r="BL18" s="3" t="s">
        <v>31</v>
      </c>
      <c r="BM18" s="3" t="s">
        <v>31</v>
      </c>
      <c r="BN18" s="3" t="s">
        <v>32</v>
      </c>
      <c r="BO18" s="3" t="s">
        <v>31</v>
      </c>
      <c r="BP18" s="3" t="s">
        <v>31</v>
      </c>
      <c r="BQ18" s="3" t="s">
        <v>31</v>
      </c>
      <c r="BR18" s="3" t="s">
        <v>31</v>
      </c>
      <c r="BS18" s="3" t="s">
        <v>31</v>
      </c>
      <c r="BT18" s="3" t="s">
        <v>31</v>
      </c>
      <c r="BU18" s="3" t="s">
        <v>31</v>
      </c>
      <c r="BV18" s="3" t="s">
        <v>31</v>
      </c>
      <c r="BW18" s="3" t="s">
        <v>32</v>
      </c>
      <c r="BX18" s="3" t="s">
        <v>32</v>
      </c>
      <c r="BY18" s="3" t="s">
        <v>31</v>
      </c>
      <c r="BZ18" s="3" t="s">
        <v>31</v>
      </c>
      <c r="CA18" s="3" t="s">
        <v>31</v>
      </c>
      <c r="CB18" s="3" t="s">
        <v>31</v>
      </c>
      <c r="CC18" s="3" t="s">
        <v>31</v>
      </c>
      <c r="CD18" s="3" t="s">
        <v>31</v>
      </c>
      <c r="CE18" s="3" t="s">
        <v>32</v>
      </c>
      <c r="CF18" s="3" t="s">
        <v>32</v>
      </c>
      <c r="CG18" s="3" t="s">
        <v>32</v>
      </c>
      <c r="CH18" s="3" t="s">
        <v>31</v>
      </c>
      <c r="CI18" s="3" t="s">
        <v>31</v>
      </c>
      <c r="CJ18" s="3" t="s">
        <v>31</v>
      </c>
      <c r="CK18" s="3" t="s">
        <v>31</v>
      </c>
      <c r="CL18" s="3" t="s">
        <v>32</v>
      </c>
      <c r="CM18" s="3" t="s">
        <v>32</v>
      </c>
      <c r="CN18" s="3" t="s">
        <v>32</v>
      </c>
      <c r="CO18" s="3" t="s">
        <v>31</v>
      </c>
      <c r="CP18" s="3" t="s">
        <v>31</v>
      </c>
      <c r="CQ18" s="3" t="s">
        <v>31</v>
      </c>
      <c r="CR18" s="3" t="s">
        <v>31</v>
      </c>
      <c r="CS18" s="3" t="s">
        <v>32</v>
      </c>
      <c r="CT18" s="3" t="s">
        <v>32</v>
      </c>
      <c r="CU18" s="3" t="s">
        <v>32</v>
      </c>
      <c r="CV18" s="3" t="s">
        <v>32</v>
      </c>
      <c r="CW18" s="3" t="s">
        <v>31</v>
      </c>
      <c r="CX18" s="3" t="s">
        <v>31</v>
      </c>
      <c r="CY18" s="3" t="s">
        <v>31</v>
      </c>
    </row>
    <row r="19" spans="14:103">
      <c r="N19" s="3" t="s">
        <v>281</v>
      </c>
      <c r="O19" s="32">
        <v>3</v>
      </c>
      <c r="P19" s="3" t="s">
        <v>31</v>
      </c>
      <c r="Q19" s="3" t="s">
        <v>31</v>
      </c>
      <c r="R19" s="3" t="s">
        <v>31</v>
      </c>
      <c r="S19" s="3" t="s">
        <v>31</v>
      </c>
      <c r="T19" s="3" t="s">
        <v>31</v>
      </c>
      <c r="U19" s="3" t="s">
        <v>31</v>
      </c>
      <c r="V19" s="3" t="s">
        <v>31</v>
      </c>
      <c r="W19" s="3" t="s">
        <v>31</v>
      </c>
      <c r="X19" s="3" t="s">
        <v>31</v>
      </c>
      <c r="Y19" s="3" t="s">
        <v>31</v>
      </c>
      <c r="Z19" s="3" t="s">
        <v>31</v>
      </c>
      <c r="AA19" s="3" t="s">
        <v>31</v>
      </c>
      <c r="AB19" s="3" t="s">
        <v>32</v>
      </c>
      <c r="AC19" s="3" t="s">
        <v>31</v>
      </c>
      <c r="AD19" s="3" t="s">
        <v>32</v>
      </c>
      <c r="AE19" s="3" t="s">
        <v>32</v>
      </c>
      <c r="AF19" s="3" t="s">
        <v>32</v>
      </c>
      <c r="AG19" s="3" t="s">
        <v>31</v>
      </c>
      <c r="AH19" s="3" t="s">
        <v>31</v>
      </c>
      <c r="AI19" s="3" t="s">
        <v>31</v>
      </c>
      <c r="AJ19" s="3" t="s">
        <v>31</v>
      </c>
      <c r="AK19" s="3" t="s">
        <v>31</v>
      </c>
      <c r="AL19" s="3" t="s">
        <v>32</v>
      </c>
      <c r="AM19" s="3" t="s">
        <v>32</v>
      </c>
      <c r="AN19" s="3" t="s">
        <v>32</v>
      </c>
      <c r="AO19" s="3" t="s">
        <v>32</v>
      </c>
      <c r="AP19" s="3" t="s">
        <v>32</v>
      </c>
      <c r="AQ19" s="3" t="s">
        <v>31</v>
      </c>
      <c r="AR19" s="3" t="s">
        <v>31</v>
      </c>
      <c r="AS19" s="3" t="s">
        <v>31</v>
      </c>
      <c r="AT19" s="3" t="s">
        <v>31</v>
      </c>
      <c r="AU19" s="3" t="s">
        <v>32</v>
      </c>
      <c r="AV19" s="3" t="s">
        <v>31</v>
      </c>
      <c r="AW19" s="3" t="s">
        <v>31</v>
      </c>
      <c r="AX19" s="3" t="s">
        <v>31</v>
      </c>
      <c r="AY19" s="3" t="s">
        <v>31</v>
      </c>
      <c r="AZ19" s="3" t="s">
        <v>31</v>
      </c>
      <c r="BA19" s="3" t="s">
        <v>32</v>
      </c>
      <c r="BB19" s="3" t="s">
        <v>31</v>
      </c>
      <c r="BC19" s="3" t="s">
        <v>31</v>
      </c>
      <c r="BD19" s="3" t="s">
        <v>32</v>
      </c>
      <c r="BE19" s="3" t="s">
        <v>31</v>
      </c>
      <c r="BF19" s="3" t="s">
        <v>32</v>
      </c>
      <c r="BG19" s="3" t="s">
        <v>32</v>
      </c>
      <c r="BH19" s="3" t="s">
        <v>32</v>
      </c>
      <c r="BI19" s="3" t="s">
        <v>32</v>
      </c>
      <c r="BJ19" s="3" t="s">
        <v>32</v>
      </c>
      <c r="BK19" s="3" t="s">
        <v>31</v>
      </c>
      <c r="BL19" s="3" t="s">
        <v>31</v>
      </c>
      <c r="BM19" s="3" t="s">
        <v>31</v>
      </c>
      <c r="BN19" s="3" t="s">
        <v>32</v>
      </c>
      <c r="BO19" s="3" t="s">
        <v>31</v>
      </c>
      <c r="BP19" s="3" t="s">
        <v>31</v>
      </c>
      <c r="BQ19" s="3" t="s">
        <v>31</v>
      </c>
      <c r="BR19" s="3" t="s">
        <v>31</v>
      </c>
      <c r="BS19" s="3" t="s">
        <v>31</v>
      </c>
      <c r="BT19" s="3" t="s">
        <v>31</v>
      </c>
      <c r="BU19" s="3" t="s">
        <v>31</v>
      </c>
      <c r="BV19" s="3" t="s">
        <v>31</v>
      </c>
      <c r="BW19" s="3" t="s">
        <v>32</v>
      </c>
      <c r="BX19" s="3" t="s">
        <v>32</v>
      </c>
      <c r="BY19" s="3" t="s">
        <v>31</v>
      </c>
      <c r="BZ19" s="3" t="s">
        <v>31</v>
      </c>
      <c r="CA19" s="3" t="s">
        <v>31</v>
      </c>
      <c r="CB19" s="3" t="s">
        <v>31</v>
      </c>
      <c r="CC19" s="3" t="s">
        <v>31</v>
      </c>
      <c r="CD19" s="3" t="s">
        <v>31</v>
      </c>
      <c r="CE19" s="3" t="s">
        <v>32</v>
      </c>
      <c r="CF19" s="3" t="s">
        <v>32</v>
      </c>
      <c r="CG19" s="3" t="s">
        <v>32</v>
      </c>
      <c r="CH19" s="3" t="s">
        <v>31</v>
      </c>
      <c r="CI19" s="3" t="s">
        <v>31</v>
      </c>
      <c r="CJ19" s="3" t="s">
        <v>31</v>
      </c>
      <c r="CK19" s="3" t="s">
        <v>31</v>
      </c>
      <c r="CL19" s="3" t="s">
        <v>32</v>
      </c>
      <c r="CM19" s="3" t="s">
        <v>32</v>
      </c>
      <c r="CN19" s="3" t="s">
        <v>32</v>
      </c>
      <c r="CO19" s="3" t="s">
        <v>31</v>
      </c>
      <c r="CP19" s="3" t="s">
        <v>31</v>
      </c>
      <c r="CQ19" s="3" t="s">
        <v>31</v>
      </c>
      <c r="CR19" s="3" t="s">
        <v>31</v>
      </c>
      <c r="CS19" s="3" t="s">
        <v>32</v>
      </c>
      <c r="CT19" s="3" t="s">
        <v>32</v>
      </c>
      <c r="CU19" s="3" t="s">
        <v>32</v>
      </c>
      <c r="CV19" s="3" t="s">
        <v>32</v>
      </c>
      <c r="CW19" s="3" t="s">
        <v>31</v>
      </c>
      <c r="CX19" s="3" t="s">
        <v>31</v>
      </c>
      <c r="CY19" s="3" t="s">
        <v>31</v>
      </c>
    </row>
    <row r="20" spans="14:103">
      <c r="N20" s="3" t="s">
        <v>281</v>
      </c>
      <c r="O20" s="32">
        <v>4</v>
      </c>
      <c r="P20" s="3" t="s">
        <v>31</v>
      </c>
      <c r="Q20" s="3" t="s">
        <v>31</v>
      </c>
      <c r="R20" s="3" t="s">
        <v>31</v>
      </c>
      <c r="S20" s="3" t="s">
        <v>31</v>
      </c>
      <c r="T20" s="3" t="s">
        <v>31</v>
      </c>
      <c r="U20" s="3" t="s">
        <v>31</v>
      </c>
      <c r="V20" s="3" t="s">
        <v>31</v>
      </c>
      <c r="W20" s="3" t="s">
        <v>31</v>
      </c>
      <c r="X20" s="3" t="s">
        <v>31</v>
      </c>
      <c r="Y20" s="3" t="s">
        <v>31</v>
      </c>
      <c r="Z20" s="3" t="s">
        <v>31</v>
      </c>
      <c r="AA20" s="3" t="s">
        <v>31</v>
      </c>
      <c r="AB20" s="3" t="s">
        <v>32</v>
      </c>
      <c r="AC20" s="3" t="s">
        <v>31</v>
      </c>
      <c r="AD20" s="3" t="s">
        <v>32</v>
      </c>
      <c r="AE20" s="3" t="s">
        <v>32</v>
      </c>
      <c r="AF20" s="3" t="s">
        <v>32</v>
      </c>
      <c r="AG20" s="3" t="s">
        <v>31</v>
      </c>
      <c r="AH20" s="3" t="s">
        <v>31</v>
      </c>
      <c r="AI20" s="3" t="s">
        <v>31</v>
      </c>
      <c r="AJ20" s="3" t="s">
        <v>31</v>
      </c>
      <c r="AK20" s="3" t="s">
        <v>31</v>
      </c>
      <c r="AL20" s="3" t="s">
        <v>32</v>
      </c>
      <c r="AM20" s="3" t="s">
        <v>32</v>
      </c>
      <c r="AN20" s="3" t="s">
        <v>32</v>
      </c>
      <c r="AO20" s="3" t="s">
        <v>32</v>
      </c>
      <c r="AP20" s="3" t="s">
        <v>32</v>
      </c>
      <c r="AQ20" s="3" t="s">
        <v>31</v>
      </c>
      <c r="AR20" s="3" t="s">
        <v>31</v>
      </c>
      <c r="AS20" s="3" t="s">
        <v>31</v>
      </c>
      <c r="AT20" s="3" t="s">
        <v>31</v>
      </c>
      <c r="AU20" s="3" t="s">
        <v>32</v>
      </c>
      <c r="AV20" s="3" t="s">
        <v>31</v>
      </c>
      <c r="AW20" s="3" t="s">
        <v>31</v>
      </c>
      <c r="AX20" s="3" t="s">
        <v>31</v>
      </c>
      <c r="AY20" s="3" t="s">
        <v>31</v>
      </c>
      <c r="AZ20" s="3" t="s">
        <v>31</v>
      </c>
      <c r="BA20" s="3" t="s">
        <v>32</v>
      </c>
      <c r="BB20" s="3" t="s">
        <v>31</v>
      </c>
      <c r="BC20" s="3" t="s">
        <v>31</v>
      </c>
      <c r="BD20" s="3" t="s">
        <v>32</v>
      </c>
      <c r="BE20" s="3" t="s">
        <v>31</v>
      </c>
      <c r="BF20" s="3" t="s">
        <v>32</v>
      </c>
      <c r="BG20" s="3" t="s">
        <v>32</v>
      </c>
      <c r="BH20" s="3" t="s">
        <v>32</v>
      </c>
      <c r="BI20" s="3" t="s">
        <v>32</v>
      </c>
      <c r="BJ20" s="3" t="s">
        <v>32</v>
      </c>
      <c r="BK20" s="3" t="s">
        <v>31</v>
      </c>
      <c r="BL20" s="3" t="s">
        <v>31</v>
      </c>
      <c r="BM20" s="3" t="s">
        <v>31</v>
      </c>
      <c r="BN20" s="3" t="s">
        <v>32</v>
      </c>
      <c r="BO20" s="3" t="s">
        <v>31</v>
      </c>
      <c r="BP20" s="3" t="s">
        <v>31</v>
      </c>
      <c r="BQ20" s="3" t="s">
        <v>31</v>
      </c>
      <c r="BR20" s="3" t="s">
        <v>31</v>
      </c>
      <c r="BS20" s="3" t="s">
        <v>31</v>
      </c>
      <c r="BT20" s="3" t="s">
        <v>31</v>
      </c>
      <c r="BU20" s="3" t="s">
        <v>31</v>
      </c>
      <c r="BV20" s="3" t="s">
        <v>31</v>
      </c>
      <c r="BW20" s="3" t="s">
        <v>32</v>
      </c>
      <c r="BX20" s="3" t="s">
        <v>32</v>
      </c>
      <c r="BY20" s="3" t="s">
        <v>31</v>
      </c>
      <c r="BZ20" s="3" t="s">
        <v>31</v>
      </c>
      <c r="CA20" s="3" t="s">
        <v>31</v>
      </c>
      <c r="CB20" s="3" t="s">
        <v>31</v>
      </c>
      <c r="CC20" s="3" t="s">
        <v>31</v>
      </c>
      <c r="CD20" s="3" t="s">
        <v>31</v>
      </c>
      <c r="CE20" s="3" t="s">
        <v>32</v>
      </c>
      <c r="CF20" s="3" t="s">
        <v>32</v>
      </c>
      <c r="CG20" s="3" t="s">
        <v>32</v>
      </c>
      <c r="CH20" s="3" t="s">
        <v>31</v>
      </c>
      <c r="CI20" s="3" t="s">
        <v>31</v>
      </c>
      <c r="CJ20" s="3" t="s">
        <v>31</v>
      </c>
      <c r="CK20" s="3" t="s">
        <v>31</v>
      </c>
      <c r="CL20" s="3" t="s">
        <v>32</v>
      </c>
      <c r="CM20" s="3" t="s">
        <v>32</v>
      </c>
      <c r="CN20" s="3" t="s">
        <v>32</v>
      </c>
      <c r="CO20" s="3" t="s">
        <v>31</v>
      </c>
      <c r="CP20" s="3" t="s">
        <v>31</v>
      </c>
      <c r="CQ20" s="3" t="s">
        <v>31</v>
      </c>
      <c r="CR20" s="3" t="s">
        <v>31</v>
      </c>
      <c r="CS20" s="3" t="s">
        <v>32</v>
      </c>
      <c r="CT20" s="3" t="s">
        <v>32</v>
      </c>
      <c r="CU20" s="3" t="s">
        <v>32</v>
      </c>
      <c r="CV20" s="3" t="s">
        <v>32</v>
      </c>
      <c r="CW20" s="3" t="s">
        <v>31</v>
      </c>
      <c r="CX20" s="3" t="s">
        <v>31</v>
      </c>
      <c r="CY20" s="3" t="s">
        <v>31</v>
      </c>
    </row>
    <row r="21" spans="14:103">
      <c r="O21" s="39"/>
      <c r="P21" s="40"/>
      <c r="Q21" s="40"/>
      <c r="R21" s="40"/>
      <c r="S21" s="40"/>
      <c r="T21" s="40"/>
      <c r="U21" s="40"/>
      <c r="V21" s="40"/>
      <c r="W21" s="40"/>
      <c r="X21" s="40"/>
      <c r="Y21" s="40"/>
      <c r="Z21" s="40"/>
      <c r="AA21" s="40"/>
      <c r="AC21" s="40"/>
      <c r="AG21" s="40"/>
      <c r="AH21" s="40"/>
      <c r="AI21" s="40"/>
      <c r="AJ21" s="40"/>
      <c r="AK21" s="40"/>
      <c r="AQ21" s="40"/>
      <c r="AR21" s="40"/>
      <c r="AS21" s="40"/>
      <c r="AT21" s="40"/>
      <c r="AV21" s="40"/>
      <c r="AW21" s="40"/>
      <c r="AX21" s="40"/>
      <c r="AY21" s="40"/>
      <c r="AZ21" s="40"/>
      <c r="BB21" s="40"/>
      <c r="BC21" s="40"/>
      <c r="BE21" s="40"/>
      <c r="BK21" s="40"/>
      <c r="BL21" s="40"/>
      <c r="BM21" s="40"/>
      <c r="BO21" s="40"/>
      <c r="BP21" s="40"/>
      <c r="BQ21" s="40"/>
      <c r="BR21" s="40"/>
      <c r="BS21" s="40"/>
      <c r="BT21" s="40"/>
      <c r="BU21" s="40"/>
      <c r="BV21" s="40"/>
      <c r="BY21" s="40"/>
      <c r="BZ21" s="40"/>
      <c r="CA21" s="40"/>
      <c r="CB21" s="40"/>
      <c r="CC21" s="40"/>
      <c r="CD21" s="40"/>
      <c r="CH21" s="40"/>
      <c r="CI21" s="40"/>
      <c r="CJ21" s="40"/>
      <c r="CK21" s="40"/>
      <c r="CO21" s="40"/>
      <c r="CP21" s="40"/>
      <c r="CQ21" s="40"/>
      <c r="CR21" s="40"/>
      <c r="CW21" s="40"/>
      <c r="CX21" s="40"/>
      <c r="CY21" s="40"/>
    </row>
    <row r="22" spans="14:103">
      <c r="N22" s="3" t="s">
        <v>222</v>
      </c>
      <c r="O22" s="32">
        <v>1</v>
      </c>
      <c r="P22" s="3" t="s">
        <v>31</v>
      </c>
      <c r="Q22" s="3" t="s">
        <v>31</v>
      </c>
      <c r="R22" s="3" t="s">
        <v>31</v>
      </c>
      <c r="S22" s="3" t="s">
        <v>31</v>
      </c>
      <c r="T22" s="3" t="s">
        <v>31</v>
      </c>
      <c r="U22" s="3" t="s">
        <v>31</v>
      </c>
      <c r="V22" s="3" t="s">
        <v>31</v>
      </c>
      <c r="W22" s="3" t="s">
        <v>31</v>
      </c>
      <c r="X22" s="3" t="s">
        <v>31</v>
      </c>
      <c r="Y22" s="3" t="s">
        <v>31</v>
      </c>
      <c r="Z22" s="3" t="s">
        <v>31</v>
      </c>
      <c r="AA22" s="3" t="s">
        <v>31</v>
      </c>
      <c r="AB22" s="3" t="s">
        <v>32</v>
      </c>
      <c r="AC22" s="3" t="s">
        <v>31</v>
      </c>
      <c r="AD22" s="3" t="s">
        <v>32</v>
      </c>
      <c r="AE22" s="3" t="s">
        <v>32</v>
      </c>
      <c r="AF22" s="3" t="s">
        <v>32</v>
      </c>
      <c r="AG22" s="3" t="s">
        <v>31</v>
      </c>
      <c r="AH22" s="3" t="s">
        <v>31</v>
      </c>
      <c r="AI22" s="3" t="s">
        <v>31</v>
      </c>
      <c r="AJ22" s="3" t="s">
        <v>31</v>
      </c>
      <c r="AK22" s="3" t="s">
        <v>31</v>
      </c>
      <c r="AL22" s="3" t="s">
        <v>31</v>
      </c>
      <c r="AM22" s="3" t="s">
        <v>31</v>
      </c>
      <c r="AN22" s="3" t="s">
        <v>32</v>
      </c>
      <c r="AO22" s="3" t="s">
        <v>32</v>
      </c>
      <c r="AP22" s="3" t="s">
        <v>32</v>
      </c>
      <c r="AQ22" s="3" t="s">
        <v>31</v>
      </c>
      <c r="AR22" s="3" t="s">
        <v>31</v>
      </c>
      <c r="AS22" s="3" t="s">
        <v>31</v>
      </c>
      <c r="AT22" s="3" t="s">
        <v>31</v>
      </c>
      <c r="AU22" s="3" t="s">
        <v>32</v>
      </c>
      <c r="AV22" s="3" t="s">
        <v>31</v>
      </c>
      <c r="AW22" s="3" t="s">
        <v>31</v>
      </c>
      <c r="AX22" s="3" t="s">
        <v>31</v>
      </c>
      <c r="AY22" s="3" t="s">
        <v>31</v>
      </c>
      <c r="AZ22" s="3" t="s">
        <v>31</v>
      </c>
      <c r="BA22" s="3" t="s">
        <v>32</v>
      </c>
      <c r="BB22" s="3" t="s">
        <v>31</v>
      </c>
      <c r="BC22" s="3" t="s">
        <v>31</v>
      </c>
      <c r="BD22" s="3" t="s">
        <v>32</v>
      </c>
      <c r="BE22" s="3" t="s">
        <v>31</v>
      </c>
      <c r="BF22" s="3" t="s">
        <v>32</v>
      </c>
      <c r="BG22" s="3" t="s">
        <v>32</v>
      </c>
      <c r="BH22" s="3" t="s">
        <v>32</v>
      </c>
      <c r="BI22" s="3" t="s">
        <v>32</v>
      </c>
      <c r="BJ22" s="3" t="s">
        <v>32</v>
      </c>
      <c r="BK22" s="3" t="s">
        <v>31</v>
      </c>
      <c r="BL22" s="3" t="s">
        <v>31</v>
      </c>
      <c r="BM22" s="3" t="s">
        <v>31</v>
      </c>
      <c r="BN22" s="3" t="s">
        <v>32</v>
      </c>
      <c r="BO22" s="3" t="s">
        <v>31</v>
      </c>
      <c r="BP22" s="3" t="s">
        <v>31</v>
      </c>
      <c r="BQ22" s="3" t="s">
        <v>31</v>
      </c>
      <c r="BR22" s="3" t="s">
        <v>31</v>
      </c>
      <c r="BS22" s="3" t="s">
        <v>31</v>
      </c>
      <c r="BT22" s="3" t="s">
        <v>31</v>
      </c>
      <c r="BU22" s="3" t="s">
        <v>31</v>
      </c>
      <c r="BV22" s="3" t="s">
        <v>31</v>
      </c>
      <c r="BW22" s="3" t="s">
        <v>32</v>
      </c>
      <c r="BX22" s="3" t="s">
        <v>32</v>
      </c>
      <c r="BY22" s="3" t="s">
        <v>31</v>
      </c>
      <c r="BZ22" s="3" t="s">
        <v>31</v>
      </c>
      <c r="CA22" s="3" t="s">
        <v>31</v>
      </c>
      <c r="CB22" s="3" t="s">
        <v>31</v>
      </c>
      <c r="CC22" s="3" t="s">
        <v>31</v>
      </c>
      <c r="CD22" s="3" t="s">
        <v>31</v>
      </c>
      <c r="CE22" s="3" t="s">
        <v>32</v>
      </c>
      <c r="CF22" s="3" t="s">
        <v>32</v>
      </c>
      <c r="CG22" s="3" t="s">
        <v>32</v>
      </c>
      <c r="CH22" s="3" t="s">
        <v>31</v>
      </c>
      <c r="CI22" s="3" t="s">
        <v>31</v>
      </c>
      <c r="CJ22" s="3" t="s">
        <v>31</v>
      </c>
      <c r="CK22" s="3" t="s">
        <v>31</v>
      </c>
      <c r="CL22" s="3" t="s">
        <v>32</v>
      </c>
      <c r="CM22" s="3" t="s">
        <v>32</v>
      </c>
      <c r="CN22" s="3" t="s">
        <v>32</v>
      </c>
      <c r="CO22" s="3" t="s">
        <v>31</v>
      </c>
      <c r="CP22" s="3" t="s">
        <v>31</v>
      </c>
      <c r="CQ22" s="3" t="s">
        <v>31</v>
      </c>
      <c r="CR22" s="3" t="s">
        <v>31</v>
      </c>
      <c r="CS22" s="3" t="s">
        <v>32</v>
      </c>
      <c r="CT22" s="3" t="s">
        <v>32</v>
      </c>
      <c r="CU22" s="3" t="s">
        <v>32</v>
      </c>
      <c r="CV22" s="3" t="s">
        <v>32</v>
      </c>
      <c r="CW22" s="3" t="s">
        <v>31</v>
      </c>
      <c r="CX22" s="3" t="s">
        <v>31</v>
      </c>
      <c r="CY22" s="3" t="s">
        <v>31</v>
      </c>
    </row>
    <row r="23" spans="14:103">
      <c r="N23" s="3" t="s">
        <v>222</v>
      </c>
      <c r="O23" s="32">
        <v>2</v>
      </c>
      <c r="P23" s="3" t="s">
        <v>31</v>
      </c>
      <c r="Q23" s="3" t="s">
        <v>31</v>
      </c>
      <c r="R23" s="3" t="s">
        <v>31</v>
      </c>
      <c r="S23" s="3" t="s">
        <v>31</v>
      </c>
      <c r="T23" s="3" t="s">
        <v>31</v>
      </c>
      <c r="U23" s="3" t="s">
        <v>31</v>
      </c>
      <c r="V23" s="3" t="s">
        <v>31</v>
      </c>
      <c r="W23" s="3" t="s">
        <v>31</v>
      </c>
      <c r="X23" s="3" t="s">
        <v>31</v>
      </c>
      <c r="Y23" s="3" t="s">
        <v>31</v>
      </c>
      <c r="Z23" s="3" t="s">
        <v>31</v>
      </c>
      <c r="AA23" s="3" t="s">
        <v>31</v>
      </c>
      <c r="AB23" s="3" t="s">
        <v>32</v>
      </c>
      <c r="AC23" s="3" t="s">
        <v>31</v>
      </c>
      <c r="AD23" s="3" t="s">
        <v>32</v>
      </c>
      <c r="AE23" s="3" t="s">
        <v>32</v>
      </c>
      <c r="AF23" s="3" t="s">
        <v>32</v>
      </c>
      <c r="AG23" s="3" t="s">
        <v>31</v>
      </c>
      <c r="AH23" s="3" t="s">
        <v>31</v>
      </c>
      <c r="AI23" s="3" t="s">
        <v>31</v>
      </c>
      <c r="AJ23" s="3" t="s">
        <v>31</v>
      </c>
      <c r="AK23" s="3" t="s">
        <v>31</v>
      </c>
      <c r="AL23" s="3" t="s">
        <v>31</v>
      </c>
      <c r="AM23" s="3" t="s">
        <v>31</v>
      </c>
      <c r="AN23" s="3" t="s">
        <v>32</v>
      </c>
      <c r="AO23" s="3" t="s">
        <v>32</v>
      </c>
      <c r="AP23" s="3" t="s">
        <v>32</v>
      </c>
      <c r="AQ23" s="3" t="s">
        <v>31</v>
      </c>
      <c r="AR23" s="3" t="s">
        <v>31</v>
      </c>
      <c r="AS23" s="3" t="s">
        <v>31</v>
      </c>
      <c r="AT23" s="3" t="s">
        <v>31</v>
      </c>
      <c r="AU23" s="3" t="s">
        <v>32</v>
      </c>
      <c r="AV23" s="3" t="s">
        <v>31</v>
      </c>
      <c r="AW23" s="3" t="s">
        <v>31</v>
      </c>
      <c r="AX23" s="3" t="s">
        <v>31</v>
      </c>
      <c r="AY23" s="3" t="s">
        <v>31</v>
      </c>
      <c r="AZ23" s="3" t="s">
        <v>31</v>
      </c>
      <c r="BA23" s="3" t="s">
        <v>32</v>
      </c>
      <c r="BB23" s="3" t="s">
        <v>31</v>
      </c>
      <c r="BC23" s="3" t="s">
        <v>31</v>
      </c>
      <c r="BD23" s="3" t="s">
        <v>32</v>
      </c>
      <c r="BE23" s="3" t="s">
        <v>31</v>
      </c>
      <c r="BF23" s="3" t="s">
        <v>32</v>
      </c>
      <c r="BG23" s="3" t="s">
        <v>32</v>
      </c>
      <c r="BH23" s="3" t="s">
        <v>32</v>
      </c>
      <c r="BI23" s="3" t="s">
        <v>32</v>
      </c>
      <c r="BJ23" s="3" t="s">
        <v>32</v>
      </c>
      <c r="BK23" s="3" t="s">
        <v>31</v>
      </c>
      <c r="BL23" s="3" t="s">
        <v>31</v>
      </c>
      <c r="BM23" s="3" t="s">
        <v>31</v>
      </c>
      <c r="BN23" s="3" t="s">
        <v>32</v>
      </c>
      <c r="BO23" s="3" t="s">
        <v>31</v>
      </c>
      <c r="BP23" s="3" t="s">
        <v>31</v>
      </c>
      <c r="BQ23" s="3" t="s">
        <v>31</v>
      </c>
      <c r="BR23" s="3" t="s">
        <v>31</v>
      </c>
      <c r="BS23" s="3" t="s">
        <v>31</v>
      </c>
      <c r="BT23" s="3" t="s">
        <v>31</v>
      </c>
      <c r="BU23" s="3" t="s">
        <v>31</v>
      </c>
      <c r="BV23" s="3" t="s">
        <v>31</v>
      </c>
      <c r="BW23" s="3" t="s">
        <v>32</v>
      </c>
      <c r="BX23" s="3" t="s">
        <v>32</v>
      </c>
      <c r="BY23" s="3" t="s">
        <v>31</v>
      </c>
      <c r="BZ23" s="3" t="s">
        <v>31</v>
      </c>
      <c r="CA23" s="3" t="s">
        <v>31</v>
      </c>
      <c r="CB23" s="3" t="s">
        <v>31</v>
      </c>
      <c r="CC23" s="3" t="s">
        <v>31</v>
      </c>
      <c r="CD23" s="3" t="s">
        <v>31</v>
      </c>
      <c r="CE23" s="3" t="s">
        <v>32</v>
      </c>
      <c r="CF23" s="3" t="s">
        <v>32</v>
      </c>
      <c r="CG23" s="3" t="s">
        <v>32</v>
      </c>
      <c r="CH23" s="3" t="s">
        <v>31</v>
      </c>
      <c r="CI23" s="3" t="s">
        <v>31</v>
      </c>
      <c r="CJ23" s="3" t="s">
        <v>31</v>
      </c>
      <c r="CK23" s="3" t="s">
        <v>31</v>
      </c>
      <c r="CL23" s="3" t="s">
        <v>32</v>
      </c>
      <c r="CM23" s="3" t="s">
        <v>32</v>
      </c>
      <c r="CN23" s="3" t="s">
        <v>32</v>
      </c>
      <c r="CO23" s="3" t="s">
        <v>31</v>
      </c>
      <c r="CP23" s="3" t="s">
        <v>31</v>
      </c>
      <c r="CQ23" s="3" t="s">
        <v>31</v>
      </c>
      <c r="CR23" s="3" t="s">
        <v>31</v>
      </c>
      <c r="CS23" s="3" t="s">
        <v>32</v>
      </c>
      <c r="CT23" s="3" t="s">
        <v>32</v>
      </c>
      <c r="CU23" s="3" t="s">
        <v>32</v>
      </c>
      <c r="CV23" s="3" t="s">
        <v>32</v>
      </c>
      <c r="CW23" s="3" t="s">
        <v>31</v>
      </c>
      <c r="CX23" s="3" t="s">
        <v>31</v>
      </c>
      <c r="CY23" s="3" t="s">
        <v>31</v>
      </c>
    </row>
    <row r="24" spans="14:103">
      <c r="N24" s="3" t="s">
        <v>222</v>
      </c>
      <c r="O24" s="32">
        <v>3</v>
      </c>
      <c r="P24" s="3" t="s">
        <v>31</v>
      </c>
      <c r="Q24" s="3" t="s">
        <v>31</v>
      </c>
      <c r="R24" s="3" t="s">
        <v>31</v>
      </c>
      <c r="S24" s="3" t="s">
        <v>31</v>
      </c>
      <c r="T24" s="3" t="s">
        <v>31</v>
      </c>
      <c r="U24" s="3" t="s">
        <v>31</v>
      </c>
      <c r="V24" s="3" t="s">
        <v>31</v>
      </c>
      <c r="W24" s="3" t="s">
        <v>31</v>
      </c>
      <c r="X24" s="3" t="s">
        <v>31</v>
      </c>
      <c r="Y24" s="3" t="s">
        <v>31</v>
      </c>
      <c r="Z24" s="3" t="s">
        <v>31</v>
      </c>
      <c r="AA24" s="3" t="s">
        <v>31</v>
      </c>
      <c r="AB24" s="3" t="s">
        <v>32</v>
      </c>
      <c r="AC24" s="3" t="s">
        <v>31</v>
      </c>
      <c r="AD24" s="3" t="s">
        <v>32</v>
      </c>
      <c r="AE24" s="3" t="s">
        <v>32</v>
      </c>
      <c r="AF24" s="3" t="s">
        <v>32</v>
      </c>
      <c r="AG24" s="3" t="s">
        <v>31</v>
      </c>
      <c r="AH24" s="3" t="s">
        <v>31</v>
      </c>
      <c r="AI24" s="3" t="s">
        <v>31</v>
      </c>
      <c r="AJ24" s="3" t="s">
        <v>31</v>
      </c>
      <c r="AK24" s="3" t="s">
        <v>31</v>
      </c>
      <c r="AL24" s="3" t="s">
        <v>31</v>
      </c>
      <c r="AM24" s="3" t="s">
        <v>31</v>
      </c>
      <c r="AN24" s="3" t="s">
        <v>32</v>
      </c>
      <c r="AO24" s="3" t="s">
        <v>32</v>
      </c>
      <c r="AP24" s="3" t="s">
        <v>32</v>
      </c>
      <c r="AQ24" s="3" t="s">
        <v>31</v>
      </c>
      <c r="AR24" s="3" t="s">
        <v>31</v>
      </c>
      <c r="AS24" s="3" t="s">
        <v>31</v>
      </c>
      <c r="AT24" s="3" t="s">
        <v>31</v>
      </c>
      <c r="AU24" s="3" t="s">
        <v>32</v>
      </c>
      <c r="AV24" s="3" t="s">
        <v>31</v>
      </c>
      <c r="AW24" s="3" t="s">
        <v>31</v>
      </c>
      <c r="AX24" s="3" t="s">
        <v>31</v>
      </c>
      <c r="AY24" s="3" t="s">
        <v>31</v>
      </c>
      <c r="AZ24" s="3" t="s">
        <v>31</v>
      </c>
      <c r="BA24" s="3" t="s">
        <v>32</v>
      </c>
      <c r="BB24" s="3" t="s">
        <v>31</v>
      </c>
      <c r="BC24" s="3" t="s">
        <v>31</v>
      </c>
      <c r="BD24" s="3" t="s">
        <v>32</v>
      </c>
      <c r="BE24" s="3" t="s">
        <v>31</v>
      </c>
      <c r="BF24" s="3" t="s">
        <v>32</v>
      </c>
      <c r="BG24" s="3" t="s">
        <v>32</v>
      </c>
      <c r="BH24" s="3" t="s">
        <v>32</v>
      </c>
      <c r="BI24" s="3" t="s">
        <v>32</v>
      </c>
      <c r="BJ24" s="3" t="s">
        <v>32</v>
      </c>
      <c r="BK24" s="3" t="s">
        <v>31</v>
      </c>
      <c r="BL24" s="3" t="s">
        <v>31</v>
      </c>
      <c r="BM24" s="3" t="s">
        <v>31</v>
      </c>
      <c r="BN24" s="3" t="s">
        <v>32</v>
      </c>
      <c r="BO24" s="3" t="s">
        <v>31</v>
      </c>
      <c r="BP24" s="3" t="s">
        <v>31</v>
      </c>
      <c r="BQ24" s="3" t="s">
        <v>31</v>
      </c>
      <c r="BR24" s="3" t="s">
        <v>31</v>
      </c>
      <c r="BS24" s="3" t="s">
        <v>31</v>
      </c>
      <c r="BT24" s="3" t="s">
        <v>31</v>
      </c>
      <c r="BU24" s="3" t="s">
        <v>31</v>
      </c>
      <c r="BV24" s="3" t="s">
        <v>31</v>
      </c>
      <c r="BW24" s="3" t="s">
        <v>32</v>
      </c>
      <c r="BX24" s="3" t="s">
        <v>32</v>
      </c>
      <c r="BY24" s="3" t="s">
        <v>31</v>
      </c>
      <c r="BZ24" s="3" t="s">
        <v>31</v>
      </c>
      <c r="CA24" s="3" t="s">
        <v>31</v>
      </c>
      <c r="CB24" s="3" t="s">
        <v>31</v>
      </c>
      <c r="CC24" s="3" t="s">
        <v>31</v>
      </c>
      <c r="CD24" s="3" t="s">
        <v>31</v>
      </c>
      <c r="CE24" s="3" t="s">
        <v>32</v>
      </c>
      <c r="CF24" s="3" t="s">
        <v>32</v>
      </c>
      <c r="CG24" s="3" t="s">
        <v>32</v>
      </c>
      <c r="CH24" s="3" t="s">
        <v>31</v>
      </c>
      <c r="CI24" s="3" t="s">
        <v>31</v>
      </c>
      <c r="CJ24" s="3" t="s">
        <v>31</v>
      </c>
      <c r="CK24" s="3" t="s">
        <v>31</v>
      </c>
      <c r="CL24" s="3" t="s">
        <v>32</v>
      </c>
      <c r="CM24" s="3" t="s">
        <v>32</v>
      </c>
      <c r="CN24" s="3" t="s">
        <v>32</v>
      </c>
      <c r="CO24" s="3" t="s">
        <v>31</v>
      </c>
      <c r="CP24" s="3" t="s">
        <v>31</v>
      </c>
      <c r="CQ24" s="3" t="s">
        <v>31</v>
      </c>
      <c r="CR24" s="3" t="s">
        <v>31</v>
      </c>
      <c r="CS24" s="3" t="s">
        <v>32</v>
      </c>
      <c r="CT24" s="3" t="s">
        <v>32</v>
      </c>
      <c r="CU24" s="3" t="s">
        <v>32</v>
      </c>
      <c r="CV24" s="3" t="s">
        <v>32</v>
      </c>
      <c r="CW24" s="3" t="s">
        <v>31</v>
      </c>
      <c r="CX24" s="3" t="s">
        <v>31</v>
      </c>
      <c r="CY24" s="3" t="s">
        <v>31</v>
      </c>
    </row>
    <row r="25" spans="14:103">
      <c r="N25" s="3" t="s">
        <v>222</v>
      </c>
      <c r="O25" s="32">
        <v>4</v>
      </c>
      <c r="P25" s="3" t="s">
        <v>31</v>
      </c>
      <c r="Q25" s="3" t="s">
        <v>31</v>
      </c>
      <c r="R25" s="3" t="s">
        <v>31</v>
      </c>
      <c r="S25" s="3" t="s">
        <v>31</v>
      </c>
      <c r="T25" s="3" t="s">
        <v>31</v>
      </c>
      <c r="U25" s="3" t="s">
        <v>31</v>
      </c>
      <c r="V25" s="3" t="s">
        <v>31</v>
      </c>
      <c r="W25" s="3" t="s">
        <v>31</v>
      </c>
      <c r="X25" s="3" t="s">
        <v>31</v>
      </c>
      <c r="Y25" s="3" t="s">
        <v>31</v>
      </c>
      <c r="Z25" s="3" t="s">
        <v>31</v>
      </c>
      <c r="AA25" s="3" t="s">
        <v>31</v>
      </c>
      <c r="AB25" s="3" t="s">
        <v>32</v>
      </c>
      <c r="AC25" s="3" t="s">
        <v>31</v>
      </c>
      <c r="AD25" s="3" t="s">
        <v>32</v>
      </c>
      <c r="AE25" s="3" t="s">
        <v>32</v>
      </c>
      <c r="AF25" s="3" t="s">
        <v>32</v>
      </c>
      <c r="AG25" s="3" t="s">
        <v>31</v>
      </c>
      <c r="AH25" s="3" t="s">
        <v>31</v>
      </c>
      <c r="AI25" s="3" t="s">
        <v>31</v>
      </c>
      <c r="AJ25" s="3" t="s">
        <v>31</v>
      </c>
      <c r="AK25" s="3" t="s">
        <v>31</v>
      </c>
      <c r="AL25" s="3" t="s">
        <v>31</v>
      </c>
      <c r="AM25" s="3" t="s">
        <v>31</v>
      </c>
      <c r="AN25" s="3" t="s">
        <v>32</v>
      </c>
      <c r="AO25" s="3" t="s">
        <v>32</v>
      </c>
      <c r="AP25" s="3" t="s">
        <v>32</v>
      </c>
      <c r="AQ25" s="3" t="s">
        <v>31</v>
      </c>
      <c r="AR25" s="3" t="s">
        <v>31</v>
      </c>
      <c r="AS25" s="3" t="s">
        <v>31</v>
      </c>
      <c r="AT25" s="3" t="s">
        <v>31</v>
      </c>
      <c r="AU25" s="3" t="s">
        <v>32</v>
      </c>
      <c r="AV25" s="3" t="s">
        <v>31</v>
      </c>
      <c r="AW25" s="3" t="s">
        <v>31</v>
      </c>
      <c r="AX25" s="3" t="s">
        <v>31</v>
      </c>
      <c r="AY25" s="3" t="s">
        <v>31</v>
      </c>
      <c r="AZ25" s="3" t="s">
        <v>31</v>
      </c>
      <c r="BA25" s="3" t="s">
        <v>32</v>
      </c>
      <c r="BB25" s="3" t="s">
        <v>31</v>
      </c>
      <c r="BC25" s="3" t="s">
        <v>31</v>
      </c>
      <c r="BD25" s="3" t="s">
        <v>32</v>
      </c>
      <c r="BE25" s="3" t="s">
        <v>31</v>
      </c>
      <c r="BF25" s="3" t="s">
        <v>32</v>
      </c>
      <c r="BG25" s="3" t="s">
        <v>32</v>
      </c>
      <c r="BH25" s="3" t="s">
        <v>32</v>
      </c>
      <c r="BI25" s="3" t="s">
        <v>32</v>
      </c>
      <c r="BJ25" s="3" t="s">
        <v>32</v>
      </c>
      <c r="BK25" s="3" t="s">
        <v>31</v>
      </c>
      <c r="BL25" s="3" t="s">
        <v>31</v>
      </c>
      <c r="BM25" s="3" t="s">
        <v>31</v>
      </c>
      <c r="BN25" s="3" t="s">
        <v>32</v>
      </c>
      <c r="BO25" s="3" t="s">
        <v>31</v>
      </c>
      <c r="BP25" s="3" t="s">
        <v>31</v>
      </c>
      <c r="BQ25" s="3" t="s">
        <v>31</v>
      </c>
      <c r="BR25" s="3" t="s">
        <v>31</v>
      </c>
      <c r="BS25" s="3" t="s">
        <v>31</v>
      </c>
      <c r="BT25" s="3" t="s">
        <v>31</v>
      </c>
      <c r="BU25" s="3" t="s">
        <v>31</v>
      </c>
      <c r="BV25" s="3" t="s">
        <v>31</v>
      </c>
      <c r="BW25" s="3" t="s">
        <v>32</v>
      </c>
      <c r="BX25" s="3" t="s">
        <v>32</v>
      </c>
      <c r="BY25" s="3" t="s">
        <v>31</v>
      </c>
      <c r="BZ25" s="3" t="s">
        <v>31</v>
      </c>
      <c r="CA25" s="3" t="s">
        <v>31</v>
      </c>
      <c r="CB25" s="3" t="s">
        <v>31</v>
      </c>
      <c r="CC25" s="3" t="s">
        <v>31</v>
      </c>
      <c r="CD25" s="3" t="s">
        <v>31</v>
      </c>
      <c r="CE25" s="3" t="s">
        <v>32</v>
      </c>
      <c r="CF25" s="3" t="s">
        <v>32</v>
      </c>
      <c r="CG25" s="3" t="s">
        <v>32</v>
      </c>
      <c r="CH25" s="3" t="s">
        <v>31</v>
      </c>
      <c r="CI25" s="3" t="s">
        <v>31</v>
      </c>
      <c r="CJ25" s="3" t="s">
        <v>31</v>
      </c>
      <c r="CK25" s="3" t="s">
        <v>31</v>
      </c>
      <c r="CL25" s="3" t="s">
        <v>32</v>
      </c>
      <c r="CM25" s="3" t="s">
        <v>32</v>
      </c>
      <c r="CN25" s="3" t="s">
        <v>32</v>
      </c>
      <c r="CO25" s="3" t="s">
        <v>31</v>
      </c>
      <c r="CP25" s="3" t="s">
        <v>31</v>
      </c>
      <c r="CQ25" s="3" t="s">
        <v>31</v>
      </c>
      <c r="CR25" s="3" t="s">
        <v>31</v>
      </c>
      <c r="CS25" s="3" t="s">
        <v>32</v>
      </c>
      <c r="CT25" s="3" t="s">
        <v>32</v>
      </c>
      <c r="CU25" s="3" t="s">
        <v>32</v>
      </c>
      <c r="CV25" s="3" t="s">
        <v>32</v>
      </c>
      <c r="CW25" s="3" t="s">
        <v>31</v>
      </c>
      <c r="CX25" s="3" t="s">
        <v>31</v>
      </c>
      <c r="CY25" s="3" t="s">
        <v>31</v>
      </c>
    </row>
    <row r="27" spans="14:103" ht="19.5">
      <c r="O27" s="13" t="s">
        <v>271</v>
      </c>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row>
    <row r="28" spans="14:103" ht="48">
      <c r="N28" s="266" t="s">
        <v>154</v>
      </c>
      <c r="O28" s="15" t="s">
        <v>272</v>
      </c>
      <c r="P28" s="16" t="s">
        <v>275</v>
      </c>
      <c r="Q28" s="16" t="s">
        <v>275</v>
      </c>
      <c r="R28" s="16" t="s">
        <v>275</v>
      </c>
      <c r="S28" s="16" t="s">
        <v>275</v>
      </c>
      <c r="T28" s="16" t="s">
        <v>275</v>
      </c>
      <c r="U28" s="16" t="s">
        <v>275</v>
      </c>
      <c r="V28" s="16" t="s">
        <v>275</v>
      </c>
      <c r="W28" s="16" t="s">
        <v>275</v>
      </c>
      <c r="X28" s="16" t="s">
        <v>275</v>
      </c>
      <c r="Y28" s="16" t="s">
        <v>275</v>
      </c>
      <c r="Z28" s="16" t="s">
        <v>275</v>
      </c>
      <c r="AA28" s="16" t="s">
        <v>275</v>
      </c>
      <c r="AB28" s="16" t="s">
        <v>275</v>
      </c>
      <c r="AC28" s="16" t="s">
        <v>275</v>
      </c>
      <c r="AD28" s="16" t="s">
        <v>275</v>
      </c>
      <c r="AE28" s="16" t="s">
        <v>275</v>
      </c>
      <c r="AF28" s="16" t="s">
        <v>275</v>
      </c>
      <c r="AG28" s="16" t="s">
        <v>275</v>
      </c>
      <c r="AH28" s="16" t="s">
        <v>275</v>
      </c>
      <c r="AI28" s="16" t="s">
        <v>275</v>
      </c>
      <c r="AJ28" s="16" t="s">
        <v>275</v>
      </c>
      <c r="AK28" s="16" t="s">
        <v>275</v>
      </c>
      <c r="AL28" s="16" t="s">
        <v>275</v>
      </c>
      <c r="AM28" s="16" t="s">
        <v>275</v>
      </c>
      <c r="AN28" s="16" t="s">
        <v>275</v>
      </c>
      <c r="AO28" s="16" t="s">
        <v>275</v>
      </c>
      <c r="AP28" s="16" t="s">
        <v>275</v>
      </c>
      <c r="AQ28" s="16" t="s">
        <v>275</v>
      </c>
      <c r="AR28" s="16" t="s">
        <v>275</v>
      </c>
      <c r="AS28" s="16" t="s">
        <v>275</v>
      </c>
      <c r="AT28" s="16" t="s">
        <v>275</v>
      </c>
      <c r="AU28" s="16" t="s">
        <v>275</v>
      </c>
      <c r="AV28" s="16" t="s">
        <v>275</v>
      </c>
      <c r="AW28" s="16" t="s">
        <v>275</v>
      </c>
      <c r="AX28" s="16" t="s">
        <v>275</v>
      </c>
      <c r="AY28" s="16" t="s">
        <v>275</v>
      </c>
      <c r="AZ28" s="16" t="s">
        <v>275</v>
      </c>
      <c r="BA28" s="16" t="s">
        <v>275</v>
      </c>
      <c r="BB28" s="16" t="s">
        <v>275</v>
      </c>
      <c r="BC28" s="16" t="s">
        <v>275</v>
      </c>
      <c r="BD28" s="16" t="s">
        <v>275</v>
      </c>
      <c r="BE28" s="16" t="s">
        <v>275</v>
      </c>
      <c r="BF28" s="16" t="s">
        <v>275</v>
      </c>
      <c r="BG28" s="16" t="s">
        <v>275</v>
      </c>
      <c r="BH28" s="16" t="s">
        <v>275</v>
      </c>
      <c r="BI28" s="16" t="s">
        <v>275</v>
      </c>
      <c r="BJ28" s="16" t="s">
        <v>275</v>
      </c>
      <c r="BK28" s="16" t="s">
        <v>275</v>
      </c>
      <c r="BL28" s="16" t="s">
        <v>275</v>
      </c>
      <c r="BM28" s="16" t="s">
        <v>275</v>
      </c>
      <c r="BN28" s="16" t="s">
        <v>275</v>
      </c>
      <c r="BO28" s="16" t="s">
        <v>275</v>
      </c>
      <c r="BP28" s="16" t="s">
        <v>275</v>
      </c>
      <c r="BQ28" s="16" t="s">
        <v>275</v>
      </c>
      <c r="BR28" s="16" t="s">
        <v>275</v>
      </c>
      <c r="BS28" s="16" t="s">
        <v>275</v>
      </c>
      <c r="BT28" s="16" t="s">
        <v>275</v>
      </c>
      <c r="BU28" s="16" t="s">
        <v>275</v>
      </c>
      <c r="BV28" s="16" t="s">
        <v>275</v>
      </c>
      <c r="BW28" s="16" t="s">
        <v>275</v>
      </c>
      <c r="BX28" s="16" t="s">
        <v>275</v>
      </c>
      <c r="BY28" s="16" t="s">
        <v>275</v>
      </c>
      <c r="BZ28" s="16" t="s">
        <v>275</v>
      </c>
      <c r="CA28" s="16" t="s">
        <v>275</v>
      </c>
      <c r="CB28" s="16" t="s">
        <v>275</v>
      </c>
      <c r="CC28" s="16" t="s">
        <v>275</v>
      </c>
      <c r="CD28" s="16" t="s">
        <v>275</v>
      </c>
      <c r="CE28" s="16" t="s">
        <v>275</v>
      </c>
      <c r="CF28" s="16" t="s">
        <v>275</v>
      </c>
      <c r="CG28" s="16" t="s">
        <v>275</v>
      </c>
      <c r="CH28" s="16" t="s">
        <v>275</v>
      </c>
      <c r="CI28" s="16" t="s">
        <v>275</v>
      </c>
      <c r="CJ28" s="16" t="s">
        <v>275</v>
      </c>
      <c r="CK28" s="16" t="s">
        <v>275</v>
      </c>
      <c r="CL28" s="16" t="s">
        <v>275</v>
      </c>
      <c r="CM28" s="16" t="s">
        <v>275</v>
      </c>
      <c r="CN28" s="16" t="s">
        <v>275</v>
      </c>
      <c r="CO28" s="16" t="s">
        <v>275</v>
      </c>
      <c r="CP28" s="16" t="s">
        <v>275</v>
      </c>
      <c r="CQ28" s="16" t="s">
        <v>275</v>
      </c>
      <c r="CR28" s="16" t="s">
        <v>275</v>
      </c>
      <c r="CS28" s="16" t="s">
        <v>275</v>
      </c>
      <c r="CT28" s="16" t="s">
        <v>275</v>
      </c>
      <c r="CU28" s="16" t="s">
        <v>275</v>
      </c>
      <c r="CV28" s="16" t="s">
        <v>275</v>
      </c>
      <c r="CW28" s="16" t="s">
        <v>275</v>
      </c>
      <c r="CX28" s="16" t="s">
        <v>275</v>
      </c>
      <c r="CY28" s="16" t="s">
        <v>275</v>
      </c>
    </row>
    <row r="29" spans="14:103" ht="51.75">
      <c r="N29" s="267"/>
      <c r="O29" s="23" t="s">
        <v>153</v>
      </c>
      <c r="P29" s="24" t="s">
        <v>157</v>
      </c>
      <c r="Q29" s="24" t="s">
        <v>158</v>
      </c>
      <c r="R29" s="24" t="s">
        <v>28</v>
      </c>
      <c r="S29" s="24" t="s">
        <v>159</v>
      </c>
      <c r="T29" s="24" t="s">
        <v>160</v>
      </c>
      <c r="U29" s="24" t="s">
        <v>161</v>
      </c>
      <c r="V29" s="24" t="s">
        <v>72</v>
      </c>
      <c r="W29" s="24" t="s">
        <v>73</v>
      </c>
      <c r="X29" s="24" t="s">
        <v>74</v>
      </c>
      <c r="Y29" s="25" t="s">
        <v>199</v>
      </c>
      <c r="Z29" s="25" t="s">
        <v>155</v>
      </c>
      <c r="AA29" s="25" t="s">
        <v>156</v>
      </c>
      <c r="AB29" s="25" t="s">
        <v>284</v>
      </c>
      <c r="AC29" s="25" t="s">
        <v>200</v>
      </c>
      <c r="AD29" s="25" t="s">
        <v>194</v>
      </c>
      <c r="AE29" s="25" t="s">
        <v>201</v>
      </c>
      <c r="AF29" s="25" t="s">
        <v>202</v>
      </c>
      <c r="AG29" s="25" t="s">
        <v>203</v>
      </c>
      <c r="AH29" s="25" t="s">
        <v>217</v>
      </c>
      <c r="AI29" s="25" t="s">
        <v>218</v>
      </c>
      <c r="AJ29" s="25" t="s">
        <v>210</v>
      </c>
      <c r="AK29" s="25" t="s">
        <v>211</v>
      </c>
      <c r="AL29" s="25" t="s">
        <v>250</v>
      </c>
      <c r="AM29" s="25" t="s">
        <v>251</v>
      </c>
      <c r="AN29" s="25" t="s">
        <v>164</v>
      </c>
      <c r="AO29" s="25" t="s">
        <v>193</v>
      </c>
      <c r="AP29" s="25" t="s">
        <v>82</v>
      </c>
      <c r="AQ29" s="25" t="s">
        <v>192</v>
      </c>
      <c r="AR29" s="25" t="s">
        <v>204</v>
      </c>
      <c r="AS29" s="25" t="s">
        <v>205</v>
      </c>
      <c r="AT29" s="25" t="s">
        <v>214</v>
      </c>
      <c r="AU29" s="25" t="s">
        <v>236</v>
      </c>
      <c r="AV29" s="25" t="s">
        <v>237</v>
      </c>
      <c r="AW29" s="25" t="s">
        <v>85</v>
      </c>
      <c r="AX29" s="25" t="s">
        <v>188</v>
      </c>
      <c r="AY29" s="25" t="s">
        <v>189</v>
      </c>
      <c r="AZ29" s="25" t="s">
        <v>190</v>
      </c>
      <c r="BA29" s="25" t="s">
        <v>191</v>
      </c>
      <c r="BB29" s="25" t="s">
        <v>215</v>
      </c>
      <c r="BC29" s="26" t="s">
        <v>86</v>
      </c>
      <c r="BD29" s="26" t="s">
        <v>87</v>
      </c>
      <c r="BE29" s="26" t="s">
        <v>88</v>
      </c>
      <c r="BF29" s="26" t="s">
        <v>89</v>
      </c>
      <c r="BG29" s="26" t="s">
        <v>90</v>
      </c>
      <c r="BH29" s="26" t="s">
        <v>168</v>
      </c>
      <c r="BI29" s="26" t="s">
        <v>169</v>
      </c>
      <c r="BJ29" s="26" t="s">
        <v>170</v>
      </c>
      <c r="BK29" s="26" t="s">
        <v>171</v>
      </c>
      <c r="BL29" s="26" t="s">
        <v>252</v>
      </c>
      <c r="BM29" s="26" t="s">
        <v>253</v>
      </c>
      <c r="BN29" s="27" t="s">
        <v>93</v>
      </c>
      <c r="BO29" s="27" t="s">
        <v>195</v>
      </c>
      <c r="BP29" s="27" t="s">
        <v>196</v>
      </c>
      <c r="BQ29" s="27" t="s">
        <v>197</v>
      </c>
      <c r="BR29" s="27" t="s">
        <v>242</v>
      </c>
      <c r="BS29" s="27" t="s">
        <v>269</v>
      </c>
      <c r="BT29" s="27" t="s">
        <v>97</v>
      </c>
      <c r="BU29" s="27" t="s">
        <v>98</v>
      </c>
      <c r="BV29" s="27" t="s">
        <v>99</v>
      </c>
      <c r="BW29" s="27" t="s">
        <v>175</v>
      </c>
      <c r="BX29" s="27" t="s">
        <v>176</v>
      </c>
      <c r="BY29" s="27" t="s">
        <v>245</v>
      </c>
      <c r="BZ29" s="27" t="s">
        <v>29</v>
      </c>
      <c r="CA29" s="27" t="s">
        <v>103</v>
      </c>
      <c r="CB29" s="27" t="s">
        <v>105</v>
      </c>
      <c r="CC29" s="27" t="s">
        <v>30</v>
      </c>
      <c r="CD29" s="27" t="s">
        <v>108</v>
      </c>
      <c r="CE29" s="27" t="s">
        <v>110</v>
      </c>
      <c r="CF29" s="27" t="s">
        <v>112</v>
      </c>
      <c r="CG29" s="27" t="s">
        <v>114</v>
      </c>
      <c r="CH29" s="27" t="s">
        <v>117</v>
      </c>
      <c r="CI29" s="27" t="s">
        <v>119</v>
      </c>
      <c r="CJ29" s="27" t="s">
        <v>35</v>
      </c>
      <c r="CK29" s="28" t="s">
        <v>123</v>
      </c>
      <c r="CL29" s="28" t="s">
        <v>124</v>
      </c>
      <c r="CM29" s="28" t="s">
        <v>125</v>
      </c>
      <c r="CN29" s="28" t="s">
        <v>126</v>
      </c>
      <c r="CO29" s="28" t="s">
        <v>127</v>
      </c>
      <c r="CP29" s="28" t="s">
        <v>128</v>
      </c>
      <c r="CQ29" s="28" t="s">
        <v>129</v>
      </c>
      <c r="CR29" s="28" t="s">
        <v>130</v>
      </c>
      <c r="CS29" s="28" t="s">
        <v>131</v>
      </c>
      <c r="CT29" s="28" t="s">
        <v>132</v>
      </c>
      <c r="CU29" s="28" t="s">
        <v>133</v>
      </c>
      <c r="CV29" s="28" t="s">
        <v>134</v>
      </c>
      <c r="CW29" s="28" t="s">
        <v>135</v>
      </c>
      <c r="CX29" s="28" t="s">
        <v>136</v>
      </c>
      <c r="CY29" s="28" t="s">
        <v>137</v>
      </c>
    </row>
    <row r="30" spans="14:103">
      <c r="N30" s="3" t="s">
        <v>281</v>
      </c>
      <c r="O30" s="32">
        <v>1</v>
      </c>
      <c r="P30" s="3" t="s">
        <v>31</v>
      </c>
      <c r="Q30" s="3" t="s">
        <v>32</v>
      </c>
      <c r="R30" s="3" t="s">
        <v>31</v>
      </c>
      <c r="S30" s="3" t="s">
        <v>32</v>
      </c>
      <c r="T30" s="3" t="s">
        <v>31</v>
      </c>
      <c r="U30" s="3" t="s">
        <v>31</v>
      </c>
      <c r="V30" s="3" t="s">
        <v>31</v>
      </c>
      <c r="W30" s="3" t="s">
        <v>32</v>
      </c>
      <c r="X30" s="3" t="s">
        <v>31</v>
      </c>
      <c r="Y30" s="3" t="s">
        <v>31</v>
      </c>
      <c r="Z30" s="3" t="s">
        <v>31</v>
      </c>
      <c r="AA30" s="3" t="s">
        <v>31</v>
      </c>
      <c r="AB30" s="3" t="s">
        <v>32</v>
      </c>
      <c r="AC30" s="3" t="s">
        <v>31</v>
      </c>
      <c r="AD30" s="3" t="s">
        <v>32</v>
      </c>
      <c r="AE30" s="3" t="s">
        <v>32</v>
      </c>
      <c r="AF30" s="3" t="s">
        <v>32</v>
      </c>
      <c r="AG30" s="3" t="s">
        <v>31</v>
      </c>
      <c r="AH30" s="3" t="s">
        <v>31</v>
      </c>
      <c r="AI30" s="3" t="s">
        <v>31</v>
      </c>
      <c r="AJ30" s="3" t="s">
        <v>31</v>
      </c>
      <c r="AK30" s="3" t="s">
        <v>31</v>
      </c>
      <c r="AL30" s="3" t="s">
        <v>32</v>
      </c>
      <c r="AM30" s="3" t="s">
        <v>32</v>
      </c>
      <c r="AN30" s="3" t="s">
        <v>32</v>
      </c>
      <c r="AO30" s="3" t="s">
        <v>32</v>
      </c>
      <c r="AP30" s="3" t="s">
        <v>32</v>
      </c>
      <c r="AQ30" s="3" t="s">
        <v>31</v>
      </c>
      <c r="AR30" s="3" t="s">
        <v>31</v>
      </c>
      <c r="AS30" s="3" t="s">
        <v>31</v>
      </c>
      <c r="AT30" s="3" t="s">
        <v>31</v>
      </c>
      <c r="AU30" s="3" t="s">
        <v>32</v>
      </c>
      <c r="AV30" s="3" t="s">
        <v>31</v>
      </c>
      <c r="AW30" s="3" t="s">
        <v>31</v>
      </c>
      <c r="AX30" s="3" t="s">
        <v>31</v>
      </c>
      <c r="AY30" s="3" t="s">
        <v>31</v>
      </c>
      <c r="AZ30" s="3" t="s">
        <v>31</v>
      </c>
      <c r="BA30" s="3" t="s">
        <v>32</v>
      </c>
      <c r="BB30" s="3" t="s">
        <v>31</v>
      </c>
      <c r="BC30" s="3" t="s">
        <v>31</v>
      </c>
      <c r="BD30" s="3" t="s">
        <v>32</v>
      </c>
      <c r="BE30" s="3" t="s">
        <v>31</v>
      </c>
      <c r="BF30" s="3" t="s">
        <v>32</v>
      </c>
      <c r="BG30" s="3" t="s">
        <v>32</v>
      </c>
      <c r="BH30" s="3" t="s">
        <v>32</v>
      </c>
      <c r="BI30" s="3" t="s">
        <v>32</v>
      </c>
      <c r="BJ30" s="3" t="s">
        <v>32</v>
      </c>
      <c r="BK30" s="3" t="s">
        <v>31</v>
      </c>
      <c r="BL30" s="3" t="s">
        <v>31</v>
      </c>
      <c r="BM30" s="3" t="s">
        <v>31</v>
      </c>
      <c r="BN30" s="3" t="s">
        <v>32</v>
      </c>
      <c r="BO30" s="3" t="s">
        <v>31</v>
      </c>
      <c r="BP30" s="3" t="s">
        <v>31</v>
      </c>
      <c r="BQ30" s="3" t="s">
        <v>31</v>
      </c>
      <c r="BR30" s="3" t="s">
        <v>31</v>
      </c>
      <c r="BS30" s="3" t="s">
        <v>31</v>
      </c>
      <c r="BT30" s="3" t="s">
        <v>31</v>
      </c>
      <c r="BU30" s="3" t="s">
        <v>31</v>
      </c>
      <c r="BV30" s="3" t="s">
        <v>31</v>
      </c>
      <c r="BW30" s="3" t="s">
        <v>32</v>
      </c>
      <c r="BX30" s="3" t="s">
        <v>32</v>
      </c>
      <c r="BY30" s="3" t="s">
        <v>31</v>
      </c>
      <c r="BZ30" s="3" t="s">
        <v>31</v>
      </c>
      <c r="CA30" s="3" t="s">
        <v>31</v>
      </c>
      <c r="CB30" s="3" t="s">
        <v>31</v>
      </c>
      <c r="CC30" s="3" t="s">
        <v>31</v>
      </c>
      <c r="CD30" s="3" t="s">
        <v>31</v>
      </c>
      <c r="CE30" s="3" t="s">
        <v>31</v>
      </c>
      <c r="CF30" s="3" t="s">
        <v>31</v>
      </c>
      <c r="CG30" s="3" t="s">
        <v>31</v>
      </c>
      <c r="CH30" s="3" t="s">
        <v>31</v>
      </c>
      <c r="CI30" s="3" t="s">
        <v>31</v>
      </c>
      <c r="CJ30" s="3" t="s">
        <v>31</v>
      </c>
      <c r="CK30" s="3" t="s">
        <v>31</v>
      </c>
      <c r="CL30" s="3" t="s">
        <v>31</v>
      </c>
      <c r="CM30" s="3" t="s">
        <v>31</v>
      </c>
      <c r="CN30" s="3" t="s">
        <v>31</v>
      </c>
      <c r="CO30" s="3" t="s">
        <v>31</v>
      </c>
      <c r="CP30" s="3" t="s">
        <v>31</v>
      </c>
      <c r="CQ30" s="3" t="s">
        <v>31</v>
      </c>
      <c r="CR30" s="3" t="s">
        <v>31</v>
      </c>
      <c r="CS30" s="3" t="s">
        <v>31</v>
      </c>
      <c r="CT30" s="3" t="s">
        <v>31</v>
      </c>
      <c r="CU30" s="3" t="s">
        <v>31</v>
      </c>
      <c r="CV30" s="3" t="s">
        <v>31</v>
      </c>
      <c r="CW30" s="3" t="s">
        <v>31</v>
      </c>
      <c r="CX30" s="3" t="s">
        <v>32</v>
      </c>
      <c r="CY30" s="3" t="s">
        <v>32</v>
      </c>
    </row>
    <row r="31" spans="14:103">
      <c r="N31" s="3" t="s">
        <v>281</v>
      </c>
      <c r="O31" s="32">
        <v>2</v>
      </c>
      <c r="P31" s="3" t="s">
        <v>31</v>
      </c>
      <c r="Q31" s="3" t="s">
        <v>32</v>
      </c>
      <c r="R31" s="3" t="s">
        <v>31</v>
      </c>
      <c r="S31" s="3" t="s">
        <v>32</v>
      </c>
      <c r="T31" s="3" t="s">
        <v>31</v>
      </c>
      <c r="U31" s="3" t="s">
        <v>31</v>
      </c>
      <c r="V31" s="3" t="s">
        <v>31</v>
      </c>
      <c r="W31" s="3" t="s">
        <v>32</v>
      </c>
      <c r="X31" s="3" t="s">
        <v>31</v>
      </c>
      <c r="Y31" s="3" t="s">
        <v>31</v>
      </c>
      <c r="Z31" s="3" t="s">
        <v>31</v>
      </c>
      <c r="AA31" s="3" t="s">
        <v>31</v>
      </c>
      <c r="AB31" s="3" t="s">
        <v>32</v>
      </c>
      <c r="AC31" s="3" t="s">
        <v>31</v>
      </c>
      <c r="AD31" s="3" t="s">
        <v>32</v>
      </c>
      <c r="AE31" s="3" t="s">
        <v>32</v>
      </c>
      <c r="AF31" s="3" t="s">
        <v>32</v>
      </c>
      <c r="AG31" s="3" t="s">
        <v>31</v>
      </c>
      <c r="AH31" s="3" t="s">
        <v>31</v>
      </c>
      <c r="AI31" s="3" t="s">
        <v>31</v>
      </c>
      <c r="AJ31" s="3" t="s">
        <v>31</v>
      </c>
      <c r="AK31" s="3" t="s">
        <v>31</v>
      </c>
      <c r="AL31" s="3" t="s">
        <v>32</v>
      </c>
      <c r="AM31" s="3" t="s">
        <v>32</v>
      </c>
      <c r="AN31" s="3" t="s">
        <v>32</v>
      </c>
      <c r="AO31" s="3" t="s">
        <v>32</v>
      </c>
      <c r="AP31" s="3" t="s">
        <v>32</v>
      </c>
      <c r="AQ31" s="3" t="s">
        <v>31</v>
      </c>
      <c r="AR31" s="3" t="s">
        <v>31</v>
      </c>
      <c r="AS31" s="3" t="s">
        <v>31</v>
      </c>
      <c r="AT31" s="3" t="s">
        <v>31</v>
      </c>
      <c r="AU31" s="3" t="s">
        <v>32</v>
      </c>
      <c r="AV31" s="3" t="s">
        <v>31</v>
      </c>
      <c r="AW31" s="3" t="s">
        <v>31</v>
      </c>
      <c r="AX31" s="3" t="s">
        <v>31</v>
      </c>
      <c r="AY31" s="3" t="s">
        <v>31</v>
      </c>
      <c r="AZ31" s="3" t="s">
        <v>31</v>
      </c>
      <c r="BA31" s="3" t="s">
        <v>32</v>
      </c>
      <c r="BB31" s="3" t="s">
        <v>31</v>
      </c>
      <c r="BC31" s="3" t="s">
        <v>31</v>
      </c>
      <c r="BD31" s="3" t="s">
        <v>32</v>
      </c>
      <c r="BE31" s="3" t="s">
        <v>31</v>
      </c>
      <c r="BF31" s="3" t="s">
        <v>32</v>
      </c>
      <c r="BG31" s="3" t="s">
        <v>32</v>
      </c>
      <c r="BH31" s="3" t="s">
        <v>32</v>
      </c>
      <c r="BI31" s="3" t="s">
        <v>32</v>
      </c>
      <c r="BJ31" s="3" t="s">
        <v>32</v>
      </c>
      <c r="BK31" s="3" t="s">
        <v>31</v>
      </c>
      <c r="BL31" s="3" t="s">
        <v>31</v>
      </c>
      <c r="BM31" s="3" t="s">
        <v>31</v>
      </c>
      <c r="BN31" s="3" t="s">
        <v>32</v>
      </c>
      <c r="BO31" s="3" t="s">
        <v>31</v>
      </c>
      <c r="BP31" s="3" t="s">
        <v>31</v>
      </c>
      <c r="BQ31" s="3" t="s">
        <v>31</v>
      </c>
      <c r="BR31" s="3" t="s">
        <v>31</v>
      </c>
      <c r="BS31" s="3" t="s">
        <v>31</v>
      </c>
      <c r="BT31" s="3" t="s">
        <v>31</v>
      </c>
      <c r="BU31" s="3" t="s">
        <v>31</v>
      </c>
      <c r="BV31" s="3" t="s">
        <v>31</v>
      </c>
      <c r="BW31" s="3" t="s">
        <v>32</v>
      </c>
      <c r="BX31" s="3" t="s">
        <v>32</v>
      </c>
      <c r="BY31" s="3" t="s">
        <v>31</v>
      </c>
      <c r="BZ31" s="3" t="s">
        <v>31</v>
      </c>
      <c r="CA31" s="3" t="s">
        <v>31</v>
      </c>
      <c r="CB31" s="3" t="s">
        <v>31</v>
      </c>
      <c r="CC31" s="3" t="s">
        <v>31</v>
      </c>
      <c r="CD31" s="3" t="s">
        <v>31</v>
      </c>
      <c r="CE31" s="3" t="s">
        <v>31</v>
      </c>
      <c r="CF31" s="3" t="s">
        <v>31</v>
      </c>
      <c r="CG31" s="3" t="s">
        <v>31</v>
      </c>
      <c r="CH31" s="3" t="s">
        <v>31</v>
      </c>
      <c r="CI31" s="3" t="s">
        <v>31</v>
      </c>
      <c r="CJ31" s="3" t="s">
        <v>31</v>
      </c>
      <c r="CK31" s="3" t="s">
        <v>31</v>
      </c>
      <c r="CL31" s="3" t="s">
        <v>31</v>
      </c>
      <c r="CM31" s="3" t="s">
        <v>31</v>
      </c>
      <c r="CN31" s="3" t="s">
        <v>31</v>
      </c>
      <c r="CO31" s="3" t="s">
        <v>31</v>
      </c>
      <c r="CP31" s="3" t="s">
        <v>31</v>
      </c>
      <c r="CQ31" s="3" t="s">
        <v>31</v>
      </c>
      <c r="CR31" s="3" t="s">
        <v>31</v>
      </c>
      <c r="CS31" s="3" t="s">
        <v>31</v>
      </c>
      <c r="CT31" s="3" t="s">
        <v>31</v>
      </c>
      <c r="CU31" s="3" t="s">
        <v>31</v>
      </c>
      <c r="CV31" s="3" t="s">
        <v>31</v>
      </c>
      <c r="CW31" s="3" t="s">
        <v>31</v>
      </c>
      <c r="CX31" s="3" t="s">
        <v>32</v>
      </c>
      <c r="CY31" s="3" t="s">
        <v>32</v>
      </c>
    </row>
    <row r="32" spans="14:103">
      <c r="N32" s="3" t="s">
        <v>281</v>
      </c>
      <c r="O32" s="32">
        <v>3</v>
      </c>
      <c r="P32" s="3" t="s">
        <v>31</v>
      </c>
      <c r="Q32" s="3" t="s">
        <v>32</v>
      </c>
      <c r="R32" s="3" t="s">
        <v>31</v>
      </c>
      <c r="S32" s="3" t="s">
        <v>32</v>
      </c>
      <c r="T32" s="3" t="s">
        <v>31</v>
      </c>
      <c r="U32" s="3" t="s">
        <v>31</v>
      </c>
      <c r="V32" s="3" t="s">
        <v>31</v>
      </c>
      <c r="W32" s="3" t="s">
        <v>32</v>
      </c>
      <c r="X32" s="3" t="s">
        <v>31</v>
      </c>
      <c r="Y32" s="3" t="s">
        <v>31</v>
      </c>
      <c r="Z32" s="3" t="s">
        <v>31</v>
      </c>
      <c r="AA32" s="3" t="s">
        <v>31</v>
      </c>
      <c r="AB32" s="3" t="s">
        <v>32</v>
      </c>
      <c r="AC32" s="3" t="s">
        <v>31</v>
      </c>
      <c r="AD32" s="3" t="s">
        <v>32</v>
      </c>
      <c r="AE32" s="3" t="s">
        <v>32</v>
      </c>
      <c r="AF32" s="3" t="s">
        <v>32</v>
      </c>
      <c r="AG32" s="3" t="s">
        <v>31</v>
      </c>
      <c r="AH32" s="3" t="s">
        <v>31</v>
      </c>
      <c r="AI32" s="3" t="s">
        <v>31</v>
      </c>
      <c r="AJ32" s="3" t="s">
        <v>31</v>
      </c>
      <c r="AK32" s="3" t="s">
        <v>31</v>
      </c>
      <c r="AL32" s="3" t="s">
        <v>32</v>
      </c>
      <c r="AM32" s="3" t="s">
        <v>32</v>
      </c>
      <c r="AN32" s="3" t="s">
        <v>32</v>
      </c>
      <c r="AO32" s="3" t="s">
        <v>32</v>
      </c>
      <c r="AP32" s="3" t="s">
        <v>32</v>
      </c>
      <c r="AQ32" s="3" t="s">
        <v>31</v>
      </c>
      <c r="AR32" s="3" t="s">
        <v>31</v>
      </c>
      <c r="AS32" s="3" t="s">
        <v>31</v>
      </c>
      <c r="AT32" s="3" t="s">
        <v>31</v>
      </c>
      <c r="AU32" s="3" t="s">
        <v>32</v>
      </c>
      <c r="AV32" s="3" t="s">
        <v>31</v>
      </c>
      <c r="AW32" s="3" t="s">
        <v>31</v>
      </c>
      <c r="AX32" s="3" t="s">
        <v>31</v>
      </c>
      <c r="AY32" s="3" t="s">
        <v>31</v>
      </c>
      <c r="AZ32" s="3" t="s">
        <v>31</v>
      </c>
      <c r="BA32" s="3" t="s">
        <v>32</v>
      </c>
      <c r="BB32" s="3" t="s">
        <v>31</v>
      </c>
      <c r="BC32" s="3" t="s">
        <v>31</v>
      </c>
      <c r="BD32" s="3" t="s">
        <v>32</v>
      </c>
      <c r="BE32" s="3" t="s">
        <v>31</v>
      </c>
      <c r="BF32" s="3" t="s">
        <v>32</v>
      </c>
      <c r="BG32" s="3" t="s">
        <v>32</v>
      </c>
      <c r="BH32" s="3" t="s">
        <v>32</v>
      </c>
      <c r="BI32" s="3" t="s">
        <v>32</v>
      </c>
      <c r="BJ32" s="3" t="s">
        <v>32</v>
      </c>
      <c r="BK32" s="3" t="s">
        <v>31</v>
      </c>
      <c r="BL32" s="3" t="s">
        <v>31</v>
      </c>
      <c r="BM32" s="3" t="s">
        <v>31</v>
      </c>
      <c r="BN32" s="3" t="s">
        <v>32</v>
      </c>
      <c r="BO32" s="3" t="s">
        <v>31</v>
      </c>
      <c r="BP32" s="3" t="s">
        <v>31</v>
      </c>
      <c r="BQ32" s="3" t="s">
        <v>31</v>
      </c>
      <c r="BR32" s="3" t="s">
        <v>31</v>
      </c>
      <c r="BS32" s="3" t="s">
        <v>31</v>
      </c>
      <c r="BT32" s="3" t="s">
        <v>31</v>
      </c>
      <c r="BU32" s="3" t="s">
        <v>31</v>
      </c>
      <c r="BV32" s="3" t="s">
        <v>31</v>
      </c>
      <c r="BW32" s="3" t="s">
        <v>32</v>
      </c>
      <c r="BX32" s="3" t="s">
        <v>32</v>
      </c>
      <c r="BY32" s="3" t="s">
        <v>31</v>
      </c>
      <c r="BZ32" s="3" t="s">
        <v>31</v>
      </c>
      <c r="CA32" s="3" t="s">
        <v>31</v>
      </c>
      <c r="CB32" s="3" t="s">
        <v>31</v>
      </c>
      <c r="CC32" s="3" t="s">
        <v>31</v>
      </c>
      <c r="CD32" s="3" t="s">
        <v>31</v>
      </c>
      <c r="CE32" s="3" t="s">
        <v>31</v>
      </c>
      <c r="CF32" s="3" t="s">
        <v>31</v>
      </c>
      <c r="CG32" s="3" t="s">
        <v>31</v>
      </c>
      <c r="CH32" s="3" t="s">
        <v>31</v>
      </c>
      <c r="CI32" s="3" t="s">
        <v>31</v>
      </c>
      <c r="CJ32" s="3" t="s">
        <v>31</v>
      </c>
      <c r="CK32" s="3" t="s">
        <v>31</v>
      </c>
      <c r="CL32" s="3" t="s">
        <v>31</v>
      </c>
      <c r="CM32" s="3" t="s">
        <v>31</v>
      </c>
      <c r="CN32" s="3" t="s">
        <v>31</v>
      </c>
      <c r="CO32" s="3" t="s">
        <v>31</v>
      </c>
      <c r="CP32" s="3" t="s">
        <v>31</v>
      </c>
      <c r="CQ32" s="3" t="s">
        <v>31</v>
      </c>
      <c r="CR32" s="3" t="s">
        <v>31</v>
      </c>
      <c r="CS32" s="3" t="s">
        <v>31</v>
      </c>
      <c r="CT32" s="3" t="s">
        <v>31</v>
      </c>
      <c r="CU32" s="3" t="s">
        <v>31</v>
      </c>
      <c r="CV32" s="3" t="s">
        <v>31</v>
      </c>
      <c r="CW32" s="3" t="s">
        <v>31</v>
      </c>
      <c r="CX32" s="3" t="s">
        <v>32</v>
      </c>
      <c r="CY32" s="3" t="s">
        <v>32</v>
      </c>
    </row>
    <row r="33" spans="14:103">
      <c r="N33" s="3" t="s">
        <v>281</v>
      </c>
      <c r="O33" s="32">
        <v>4</v>
      </c>
      <c r="P33" s="3" t="s">
        <v>31</v>
      </c>
      <c r="Q33" s="3" t="s">
        <v>32</v>
      </c>
      <c r="R33" s="3" t="s">
        <v>31</v>
      </c>
      <c r="S33" s="3" t="s">
        <v>32</v>
      </c>
      <c r="T33" s="3" t="s">
        <v>31</v>
      </c>
      <c r="U33" s="3" t="s">
        <v>31</v>
      </c>
      <c r="V33" s="3" t="s">
        <v>31</v>
      </c>
      <c r="W33" s="3" t="s">
        <v>32</v>
      </c>
      <c r="X33" s="3" t="s">
        <v>31</v>
      </c>
      <c r="Y33" s="3" t="s">
        <v>31</v>
      </c>
      <c r="Z33" s="3" t="s">
        <v>31</v>
      </c>
      <c r="AA33" s="3" t="s">
        <v>31</v>
      </c>
      <c r="AB33" s="3" t="s">
        <v>32</v>
      </c>
      <c r="AC33" s="3" t="s">
        <v>31</v>
      </c>
      <c r="AD33" s="3" t="s">
        <v>32</v>
      </c>
      <c r="AE33" s="3" t="s">
        <v>32</v>
      </c>
      <c r="AF33" s="3" t="s">
        <v>32</v>
      </c>
      <c r="AG33" s="3" t="s">
        <v>31</v>
      </c>
      <c r="AH33" s="3" t="s">
        <v>31</v>
      </c>
      <c r="AI33" s="3" t="s">
        <v>31</v>
      </c>
      <c r="AJ33" s="3" t="s">
        <v>31</v>
      </c>
      <c r="AK33" s="3" t="s">
        <v>31</v>
      </c>
      <c r="AL33" s="3" t="s">
        <v>32</v>
      </c>
      <c r="AM33" s="3" t="s">
        <v>32</v>
      </c>
      <c r="AN33" s="3" t="s">
        <v>32</v>
      </c>
      <c r="AO33" s="3" t="s">
        <v>32</v>
      </c>
      <c r="AP33" s="3" t="s">
        <v>32</v>
      </c>
      <c r="AQ33" s="3" t="s">
        <v>31</v>
      </c>
      <c r="AR33" s="3" t="s">
        <v>31</v>
      </c>
      <c r="AS33" s="3" t="s">
        <v>31</v>
      </c>
      <c r="AT33" s="3" t="s">
        <v>31</v>
      </c>
      <c r="AU33" s="3" t="s">
        <v>32</v>
      </c>
      <c r="AV33" s="3" t="s">
        <v>31</v>
      </c>
      <c r="AW33" s="3" t="s">
        <v>31</v>
      </c>
      <c r="AX33" s="3" t="s">
        <v>31</v>
      </c>
      <c r="AY33" s="3" t="s">
        <v>31</v>
      </c>
      <c r="AZ33" s="3" t="s">
        <v>31</v>
      </c>
      <c r="BA33" s="3" t="s">
        <v>32</v>
      </c>
      <c r="BB33" s="3" t="s">
        <v>31</v>
      </c>
      <c r="BC33" s="3" t="s">
        <v>31</v>
      </c>
      <c r="BD33" s="3" t="s">
        <v>32</v>
      </c>
      <c r="BE33" s="3" t="s">
        <v>31</v>
      </c>
      <c r="BF33" s="3" t="s">
        <v>32</v>
      </c>
      <c r="BG33" s="3" t="s">
        <v>32</v>
      </c>
      <c r="BH33" s="3" t="s">
        <v>32</v>
      </c>
      <c r="BI33" s="3" t="s">
        <v>32</v>
      </c>
      <c r="BJ33" s="3" t="s">
        <v>32</v>
      </c>
      <c r="BK33" s="3" t="s">
        <v>31</v>
      </c>
      <c r="BL33" s="3" t="s">
        <v>31</v>
      </c>
      <c r="BM33" s="3" t="s">
        <v>31</v>
      </c>
      <c r="BN33" s="3" t="s">
        <v>32</v>
      </c>
      <c r="BO33" s="3" t="s">
        <v>31</v>
      </c>
      <c r="BP33" s="3" t="s">
        <v>31</v>
      </c>
      <c r="BQ33" s="3" t="s">
        <v>31</v>
      </c>
      <c r="BR33" s="3" t="s">
        <v>31</v>
      </c>
      <c r="BS33" s="3" t="s">
        <v>31</v>
      </c>
      <c r="BT33" s="3" t="s">
        <v>31</v>
      </c>
      <c r="BU33" s="3" t="s">
        <v>31</v>
      </c>
      <c r="BV33" s="3" t="s">
        <v>31</v>
      </c>
      <c r="BW33" s="3" t="s">
        <v>32</v>
      </c>
      <c r="BX33" s="3" t="s">
        <v>32</v>
      </c>
      <c r="BY33" s="3" t="s">
        <v>31</v>
      </c>
      <c r="BZ33" s="3" t="s">
        <v>31</v>
      </c>
      <c r="CA33" s="3" t="s">
        <v>31</v>
      </c>
      <c r="CB33" s="3" t="s">
        <v>31</v>
      </c>
      <c r="CC33" s="3" t="s">
        <v>31</v>
      </c>
      <c r="CD33" s="3" t="s">
        <v>31</v>
      </c>
      <c r="CE33" s="3" t="s">
        <v>31</v>
      </c>
      <c r="CF33" s="3" t="s">
        <v>31</v>
      </c>
      <c r="CG33" s="3" t="s">
        <v>31</v>
      </c>
      <c r="CH33" s="3" t="s">
        <v>31</v>
      </c>
      <c r="CI33" s="3" t="s">
        <v>31</v>
      </c>
      <c r="CJ33" s="3" t="s">
        <v>31</v>
      </c>
      <c r="CK33" s="3" t="s">
        <v>31</v>
      </c>
      <c r="CL33" s="3" t="s">
        <v>31</v>
      </c>
      <c r="CM33" s="3" t="s">
        <v>31</v>
      </c>
      <c r="CN33" s="3" t="s">
        <v>31</v>
      </c>
      <c r="CO33" s="3" t="s">
        <v>31</v>
      </c>
      <c r="CP33" s="3" t="s">
        <v>31</v>
      </c>
      <c r="CQ33" s="3" t="s">
        <v>31</v>
      </c>
      <c r="CR33" s="3" t="s">
        <v>31</v>
      </c>
      <c r="CS33" s="3" t="s">
        <v>31</v>
      </c>
      <c r="CT33" s="3" t="s">
        <v>31</v>
      </c>
      <c r="CU33" s="3" t="s">
        <v>31</v>
      </c>
      <c r="CV33" s="3" t="s">
        <v>31</v>
      </c>
      <c r="CW33" s="3" t="s">
        <v>31</v>
      </c>
      <c r="CX33" s="3" t="s">
        <v>32</v>
      </c>
      <c r="CY33" s="3" t="s">
        <v>32</v>
      </c>
    </row>
    <row r="34" spans="14:103">
      <c r="T34" s="40"/>
      <c r="U34" s="40"/>
      <c r="V34" s="40"/>
      <c r="X34" s="40"/>
      <c r="Y34" s="40"/>
      <c r="Z34" s="40"/>
      <c r="AA34" s="40"/>
      <c r="AC34" s="40"/>
      <c r="AG34" s="40"/>
      <c r="AH34" s="40"/>
      <c r="AI34" s="40"/>
      <c r="AJ34" s="40"/>
      <c r="AK34" s="40"/>
      <c r="AQ34" s="40"/>
      <c r="AR34" s="40"/>
      <c r="AS34" s="40"/>
      <c r="AT34" s="40"/>
      <c r="AV34" s="40"/>
      <c r="AW34" s="40"/>
      <c r="AX34" s="40"/>
      <c r="AY34" s="40"/>
      <c r="AZ34" s="40"/>
      <c r="BB34" s="40"/>
      <c r="BC34" s="40"/>
      <c r="BE34" s="40"/>
      <c r="BK34" s="40"/>
      <c r="BL34" s="40"/>
      <c r="BM34" s="40"/>
      <c r="BO34" s="40"/>
      <c r="BP34" s="40"/>
      <c r="BQ34" s="40"/>
      <c r="BR34" s="40"/>
      <c r="BS34" s="40"/>
      <c r="BT34" s="40"/>
      <c r="BU34" s="40"/>
      <c r="BV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row>
    <row r="35" spans="14:103">
      <c r="N35" s="3" t="s">
        <v>222</v>
      </c>
      <c r="O35" s="32">
        <v>1</v>
      </c>
      <c r="P35" s="3" t="s">
        <v>31</v>
      </c>
      <c r="Q35" s="3" t="s">
        <v>32</v>
      </c>
      <c r="R35" s="3" t="s">
        <v>31</v>
      </c>
      <c r="S35" s="3" t="s">
        <v>32</v>
      </c>
      <c r="T35" s="3" t="s">
        <v>31</v>
      </c>
      <c r="U35" s="3" t="s">
        <v>31</v>
      </c>
      <c r="V35" s="3" t="s">
        <v>31</v>
      </c>
      <c r="W35" s="3" t="s">
        <v>32</v>
      </c>
      <c r="X35" s="3" t="s">
        <v>31</v>
      </c>
      <c r="Y35" s="3" t="s">
        <v>31</v>
      </c>
      <c r="Z35" s="3" t="s">
        <v>31</v>
      </c>
      <c r="AA35" s="3" t="s">
        <v>31</v>
      </c>
      <c r="AB35" s="3" t="s">
        <v>32</v>
      </c>
      <c r="AC35" s="3" t="s">
        <v>31</v>
      </c>
      <c r="AD35" s="3" t="s">
        <v>32</v>
      </c>
      <c r="AE35" s="3" t="s">
        <v>32</v>
      </c>
      <c r="AF35" s="3" t="s">
        <v>32</v>
      </c>
      <c r="AG35" s="3" t="s">
        <v>31</v>
      </c>
      <c r="AH35" s="3" t="s">
        <v>31</v>
      </c>
      <c r="AI35" s="3" t="s">
        <v>31</v>
      </c>
      <c r="AJ35" s="3" t="s">
        <v>31</v>
      </c>
      <c r="AK35" s="3" t="s">
        <v>31</v>
      </c>
      <c r="AL35" s="3" t="s">
        <v>31</v>
      </c>
      <c r="AM35" s="3" t="s">
        <v>31</v>
      </c>
      <c r="AN35" s="3" t="s">
        <v>32</v>
      </c>
      <c r="AO35" s="3" t="s">
        <v>32</v>
      </c>
      <c r="AP35" s="3" t="s">
        <v>32</v>
      </c>
      <c r="AQ35" s="3" t="s">
        <v>31</v>
      </c>
      <c r="AR35" s="3" t="s">
        <v>31</v>
      </c>
      <c r="AS35" s="3" t="s">
        <v>31</v>
      </c>
      <c r="AT35" s="3" t="s">
        <v>31</v>
      </c>
      <c r="AU35" s="3" t="s">
        <v>32</v>
      </c>
      <c r="AV35" s="3" t="s">
        <v>31</v>
      </c>
      <c r="AW35" s="3" t="s">
        <v>31</v>
      </c>
      <c r="AX35" s="3" t="s">
        <v>31</v>
      </c>
      <c r="AY35" s="3" t="s">
        <v>31</v>
      </c>
      <c r="AZ35" s="3" t="s">
        <v>31</v>
      </c>
      <c r="BA35" s="3" t="s">
        <v>32</v>
      </c>
      <c r="BB35" s="3" t="s">
        <v>31</v>
      </c>
      <c r="BC35" s="3" t="s">
        <v>31</v>
      </c>
      <c r="BD35" s="3" t="s">
        <v>32</v>
      </c>
      <c r="BE35" s="3" t="s">
        <v>31</v>
      </c>
      <c r="BF35" s="3" t="s">
        <v>32</v>
      </c>
      <c r="BG35" s="3" t="s">
        <v>32</v>
      </c>
      <c r="BH35" s="3" t="s">
        <v>32</v>
      </c>
      <c r="BI35" s="3" t="s">
        <v>32</v>
      </c>
      <c r="BJ35" s="3" t="s">
        <v>32</v>
      </c>
      <c r="BK35" s="3" t="s">
        <v>31</v>
      </c>
      <c r="BL35" s="3" t="s">
        <v>31</v>
      </c>
      <c r="BM35" s="3" t="s">
        <v>31</v>
      </c>
      <c r="BN35" s="3" t="s">
        <v>32</v>
      </c>
      <c r="BO35" s="3" t="s">
        <v>31</v>
      </c>
      <c r="BP35" s="3" t="s">
        <v>31</v>
      </c>
      <c r="BQ35" s="3" t="s">
        <v>31</v>
      </c>
      <c r="BR35" s="3" t="s">
        <v>31</v>
      </c>
      <c r="BS35" s="3" t="s">
        <v>31</v>
      </c>
      <c r="BT35" s="3" t="s">
        <v>31</v>
      </c>
      <c r="BU35" s="3" t="s">
        <v>31</v>
      </c>
      <c r="BV35" s="3" t="s">
        <v>31</v>
      </c>
      <c r="BW35" s="3" t="s">
        <v>32</v>
      </c>
      <c r="BX35" s="3" t="s">
        <v>32</v>
      </c>
      <c r="BY35" s="3" t="s">
        <v>31</v>
      </c>
      <c r="BZ35" s="3" t="s">
        <v>31</v>
      </c>
      <c r="CA35" s="3" t="s">
        <v>31</v>
      </c>
      <c r="CB35" s="3" t="s">
        <v>31</v>
      </c>
      <c r="CC35" s="3" t="s">
        <v>31</v>
      </c>
      <c r="CD35" s="3" t="s">
        <v>31</v>
      </c>
      <c r="CE35" s="3" t="s">
        <v>31</v>
      </c>
      <c r="CF35" s="3" t="s">
        <v>31</v>
      </c>
      <c r="CG35" s="3" t="s">
        <v>31</v>
      </c>
      <c r="CH35" s="3" t="s">
        <v>31</v>
      </c>
      <c r="CI35" s="3" t="s">
        <v>31</v>
      </c>
      <c r="CJ35" s="3" t="s">
        <v>31</v>
      </c>
      <c r="CK35" s="3" t="s">
        <v>31</v>
      </c>
      <c r="CL35" s="3" t="s">
        <v>31</v>
      </c>
      <c r="CM35" s="3" t="s">
        <v>31</v>
      </c>
      <c r="CN35" s="3" t="s">
        <v>31</v>
      </c>
      <c r="CO35" s="3" t="s">
        <v>31</v>
      </c>
      <c r="CP35" s="3" t="s">
        <v>31</v>
      </c>
      <c r="CQ35" s="3" t="s">
        <v>31</v>
      </c>
      <c r="CR35" s="3" t="s">
        <v>31</v>
      </c>
      <c r="CS35" s="3" t="s">
        <v>31</v>
      </c>
      <c r="CT35" s="3" t="s">
        <v>31</v>
      </c>
      <c r="CU35" s="3" t="s">
        <v>31</v>
      </c>
      <c r="CV35" s="3" t="s">
        <v>31</v>
      </c>
      <c r="CW35" s="3" t="s">
        <v>31</v>
      </c>
      <c r="CX35" s="3" t="s">
        <v>32</v>
      </c>
      <c r="CY35" s="3" t="s">
        <v>32</v>
      </c>
    </row>
    <row r="36" spans="14:103">
      <c r="N36" s="3" t="s">
        <v>222</v>
      </c>
      <c r="O36" s="32">
        <v>2</v>
      </c>
      <c r="P36" s="3" t="s">
        <v>31</v>
      </c>
      <c r="Q36" s="3" t="s">
        <v>32</v>
      </c>
      <c r="R36" s="3" t="s">
        <v>31</v>
      </c>
      <c r="S36" s="3" t="s">
        <v>32</v>
      </c>
      <c r="T36" s="3" t="s">
        <v>31</v>
      </c>
      <c r="U36" s="3" t="s">
        <v>31</v>
      </c>
      <c r="V36" s="3" t="s">
        <v>31</v>
      </c>
      <c r="W36" s="3" t="s">
        <v>32</v>
      </c>
      <c r="X36" s="3" t="s">
        <v>31</v>
      </c>
      <c r="Y36" s="3" t="s">
        <v>31</v>
      </c>
      <c r="Z36" s="3" t="s">
        <v>31</v>
      </c>
      <c r="AA36" s="3" t="s">
        <v>31</v>
      </c>
      <c r="AB36" s="3" t="s">
        <v>32</v>
      </c>
      <c r="AC36" s="3" t="s">
        <v>31</v>
      </c>
      <c r="AD36" s="3" t="s">
        <v>32</v>
      </c>
      <c r="AE36" s="3" t="s">
        <v>32</v>
      </c>
      <c r="AF36" s="3" t="s">
        <v>32</v>
      </c>
      <c r="AG36" s="3" t="s">
        <v>31</v>
      </c>
      <c r="AH36" s="3" t="s">
        <v>31</v>
      </c>
      <c r="AI36" s="3" t="s">
        <v>31</v>
      </c>
      <c r="AJ36" s="3" t="s">
        <v>31</v>
      </c>
      <c r="AK36" s="3" t="s">
        <v>31</v>
      </c>
      <c r="AL36" s="3" t="s">
        <v>31</v>
      </c>
      <c r="AM36" s="3" t="s">
        <v>31</v>
      </c>
      <c r="AN36" s="3" t="s">
        <v>32</v>
      </c>
      <c r="AO36" s="3" t="s">
        <v>32</v>
      </c>
      <c r="AP36" s="3" t="s">
        <v>32</v>
      </c>
      <c r="AQ36" s="3" t="s">
        <v>31</v>
      </c>
      <c r="AR36" s="3" t="s">
        <v>31</v>
      </c>
      <c r="AS36" s="3" t="s">
        <v>31</v>
      </c>
      <c r="AT36" s="3" t="s">
        <v>31</v>
      </c>
      <c r="AU36" s="3" t="s">
        <v>32</v>
      </c>
      <c r="AV36" s="3" t="s">
        <v>31</v>
      </c>
      <c r="AW36" s="3" t="s">
        <v>31</v>
      </c>
      <c r="AX36" s="3" t="s">
        <v>31</v>
      </c>
      <c r="AY36" s="3" t="s">
        <v>31</v>
      </c>
      <c r="AZ36" s="3" t="s">
        <v>31</v>
      </c>
      <c r="BA36" s="3" t="s">
        <v>32</v>
      </c>
      <c r="BB36" s="3" t="s">
        <v>31</v>
      </c>
      <c r="BC36" s="3" t="s">
        <v>31</v>
      </c>
      <c r="BD36" s="3" t="s">
        <v>32</v>
      </c>
      <c r="BE36" s="3" t="s">
        <v>31</v>
      </c>
      <c r="BF36" s="3" t="s">
        <v>32</v>
      </c>
      <c r="BG36" s="3" t="s">
        <v>32</v>
      </c>
      <c r="BH36" s="3" t="s">
        <v>32</v>
      </c>
      <c r="BI36" s="3" t="s">
        <v>32</v>
      </c>
      <c r="BJ36" s="3" t="s">
        <v>32</v>
      </c>
      <c r="BK36" s="3" t="s">
        <v>31</v>
      </c>
      <c r="BL36" s="3" t="s">
        <v>31</v>
      </c>
      <c r="BM36" s="3" t="s">
        <v>31</v>
      </c>
      <c r="BN36" s="3" t="s">
        <v>32</v>
      </c>
      <c r="BO36" s="3" t="s">
        <v>31</v>
      </c>
      <c r="BP36" s="3" t="s">
        <v>31</v>
      </c>
      <c r="BQ36" s="3" t="s">
        <v>31</v>
      </c>
      <c r="BR36" s="3" t="s">
        <v>31</v>
      </c>
      <c r="BS36" s="3" t="s">
        <v>31</v>
      </c>
      <c r="BT36" s="3" t="s">
        <v>31</v>
      </c>
      <c r="BU36" s="3" t="s">
        <v>31</v>
      </c>
      <c r="BV36" s="3" t="s">
        <v>31</v>
      </c>
      <c r="BW36" s="3" t="s">
        <v>32</v>
      </c>
      <c r="BX36" s="3" t="s">
        <v>32</v>
      </c>
      <c r="BY36" s="3" t="s">
        <v>31</v>
      </c>
      <c r="BZ36" s="3" t="s">
        <v>31</v>
      </c>
      <c r="CA36" s="3" t="s">
        <v>31</v>
      </c>
      <c r="CB36" s="3" t="s">
        <v>31</v>
      </c>
      <c r="CC36" s="3" t="s">
        <v>31</v>
      </c>
      <c r="CD36" s="3" t="s">
        <v>31</v>
      </c>
      <c r="CE36" s="3" t="s">
        <v>31</v>
      </c>
      <c r="CF36" s="3" t="s">
        <v>31</v>
      </c>
      <c r="CG36" s="3" t="s">
        <v>31</v>
      </c>
      <c r="CH36" s="3" t="s">
        <v>31</v>
      </c>
      <c r="CI36" s="3" t="s">
        <v>31</v>
      </c>
      <c r="CJ36" s="3" t="s">
        <v>31</v>
      </c>
      <c r="CK36" s="3" t="s">
        <v>31</v>
      </c>
      <c r="CL36" s="3" t="s">
        <v>31</v>
      </c>
      <c r="CM36" s="3" t="s">
        <v>31</v>
      </c>
      <c r="CN36" s="3" t="s">
        <v>31</v>
      </c>
      <c r="CO36" s="3" t="s">
        <v>31</v>
      </c>
      <c r="CP36" s="3" t="s">
        <v>31</v>
      </c>
      <c r="CQ36" s="3" t="s">
        <v>31</v>
      </c>
      <c r="CR36" s="3" t="s">
        <v>31</v>
      </c>
      <c r="CS36" s="3" t="s">
        <v>31</v>
      </c>
      <c r="CT36" s="3" t="s">
        <v>31</v>
      </c>
      <c r="CU36" s="3" t="s">
        <v>31</v>
      </c>
      <c r="CV36" s="3" t="s">
        <v>31</v>
      </c>
      <c r="CW36" s="3" t="s">
        <v>31</v>
      </c>
      <c r="CX36" s="3" t="s">
        <v>32</v>
      </c>
      <c r="CY36" s="3" t="s">
        <v>32</v>
      </c>
    </row>
    <row r="37" spans="14:103">
      <c r="N37" s="3" t="s">
        <v>222</v>
      </c>
      <c r="O37" s="32">
        <v>3</v>
      </c>
      <c r="P37" s="3" t="s">
        <v>31</v>
      </c>
      <c r="Q37" s="3" t="s">
        <v>32</v>
      </c>
      <c r="R37" s="3" t="s">
        <v>31</v>
      </c>
      <c r="S37" s="3" t="s">
        <v>32</v>
      </c>
      <c r="T37" s="3" t="s">
        <v>31</v>
      </c>
      <c r="U37" s="3" t="s">
        <v>31</v>
      </c>
      <c r="V37" s="3" t="s">
        <v>31</v>
      </c>
      <c r="W37" s="3" t="s">
        <v>32</v>
      </c>
      <c r="X37" s="3" t="s">
        <v>31</v>
      </c>
      <c r="Y37" s="3" t="s">
        <v>31</v>
      </c>
      <c r="Z37" s="3" t="s">
        <v>31</v>
      </c>
      <c r="AA37" s="3" t="s">
        <v>31</v>
      </c>
      <c r="AB37" s="3" t="s">
        <v>32</v>
      </c>
      <c r="AC37" s="3" t="s">
        <v>31</v>
      </c>
      <c r="AD37" s="3" t="s">
        <v>32</v>
      </c>
      <c r="AE37" s="3" t="s">
        <v>32</v>
      </c>
      <c r="AF37" s="3" t="s">
        <v>32</v>
      </c>
      <c r="AG37" s="3" t="s">
        <v>31</v>
      </c>
      <c r="AH37" s="3" t="s">
        <v>31</v>
      </c>
      <c r="AI37" s="3" t="s">
        <v>31</v>
      </c>
      <c r="AJ37" s="3" t="s">
        <v>31</v>
      </c>
      <c r="AK37" s="3" t="s">
        <v>31</v>
      </c>
      <c r="AL37" s="3" t="s">
        <v>31</v>
      </c>
      <c r="AM37" s="3" t="s">
        <v>31</v>
      </c>
      <c r="AN37" s="3" t="s">
        <v>32</v>
      </c>
      <c r="AO37" s="3" t="s">
        <v>32</v>
      </c>
      <c r="AP37" s="3" t="s">
        <v>32</v>
      </c>
      <c r="AQ37" s="3" t="s">
        <v>31</v>
      </c>
      <c r="AR37" s="3" t="s">
        <v>31</v>
      </c>
      <c r="AS37" s="3" t="s">
        <v>31</v>
      </c>
      <c r="AT37" s="3" t="s">
        <v>31</v>
      </c>
      <c r="AU37" s="3" t="s">
        <v>32</v>
      </c>
      <c r="AV37" s="3" t="s">
        <v>31</v>
      </c>
      <c r="AW37" s="3" t="s">
        <v>31</v>
      </c>
      <c r="AX37" s="3" t="s">
        <v>31</v>
      </c>
      <c r="AY37" s="3" t="s">
        <v>31</v>
      </c>
      <c r="AZ37" s="3" t="s">
        <v>31</v>
      </c>
      <c r="BA37" s="3" t="s">
        <v>32</v>
      </c>
      <c r="BB37" s="3" t="s">
        <v>31</v>
      </c>
      <c r="BC37" s="3" t="s">
        <v>31</v>
      </c>
      <c r="BD37" s="3" t="s">
        <v>32</v>
      </c>
      <c r="BE37" s="3" t="s">
        <v>31</v>
      </c>
      <c r="BF37" s="3" t="s">
        <v>32</v>
      </c>
      <c r="BG37" s="3" t="s">
        <v>32</v>
      </c>
      <c r="BH37" s="3" t="s">
        <v>32</v>
      </c>
      <c r="BI37" s="3" t="s">
        <v>32</v>
      </c>
      <c r="BJ37" s="3" t="s">
        <v>32</v>
      </c>
      <c r="BK37" s="3" t="s">
        <v>31</v>
      </c>
      <c r="BL37" s="3" t="s">
        <v>31</v>
      </c>
      <c r="BM37" s="3" t="s">
        <v>31</v>
      </c>
      <c r="BN37" s="3" t="s">
        <v>32</v>
      </c>
      <c r="BO37" s="3" t="s">
        <v>31</v>
      </c>
      <c r="BP37" s="3" t="s">
        <v>31</v>
      </c>
      <c r="BQ37" s="3" t="s">
        <v>31</v>
      </c>
      <c r="BR37" s="3" t="s">
        <v>31</v>
      </c>
      <c r="BS37" s="3" t="s">
        <v>31</v>
      </c>
      <c r="BT37" s="3" t="s">
        <v>31</v>
      </c>
      <c r="BU37" s="3" t="s">
        <v>31</v>
      </c>
      <c r="BV37" s="3" t="s">
        <v>31</v>
      </c>
      <c r="BW37" s="3" t="s">
        <v>32</v>
      </c>
      <c r="BX37" s="3" t="s">
        <v>32</v>
      </c>
      <c r="BY37" s="3" t="s">
        <v>31</v>
      </c>
      <c r="BZ37" s="3" t="s">
        <v>31</v>
      </c>
      <c r="CA37" s="3" t="s">
        <v>31</v>
      </c>
      <c r="CB37" s="3" t="s">
        <v>31</v>
      </c>
      <c r="CC37" s="3" t="s">
        <v>31</v>
      </c>
      <c r="CD37" s="3" t="s">
        <v>31</v>
      </c>
      <c r="CE37" s="3" t="s">
        <v>31</v>
      </c>
      <c r="CF37" s="3" t="s">
        <v>31</v>
      </c>
      <c r="CG37" s="3" t="s">
        <v>31</v>
      </c>
      <c r="CH37" s="3" t="s">
        <v>31</v>
      </c>
      <c r="CI37" s="3" t="s">
        <v>31</v>
      </c>
      <c r="CJ37" s="3" t="s">
        <v>31</v>
      </c>
      <c r="CK37" s="3" t="s">
        <v>31</v>
      </c>
      <c r="CL37" s="3" t="s">
        <v>31</v>
      </c>
      <c r="CM37" s="3" t="s">
        <v>31</v>
      </c>
      <c r="CN37" s="3" t="s">
        <v>31</v>
      </c>
      <c r="CO37" s="3" t="s">
        <v>31</v>
      </c>
      <c r="CP37" s="3" t="s">
        <v>31</v>
      </c>
      <c r="CQ37" s="3" t="s">
        <v>31</v>
      </c>
      <c r="CR37" s="3" t="s">
        <v>31</v>
      </c>
      <c r="CS37" s="3" t="s">
        <v>31</v>
      </c>
      <c r="CT37" s="3" t="s">
        <v>31</v>
      </c>
      <c r="CU37" s="3" t="s">
        <v>31</v>
      </c>
      <c r="CV37" s="3" t="s">
        <v>31</v>
      </c>
      <c r="CW37" s="3" t="s">
        <v>31</v>
      </c>
      <c r="CX37" s="3" t="s">
        <v>32</v>
      </c>
      <c r="CY37" s="3" t="s">
        <v>32</v>
      </c>
    </row>
    <row r="38" spans="14:103">
      <c r="N38" s="3" t="s">
        <v>222</v>
      </c>
      <c r="O38" s="32">
        <v>4</v>
      </c>
      <c r="P38" s="3" t="s">
        <v>31</v>
      </c>
      <c r="Q38" s="3" t="s">
        <v>32</v>
      </c>
      <c r="R38" s="3" t="s">
        <v>31</v>
      </c>
      <c r="S38" s="3" t="s">
        <v>32</v>
      </c>
      <c r="T38" s="3" t="s">
        <v>31</v>
      </c>
      <c r="U38" s="3" t="s">
        <v>31</v>
      </c>
      <c r="V38" s="3" t="s">
        <v>31</v>
      </c>
      <c r="W38" s="3" t="s">
        <v>32</v>
      </c>
      <c r="X38" s="3" t="s">
        <v>31</v>
      </c>
      <c r="Y38" s="3" t="s">
        <v>31</v>
      </c>
      <c r="Z38" s="3" t="s">
        <v>31</v>
      </c>
      <c r="AA38" s="3" t="s">
        <v>31</v>
      </c>
      <c r="AB38" s="3" t="s">
        <v>32</v>
      </c>
      <c r="AC38" s="3" t="s">
        <v>31</v>
      </c>
      <c r="AD38" s="3" t="s">
        <v>32</v>
      </c>
      <c r="AE38" s="3" t="s">
        <v>32</v>
      </c>
      <c r="AF38" s="3" t="s">
        <v>32</v>
      </c>
      <c r="AG38" s="3" t="s">
        <v>31</v>
      </c>
      <c r="AH38" s="3" t="s">
        <v>31</v>
      </c>
      <c r="AI38" s="3" t="s">
        <v>31</v>
      </c>
      <c r="AJ38" s="3" t="s">
        <v>31</v>
      </c>
      <c r="AK38" s="3" t="s">
        <v>31</v>
      </c>
      <c r="AL38" s="3" t="s">
        <v>31</v>
      </c>
      <c r="AM38" s="3" t="s">
        <v>31</v>
      </c>
      <c r="AN38" s="3" t="s">
        <v>32</v>
      </c>
      <c r="AO38" s="3" t="s">
        <v>32</v>
      </c>
      <c r="AP38" s="3" t="s">
        <v>32</v>
      </c>
      <c r="AQ38" s="3" t="s">
        <v>31</v>
      </c>
      <c r="AR38" s="3" t="s">
        <v>31</v>
      </c>
      <c r="AS38" s="3" t="s">
        <v>31</v>
      </c>
      <c r="AT38" s="3" t="s">
        <v>31</v>
      </c>
      <c r="AU38" s="3" t="s">
        <v>32</v>
      </c>
      <c r="AV38" s="3" t="s">
        <v>31</v>
      </c>
      <c r="AW38" s="3" t="s">
        <v>31</v>
      </c>
      <c r="AX38" s="3" t="s">
        <v>31</v>
      </c>
      <c r="AY38" s="3" t="s">
        <v>31</v>
      </c>
      <c r="AZ38" s="3" t="s">
        <v>31</v>
      </c>
      <c r="BA38" s="3" t="s">
        <v>32</v>
      </c>
      <c r="BB38" s="3" t="s">
        <v>31</v>
      </c>
      <c r="BC38" s="3" t="s">
        <v>31</v>
      </c>
      <c r="BD38" s="3" t="s">
        <v>32</v>
      </c>
      <c r="BE38" s="3" t="s">
        <v>31</v>
      </c>
      <c r="BF38" s="3" t="s">
        <v>32</v>
      </c>
      <c r="BG38" s="3" t="s">
        <v>32</v>
      </c>
      <c r="BH38" s="3" t="s">
        <v>32</v>
      </c>
      <c r="BI38" s="3" t="s">
        <v>32</v>
      </c>
      <c r="BJ38" s="3" t="s">
        <v>32</v>
      </c>
      <c r="BK38" s="3" t="s">
        <v>31</v>
      </c>
      <c r="BL38" s="3" t="s">
        <v>31</v>
      </c>
      <c r="BM38" s="3" t="s">
        <v>31</v>
      </c>
      <c r="BN38" s="3" t="s">
        <v>32</v>
      </c>
      <c r="BO38" s="3" t="s">
        <v>31</v>
      </c>
      <c r="BP38" s="3" t="s">
        <v>31</v>
      </c>
      <c r="BQ38" s="3" t="s">
        <v>31</v>
      </c>
      <c r="BR38" s="3" t="s">
        <v>31</v>
      </c>
      <c r="BS38" s="3" t="s">
        <v>31</v>
      </c>
      <c r="BT38" s="3" t="s">
        <v>31</v>
      </c>
      <c r="BU38" s="3" t="s">
        <v>31</v>
      </c>
      <c r="BV38" s="3" t="s">
        <v>31</v>
      </c>
      <c r="BW38" s="3" t="s">
        <v>32</v>
      </c>
      <c r="BX38" s="3" t="s">
        <v>32</v>
      </c>
      <c r="BY38" s="3" t="s">
        <v>31</v>
      </c>
      <c r="BZ38" s="3" t="s">
        <v>31</v>
      </c>
      <c r="CA38" s="3" t="s">
        <v>31</v>
      </c>
      <c r="CB38" s="3" t="s">
        <v>31</v>
      </c>
      <c r="CC38" s="3" t="s">
        <v>31</v>
      </c>
      <c r="CD38" s="3" t="s">
        <v>31</v>
      </c>
      <c r="CE38" s="3" t="s">
        <v>31</v>
      </c>
      <c r="CF38" s="3" t="s">
        <v>31</v>
      </c>
      <c r="CG38" s="3" t="s">
        <v>31</v>
      </c>
      <c r="CH38" s="3" t="s">
        <v>31</v>
      </c>
      <c r="CI38" s="3" t="s">
        <v>31</v>
      </c>
      <c r="CJ38" s="3" t="s">
        <v>31</v>
      </c>
      <c r="CK38" s="3" t="s">
        <v>31</v>
      </c>
      <c r="CL38" s="3" t="s">
        <v>31</v>
      </c>
      <c r="CM38" s="3" t="s">
        <v>31</v>
      </c>
      <c r="CN38" s="3" t="s">
        <v>31</v>
      </c>
      <c r="CO38" s="3" t="s">
        <v>31</v>
      </c>
      <c r="CP38" s="3" t="s">
        <v>31</v>
      </c>
      <c r="CQ38" s="3" t="s">
        <v>31</v>
      </c>
      <c r="CR38" s="3" t="s">
        <v>31</v>
      </c>
      <c r="CS38" s="3" t="s">
        <v>31</v>
      </c>
      <c r="CT38" s="3" t="s">
        <v>31</v>
      </c>
      <c r="CU38" s="3" t="s">
        <v>31</v>
      </c>
      <c r="CV38" s="3" t="s">
        <v>31</v>
      </c>
      <c r="CW38" s="3" t="s">
        <v>31</v>
      </c>
      <c r="CX38" s="3" t="s">
        <v>32</v>
      </c>
      <c r="CY38" s="3" t="s">
        <v>32</v>
      </c>
    </row>
    <row r="40" spans="14:103" ht="19.5">
      <c r="O40" s="13" t="s">
        <v>271</v>
      </c>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row>
    <row r="41" spans="14:103" ht="54.75">
      <c r="N41" s="266" t="s">
        <v>154</v>
      </c>
      <c r="O41" s="15" t="s">
        <v>272</v>
      </c>
      <c r="P41" s="16" t="s">
        <v>34</v>
      </c>
      <c r="Q41" s="16" t="s">
        <v>34</v>
      </c>
      <c r="R41" s="16" t="s">
        <v>34</v>
      </c>
      <c r="S41" s="16" t="s">
        <v>34</v>
      </c>
      <c r="T41" s="16" t="s">
        <v>34</v>
      </c>
      <c r="U41" s="16" t="s">
        <v>34</v>
      </c>
      <c r="V41" s="16" t="s">
        <v>34</v>
      </c>
      <c r="W41" s="16" t="s">
        <v>34</v>
      </c>
      <c r="X41" s="16" t="s">
        <v>34</v>
      </c>
      <c r="Y41" s="16" t="s">
        <v>34</v>
      </c>
      <c r="Z41" s="16" t="s">
        <v>34</v>
      </c>
      <c r="AA41" s="16" t="s">
        <v>34</v>
      </c>
      <c r="AB41" s="16" t="s">
        <v>34</v>
      </c>
      <c r="AC41" s="16" t="s">
        <v>34</v>
      </c>
      <c r="AD41" s="16" t="s">
        <v>34</v>
      </c>
      <c r="AE41" s="16" t="s">
        <v>34</v>
      </c>
      <c r="AF41" s="16" t="s">
        <v>34</v>
      </c>
      <c r="AG41" s="16" t="s">
        <v>34</v>
      </c>
      <c r="AH41" s="16" t="s">
        <v>34</v>
      </c>
      <c r="AI41" s="16" t="s">
        <v>34</v>
      </c>
      <c r="AJ41" s="16" t="s">
        <v>34</v>
      </c>
      <c r="AK41" s="16" t="s">
        <v>34</v>
      </c>
      <c r="AL41" s="16" t="s">
        <v>34</v>
      </c>
      <c r="AM41" s="16" t="s">
        <v>34</v>
      </c>
      <c r="AN41" s="16" t="s">
        <v>34</v>
      </c>
      <c r="AO41" s="16" t="s">
        <v>34</v>
      </c>
      <c r="AP41" s="16" t="s">
        <v>34</v>
      </c>
      <c r="AQ41" s="16" t="s">
        <v>34</v>
      </c>
      <c r="AR41" s="16" t="s">
        <v>34</v>
      </c>
      <c r="AS41" s="16" t="s">
        <v>34</v>
      </c>
      <c r="AT41" s="16" t="s">
        <v>34</v>
      </c>
      <c r="AU41" s="16" t="s">
        <v>34</v>
      </c>
      <c r="AV41" s="16" t="s">
        <v>34</v>
      </c>
      <c r="AW41" s="16" t="s">
        <v>34</v>
      </c>
      <c r="AX41" s="16" t="s">
        <v>34</v>
      </c>
      <c r="AY41" s="16" t="s">
        <v>34</v>
      </c>
      <c r="AZ41" s="16" t="s">
        <v>34</v>
      </c>
      <c r="BA41" s="16" t="s">
        <v>34</v>
      </c>
      <c r="BB41" s="16" t="s">
        <v>34</v>
      </c>
      <c r="BC41" s="16" t="s">
        <v>34</v>
      </c>
      <c r="BD41" s="16" t="s">
        <v>34</v>
      </c>
      <c r="BE41" s="16" t="s">
        <v>34</v>
      </c>
      <c r="BF41" s="16" t="s">
        <v>34</v>
      </c>
      <c r="BG41" s="16" t="s">
        <v>34</v>
      </c>
      <c r="BH41" s="16" t="s">
        <v>34</v>
      </c>
      <c r="BI41" s="16" t="s">
        <v>34</v>
      </c>
      <c r="BJ41" s="16" t="s">
        <v>34</v>
      </c>
      <c r="BK41" s="16" t="s">
        <v>34</v>
      </c>
      <c r="BL41" s="16" t="s">
        <v>34</v>
      </c>
      <c r="BM41" s="16" t="s">
        <v>34</v>
      </c>
      <c r="BN41" s="16" t="s">
        <v>34</v>
      </c>
      <c r="BO41" s="16" t="s">
        <v>34</v>
      </c>
      <c r="BP41" s="16" t="s">
        <v>34</v>
      </c>
      <c r="BQ41" s="16" t="s">
        <v>34</v>
      </c>
      <c r="BR41" s="16" t="s">
        <v>34</v>
      </c>
      <c r="BS41" s="16" t="s">
        <v>34</v>
      </c>
      <c r="BT41" s="16" t="s">
        <v>34</v>
      </c>
      <c r="BU41" s="16" t="s">
        <v>34</v>
      </c>
      <c r="BV41" s="16" t="s">
        <v>34</v>
      </c>
      <c r="BW41" s="16" t="s">
        <v>34</v>
      </c>
      <c r="BX41" s="16" t="s">
        <v>34</v>
      </c>
      <c r="BY41" s="16" t="s">
        <v>34</v>
      </c>
      <c r="BZ41" s="16" t="s">
        <v>34</v>
      </c>
      <c r="CA41" s="16" t="s">
        <v>34</v>
      </c>
      <c r="CB41" s="16" t="s">
        <v>34</v>
      </c>
      <c r="CC41" s="16" t="s">
        <v>34</v>
      </c>
      <c r="CD41" s="16" t="s">
        <v>34</v>
      </c>
      <c r="CE41" s="16" t="s">
        <v>34</v>
      </c>
      <c r="CF41" s="16" t="s">
        <v>34</v>
      </c>
      <c r="CG41" s="16" t="s">
        <v>34</v>
      </c>
      <c r="CH41" s="16" t="s">
        <v>34</v>
      </c>
      <c r="CI41" s="16" t="s">
        <v>34</v>
      </c>
      <c r="CJ41" s="16" t="s">
        <v>34</v>
      </c>
      <c r="CK41" s="16" t="s">
        <v>34</v>
      </c>
      <c r="CL41" s="16" t="s">
        <v>34</v>
      </c>
      <c r="CM41" s="16" t="s">
        <v>34</v>
      </c>
      <c r="CN41" s="16" t="s">
        <v>34</v>
      </c>
      <c r="CO41" s="16" t="s">
        <v>34</v>
      </c>
      <c r="CP41" s="16" t="s">
        <v>34</v>
      </c>
      <c r="CQ41" s="16" t="s">
        <v>34</v>
      </c>
      <c r="CR41" s="16" t="s">
        <v>34</v>
      </c>
      <c r="CS41" s="16" t="s">
        <v>34</v>
      </c>
      <c r="CT41" s="16" t="s">
        <v>34</v>
      </c>
      <c r="CU41" s="16" t="s">
        <v>34</v>
      </c>
      <c r="CV41" s="16" t="s">
        <v>34</v>
      </c>
      <c r="CW41" s="16" t="s">
        <v>34</v>
      </c>
      <c r="CX41" s="16" t="s">
        <v>34</v>
      </c>
      <c r="CY41" s="16" t="s">
        <v>34</v>
      </c>
    </row>
    <row r="42" spans="14:103" ht="51.75">
      <c r="N42" s="267"/>
      <c r="O42" s="23" t="s">
        <v>153</v>
      </c>
      <c r="P42" s="24" t="s">
        <v>157</v>
      </c>
      <c r="Q42" s="24" t="s">
        <v>158</v>
      </c>
      <c r="R42" s="24" t="s">
        <v>28</v>
      </c>
      <c r="S42" s="24" t="s">
        <v>159</v>
      </c>
      <c r="T42" s="24" t="s">
        <v>160</v>
      </c>
      <c r="U42" s="24" t="s">
        <v>161</v>
      </c>
      <c r="V42" s="24" t="s">
        <v>72</v>
      </c>
      <c r="W42" s="24" t="s">
        <v>73</v>
      </c>
      <c r="X42" s="24" t="s">
        <v>74</v>
      </c>
      <c r="Y42" s="25" t="s">
        <v>199</v>
      </c>
      <c r="Z42" s="25" t="s">
        <v>155</v>
      </c>
      <c r="AA42" s="25" t="s">
        <v>156</v>
      </c>
      <c r="AB42" s="25" t="s">
        <v>284</v>
      </c>
      <c r="AC42" s="25" t="s">
        <v>200</v>
      </c>
      <c r="AD42" s="25" t="s">
        <v>194</v>
      </c>
      <c r="AE42" s="25" t="s">
        <v>201</v>
      </c>
      <c r="AF42" s="25" t="s">
        <v>202</v>
      </c>
      <c r="AG42" s="25" t="s">
        <v>203</v>
      </c>
      <c r="AH42" s="25" t="s">
        <v>217</v>
      </c>
      <c r="AI42" s="25" t="s">
        <v>218</v>
      </c>
      <c r="AJ42" s="25" t="s">
        <v>210</v>
      </c>
      <c r="AK42" s="25" t="s">
        <v>211</v>
      </c>
      <c r="AL42" s="25" t="s">
        <v>250</v>
      </c>
      <c r="AM42" s="25" t="s">
        <v>251</v>
      </c>
      <c r="AN42" s="25" t="s">
        <v>164</v>
      </c>
      <c r="AO42" s="25" t="s">
        <v>193</v>
      </c>
      <c r="AP42" s="25" t="s">
        <v>82</v>
      </c>
      <c r="AQ42" s="25" t="s">
        <v>192</v>
      </c>
      <c r="AR42" s="25" t="s">
        <v>204</v>
      </c>
      <c r="AS42" s="25" t="s">
        <v>205</v>
      </c>
      <c r="AT42" s="25" t="s">
        <v>214</v>
      </c>
      <c r="AU42" s="25" t="s">
        <v>236</v>
      </c>
      <c r="AV42" s="25" t="s">
        <v>237</v>
      </c>
      <c r="AW42" s="25" t="s">
        <v>85</v>
      </c>
      <c r="AX42" s="25" t="s">
        <v>188</v>
      </c>
      <c r="AY42" s="25" t="s">
        <v>189</v>
      </c>
      <c r="AZ42" s="25" t="s">
        <v>190</v>
      </c>
      <c r="BA42" s="25" t="s">
        <v>191</v>
      </c>
      <c r="BB42" s="25" t="s">
        <v>215</v>
      </c>
      <c r="BC42" s="26" t="s">
        <v>86</v>
      </c>
      <c r="BD42" s="26" t="s">
        <v>87</v>
      </c>
      <c r="BE42" s="26" t="s">
        <v>88</v>
      </c>
      <c r="BF42" s="26" t="s">
        <v>89</v>
      </c>
      <c r="BG42" s="26" t="s">
        <v>90</v>
      </c>
      <c r="BH42" s="26" t="s">
        <v>168</v>
      </c>
      <c r="BI42" s="26" t="s">
        <v>169</v>
      </c>
      <c r="BJ42" s="26" t="s">
        <v>170</v>
      </c>
      <c r="BK42" s="26" t="s">
        <v>171</v>
      </c>
      <c r="BL42" s="26" t="s">
        <v>252</v>
      </c>
      <c r="BM42" s="26" t="s">
        <v>253</v>
      </c>
      <c r="BN42" s="27" t="s">
        <v>93</v>
      </c>
      <c r="BO42" s="27" t="s">
        <v>195</v>
      </c>
      <c r="BP42" s="27" t="s">
        <v>196</v>
      </c>
      <c r="BQ42" s="27" t="s">
        <v>197</v>
      </c>
      <c r="BR42" s="27" t="s">
        <v>242</v>
      </c>
      <c r="BS42" s="27" t="s">
        <v>269</v>
      </c>
      <c r="BT42" s="27" t="s">
        <v>97</v>
      </c>
      <c r="BU42" s="27" t="s">
        <v>98</v>
      </c>
      <c r="BV42" s="27" t="s">
        <v>99</v>
      </c>
      <c r="BW42" s="27" t="s">
        <v>175</v>
      </c>
      <c r="BX42" s="27" t="s">
        <v>176</v>
      </c>
      <c r="BY42" s="27" t="s">
        <v>245</v>
      </c>
      <c r="BZ42" s="27" t="s">
        <v>29</v>
      </c>
      <c r="CA42" s="27" t="s">
        <v>103</v>
      </c>
      <c r="CB42" s="27" t="s">
        <v>105</v>
      </c>
      <c r="CC42" s="27" t="s">
        <v>30</v>
      </c>
      <c r="CD42" s="27" t="s">
        <v>108</v>
      </c>
      <c r="CE42" s="27" t="s">
        <v>110</v>
      </c>
      <c r="CF42" s="27" t="s">
        <v>112</v>
      </c>
      <c r="CG42" s="27" t="s">
        <v>114</v>
      </c>
      <c r="CH42" s="27" t="s">
        <v>117</v>
      </c>
      <c r="CI42" s="27" t="s">
        <v>119</v>
      </c>
      <c r="CJ42" s="27" t="s">
        <v>35</v>
      </c>
      <c r="CK42" s="28" t="s">
        <v>123</v>
      </c>
      <c r="CL42" s="28" t="s">
        <v>124</v>
      </c>
      <c r="CM42" s="28" t="s">
        <v>125</v>
      </c>
      <c r="CN42" s="28" t="s">
        <v>126</v>
      </c>
      <c r="CO42" s="28" t="s">
        <v>127</v>
      </c>
      <c r="CP42" s="28" t="s">
        <v>128</v>
      </c>
      <c r="CQ42" s="28" t="s">
        <v>129</v>
      </c>
      <c r="CR42" s="28" t="s">
        <v>130</v>
      </c>
      <c r="CS42" s="28" t="s">
        <v>131</v>
      </c>
      <c r="CT42" s="28" t="s">
        <v>132</v>
      </c>
      <c r="CU42" s="28" t="s">
        <v>133</v>
      </c>
      <c r="CV42" s="28" t="s">
        <v>134</v>
      </c>
      <c r="CW42" s="28" t="s">
        <v>135</v>
      </c>
      <c r="CX42" s="28" t="s">
        <v>136</v>
      </c>
      <c r="CY42" s="28" t="s">
        <v>137</v>
      </c>
    </row>
    <row r="43" spans="14:103">
      <c r="N43" s="3" t="s">
        <v>281</v>
      </c>
      <c r="O43" s="32">
        <v>1</v>
      </c>
      <c r="P43" s="3" t="s">
        <v>31</v>
      </c>
      <c r="Q43" s="3" t="s">
        <v>32</v>
      </c>
      <c r="R43" s="3" t="s">
        <v>31</v>
      </c>
      <c r="S43" s="3" t="s">
        <v>32</v>
      </c>
      <c r="T43" s="3" t="s">
        <v>31</v>
      </c>
      <c r="U43" s="3" t="s">
        <v>31</v>
      </c>
      <c r="V43" s="3" t="s">
        <v>31</v>
      </c>
      <c r="W43" s="3" t="s">
        <v>32</v>
      </c>
      <c r="X43" s="3" t="s">
        <v>31</v>
      </c>
      <c r="Y43" s="3" t="s">
        <v>31</v>
      </c>
      <c r="Z43" s="3" t="s">
        <v>31</v>
      </c>
      <c r="AA43" s="3" t="s">
        <v>31</v>
      </c>
      <c r="AB43" s="3" t="s">
        <v>32</v>
      </c>
      <c r="AC43" s="3" t="s">
        <v>31</v>
      </c>
      <c r="AD43" s="3" t="s">
        <v>32</v>
      </c>
      <c r="AE43" s="3" t="s">
        <v>32</v>
      </c>
      <c r="AF43" s="3" t="s">
        <v>32</v>
      </c>
      <c r="AG43" s="3" t="s">
        <v>31</v>
      </c>
      <c r="AH43" s="3" t="s">
        <v>31</v>
      </c>
      <c r="AI43" s="3" t="s">
        <v>31</v>
      </c>
      <c r="AJ43" s="3" t="s">
        <v>31</v>
      </c>
      <c r="AK43" s="3" t="s">
        <v>31</v>
      </c>
      <c r="AL43" s="3" t="s">
        <v>32</v>
      </c>
      <c r="AM43" s="3" t="s">
        <v>32</v>
      </c>
      <c r="AN43" s="3" t="s">
        <v>32</v>
      </c>
      <c r="AO43" s="3" t="s">
        <v>32</v>
      </c>
      <c r="AP43" s="3" t="s">
        <v>32</v>
      </c>
      <c r="AQ43" s="3" t="s">
        <v>31</v>
      </c>
      <c r="AR43" s="3" t="s">
        <v>31</v>
      </c>
      <c r="AS43" s="3" t="s">
        <v>31</v>
      </c>
      <c r="AT43" s="3" t="s">
        <v>31</v>
      </c>
      <c r="AU43" s="3" t="s">
        <v>32</v>
      </c>
      <c r="AV43" s="3" t="s">
        <v>31</v>
      </c>
      <c r="AW43" s="3" t="s">
        <v>31</v>
      </c>
      <c r="AX43" s="3" t="s">
        <v>31</v>
      </c>
      <c r="AY43" s="3" t="s">
        <v>31</v>
      </c>
      <c r="AZ43" s="3" t="s">
        <v>31</v>
      </c>
      <c r="BA43" s="3" t="s">
        <v>32</v>
      </c>
      <c r="BB43" s="3" t="s">
        <v>31</v>
      </c>
      <c r="BC43" s="3" t="s">
        <v>31</v>
      </c>
      <c r="BD43" s="3" t="s">
        <v>32</v>
      </c>
      <c r="BE43" s="3" t="s">
        <v>31</v>
      </c>
      <c r="BF43" s="3" t="s">
        <v>32</v>
      </c>
      <c r="BG43" s="3" t="s">
        <v>32</v>
      </c>
      <c r="BH43" s="3" t="s">
        <v>32</v>
      </c>
      <c r="BI43" s="3" t="s">
        <v>32</v>
      </c>
      <c r="BJ43" s="3" t="s">
        <v>32</v>
      </c>
      <c r="BK43" s="3" t="s">
        <v>31</v>
      </c>
      <c r="BL43" s="3" t="s">
        <v>31</v>
      </c>
      <c r="BM43" s="3" t="s">
        <v>31</v>
      </c>
      <c r="BN43" s="3" t="s">
        <v>32</v>
      </c>
      <c r="BO43" s="3" t="s">
        <v>31</v>
      </c>
      <c r="BP43" s="3" t="s">
        <v>31</v>
      </c>
      <c r="BQ43" s="3" t="s">
        <v>31</v>
      </c>
      <c r="BR43" s="3" t="s">
        <v>31</v>
      </c>
      <c r="BS43" s="3" t="s">
        <v>31</v>
      </c>
      <c r="BT43" s="3" t="s">
        <v>31</v>
      </c>
      <c r="BU43" s="3" t="s">
        <v>31</v>
      </c>
      <c r="BV43" s="3" t="s">
        <v>31</v>
      </c>
      <c r="BW43" s="3" t="s">
        <v>32</v>
      </c>
      <c r="BX43" s="3" t="s">
        <v>32</v>
      </c>
      <c r="BY43" s="3" t="s">
        <v>31</v>
      </c>
      <c r="BZ43" s="3" t="s">
        <v>31</v>
      </c>
      <c r="CA43" s="3" t="s">
        <v>31</v>
      </c>
      <c r="CB43" s="3" t="s">
        <v>31</v>
      </c>
      <c r="CC43" s="3" t="s">
        <v>31</v>
      </c>
      <c r="CD43" s="3" t="s">
        <v>31</v>
      </c>
      <c r="CE43" s="3" t="s">
        <v>31</v>
      </c>
      <c r="CF43" s="3" t="s">
        <v>31</v>
      </c>
      <c r="CG43" s="3" t="s">
        <v>31</v>
      </c>
      <c r="CH43" s="3" t="s">
        <v>31</v>
      </c>
      <c r="CI43" s="3" t="s">
        <v>31</v>
      </c>
      <c r="CJ43" s="3" t="s">
        <v>31</v>
      </c>
      <c r="CK43" s="3" t="s">
        <v>31</v>
      </c>
      <c r="CL43" s="3" t="s">
        <v>31</v>
      </c>
      <c r="CM43" s="3" t="s">
        <v>31</v>
      </c>
      <c r="CN43" s="3" t="s">
        <v>31</v>
      </c>
      <c r="CO43" s="3" t="s">
        <v>31</v>
      </c>
      <c r="CP43" s="3" t="s">
        <v>31</v>
      </c>
      <c r="CQ43" s="3" t="s">
        <v>31</v>
      </c>
      <c r="CR43" s="3" t="s">
        <v>31</v>
      </c>
      <c r="CS43" s="3" t="s">
        <v>31</v>
      </c>
      <c r="CT43" s="3" t="s">
        <v>31</v>
      </c>
      <c r="CU43" s="3" t="s">
        <v>31</v>
      </c>
      <c r="CV43" s="3" t="s">
        <v>31</v>
      </c>
      <c r="CW43" s="3" t="s">
        <v>31</v>
      </c>
      <c r="CX43" s="3" t="s">
        <v>32</v>
      </c>
      <c r="CY43" s="3" t="s">
        <v>32</v>
      </c>
    </row>
    <row r="44" spans="14:103">
      <c r="N44" s="3" t="s">
        <v>281</v>
      </c>
      <c r="O44" s="32">
        <v>2</v>
      </c>
      <c r="P44" s="3" t="s">
        <v>31</v>
      </c>
      <c r="Q44" s="3" t="s">
        <v>32</v>
      </c>
      <c r="R44" s="3" t="s">
        <v>31</v>
      </c>
      <c r="S44" s="3" t="s">
        <v>32</v>
      </c>
      <c r="T44" s="3" t="s">
        <v>31</v>
      </c>
      <c r="U44" s="3" t="s">
        <v>31</v>
      </c>
      <c r="V44" s="3" t="s">
        <v>31</v>
      </c>
      <c r="W44" s="3" t="s">
        <v>32</v>
      </c>
      <c r="X44" s="3" t="s">
        <v>31</v>
      </c>
      <c r="Y44" s="3" t="s">
        <v>31</v>
      </c>
      <c r="Z44" s="3" t="s">
        <v>31</v>
      </c>
      <c r="AA44" s="3" t="s">
        <v>31</v>
      </c>
      <c r="AB44" s="3" t="s">
        <v>32</v>
      </c>
      <c r="AC44" s="3" t="s">
        <v>31</v>
      </c>
      <c r="AD44" s="3" t="s">
        <v>32</v>
      </c>
      <c r="AE44" s="3" t="s">
        <v>32</v>
      </c>
      <c r="AF44" s="3" t="s">
        <v>32</v>
      </c>
      <c r="AG44" s="3" t="s">
        <v>31</v>
      </c>
      <c r="AH44" s="3" t="s">
        <v>31</v>
      </c>
      <c r="AI44" s="3" t="s">
        <v>31</v>
      </c>
      <c r="AJ44" s="3" t="s">
        <v>31</v>
      </c>
      <c r="AK44" s="3" t="s">
        <v>31</v>
      </c>
      <c r="AL44" s="3" t="s">
        <v>32</v>
      </c>
      <c r="AM44" s="3" t="s">
        <v>32</v>
      </c>
      <c r="AN44" s="3" t="s">
        <v>32</v>
      </c>
      <c r="AO44" s="3" t="s">
        <v>32</v>
      </c>
      <c r="AP44" s="3" t="s">
        <v>32</v>
      </c>
      <c r="AQ44" s="3" t="s">
        <v>31</v>
      </c>
      <c r="AR44" s="3" t="s">
        <v>31</v>
      </c>
      <c r="AS44" s="3" t="s">
        <v>31</v>
      </c>
      <c r="AT44" s="3" t="s">
        <v>31</v>
      </c>
      <c r="AU44" s="3" t="s">
        <v>32</v>
      </c>
      <c r="AV44" s="3" t="s">
        <v>31</v>
      </c>
      <c r="AW44" s="3" t="s">
        <v>31</v>
      </c>
      <c r="AX44" s="3" t="s">
        <v>31</v>
      </c>
      <c r="AY44" s="3" t="s">
        <v>31</v>
      </c>
      <c r="AZ44" s="3" t="s">
        <v>31</v>
      </c>
      <c r="BA44" s="3" t="s">
        <v>32</v>
      </c>
      <c r="BB44" s="3" t="s">
        <v>31</v>
      </c>
      <c r="BC44" s="3" t="s">
        <v>31</v>
      </c>
      <c r="BD44" s="3" t="s">
        <v>32</v>
      </c>
      <c r="BE44" s="3" t="s">
        <v>31</v>
      </c>
      <c r="BF44" s="3" t="s">
        <v>32</v>
      </c>
      <c r="BG44" s="3" t="s">
        <v>32</v>
      </c>
      <c r="BH44" s="3" t="s">
        <v>32</v>
      </c>
      <c r="BI44" s="3" t="s">
        <v>32</v>
      </c>
      <c r="BJ44" s="3" t="s">
        <v>32</v>
      </c>
      <c r="BK44" s="3" t="s">
        <v>31</v>
      </c>
      <c r="BL44" s="3" t="s">
        <v>31</v>
      </c>
      <c r="BM44" s="3" t="s">
        <v>31</v>
      </c>
      <c r="BN44" s="3" t="s">
        <v>32</v>
      </c>
      <c r="BO44" s="3" t="s">
        <v>31</v>
      </c>
      <c r="BP44" s="3" t="s">
        <v>31</v>
      </c>
      <c r="BQ44" s="3" t="s">
        <v>31</v>
      </c>
      <c r="BR44" s="3" t="s">
        <v>31</v>
      </c>
      <c r="BS44" s="3" t="s">
        <v>31</v>
      </c>
      <c r="BT44" s="3" t="s">
        <v>31</v>
      </c>
      <c r="BU44" s="3" t="s">
        <v>31</v>
      </c>
      <c r="BV44" s="3" t="s">
        <v>31</v>
      </c>
      <c r="BW44" s="3" t="s">
        <v>32</v>
      </c>
      <c r="BX44" s="3" t="s">
        <v>32</v>
      </c>
      <c r="BY44" s="3" t="s">
        <v>31</v>
      </c>
      <c r="BZ44" s="3" t="s">
        <v>31</v>
      </c>
      <c r="CA44" s="3" t="s">
        <v>31</v>
      </c>
      <c r="CB44" s="3" t="s">
        <v>31</v>
      </c>
      <c r="CC44" s="3" t="s">
        <v>31</v>
      </c>
      <c r="CD44" s="3" t="s">
        <v>31</v>
      </c>
      <c r="CE44" s="3" t="s">
        <v>31</v>
      </c>
      <c r="CF44" s="3" t="s">
        <v>31</v>
      </c>
      <c r="CG44" s="3" t="s">
        <v>31</v>
      </c>
      <c r="CH44" s="3" t="s">
        <v>31</v>
      </c>
      <c r="CI44" s="3" t="s">
        <v>31</v>
      </c>
      <c r="CJ44" s="3" t="s">
        <v>31</v>
      </c>
      <c r="CK44" s="3" t="s">
        <v>31</v>
      </c>
      <c r="CL44" s="3" t="s">
        <v>31</v>
      </c>
      <c r="CM44" s="3" t="s">
        <v>31</v>
      </c>
      <c r="CN44" s="3" t="s">
        <v>31</v>
      </c>
      <c r="CO44" s="3" t="s">
        <v>31</v>
      </c>
      <c r="CP44" s="3" t="s">
        <v>31</v>
      </c>
      <c r="CQ44" s="3" t="s">
        <v>31</v>
      </c>
      <c r="CR44" s="3" t="s">
        <v>31</v>
      </c>
      <c r="CS44" s="3" t="s">
        <v>31</v>
      </c>
      <c r="CT44" s="3" t="s">
        <v>31</v>
      </c>
      <c r="CU44" s="3" t="s">
        <v>31</v>
      </c>
      <c r="CV44" s="3" t="s">
        <v>31</v>
      </c>
      <c r="CW44" s="3" t="s">
        <v>31</v>
      </c>
      <c r="CX44" s="3" t="s">
        <v>32</v>
      </c>
      <c r="CY44" s="3" t="s">
        <v>32</v>
      </c>
    </row>
    <row r="45" spans="14:103">
      <c r="N45" s="3" t="s">
        <v>281</v>
      </c>
      <c r="O45" s="32">
        <v>3</v>
      </c>
      <c r="P45" s="3" t="s">
        <v>31</v>
      </c>
      <c r="Q45" s="3" t="s">
        <v>32</v>
      </c>
      <c r="R45" s="3" t="s">
        <v>31</v>
      </c>
      <c r="S45" s="3" t="s">
        <v>32</v>
      </c>
      <c r="T45" s="3" t="s">
        <v>31</v>
      </c>
      <c r="U45" s="3" t="s">
        <v>31</v>
      </c>
      <c r="V45" s="3" t="s">
        <v>31</v>
      </c>
      <c r="W45" s="3" t="s">
        <v>32</v>
      </c>
      <c r="X45" s="3" t="s">
        <v>31</v>
      </c>
      <c r="Y45" s="3" t="s">
        <v>31</v>
      </c>
      <c r="Z45" s="3" t="s">
        <v>31</v>
      </c>
      <c r="AA45" s="3" t="s">
        <v>31</v>
      </c>
      <c r="AB45" s="3" t="s">
        <v>32</v>
      </c>
      <c r="AC45" s="3" t="s">
        <v>31</v>
      </c>
      <c r="AD45" s="3" t="s">
        <v>32</v>
      </c>
      <c r="AE45" s="3" t="s">
        <v>32</v>
      </c>
      <c r="AF45" s="3" t="s">
        <v>32</v>
      </c>
      <c r="AG45" s="3" t="s">
        <v>31</v>
      </c>
      <c r="AH45" s="3" t="s">
        <v>31</v>
      </c>
      <c r="AI45" s="3" t="s">
        <v>31</v>
      </c>
      <c r="AJ45" s="3" t="s">
        <v>31</v>
      </c>
      <c r="AK45" s="3" t="s">
        <v>31</v>
      </c>
      <c r="AL45" s="3" t="s">
        <v>32</v>
      </c>
      <c r="AM45" s="3" t="s">
        <v>32</v>
      </c>
      <c r="AN45" s="3" t="s">
        <v>32</v>
      </c>
      <c r="AO45" s="3" t="s">
        <v>32</v>
      </c>
      <c r="AP45" s="3" t="s">
        <v>32</v>
      </c>
      <c r="AQ45" s="3" t="s">
        <v>31</v>
      </c>
      <c r="AR45" s="3" t="s">
        <v>31</v>
      </c>
      <c r="AS45" s="3" t="s">
        <v>31</v>
      </c>
      <c r="AT45" s="3" t="s">
        <v>31</v>
      </c>
      <c r="AU45" s="3" t="s">
        <v>32</v>
      </c>
      <c r="AV45" s="3" t="s">
        <v>31</v>
      </c>
      <c r="AW45" s="3" t="s">
        <v>31</v>
      </c>
      <c r="AX45" s="3" t="s">
        <v>31</v>
      </c>
      <c r="AY45" s="3" t="s">
        <v>31</v>
      </c>
      <c r="AZ45" s="3" t="s">
        <v>31</v>
      </c>
      <c r="BA45" s="3" t="s">
        <v>32</v>
      </c>
      <c r="BB45" s="3" t="s">
        <v>31</v>
      </c>
      <c r="BC45" s="3" t="s">
        <v>31</v>
      </c>
      <c r="BD45" s="3" t="s">
        <v>32</v>
      </c>
      <c r="BE45" s="3" t="s">
        <v>31</v>
      </c>
      <c r="BF45" s="3" t="s">
        <v>32</v>
      </c>
      <c r="BG45" s="3" t="s">
        <v>32</v>
      </c>
      <c r="BH45" s="3" t="s">
        <v>32</v>
      </c>
      <c r="BI45" s="3" t="s">
        <v>32</v>
      </c>
      <c r="BJ45" s="3" t="s">
        <v>32</v>
      </c>
      <c r="BK45" s="3" t="s">
        <v>31</v>
      </c>
      <c r="BL45" s="3" t="s">
        <v>31</v>
      </c>
      <c r="BM45" s="3" t="s">
        <v>31</v>
      </c>
      <c r="BN45" s="3" t="s">
        <v>32</v>
      </c>
      <c r="BO45" s="3" t="s">
        <v>31</v>
      </c>
      <c r="BP45" s="3" t="s">
        <v>31</v>
      </c>
      <c r="BQ45" s="3" t="s">
        <v>31</v>
      </c>
      <c r="BR45" s="3" t="s">
        <v>31</v>
      </c>
      <c r="BS45" s="3" t="s">
        <v>31</v>
      </c>
      <c r="BT45" s="3" t="s">
        <v>31</v>
      </c>
      <c r="BU45" s="3" t="s">
        <v>31</v>
      </c>
      <c r="BV45" s="3" t="s">
        <v>31</v>
      </c>
      <c r="BW45" s="3" t="s">
        <v>32</v>
      </c>
      <c r="BX45" s="3" t="s">
        <v>32</v>
      </c>
      <c r="BY45" s="3" t="s">
        <v>31</v>
      </c>
      <c r="BZ45" s="3" t="s">
        <v>31</v>
      </c>
      <c r="CA45" s="3" t="s">
        <v>31</v>
      </c>
      <c r="CB45" s="3" t="s">
        <v>31</v>
      </c>
      <c r="CC45" s="3" t="s">
        <v>31</v>
      </c>
      <c r="CD45" s="3" t="s">
        <v>31</v>
      </c>
      <c r="CE45" s="3" t="s">
        <v>31</v>
      </c>
      <c r="CF45" s="3" t="s">
        <v>31</v>
      </c>
      <c r="CG45" s="3" t="s">
        <v>31</v>
      </c>
      <c r="CH45" s="3" t="s">
        <v>31</v>
      </c>
      <c r="CI45" s="3" t="s">
        <v>31</v>
      </c>
      <c r="CJ45" s="3" t="s">
        <v>31</v>
      </c>
      <c r="CK45" s="3" t="s">
        <v>31</v>
      </c>
      <c r="CL45" s="3" t="s">
        <v>31</v>
      </c>
      <c r="CM45" s="3" t="s">
        <v>31</v>
      </c>
      <c r="CN45" s="3" t="s">
        <v>31</v>
      </c>
      <c r="CO45" s="3" t="s">
        <v>31</v>
      </c>
      <c r="CP45" s="3" t="s">
        <v>31</v>
      </c>
      <c r="CQ45" s="3" t="s">
        <v>31</v>
      </c>
      <c r="CR45" s="3" t="s">
        <v>31</v>
      </c>
      <c r="CS45" s="3" t="s">
        <v>31</v>
      </c>
      <c r="CT45" s="3" t="s">
        <v>31</v>
      </c>
      <c r="CU45" s="3" t="s">
        <v>31</v>
      </c>
      <c r="CV45" s="3" t="s">
        <v>31</v>
      </c>
      <c r="CW45" s="3" t="s">
        <v>31</v>
      </c>
      <c r="CX45" s="3" t="s">
        <v>32</v>
      </c>
      <c r="CY45" s="3" t="s">
        <v>32</v>
      </c>
    </row>
    <row r="46" spans="14:103">
      <c r="N46" s="3" t="s">
        <v>281</v>
      </c>
      <c r="O46" s="32">
        <v>4</v>
      </c>
      <c r="P46" s="3" t="s">
        <v>31</v>
      </c>
      <c r="Q46" s="3" t="s">
        <v>32</v>
      </c>
      <c r="R46" s="3" t="s">
        <v>31</v>
      </c>
      <c r="S46" s="3" t="s">
        <v>32</v>
      </c>
      <c r="T46" s="3" t="s">
        <v>31</v>
      </c>
      <c r="U46" s="3" t="s">
        <v>31</v>
      </c>
      <c r="V46" s="3" t="s">
        <v>31</v>
      </c>
      <c r="W46" s="3" t="s">
        <v>32</v>
      </c>
      <c r="X46" s="3" t="s">
        <v>31</v>
      </c>
      <c r="Y46" s="3" t="s">
        <v>31</v>
      </c>
      <c r="Z46" s="3" t="s">
        <v>31</v>
      </c>
      <c r="AA46" s="3" t="s">
        <v>31</v>
      </c>
      <c r="AB46" s="3" t="s">
        <v>32</v>
      </c>
      <c r="AC46" s="3" t="s">
        <v>31</v>
      </c>
      <c r="AD46" s="3" t="s">
        <v>32</v>
      </c>
      <c r="AE46" s="3" t="s">
        <v>32</v>
      </c>
      <c r="AF46" s="3" t="s">
        <v>32</v>
      </c>
      <c r="AG46" s="3" t="s">
        <v>31</v>
      </c>
      <c r="AH46" s="3" t="s">
        <v>31</v>
      </c>
      <c r="AI46" s="3" t="s">
        <v>31</v>
      </c>
      <c r="AJ46" s="3" t="s">
        <v>31</v>
      </c>
      <c r="AK46" s="3" t="s">
        <v>31</v>
      </c>
      <c r="AL46" s="3" t="s">
        <v>32</v>
      </c>
      <c r="AM46" s="3" t="s">
        <v>32</v>
      </c>
      <c r="AN46" s="3" t="s">
        <v>32</v>
      </c>
      <c r="AO46" s="3" t="s">
        <v>32</v>
      </c>
      <c r="AP46" s="3" t="s">
        <v>32</v>
      </c>
      <c r="AQ46" s="3" t="s">
        <v>31</v>
      </c>
      <c r="AR46" s="3" t="s">
        <v>31</v>
      </c>
      <c r="AS46" s="3" t="s">
        <v>31</v>
      </c>
      <c r="AT46" s="3" t="s">
        <v>31</v>
      </c>
      <c r="AU46" s="3" t="s">
        <v>32</v>
      </c>
      <c r="AV46" s="3" t="s">
        <v>31</v>
      </c>
      <c r="AW46" s="3" t="s">
        <v>31</v>
      </c>
      <c r="AX46" s="3" t="s">
        <v>31</v>
      </c>
      <c r="AY46" s="3" t="s">
        <v>31</v>
      </c>
      <c r="AZ46" s="3" t="s">
        <v>31</v>
      </c>
      <c r="BA46" s="3" t="s">
        <v>32</v>
      </c>
      <c r="BB46" s="3" t="s">
        <v>31</v>
      </c>
      <c r="BC46" s="3" t="s">
        <v>31</v>
      </c>
      <c r="BD46" s="3" t="s">
        <v>32</v>
      </c>
      <c r="BE46" s="3" t="s">
        <v>31</v>
      </c>
      <c r="BF46" s="3" t="s">
        <v>32</v>
      </c>
      <c r="BG46" s="3" t="s">
        <v>32</v>
      </c>
      <c r="BH46" s="3" t="s">
        <v>32</v>
      </c>
      <c r="BI46" s="3" t="s">
        <v>32</v>
      </c>
      <c r="BJ46" s="3" t="s">
        <v>32</v>
      </c>
      <c r="BK46" s="3" t="s">
        <v>31</v>
      </c>
      <c r="BL46" s="3" t="s">
        <v>31</v>
      </c>
      <c r="BM46" s="3" t="s">
        <v>31</v>
      </c>
      <c r="BN46" s="3" t="s">
        <v>32</v>
      </c>
      <c r="BO46" s="3" t="s">
        <v>31</v>
      </c>
      <c r="BP46" s="3" t="s">
        <v>31</v>
      </c>
      <c r="BQ46" s="3" t="s">
        <v>31</v>
      </c>
      <c r="BR46" s="3" t="s">
        <v>31</v>
      </c>
      <c r="BS46" s="3" t="s">
        <v>31</v>
      </c>
      <c r="BT46" s="3" t="s">
        <v>31</v>
      </c>
      <c r="BU46" s="3" t="s">
        <v>31</v>
      </c>
      <c r="BV46" s="3" t="s">
        <v>31</v>
      </c>
      <c r="BW46" s="3" t="s">
        <v>32</v>
      </c>
      <c r="BX46" s="3" t="s">
        <v>32</v>
      </c>
      <c r="BY46" s="3" t="s">
        <v>31</v>
      </c>
      <c r="BZ46" s="3" t="s">
        <v>31</v>
      </c>
      <c r="CA46" s="3" t="s">
        <v>31</v>
      </c>
      <c r="CB46" s="3" t="s">
        <v>31</v>
      </c>
      <c r="CC46" s="3" t="s">
        <v>31</v>
      </c>
      <c r="CD46" s="3" t="s">
        <v>31</v>
      </c>
      <c r="CE46" s="3" t="s">
        <v>31</v>
      </c>
      <c r="CF46" s="3" t="s">
        <v>31</v>
      </c>
      <c r="CG46" s="3" t="s">
        <v>31</v>
      </c>
      <c r="CH46" s="3" t="s">
        <v>31</v>
      </c>
      <c r="CI46" s="3" t="s">
        <v>31</v>
      </c>
      <c r="CJ46" s="3" t="s">
        <v>31</v>
      </c>
      <c r="CK46" s="3" t="s">
        <v>31</v>
      </c>
      <c r="CL46" s="3" t="s">
        <v>31</v>
      </c>
      <c r="CM46" s="3" t="s">
        <v>31</v>
      </c>
      <c r="CN46" s="3" t="s">
        <v>31</v>
      </c>
      <c r="CO46" s="3" t="s">
        <v>31</v>
      </c>
      <c r="CP46" s="3" t="s">
        <v>31</v>
      </c>
      <c r="CQ46" s="3" t="s">
        <v>31</v>
      </c>
      <c r="CR46" s="3" t="s">
        <v>31</v>
      </c>
      <c r="CS46" s="3" t="s">
        <v>31</v>
      </c>
      <c r="CT46" s="3" t="s">
        <v>31</v>
      </c>
      <c r="CU46" s="3" t="s">
        <v>31</v>
      </c>
      <c r="CV46" s="3" t="s">
        <v>31</v>
      </c>
      <c r="CW46" s="3" t="s">
        <v>31</v>
      </c>
      <c r="CX46" s="3" t="s">
        <v>32</v>
      </c>
      <c r="CY46" s="3" t="s">
        <v>32</v>
      </c>
    </row>
    <row r="47" spans="14:103">
      <c r="T47" s="40"/>
      <c r="U47" s="40"/>
      <c r="V47" s="40"/>
      <c r="X47" s="40"/>
      <c r="Y47" s="40"/>
      <c r="Z47" s="40"/>
      <c r="AA47" s="40"/>
      <c r="AC47" s="40"/>
      <c r="AG47" s="40"/>
      <c r="AH47" s="40"/>
      <c r="AI47" s="40"/>
      <c r="AJ47" s="40"/>
      <c r="AK47" s="40"/>
      <c r="AQ47" s="40"/>
      <c r="AR47" s="40"/>
      <c r="AS47" s="40"/>
      <c r="AT47" s="40"/>
      <c r="AV47" s="40"/>
      <c r="AW47" s="40"/>
      <c r="AX47" s="40"/>
      <c r="AY47" s="40"/>
      <c r="AZ47" s="40"/>
      <c r="BB47" s="40"/>
      <c r="BC47" s="40"/>
      <c r="BE47" s="40"/>
      <c r="BK47" s="40"/>
      <c r="BL47" s="40"/>
      <c r="BM47" s="40"/>
      <c r="BO47" s="40"/>
      <c r="BP47" s="40"/>
      <c r="BQ47" s="40"/>
      <c r="BR47" s="40"/>
      <c r="BS47" s="40"/>
      <c r="BT47" s="40"/>
      <c r="BU47" s="40"/>
      <c r="BV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row>
    <row r="48" spans="14:103">
      <c r="N48" s="3" t="s">
        <v>222</v>
      </c>
      <c r="O48" s="32">
        <v>1</v>
      </c>
      <c r="P48" s="3" t="s">
        <v>31</v>
      </c>
      <c r="Q48" s="3" t="s">
        <v>32</v>
      </c>
      <c r="R48" s="3" t="s">
        <v>31</v>
      </c>
      <c r="S48" s="3" t="s">
        <v>32</v>
      </c>
      <c r="T48" s="3" t="s">
        <v>31</v>
      </c>
      <c r="U48" s="3" t="s">
        <v>31</v>
      </c>
      <c r="V48" s="3" t="s">
        <v>31</v>
      </c>
      <c r="W48" s="3" t="s">
        <v>32</v>
      </c>
      <c r="X48" s="3" t="s">
        <v>31</v>
      </c>
      <c r="Y48" s="3" t="s">
        <v>31</v>
      </c>
      <c r="Z48" s="3" t="s">
        <v>31</v>
      </c>
      <c r="AA48" s="3" t="s">
        <v>31</v>
      </c>
      <c r="AB48" s="3" t="s">
        <v>32</v>
      </c>
      <c r="AC48" s="3" t="s">
        <v>31</v>
      </c>
      <c r="AD48" s="3" t="s">
        <v>32</v>
      </c>
      <c r="AE48" s="3" t="s">
        <v>32</v>
      </c>
      <c r="AF48" s="3" t="s">
        <v>32</v>
      </c>
      <c r="AG48" s="3" t="s">
        <v>31</v>
      </c>
      <c r="AH48" s="3" t="s">
        <v>31</v>
      </c>
      <c r="AI48" s="3" t="s">
        <v>31</v>
      </c>
      <c r="AJ48" s="3" t="s">
        <v>31</v>
      </c>
      <c r="AK48" s="3" t="s">
        <v>31</v>
      </c>
      <c r="AL48" s="3" t="s">
        <v>31</v>
      </c>
      <c r="AM48" s="3" t="s">
        <v>31</v>
      </c>
      <c r="AN48" s="3" t="s">
        <v>32</v>
      </c>
      <c r="AO48" s="3" t="s">
        <v>32</v>
      </c>
      <c r="AP48" s="3" t="s">
        <v>32</v>
      </c>
      <c r="AQ48" s="3" t="s">
        <v>31</v>
      </c>
      <c r="AR48" s="3" t="s">
        <v>31</v>
      </c>
      <c r="AS48" s="3" t="s">
        <v>31</v>
      </c>
      <c r="AT48" s="3" t="s">
        <v>31</v>
      </c>
      <c r="AU48" s="3" t="s">
        <v>32</v>
      </c>
      <c r="AV48" s="3" t="s">
        <v>31</v>
      </c>
      <c r="AW48" s="3" t="s">
        <v>31</v>
      </c>
      <c r="AX48" s="3" t="s">
        <v>31</v>
      </c>
      <c r="AY48" s="3" t="s">
        <v>31</v>
      </c>
      <c r="AZ48" s="3" t="s">
        <v>31</v>
      </c>
      <c r="BA48" s="3" t="s">
        <v>32</v>
      </c>
      <c r="BB48" s="3" t="s">
        <v>31</v>
      </c>
      <c r="BC48" s="3" t="s">
        <v>31</v>
      </c>
      <c r="BD48" s="3" t="s">
        <v>32</v>
      </c>
      <c r="BE48" s="3" t="s">
        <v>31</v>
      </c>
      <c r="BF48" s="3" t="s">
        <v>32</v>
      </c>
      <c r="BG48" s="3" t="s">
        <v>32</v>
      </c>
      <c r="BH48" s="3" t="s">
        <v>32</v>
      </c>
      <c r="BI48" s="3" t="s">
        <v>32</v>
      </c>
      <c r="BJ48" s="3" t="s">
        <v>32</v>
      </c>
      <c r="BK48" s="3" t="s">
        <v>31</v>
      </c>
      <c r="BL48" s="3" t="s">
        <v>31</v>
      </c>
      <c r="BM48" s="3" t="s">
        <v>31</v>
      </c>
      <c r="BN48" s="3" t="s">
        <v>32</v>
      </c>
      <c r="BO48" s="3" t="s">
        <v>31</v>
      </c>
      <c r="BP48" s="3" t="s">
        <v>31</v>
      </c>
      <c r="BQ48" s="3" t="s">
        <v>31</v>
      </c>
      <c r="BR48" s="3" t="s">
        <v>31</v>
      </c>
      <c r="BS48" s="3" t="s">
        <v>31</v>
      </c>
      <c r="BT48" s="3" t="s">
        <v>31</v>
      </c>
      <c r="BU48" s="3" t="s">
        <v>31</v>
      </c>
      <c r="BV48" s="3" t="s">
        <v>31</v>
      </c>
      <c r="BW48" s="3" t="s">
        <v>32</v>
      </c>
      <c r="BX48" s="3" t="s">
        <v>32</v>
      </c>
      <c r="BY48" s="3" t="s">
        <v>31</v>
      </c>
      <c r="BZ48" s="3" t="s">
        <v>31</v>
      </c>
      <c r="CA48" s="3" t="s">
        <v>31</v>
      </c>
      <c r="CB48" s="3" t="s">
        <v>31</v>
      </c>
      <c r="CC48" s="3" t="s">
        <v>31</v>
      </c>
      <c r="CD48" s="3" t="s">
        <v>31</v>
      </c>
      <c r="CE48" s="3" t="s">
        <v>31</v>
      </c>
      <c r="CF48" s="3" t="s">
        <v>31</v>
      </c>
      <c r="CG48" s="3" t="s">
        <v>31</v>
      </c>
      <c r="CH48" s="3" t="s">
        <v>31</v>
      </c>
      <c r="CI48" s="3" t="s">
        <v>31</v>
      </c>
      <c r="CJ48" s="3" t="s">
        <v>31</v>
      </c>
      <c r="CK48" s="3" t="s">
        <v>31</v>
      </c>
      <c r="CL48" s="3" t="s">
        <v>31</v>
      </c>
      <c r="CM48" s="3" t="s">
        <v>31</v>
      </c>
      <c r="CN48" s="3" t="s">
        <v>31</v>
      </c>
      <c r="CO48" s="3" t="s">
        <v>31</v>
      </c>
      <c r="CP48" s="3" t="s">
        <v>31</v>
      </c>
      <c r="CQ48" s="3" t="s">
        <v>31</v>
      </c>
      <c r="CR48" s="3" t="s">
        <v>31</v>
      </c>
      <c r="CS48" s="3" t="s">
        <v>31</v>
      </c>
      <c r="CT48" s="3" t="s">
        <v>31</v>
      </c>
      <c r="CU48" s="3" t="s">
        <v>31</v>
      </c>
      <c r="CV48" s="3" t="s">
        <v>31</v>
      </c>
      <c r="CW48" s="3" t="s">
        <v>31</v>
      </c>
      <c r="CX48" s="3" t="s">
        <v>32</v>
      </c>
      <c r="CY48" s="3" t="s">
        <v>32</v>
      </c>
    </row>
    <row r="49" spans="14:103">
      <c r="N49" s="3" t="s">
        <v>222</v>
      </c>
      <c r="O49" s="32">
        <v>2</v>
      </c>
      <c r="P49" s="3" t="s">
        <v>31</v>
      </c>
      <c r="Q49" s="3" t="s">
        <v>32</v>
      </c>
      <c r="R49" s="3" t="s">
        <v>31</v>
      </c>
      <c r="S49" s="3" t="s">
        <v>32</v>
      </c>
      <c r="T49" s="3" t="s">
        <v>31</v>
      </c>
      <c r="U49" s="3" t="s">
        <v>31</v>
      </c>
      <c r="V49" s="3" t="s">
        <v>31</v>
      </c>
      <c r="W49" s="3" t="s">
        <v>32</v>
      </c>
      <c r="X49" s="3" t="s">
        <v>31</v>
      </c>
      <c r="Y49" s="3" t="s">
        <v>31</v>
      </c>
      <c r="Z49" s="3" t="s">
        <v>31</v>
      </c>
      <c r="AA49" s="3" t="s">
        <v>31</v>
      </c>
      <c r="AB49" s="3" t="s">
        <v>32</v>
      </c>
      <c r="AC49" s="3" t="s">
        <v>31</v>
      </c>
      <c r="AD49" s="3" t="s">
        <v>32</v>
      </c>
      <c r="AE49" s="3" t="s">
        <v>32</v>
      </c>
      <c r="AF49" s="3" t="s">
        <v>32</v>
      </c>
      <c r="AG49" s="3" t="s">
        <v>31</v>
      </c>
      <c r="AH49" s="3" t="s">
        <v>31</v>
      </c>
      <c r="AI49" s="3" t="s">
        <v>31</v>
      </c>
      <c r="AJ49" s="3" t="s">
        <v>31</v>
      </c>
      <c r="AK49" s="3" t="s">
        <v>31</v>
      </c>
      <c r="AL49" s="3" t="s">
        <v>31</v>
      </c>
      <c r="AM49" s="3" t="s">
        <v>31</v>
      </c>
      <c r="AN49" s="3" t="s">
        <v>32</v>
      </c>
      <c r="AO49" s="3" t="s">
        <v>32</v>
      </c>
      <c r="AP49" s="3" t="s">
        <v>32</v>
      </c>
      <c r="AQ49" s="3" t="s">
        <v>31</v>
      </c>
      <c r="AR49" s="3" t="s">
        <v>31</v>
      </c>
      <c r="AS49" s="3" t="s">
        <v>31</v>
      </c>
      <c r="AT49" s="3" t="s">
        <v>31</v>
      </c>
      <c r="AU49" s="3" t="s">
        <v>32</v>
      </c>
      <c r="AV49" s="3" t="s">
        <v>31</v>
      </c>
      <c r="AW49" s="3" t="s">
        <v>31</v>
      </c>
      <c r="AX49" s="3" t="s">
        <v>31</v>
      </c>
      <c r="AY49" s="3" t="s">
        <v>31</v>
      </c>
      <c r="AZ49" s="3" t="s">
        <v>31</v>
      </c>
      <c r="BA49" s="3" t="s">
        <v>32</v>
      </c>
      <c r="BB49" s="3" t="s">
        <v>31</v>
      </c>
      <c r="BC49" s="3" t="s">
        <v>31</v>
      </c>
      <c r="BD49" s="3" t="s">
        <v>32</v>
      </c>
      <c r="BE49" s="3" t="s">
        <v>31</v>
      </c>
      <c r="BF49" s="3" t="s">
        <v>32</v>
      </c>
      <c r="BG49" s="3" t="s">
        <v>32</v>
      </c>
      <c r="BH49" s="3" t="s">
        <v>32</v>
      </c>
      <c r="BI49" s="3" t="s">
        <v>32</v>
      </c>
      <c r="BJ49" s="3" t="s">
        <v>32</v>
      </c>
      <c r="BK49" s="3" t="s">
        <v>31</v>
      </c>
      <c r="BL49" s="3" t="s">
        <v>31</v>
      </c>
      <c r="BM49" s="3" t="s">
        <v>31</v>
      </c>
      <c r="BN49" s="3" t="s">
        <v>32</v>
      </c>
      <c r="BO49" s="3" t="s">
        <v>31</v>
      </c>
      <c r="BP49" s="3" t="s">
        <v>31</v>
      </c>
      <c r="BQ49" s="3" t="s">
        <v>31</v>
      </c>
      <c r="BR49" s="3" t="s">
        <v>31</v>
      </c>
      <c r="BS49" s="3" t="s">
        <v>31</v>
      </c>
      <c r="BT49" s="3" t="s">
        <v>31</v>
      </c>
      <c r="BU49" s="3" t="s">
        <v>31</v>
      </c>
      <c r="BV49" s="3" t="s">
        <v>31</v>
      </c>
      <c r="BW49" s="3" t="s">
        <v>32</v>
      </c>
      <c r="BX49" s="3" t="s">
        <v>32</v>
      </c>
      <c r="BY49" s="3" t="s">
        <v>31</v>
      </c>
      <c r="BZ49" s="3" t="s">
        <v>31</v>
      </c>
      <c r="CA49" s="3" t="s">
        <v>31</v>
      </c>
      <c r="CB49" s="3" t="s">
        <v>31</v>
      </c>
      <c r="CC49" s="3" t="s">
        <v>31</v>
      </c>
      <c r="CD49" s="3" t="s">
        <v>31</v>
      </c>
      <c r="CE49" s="3" t="s">
        <v>31</v>
      </c>
      <c r="CF49" s="3" t="s">
        <v>31</v>
      </c>
      <c r="CG49" s="3" t="s">
        <v>31</v>
      </c>
      <c r="CH49" s="3" t="s">
        <v>31</v>
      </c>
      <c r="CI49" s="3" t="s">
        <v>31</v>
      </c>
      <c r="CJ49" s="3" t="s">
        <v>31</v>
      </c>
      <c r="CK49" s="3" t="s">
        <v>31</v>
      </c>
      <c r="CL49" s="3" t="s">
        <v>31</v>
      </c>
      <c r="CM49" s="3" t="s">
        <v>31</v>
      </c>
      <c r="CN49" s="3" t="s">
        <v>31</v>
      </c>
      <c r="CO49" s="3" t="s">
        <v>31</v>
      </c>
      <c r="CP49" s="3" t="s">
        <v>31</v>
      </c>
      <c r="CQ49" s="3" t="s">
        <v>31</v>
      </c>
      <c r="CR49" s="3" t="s">
        <v>31</v>
      </c>
      <c r="CS49" s="3" t="s">
        <v>31</v>
      </c>
      <c r="CT49" s="3" t="s">
        <v>31</v>
      </c>
      <c r="CU49" s="3" t="s">
        <v>31</v>
      </c>
      <c r="CV49" s="3" t="s">
        <v>31</v>
      </c>
      <c r="CW49" s="3" t="s">
        <v>31</v>
      </c>
      <c r="CX49" s="3" t="s">
        <v>32</v>
      </c>
      <c r="CY49" s="3" t="s">
        <v>32</v>
      </c>
    </row>
    <row r="50" spans="14:103">
      <c r="N50" s="3" t="s">
        <v>222</v>
      </c>
      <c r="O50" s="32">
        <v>3</v>
      </c>
      <c r="P50" s="3" t="s">
        <v>31</v>
      </c>
      <c r="Q50" s="3" t="s">
        <v>32</v>
      </c>
      <c r="R50" s="3" t="s">
        <v>31</v>
      </c>
      <c r="S50" s="3" t="s">
        <v>32</v>
      </c>
      <c r="T50" s="3" t="s">
        <v>31</v>
      </c>
      <c r="U50" s="3" t="s">
        <v>31</v>
      </c>
      <c r="V50" s="3" t="s">
        <v>31</v>
      </c>
      <c r="W50" s="3" t="s">
        <v>32</v>
      </c>
      <c r="X50" s="3" t="s">
        <v>31</v>
      </c>
      <c r="Y50" s="3" t="s">
        <v>31</v>
      </c>
      <c r="Z50" s="3" t="s">
        <v>31</v>
      </c>
      <c r="AA50" s="3" t="s">
        <v>31</v>
      </c>
      <c r="AB50" s="3" t="s">
        <v>32</v>
      </c>
      <c r="AC50" s="3" t="s">
        <v>31</v>
      </c>
      <c r="AD50" s="3" t="s">
        <v>32</v>
      </c>
      <c r="AE50" s="3" t="s">
        <v>32</v>
      </c>
      <c r="AF50" s="3" t="s">
        <v>32</v>
      </c>
      <c r="AG50" s="3" t="s">
        <v>31</v>
      </c>
      <c r="AH50" s="3" t="s">
        <v>31</v>
      </c>
      <c r="AI50" s="3" t="s">
        <v>31</v>
      </c>
      <c r="AJ50" s="3" t="s">
        <v>31</v>
      </c>
      <c r="AK50" s="3" t="s">
        <v>31</v>
      </c>
      <c r="AL50" s="3" t="s">
        <v>31</v>
      </c>
      <c r="AM50" s="3" t="s">
        <v>31</v>
      </c>
      <c r="AN50" s="3" t="s">
        <v>32</v>
      </c>
      <c r="AO50" s="3" t="s">
        <v>32</v>
      </c>
      <c r="AP50" s="3" t="s">
        <v>32</v>
      </c>
      <c r="AQ50" s="3" t="s">
        <v>31</v>
      </c>
      <c r="AR50" s="3" t="s">
        <v>31</v>
      </c>
      <c r="AS50" s="3" t="s">
        <v>31</v>
      </c>
      <c r="AT50" s="3" t="s">
        <v>31</v>
      </c>
      <c r="AU50" s="3" t="s">
        <v>32</v>
      </c>
      <c r="AV50" s="3" t="s">
        <v>31</v>
      </c>
      <c r="AW50" s="3" t="s">
        <v>31</v>
      </c>
      <c r="AX50" s="3" t="s">
        <v>31</v>
      </c>
      <c r="AY50" s="3" t="s">
        <v>31</v>
      </c>
      <c r="AZ50" s="3" t="s">
        <v>31</v>
      </c>
      <c r="BA50" s="3" t="s">
        <v>32</v>
      </c>
      <c r="BB50" s="3" t="s">
        <v>31</v>
      </c>
      <c r="BC50" s="3" t="s">
        <v>31</v>
      </c>
      <c r="BD50" s="3" t="s">
        <v>32</v>
      </c>
      <c r="BE50" s="3" t="s">
        <v>31</v>
      </c>
      <c r="BF50" s="3" t="s">
        <v>32</v>
      </c>
      <c r="BG50" s="3" t="s">
        <v>32</v>
      </c>
      <c r="BH50" s="3" t="s">
        <v>32</v>
      </c>
      <c r="BI50" s="3" t="s">
        <v>32</v>
      </c>
      <c r="BJ50" s="3" t="s">
        <v>32</v>
      </c>
      <c r="BK50" s="3" t="s">
        <v>31</v>
      </c>
      <c r="BL50" s="3" t="s">
        <v>31</v>
      </c>
      <c r="BM50" s="3" t="s">
        <v>31</v>
      </c>
      <c r="BN50" s="3" t="s">
        <v>32</v>
      </c>
      <c r="BO50" s="3" t="s">
        <v>31</v>
      </c>
      <c r="BP50" s="3" t="s">
        <v>31</v>
      </c>
      <c r="BQ50" s="3" t="s">
        <v>31</v>
      </c>
      <c r="BR50" s="3" t="s">
        <v>31</v>
      </c>
      <c r="BS50" s="3" t="s">
        <v>31</v>
      </c>
      <c r="BT50" s="3" t="s">
        <v>31</v>
      </c>
      <c r="BU50" s="3" t="s">
        <v>31</v>
      </c>
      <c r="BV50" s="3" t="s">
        <v>31</v>
      </c>
      <c r="BW50" s="3" t="s">
        <v>32</v>
      </c>
      <c r="BX50" s="3" t="s">
        <v>32</v>
      </c>
      <c r="BY50" s="3" t="s">
        <v>31</v>
      </c>
      <c r="BZ50" s="3" t="s">
        <v>31</v>
      </c>
      <c r="CA50" s="3" t="s">
        <v>31</v>
      </c>
      <c r="CB50" s="3" t="s">
        <v>31</v>
      </c>
      <c r="CC50" s="3" t="s">
        <v>31</v>
      </c>
      <c r="CD50" s="3" t="s">
        <v>31</v>
      </c>
      <c r="CE50" s="3" t="s">
        <v>31</v>
      </c>
      <c r="CF50" s="3" t="s">
        <v>31</v>
      </c>
      <c r="CG50" s="3" t="s">
        <v>31</v>
      </c>
      <c r="CH50" s="3" t="s">
        <v>31</v>
      </c>
      <c r="CI50" s="3" t="s">
        <v>31</v>
      </c>
      <c r="CJ50" s="3" t="s">
        <v>31</v>
      </c>
      <c r="CK50" s="3" t="s">
        <v>31</v>
      </c>
      <c r="CL50" s="3" t="s">
        <v>31</v>
      </c>
      <c r="CM50" s="3" t="s">
        <v>31</v>
      </c>
      <c r="CN50" s="3" t="s">
        <v>31</v>
      </c>
      <c r="CO50" s="3" t="s">
        <v>31</v>
      </c>
      <c r="CP50" s="3" t="s">
        <v>31</v>
      </c>
      <c r="CQ50" s="3" t="s">
        <v>31</v>
      </c>
      <c r="CR50" s="3" t="s">
        <v>31</v>
      </c>
      <c r="CS50" s="3" t="s">
        <v>31</v>
      </c>
      <c r="CT50" s="3" t="s">
        <v>31</v>
      </c>
      <c r="CU50" s="3" t="s">
        <v>31</v>
      </c>
      <c r="CV50" s="3" t="s">
        <v>31</v>
      </c>
      <c r="CW50" s="3" t="s">
        <v>31</v>
      </c>
      <c r="CX50" s="3" t="s">
        <v>32</v>
      </c>
      <c r="CY50" s="3" t="s">
        <v>32</v>
      </c>
    </row>
    <row r="51" spans="14:103">
      <c r="N51" s="3" t="s">
        <v>222</v>
      </c>
      <c r="O51" s="32">
        <v>4</v>
      </c>
      <c r="P51" s="3" t="s">
        <v>31</v>
      </c>
      <c r="Q51" s="3" t="s">
        <v>32</v>
      </c>
      <c r="R51" s="3" t="s">
        <v>31</v>
      </c>
      <c r="S51" s="3" t="s">
        <v>32</v>
      </c>
      <c r="T51" s="3" t="s">
        <v>31</v>
      </c>
      <c r="U51" s="3" t="s">
        <v>31</v>
      </c>
      <c r="V51" s="3" t="s">
        <v>31</v>
      </c>
      <c r="W51" s="3" t="s">
        <v>32</v>
      </c>
      <c r="X51" s="3" t="s">
        <v>31</v>
      </c>
      <c r="Y51" s="3" t="s">
        <v>31</v>
      </c>
      <c r="Z51" s="3" t="s">
        <v>31</v>
      </c>
      <c r="AA51" s="3" t="s">
        <v>31</v>
      </c>
      <c r="AB51" s="3" t="s">
        <v>32</v>
      </c>
      <c r="AC51" s="3" t="s">
        <v>31</v>
      </c>
      <c r="AD51" s="3" t="s">
        <v>32</v>
      </c>
      <c r="AE51" s="3" t="s">
        <v>32</v>
      </c>
      <c r="AF51" s="3" t="s">
        <v>32</v>
      </c>
      <c r="AG51" s="3" t="s">
        <v>31</v>
      </c>
      <c r="AH51" s="3" t="s">
        <v>31</v>
      </c>
      <c r="AI51" s="3" t="s">
        <v>31</v>
      </c>
      <c r="AJ51" s="3" t="s">
        <v>31</v>
      </c>
      <c r="AK51" s="3" t="s">
        <v>31</v>
      </c>
      <c r="AL51" s="3" t="s">
        <v>31</v>
      </c>
      <c r="AM51" s="3" t="s">
        <v>31</v>
      </c>
      <c r="AN51" s="3" t="s">
        <v>32</v>
      </c>
      <c r="AO51" s="3" t="s">
        <v>32</v>
      </c>
      <c r="AP51" s="3" t="s">
        <v>32</v>
      </c>
      <c r="AQ51" s="3" t="s">
        <v>31</v>
      </c>
      <c r="AR51" s="3" t="s">
        <v>31</v>
      </c>
      <c r="AS51" s="3" t="s">
        <v>31</v>
      </c>
      <c r="AT51" s="3" t="s">
        <v>31</v>
      </c>
      <c r="AU51" s="3" t="s">
        <v>32</v>
      </c>
      <c r="AV51" s="3" t="s">
        <v>31</v>
      </c>
      <c r="AW51" s="3" t="s">
        <v>31</v>
      </c>
      <c r="AX51" s="3" t="s">
        <v>31</v>
      </c>
      <c r="AY51" s="3" t="s">
        <v>31</v>
      </c>
      <c r="AZ51" s="3" t="s">
        <v>31</v>
      </c>
      <c r="BA51" s="3" t="s">
        <v>32</v>
      </c>
      <c r="BB51" s="3" t="s">
        <v>31</v>
      </c>
      <c r="BC51" s="3" t="s">
        <v>31</v>
      </c>
      <c r="BD51" s="3" t="s">
        <v>32</v>
      </c>
      <c r="BE51" s="3" t="s">
        <v>31</v>
      </c>
      <c r="BF51" s="3" t="s">
        <v>32</v>
      </c>
      <c r="BG51" s="3" t="s">
        <v>32</v>
      </c>
      <c r="BH51" s="3" t="s">
        <v>32</v>
      </c>
      <c r="BI51" s="3" t="s">
        <v>32</v>
      </c>
      <c r="BJ51" s="3" t="s">
        <v>32</v>
      </c>
      <c r="BK51" s="3" t="s">
        <v>31</v>
      </c>
      <c r="BL51" s="3" t="s">
        <v>31</v>
      </c>
      <c r="BM51" s="3" t="s">
        <v>31</v>
      </c>
      <c r="BN51" s="3" t="s">
        <v>32</v>
      </c>
      <c r="BO51" s="3" t="s">
        <v>31</v>
      </c>
      <c r="BP51" s="3" t="s">
        <v>31</v>
      </c>
      <c r="BQ51" s="3" t="s">
        <v>31</v>
      </c>
      <c r="BR51" s="3" t="s">
        <v>31</v>
      </c>
      <c r="BS51" s="3" t="s">
        <v>31</v>
      </c>
      <c r="BT51" s="3" t="s">
        <v>31</v>
      </c>
      <c r="BU51" s="3" t="s">
        <v>31</v>
      </c>
      <c r="BV51" s="3" t="s">
        <v>31</v>
      </c>
      <c r="BW51" s="3" t="s">
        <v>32</v>
      </c>
      <c r="BX51" s="3" t="s">
        <v>32</v>
      </c>
      <c r="BY51" s="3" t="s">
        <v>31</v>
      </c>
      <c r="BZ51" s="3" t="s">
        <v>31</v>
      </c>
      <c r="CA51" s="3" t="s">
        <v>31</v>
      </c>
      <c r="CB51" s="3" t="s">
        <v>31</v>
      </c>
      <c r="CC51" s="3" t="s">
        <v>31</v>
      </c>
      <c r="CD51" s="3" t="s">
        <v>31</v>
      </c>
      <c r="CE51" s="3" t="s">
        <v>31</v>
      </c>
      <c r="CF51" s="3" t="s">
        <v>31</v>
      </c>
      <c r="CG51" s="3" t="s">
        <v>31</v>
      </c>
      <c r="CH51" s="3" t="s">
        <v>31</v>
      </c>
      <c r="CI51" s="3" t="s">
        <v>31</v>
      </c>
      <c r="CJ51" s="3" t="s">
        <v>31</v>
      </c>
      <c r="CK51" s="3" t="s">
        <v>31</v>
      </c>
      <c r="CL51" s="3" t="s">
        <v>31</v>
      </c>
      <c r="CM51" s="3" t="s">
        <v>31</v>
      </c>
      <c r="CN51" s="3" t="s">
        <v>31</v>
      </c>
      <c r="CO51" s="3" t="s">
        <v>31</v>
      </c>
      <c r="CP51" s="3" t="s">
        <v>31</v>
      </c>
      <c r="CQ51" s="3" t="s">
        <v>31</v>
      </c>
      <c r="CR51" s="3" t="s">
        <v>31</v>
      </c>
      <c r="CS51" s="3" t="s">
        <v>31</v>
      </c>
      <c r="CT51" s="3" t="s">
        <v>31</v>
      </c>
      <c r="CU51" s="3" t="s">
        <v>31</v>
      </c>
      <c r="CV51" s="3" t="s">
        <v>31</v>
      </c>
      <c r="CW51" s="3" t="s">
        <v>31</v>
      </c>
      <c r="CX51" s="3" t="s">
        <v>32</v>
      </c>
      <c r="CY51" s="3" t="s">
        <v>32</v>
      </c>
    </row>
    <row r="53" spans="14:103">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row>
    <row r="55" spans="14:103" ht="19.5">
      <c r="O55" s="268" t="s">
        <v>280</v>
      </c>
      <c r="P55" s="269"/>
      <c r="Q55" s="269"/>
      <c r="R55" s="269"/>
      <c r="S55" s="270"/>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row>
    <row r="56" spans="14:103" ht="33">
      <c r="N56" s="266" t="s">
        <v>154</v>
      </c>
      <c r="O56" s="15" t="s">
        <v>272</v>
      </c>
      <c r="P56" s="16" t="s">
        <v>273</v>
      </c>
      <c r="Q56" s="16" t="s">
        <v>273</v>
      </c>
      <c r="R56" s="16" t="s">
        <v>273</v>
      </c>
      <c r="S56" s="16" t="s">
        <v>273</v>
      </c>
      <c r="T56" s="16" t="s">
        <v>273</v>
      </c>
      <c r="U56" s="16" t="s">
        <v>273</v>
      </c>
      <c r="V56" s="16" t="s">
        <v>273</v>
      </c>
      <c r="W56" s="16" t="s">
        <v>273</v>
      </c>
      <c r="X56" s="16" t="s">
        <v>273</v>
      </c>
      <c r="Y56" s="16" t="s">
        <v>273</v>
      </c>
      <c r="Z56" s="16" t="s">
        <v>273</v>
      </c>
      <c r="AA56" s="16" t="s">
        <v>273</v>
      </c>
      <c r="AB56" s="16" t="s">
        <v>273</v>
      </c>
      <c r="AC56" s="16" t="s">
        <v>273</v>
      </c>
      <c r="AD56" s="16" t="s">
        <v>273</v>
      </c>
      <c r="AE56" s="16" t="s">
        <v>273</v>
      </c>
      <c r="AF56" s="16" t="s">
        <v>273</v>
      </c>
      <c r="AG56" s="16" t="s">
        <v>273</v>
      </c>
      <c r="AH56" s="16" t="s">
        <v>273</v>
      </c>
      <c r="AI56" s="16" t="s">
        <v>273</v>
      </c>
      <c r="AJ56" s="16" t="s">
        <v>273</v>
      </c>
      <c r="AK56" s="16" t="s">
        <v>273</v>
      </c>
      <c r="AL56" s="16" t="s">
        <v>273</v>
      </c>
      <c r="AM56" s="16" t="s">
        <v>273</v>
      </c>
      <c r="AN56" s="16" t="s">
        <v>273</v>
      </c>
      <c r="AO56" s="16" t="s">
        <v>273</v>
      </c>
      <c r="AP56" s="16" t="s">
        <v>273</v>
      </c>
      <c r="AQ56" s="16" t="s">
        <v>273</v>
      </c>
      <c r="AR56" s="16" t="s">
        <v>273</v>
      </c>
      <c r="AS56" s="16" t="s">
        <v>273</v>
      </c>
      <c r="AT56" s="16" t="s">
        <v>273</v>
      </c>
      <c r="AU56" s="16" t="s">
        <v>273</v>
      </c>
      <c r="AV56" s="16" t="s">
        <v>273</v>
      </c>
      <c r="AW56" s="16" t="s">
        <v>273</v>
      </c>
      <c r="AX56" s="16" t="s">
        <v>273</v>
      </c>
      <c r="AY56" s="16" t="s">
        <v>273</v>
      </c>
      <c r="AZ56" s="16" t="s">
        <v>273</v>
      </c>
      <c r="BA56" s="16" t="s">
        <v>273</v>
      </c>
      <c r="BB56" s="16" t="s">
        <v>273</v>
      </c>
      <c r="BC56" s="16" t="s">
        <v>273</v>
      </c>
      <c r="BD56" s="16" t="s">
        <v>273</v>
      </c>
      <c r="BE56" s="16" t="s">
        <v>273</v>
      </c>
      <c r="BF56" s="16" t="s">
        <v>273</v>
      </c>
      <c r="BG56" s="16" t="s">
        <v>273</v>
      </c>
      <c r="BH56" s="16" t="s">
        <v>273</v>
      </c>
      <c r="BI56" s="16" t="s">
        <v>273</v>
      </c>
      <c r="BJ56" s="16" t="s">
        <v>273</v>
      </c>
      <c r="BK56" s="16" t="s">
        <v>273</v>
      </c>
      <c r="BL56" s="16" t="s">
        <v>273</v>
      </c>
      <c r="BM56" s="16" t="s">
        <v>273</v>
      </c>
      <c r="BN56" s="16" t="s">
        <v>273</v>
      </c>
      <c r="BO56" s="16" t="s">
        <v>273</v>
      </c>
      <c r="BP56" s="16" t="s">
        <v>273</v>
      </c>
      <c r="BQ56" s="16" t="s">
        <v>273</v>
      </c>
      <c r="BR56" s="16" t="s">
        <v>273</v>
      </c>
      <c r="BS56" s="16" t="s">
        <v>273</v>
      </c>
      <c r="BT56" s="16" t="s">
        <v>273</v>
      </c>
      <c r="BU56" s="16" t="s">
        <v>273</v>
      </c>
      <c r="BV56" s="16" t="s">
        <v>273</v>
      </c>
      <c r="BW56" s="16" t="s">
        <v>273</v>
      </c>
      <c r="BX56" s="16" t="s">
        <v>273</v>
      </c>
      <c r="BY56" s="16" t="s">
        <v>273</v>
      </c>
      <c r="BZ56" s="16" t="s">
        <v>273</v>
      </c>
      <c r="CA56" s="16" t="s">
        <v>273</v>
      </c>
      <c r="CB56" s="16" t="s">
        <v>273</v>
      </c>
      <c r="CC56" s="16" t="s">
        <v>273</v>
      </c>
      <c r="CD56" s="16" t="s">
        <v>273</v>
      </c>
      <c r="CE56" s="16" t="s">
        <v>273</v>
      </c>
      <c r="CF56" s="16" t="s">
        <v>273</v>
      </c>
      <c r="CG56" s="16" t="s">
        <v>273</v>
      </c>
      <c r="CH56" s="16" t="s">
        <v>273</v>
      </c>
      <c r="CI56" s="16" t="s">
        <v>273</v>
      </c>
      <c r="CJ56" s="16" t="s">
        <v>273</v>
      </c>
      <c r="CK56" s="16" t="s">
        <v>273</v>
      </c>
      <c r="CL56" s="16" t="s">
        <v>273</v>
      </c>
      <c r="CM56" s="16" t="s">
        <v>273</v>
      </c>
      <c r="CN56" s="16" t="s">
        <v>273</v>
      </c>
      <c r="CO56" s="16" t="s">
        <v>273</v>
      </c>
      <c r="CP56" s="16" t="s">
        <v>273</v>
      </c>
      <c r="CQ56" s="16" t="s">
        <v>273</v>
      </c>
      <c r="CR56" s="16" t="s">
        <v>273</v>
      </c>
      <c r="CS56" s="16" t="s">
        <v>273</v>
      </c>
      <c r="CT56" s="16" t="s">
        <v>273</v>
      </c>
      <c r="CU56" s="16" t="s">
        <v>273</v>
      </c>
      <c r="CV56" s="16" t="s">
        <v>273</v>
      </c>
      <c r="CW56" s="16" t="s">
        <v>273</v>
      </c>
      <c r="CX56" s="16" t="s">
        <v>273</v>
      </c>
      <c r="CY56" s="16" t="s">
        <v>273</v>
      </c>
    </row>
    <row r="57" spans="14:103" ht="51.75">
      <c r="N57" s="267"/>
      <c r="O57" s="23" t="s">
        <v>153</v>
      </c>
      <c r="P57" s="24" t="s">
        <v>157</v>
      </c>
      <c r="Q57" s="24" t="s">
        <v>158</v>
      </c>
      <c r="R57" s="24" t="s">
        <v>28</v>
      </c>
      <c r="S57" s="24" t="s">
        <v>159</v>
      </c>
      <c r="T57" s="24" t="s">
        <v>160</v>
      </c>
      <c r="U57" s="24" t="s">
        <v>161</v>
      </c>
      <c r="V57" s="24" t="s">
        <v>72</v>
      </c>
      <c r="W57" s="24" t="s">
        <v>73</v>
      </c>
      <c r="X57" s="24" t="s">
        <v>74</v>
      </c>
      <c r="Y57" s="25" t="s">
        <v>199</v>
      </c>
      <c r="Z57" s="25" t="s">
        <v>155</v>
      </c>
      <c r="AA57" s="25" t="s">
        <v>156</v>
      </c>
      <c r="AB57" s="25" t="s">
        <v>284</v>
      </c>
      <c r="AC57" s="25" t="s">
        <v>200</v>
      </c>
      <c r="AD57" s="25" t="s">
        <v>194</v>
      </c>
      <c r="AE57" s="25" t="s">
        <v>201</v>
      </c>
      <c r="AF57" s="25" t="s">
        <v>202</v>
      </c>
      <c r="AG57" s="25" t="s">
        <v>203</v>
      </c>
      <c r="AH57" s="25" t="s">
        <v>217</v>
      </c>
      <c r="AI57" s="25" t="s">
        <v>218</v>
      </c>
      <c r="AJ57" s="25" t="s">
        <v>210</v>
      </c>
      <c r="AK57" s="25" t="s">
        <v>211</v>
      </c>
      <c r="AL57" s="25" t="s">
        <v>250</v>
      </c>
      <c r="AM57" s="25" t="s">
        <v>251</v>
      </c>
      <c r="AN57" s="25" t="s">
        <v>164</v>
      </c>
      <c r="AO57" s="25" t="s">
        <v>193</v>
      </c>
      <c r="AP57" s="25" t="s">
        <v>82</v>
      </c>
      <c r="AQ57" s="25" t="s">
        <v>192</v>
      </c>
      <c r="AR57" s="25" t="s">
        <v>204</v>
      </c>
      <c r="AS57" s="25" t="s">
        <v>205</v>
      </c>
      <c r="AT57" s="25" t="s">
        <v>214</v>
      </c>
      <c r="AU57" s="25" t="s">
        <v>236</v>
      </c>
      <c r="AV57" s="25" t="s">
        <v>237</v>
      </c>
      <c r="AW57" s="25" t="s">
        <v>85</v>
      </c>
      <c r="AX57" s="25" t="s">
        <v>188</v>
      </c>
      <c r="AY57" s="25" t="s">
        <v>189</v>
      </c>
      <c r="AZ57" s="25" t="s">
        <v>190</v>
      </c>
      <c r="BA57" s="25" t="s">
        <v>191</v>
      </c>
      <c r="BB57" s="25" t="s">
        <v>215</v>
      </c>
      <c r="BC57" s="26" t="s">
        <v>86</v>
      </c>
      <c r="BD57" s="26" t="s">
        <v>87</v>
      </c>
      <c r="BE57" s="26" t="s">
        <v>88</v>
      </c>
      <c r="BF57" s="26" t="s">
        <v>89</v>
      </c>
      <c r="BG57" s="26" t="s">
        <v>90</v>
      </c>
      <c r="BH57" s="26" t="s">
        <v>168</v>
      </c>
      <c r="BI57" s="26" t="s">
        <v>169</v>
      </c>
      <c r="BJ57" s="26" t="s">
        <v>170</v>
      </c>
      <c r="BK57" s="26" t="s">
        <v>171</v>
      </c>
      <c r="BL57" s="26" t="s">
        <v>252</v>
      </c>
      <c r="BM57" s="26" t="s">
        <v>253</v>
      </c>
      <c r="BN57" s="27" t="s">
        <v>93</v>
      </c>
      <c r="BO57" s="27" t="s">
        <v>195</v>
      </c>
      <c r="BP57" s="27" t="s">
        <v>196</v>
      </c>
      <c r="BQ57" s="27" t="s">
        <v>197</v>
      </c>
      <c r="BR57" s="27" t="s">
        <v>242</v>
      </c>
      <c r="BS57" s="27" t="s">
        <v>269</v>
      </c>
      <c r="BT57" s="27" t="s">
        <v>97</v>
      </c>
      <c r="BU57" s="27" t="s">
        <v>98</v>
      </c>
      <c r="BV57" s="27" t="s">
        <v>99</v>
      </c>
      <c r="BW57" s="27" t="s">
        <v>175</v>
      </c>
      <c r="BX57" s="27" t="s">
        <v>176</v>
      </c>
      <c r="BY57" s="27" t="s">
        <v>245</v>
      </c>
      <c r="BZ57" s="27" t="s">
        <v>29</v>
      </c>
      <c r="CA57" s="27" t="s">
        <v>103</v>
      </c>
      <c r="CB57" s="27" t="s">
        <v>105</v>
      </c>
      <c r="CC57" s="27" t="s">
        <v>30</v>
      </c>
      <c r="CD57" s="27" t="s">
        <v>108</v>
      </c>
      <c r="CE57" s="27" t="s">
        <v>110</v>
      </c>
      <c r="CF57" s="27" t="s">
        <v>112</v>
      </c>
      <c r="CG57" s="27" t="s">
        <v>114</v>
      </c>
      <c r="CH57" s="27" t="s">
        <v>117</v>
      </c>
      <c r="CI57" s="27" t="s">
        <v>119</v>
      </c>
      <c r="CJ57" s="27" t="s">
        <v>35</v>
      </c>
      <c r="CK57" s="28" t="s">
        <v>123</v>
      </c>
      <c r="CL57" s="28" t="s">
        <v>124</v>
      </c>
      <c r="CM57" s="28" t="s">
        <v>125</v>
      </c>
      <c r="CN57" s="28" t="s">
        <v>126</v>
      </c>
      <c r="CO57" s="28" t="s">
        <v>127</v>
      </c>
      <c r="CP57" s="28" t="s">
        <v>128</v>
      </c>
      <c r="CQ57" s="28" t="s">
        <v>129</v>
      </c>
      <c r="CR57" s="28" t="s">
        <v>130</v>
      </c>
      <c r="CS57" s="28" t="s">
        <v>131</v>
      </c>
      <c r="CT57" s="28" t="s">
        <v>132</v>
      </c>
      <c r="CU57" s="28" t="s">
        <v>133</v>
      </c>
      <c r="CV57" s="28" t="s">
        <v>134</v>
      </c>
      <c r="CW57" s="28" t="s">
        <v>135</v>
      </c>
      <c r="CX57" s="28" t="s">
        <v>136</v>
      </c>
      <c r="CY57" s="28" t="s">
        <v>137</v>
      </c>
    </row>
    <row r="58" spans="14:103">
      <c r="N58" s="3" t="s">
        <v>281</v>
      </c>
      <c r="O58" s="32">
        <v>1</v>
      </c>
      <c r="P58" s="3" t="s">
        <v>32</v>
      </c>
      <c r="Q58" s="3" t="s">
        <v>32</v>
      </c>
      <c r="R58" s="3" t="s">
        <v>32</v>
      </c>
      <c r="S58" s="3" t="s">
        <v>32</v>
      </c>
      <c r="T58" s="3" t="s">
        <v>32</v>
      </c>
      <c r="U58" s="3" t="s">
        <v>31</v>
      </c>
      <c r="V58" s="3" t="s">
        <v>31</v>
      </c>
      <c r="W58" s="3" t="s">
        <v>32</v>
      </c>
      <c r="X58" s="3" t="s">
        <v>32</v>
      </c>
      <c r="Y58" s="3" t="s">
        <v>32</v>
      </c>
      <c r="Z58" s="3" t="s">
        <v>32</v>
      </c>
      <c r="AA58" s="3" t="s">
        <v>32</v>
      </c>
      <c r="AB58" s="3" t="s">
        <v>32</v>
      </c>
      <c r="AC58" s="3" t="s">
        <v>32</v>
      </c>
      <c r="AD58" s="3" t="s">
        <v>32</v>
      </c>
      <c r="AE58" s="3" t="s">
        <v>32</v>
      </c>
      <c r="AF58" s="3" t="s">
        <v>32</v>
      </c>
      <c r="AG58" s="3" t="s">
        <v>32</v>
      </c>
      <c r="AH58" s="3" t="s">
        <v>32</v>
      </c>
      <c r="AI58" s="3" t="s">
        <v>32</v>
      </c>
      <c r="AJ58" s="3" t="s">
        <v>32</v>
      </c>
      <c r="AK58" s="3" t="s">
        <v>32</v>
      </c>
      <c r="AL58" s="3" t="s">
        <v>32</v>
      </c>
      <c r="AM58" s="3" t="s">
        <v>32</v>
      </c>
      <c r="AN58" s="3" t="s">
        <v>31</v>
      </c>
      <c r="AO58" s="3" t="s">
        <v>31</v>
      </c>
      <c r="AP58" s="3" t="s">
        <v>32</v>
      </c>
      <c r="AQ58" s="3" t="s">
        <v>32</v>
      </c>
      <c r="AR58" s="3" t="s">
        <v>32</v>
      </c>
      <c r="AS58" s="3" t="s">
        <v>32</v>
      </c>
      <c r="AT58" s="3" t="s">
        <v>32</v>
      </c>
      <c r="AU58" s="3" t="s">
        <v>32</v>
      </c>
      <c r="AV58" s="3" t="s">
        <v>32</v>
      </c>
      <c r="AW58" s="3" t="s">
        <v>32</v>
      </c>
      <c r="AX58" s="3" t="s">
        <v>32</v>
      </c>
      <c r="AY58" s="3" t="s">
        <v>32</v>
      </c>
      <c r="AZ58" s="3" t="s">
        <v>32</v>
      </c>
      <c r="BA58" s="3" t="s">
        <v>32</v>
      </c>
      <c r="BB58" s="3" t="s">
        <v>32</v>
      </c>
      <c r="BC58" s="3" t="s">
        <v>32</v>
      </c>
      <c r="BD58" s="3" t="s">
        <v>32</v>
      </c>
      <c r="BE58" s="3" t="s">
        <v>32</v>
      </c>
      <c r="BF58" s="3" t="s">
        <v>32</v>
      </c>
      <c r="BG58" s="3" t="s">
        <v>32</v>
      </c>
      <c r="BH58" s="3" t="s">
        <v>32</v>
      </c>
      <c r="BI58" s="3" t="s">
        <v>32</v>
      </c>
      <c r="BJ58" s="3" t="s">
        <v>32</v>
      </c>
      <c r="BK58" s="3" t="s">
        <v>32</v>
      </c>
      <c r="BL58" s="3" t="s">
        <v>32</v>
      </c>
      <c r="BM58" s="3" t="s">
        <v>32</v>
      </c>
      <c r="BN58" s="3" t="s">
        <v>32</v>
      </c>
      <c r="BO58" s="3" t="s">
        <v>31</v>
      </c>
      <c r="BP58" s="3" t="s">
        <v>31</v>
      </c>
      <c r="BQ58" s="3" t="s">
        <v>32</v>
      </c>
      <c r="BR58" s="3" t="s">
        <v>32</v>
      </c>
      <c r="BS58" s="3" t="s">
        <v>31</v>
      </c>
      <c r="BT58" s="3" t="s">
        <v>31</v>
      </c>
      <c r="BU58" s="3" t="s">
        <v>31</v>
      </c>
      <c r="BV58" s="3" t="s">
        <v>32</v>
      </c>
      <c r="BW58" s="3" t="s">
        <v>32</v>
      </c>
      <c r="BX58" s="3" t="s">
        <v>32</v>
      </c>
      <c r="BY58" s="3" t="s">
        <v>32</v>
      </c>
      <c r="BZ58" s="3" t="s">
        <v>32</v>
      </c>
      <c r="CA58" s="3" t="s">
        <v>32</v>
      </c>
      <c r="CB58" s="3" t="s">
        <v>32</v>
      </c>
      <c r="CC58" s="3" t="s">
        <v>32</v>
      </c>
      <c r="CD58" s="3" t="s">
        <v>32</v>
      </c>
      <c r="CE58" s="3" t="s">
        <v>32</v>
      </c>
      <c r="CF58" s="3" t="s">
        <v>32</v>
      </c>
      <c r="CG58" s="3" t="s">
        <v>32</v>
      </c>
      <c r="CH58" s="3" t="s">
        <v>32</v>
      </c>
      <c r="CI58" s="3" t="s">
        <v>32</v>
      </c>
      <c r="CJ58" s="3" t="s">
        <v>32</v>
      </c>
      <c r="CK58" s="3" t="s">
        <v>32</v>
      </c>
      <c r="CL58" s="3" t="s">
        <v>32</v>
      </c>
      <c r="CM58" s="3" t="s">
        <v>32</v>
      </c>
      <c r="CN58" s="3" t="s">
        <v>32</v>
      </c>
      <c r="CO58" s="3" t="s">
        <v>32</v>
      </c>
      <c r="CP58" s="3" t="s">
        <v>32</v>
      </c>
      <c r="CQ58" s="3" t="s">
        <v>32</v>
      </c>
      <c r="CR58" s="3" t="s">
        <v>32</v>
      </c>
      <c r="CS58" s="3" t="s">
        <v>32</v>
      </c>
      <c r="CT58" s="3" t="s">
        <v>32</v>
      </c>
      <c r="CU58" s="3" t="s">
        <v>32</v>
      </c>
      <c r="CV58" s="3" t="s">
        <v>32</v>
      </c>
      <c r="CW58" s="3" t="s">
        <v>32</v>
      </c>
      <c r="CX58" s="3" t="s">
        <v>32</v>
      </c>
      <c r="CY58" s="3" t="s">
        <v>32</v>
      </c>
    </row>
    <row r="59" spans="14:103">
      <c r="N59" s="3" t="s">
        <v>281</v>
      </c>
      <c r="O59" s="32">
        <v>2</v>
      </c>
      <c r="P59" s="3" t="s">
        <v>32</v>
      </c>
      <c r="Q59" s="3" t="s">
        <v>32</v>
      </c>
      <c r="R59" s="3" t="s">
        <v>32</v>
      </c>
      <c r="S59" s="3" t="s">
        <v>32</v>
      </c>
      <c r="T59" s="3" t="s">
        <v>32</v>
      </c>
      <c r="U59" s="3" t="s">
        <v>31</v>
      </c>
      <c r="V59" s="3" t="s">
        <v>31</v>
      </c>
      <c r="W59" s="3" t="s">
        <v>32</v>
      </c>
      <c r="X59" s="3" t="s">
        <v>32</v>
      </c>
      <c r="Y59" s="3" t="s">
        <v>32</v>
      </c>
      <c r="Z59" s="3" t="s">
        <v>32</v>
      </c>
      <c r="AA59" s="3" t="s">
        <v>32</v>
      </c>
      <c r="AB59" s="3" t="s">
        <v>32</v>
      </c>
      <c r="AC59" s="3" t="s">
        <v>32</v>
      </c>
      <c r="AD59" s="3" t="s">
        <v>32</v>
      </c>
      <c r="AE59" s="3" t="s">
        <v>32</v>
      </c>
      <c r="AF59" s="3" t="s">
        <v>32</v>
      </c>
      <c r="AG59" s="3" t="s">
        <v>32</v>
      </c>
      <c r="AH59" s="3" t="s">
        <v>32</v>
      </c>
      <c r="AI59" s="3" t="s">
        <v>32</v>
      </c>
      <c r="AJ59" s="3" t="s">
        <v>32</v>
      </c>
      <c r="AK59" s="3" t="s">
        <v>32</v>
      </c>
      <c r="AL59" s="3" t="s">
        <v>32</v>
      </c>
      <c r="AM59" s="3" t="s">
        <v>32</v>
      </c>
      <c r="AN59" s="3" t="s">
        <v>31</v>
      </c>
      <c r="AO59" s="3" t="s">
        <v>31</v>
      </c>
      <c r="AP59" s="3" t="s">
        <v>32</v>
      </c>
      <c r="AQ59" s="3" t="s">
        <v>32</v>
      </c>
      <c r="AR59" s="3" t="s">
        <v>32</v>
      </c>
      <c r="AS59" s="3" t="s">
        <v>32</v>
      </c>
      <c r="AT59" s="3" t="s">
        <v>32</v>
      </c>
      <c r="AU59" s="3" t="s">
        <v>32</v>
      </c>
      <c r="AV59" s="3" t="s">
        <v>32</v>
      </c>
      <c r="AW59" s="3" t="s">
        <v>32</v>
      </c>
      <c r="AX59" s="3" t="s">
        <v>32</v>
      </c>
      <c r="AY59" s="3" t="s">
        <v>32</v>
      </c>
      <c r="AZ59" s="3" t="s">
        <v>32</v>
      </c>
      <c r="BA59" s="3" t="s">
        <v>32</v>
      </c>
      <c r="BB59" s="3" t="s">
        <v>32</v>
      </c>
      <c r="BC59" s="3" t="s">
        <v>32</v>
      </c>
      <c r="BD59" s="3" t="s">
        <v>32</v>
      </c>
      <c r="BE59" s="3" t="s">
        <v>32</v>
      </c>
      <c r="BF59" s="3" t="s">
        <v>32</v>
      </c>
      <c r="BG59" s="3" t="s">
        <v>32</v>
      </c>
      <c r="BH59" s="3" t="s">
        <v>32</v>
      </c>
      <c r="BI59" s="3" t="s">
        <v>32</v>
      </c>
      <c r="BJ59" s="3" t="s">
        <v>32</v>
      </c>
      <c r="BK59" s="3" t="s">
        <v>32</v>
      </c>
      <c r="BL59" s="3" t="s">
        <v>32</v>
      </c>
      <c r="BM59" s="3" t="s">
        <v>32</v>
      </c>
      <c r="BN59" s="3" t="s">
        <v>32</v>
      </c>
      <c r="BO59" s="3" t="s">
        <v>31</v>
      </c>
      <c r="BP59" s="3" t="s">
        <v>31</v>
      </c>
      <c r="BQ59" s="3" t="s">
        <v>32</v>
      </c>
      <c r="BR59" s="3" t="s">
        <v>32</v>
      </c>
      <c r="BS59" s="3" t="s">
        <v>31</v>
      </c>
      <c r="BT59" s="3" t="s">
        <v>31</v>
      </c>
      <c r="BU59" s="3" t="s">
        <v>31</v>
      </c>
      <c r="BV59" s="3" t="s">
        <v>32</v>
      </c>
      <c r="BW59" s="3" t="s">
        <v>32</v>
      </c>
      <c r="BX59" s="3" t="s">
        <v>32</v>
      </c>
      <c r="BY59" s="3" t="s">
        <v>32</v>
      </c>
      <c r="BZ59" s="3" t="s">
        <v>32</v>
      </c>
      <c r="CA59" s="3" t="s">
        <v>32</v>
      </c>
      <c r="CB59" s="3" t="s">
        <v>32</v>
      </c>
      <c r="CC59" s="3" t="s">
        <v>32</v>
      </c>
      <c r="CD59" s="3" t="s">
        <v>32</v>
      </c>
      <c r="CE59" s="3" t="s">
        <v>32</v>
      </c>
      <c r="CF59" s="3" t="s">
        <v>32</v>
      </c>
      <c r="CG59" s="3" t="s">
        <v>32</v>
      </c>
      <c r="CH59" s="3" t="s">
        <v>32</v>
      </c>
      <c r="CI59" s="3" t="s">
        <v>32</v>
      </c>
      <c r="CJ59" s="3" t="s">
        <v>32</v>
      </c>
      <c r="CK59" s="3" t="s">
        <v>32</v>
      </c>
      <c r="CL59" s="3" t="s">
        <v>32</v>
      </c>
      <c r="CM59" s="3" t="s">
        <v>32</v>
      </c>
      <c r="CN59" s="3" t="s">
        <v>32</v>
      </c>
      <c r="CO59" s="3" t="s">
        <v>32</v>
      </c>
      <c r="CP59" s="3" t="s">
        <v>32</v>
      </c>
      <c r="CQ59" s="3" t="s">
        <v>32</v>
      </c>
      <c r="CR59" s="3" t="s">
        <v>32</v>
      </c>
      <c r="CS59" s="3" t="s">
        <v>32</v>
      </c>
      <c r="CT59" s="3" t="s">
        <v>32</v>
      </c>
      <c r="CU59" s="3" t="s">
        <v>32</v>
      </c>
      <c r="CV59" s="3" t="s">
        <v>32</v>
      </c>
      <c r="CW59" s="3" t="s">
        <v>32</v>
      </c>
      <c r="CX59" s="3" t="s">
        <v>32</v>
      </c>
      <c r="CY59" s="3" t="s">
        <v>32</v>
      </c>
    </row>
    <row r="60" spans="14:103">
      <c r="N60" s="3" t="s">
        <v>281</v>
      </c>
      <c r="O60" s="32">
        <v>3</v>
      </c>
      <c r="P60" s="3" t="s">
        <v>32</v>
      </c>
      <c r="Q60" s="3" t="s">
        <v>32</v>
      </c>
      <c r="R60" s="3" t="s">
        <v>32</v>
      </c>
      <c r="S60" s="3" t="s">
        <v>32</v>
      </c>
      <c r="T60" s="3" t="s">
        <v>32</v>
      </c>
      <c r="U60" s="3" t="s">
        <v>31</v>
      </c>
      <c r="V60" s="3" t="s">
        <v>31</v>
      </c>
      <c r="W60" s="3" t="s">
        <v>32</v>
      </c>
      <c r="X60" s="3" t="s">
        <v>32</v>
      </c>
      <c r="Y60" s="3" t="s">
        <v>32</v>
      </c>
      <c r="Z60" s="3" t="s">
        <v>32</v>
      </c>
      <c r="AA60" s="3" t="s">
        <v>32</v>
      </c>
      <c r="AB60" s="3" t="s">
        <v>32</v>
      </c>
      <c r="AC60" s="3" t="s">
        <v>32</v>
      </c>
      <c r="AD60" s="3" t="s">
        <v>32</v>
      </c>
      <c r="AE60" s="3" t="s">
        <v>32</v>
      </c>
      <c r="AF60" s="3" t="s">
        <v>32</v>
      </c>
      <c r="AG60" s="3" t="s">
        <v>32</v>
      </c>
      <c r="AH60" s="3" t="s">
        <v>32</v>
      </c>
      <c r="AI60" s="3" t="s">
        <v>32</v>
      </c>
      <c r="AJ60" s="3" t="s">
        <v>32</v>
      </c>
      <c r="AK60" s="3" t="s">
        <v>32</v>
      </c>
      <c r="AL60" s="3" t="s">
        <v>32</v>
      </c>
      <c r="AM60" s="3" t="s">
        <v>32</v>
      </c>
      <c r="AN60" s="3" t="s">
        <v>31</v>
      </c>
      <c r="AO60" s="3" t="s">
        <v>31</v>
      </c>
      <c r="AP60" s="3" t="s">
        <v>32</v>
      </c>
      <c r="AQ60" s="3" t="s">
        <v>32</v>
      </c>
      <c r="AR60" s="3" t="s">
        <v>32</v>
      </c>
      <c r="AS60" s="3" t="s">
        <v>32</v>
      </c>
      <c r="AT60" s="3" t="s">
        <v>32</v>
      </c>
      <c r="AU60" s="3" t="s">
        <v>32</v>
      </c>
      <c r="AV60" s="3" t="s">
        <v>32</v>
      </c>
      <c r="AW60" s="3" t="s">
        <v>32</v>
      </c>
      <c r="AX60" s="3" t="s">
        <v>32</v>
      </c>
      <c r="AY60" s="3" t="s">
        <v>32</v>
      </c>
      <c r="AZ60" s="3" t="s">
        <v>32</v>
      </c>
      <c r="BA60" s="3" t="s">
        <v>32</v>
      </c>
      <c r="BB60" s="3" t="s">
        <v>32</v>
      </c>
      <c r="BC60" s="3" t="s">
        <v>32</v>
      </c>
      <c r="BD60" s="3" t="s">
        <v>32</v>
      </c>
      <c r="BE60" s="3" t="s">
        <v>32</v>
      </c>
      <c r="BF60" s="3" t="s">
        <v>32</v>
      </c>
      <c r="BG60" s="3" t="s">
        <v>32</v>
      </c>
      <c r="BH60" s="3" t="s">
        <v>32</v>
      </c>
      <c r="BI60" s="3" t="s">
        <v>32</v>
      </c>
      <c r="BJ60" s="3" t="s">
        <v>32</v>
      </c>
      <c r="BK60" s="3" t="s">
        <v>32</v>
      </c>
      <c r="BL60" s="3" t="s">
        <v>32</v>
      </c>
      <c r="BM60" s="3" t="s">
        <v>32</v>
      </c>
      <c r="BN60" s="3" t="s">
        <v>32</v>
      </c>
      <c r="BO60" s="3" t="s">
        <v>31</v>
      </c>
      <c r="BP60" s="3" t="s">
        <v>31</v>
      </c>
      <c r="BQ60" s="3" t="s">
        <v>32</v>
      </c>
      <c r="BR60" s="3" t="s">
        <v>32</v>
      </c>
      <c r="BS60" s="3" t="s">
        <v>31</v>
      </c>
      <c r="BT60" s="3" t="s">
        <v>31</v>
      </c>
      <c r="BU60" s="3" t="s">
        <v>31</v>
      </c>
      <c r="BV60" s="3" t="s">
        <v>32</v>
      </c>
      <c r="BW60" s="3" t="s">
        <v>32</v>
      </c>
      <c r="BX60" s="3" t="s">
        <v>32</v>
      </c>
      <c r="BY60" s="3" t="s">
        <v>32</v>
      </c>
      <c r="BZ60" s="3" t="s">
        <v>32</v>
      </c>
      <c r="CA60" s="3" t="s">
        <v>32</v>
      </c>
      <c r="CB60" s="3" t="s">
        <v>32</v>
      </c>
      <c r="CC60" s="3" t="s">
        <v>32</v>
      </c>
      <c r="CD60" s="3" t="s">
        <v>32</v>
      </c>
      <c r="CE60" s="3" t="s">
        <v>32</v>
      </c>
      <c r="CF60" s="3" t="s">
        <v>32</v>
      </c>
      <c r="CG60" s="3" t="s">
        <v>32</v>
      </c>
      <c r="CH60" s="3" t="s">
        <v>32</v>
      </c>
      <c r="CI60" s="3" t="s">
        <v>32</v>
      </c>
      <c r="CJ60" s="3" t="s">
        <v>32</v>
      </c>
      <c r="CK60" s="3" t="s">
        <v>32</v>
      </c>
      <c r="CL60" s="3" t="s">
        <v>32</v>
      </c>
      <c r="CM60" s="3" t="s">
        <v>32</v>
      </c>
      <c r="CN60" s="3" t="s">
        <v>32</v>
      </c>
      <c r="CO60" s="3" t="s">
        <v>32</v>
      </c>
      <c r="CP60" s="3" t="s">
        <v>32</v>
      </c>
      <c r="CQ60" s="3" t="s">
        <v>32</v>
      </c>
      <c r="CR60" s="3" t="s">
        <v>32</v>
      </c>
      <c r="CS60" s="3" t="s">
        <v>32</v>
      </c>
      <c r="CT60" s="3" t="s">
        <v>32</v>
      </c>
      <c r="CU60" s="3" t="s">
        <v>32</v>
      </c>
      <c r="CV60" s="3" t="s">
        <v>32</v>
      </c>
      <c r="CW60" s="3" t="s">
        <v>32</v>
      </c>
      <c r="CX60" s="3" t="s">
        <v>32</v>
      </c>
      <c r="CY60" s="3" t="s">
        <v>32</v>
      </c>
    </row>
    <row r="61" spans="14:103">
      <c r="N61" s="3" t="s">
        <v>281</v>
      </c>
      <c r="O61" s="32">
        <v>4</v>
      </c>
      <c r="P61" s="3" t="s">
        <v>32</v>
      </c>
      <c r="Q61" s="3" t="s">
        <v>32</v>
      </c>
      <c r="R61" s="3" t="s">
        <v>32</v>
      </c>
      <c r="S61" s="3" t="s">
        <v>32</v>
      </c>
      <c r="T61" s="3" t="s">
        <v>32</v>
      </c>
      <c r="U61" s="3" t="s">
        <v>31</v>
      </c>
      <c r="V61" s="3" t="s">
        <v>31</v>
      </c>
      <c r="W61" s="3" t="s">
        <v>32</v>
      </c>
      <c r="X61" s="3" t="s">
        <v>32</v>
      </c>
      <c r="Y61" s="3" t="s">
        <v>32</v>
      </c>
      <c r="Z61" s="3" t="s">
        <v>32</v>
      </c>
      <c r="AA61" s="3" t="s">
        <v>32</v>
      </c>
      <c r="AB61" s="3" t="s">
        <v>32</v>
      </c>
      <c r="AC61" s="3" t="s">
        <v>32</v>
      </c>
      <c r="AD61" s="3" t="s">
        <v>32</v>
      </c>
      <c r="AE61" s="3" t="s">
        <v>32</v>
      </c>
      <c r="AF61" s="3" t="s">
        <v>32</v>
      </c>
      <c r="AG61" s="3" t="s">
        <v>32</v>
      </c>
      <c r="AH61" s="3" t="s">
        <v>32</v>
      </c>
      <c r="AI61" s="3" t="s">
        <v>32</v>
      </c>
      <c r="AJ61" s="3" t="s">
        <v>32</v>
      </c>
      <c r="AK61" s="3" t="s">
        <v>32</v>
      </c>
      <c r="AL61" s="3" t="s">
        <v>32</v>
      </c>
      <c r="AM61" s="3" t="s">
        <v>32</v>
      </c>
      <c r="AN61" s="3" t="s">
        <v>31</v>
      </c>
      <c r="AO61" s="3" t="s">
        <v>31</v>
      </c>
      <c r="AP61" s="3" t="s">
        <v>32</v>
      </c>
      <c r="AQ61" s="3" t="s">
        <v>32</v>
      </c>
      <c r="AR61" s="3" t="s">
        <v>32</v>
      </c>
      <c r="AS61" s="3" t="s">
        <v>32</v>
      </c>
      <c r="AT61" s="3" t="s">
        <v>32</v>
      </c>
      <c r="AU61" s="3" t="s">
        <v>32</v>
      </c>
      <c r="AV61" s="3" t="s">
        <v>32</v>
      </c>
      <c r="AW61" s="3" t="s">
        <v>32</v>
      </c>
      <c r="AX61" s="3" t="s">
        <v>32</v>
      </c>
      <c r="AY61" s="3" t="s">
        <v>32</v>
      </c>
      <c r="AZ61" s="3" t="s">
        <v>32</v>
      </c>
      <c r="BA61" s="3" t="s">
        <v>32</v>
      </c>
      <c r="BB61" s="3" t="s">
        <v>32</v>
      </c>
      <c r="BC61" s="3" t="s">
        <v>32</v>
      </c>
      <c r="BD61" s="3" t="s">
        <v>32</v>
      </c>
      <c r="BE61" s="3" t="s">
        <v>32</v>
      </c>
      <c r="BF61" s="3" t="s">
        <v>32</v>
      </c>
      <c r="BG61" s="3" t="s">
        <v>32</v>
      </c>
      <c r="BH61" s="3" t="s">
        <v>32</v>
      </c>
      <c r="BI61" s="3" t="s">
        <v>32</v>
      </c>
      <c r="BJ61" s="3" t="s">
        <v>32</v>
      </c>
      <c r="BK61" s="3" t="s">
        <v>32</v>
      </c>
      <c r="BL61" s="3" t="s">
        <v>32</v>
      </c>
      <c r="BM61" s="3" t="s">
        <v>32</v>
      </c>
      <c r="BN61" s="3" t="s">
        <v>32</v>
      </c>
      <c r="BO61" s="3" t="s">
        <v>31</v>
      </c>
      <c r="BP61" s="3" t="s">
        <v>31</v>
      </c>
      <c r="BQ61" s="3" t="s">
        <v>32</v>
      </c>
      <c r="BR61" s="3" t="s">
        <v>32</v>
      </c>
      <c r="BS61" s="3" t="s">
        <v>31</v>
      </c>
      <c r="BT61" s="3" t="s">
        <v>31</v>
      </c>
      <c r="BU61" s="3" t="s">
        <v>31</v>
      </c>
      <c r="BV61" s="3" t="s">
        <v>32</v>
      </c>
      <c r="BW61" s="3" t="s">
        <v>32</v>
      </c>
      <c r="BX61" s="3" t="s">
        <v>32</v>
      </c>
      <c r="BY61" s="3" t="s">
        <v>32</v>
      </c>
      <c r="BZ61" s="3" t="s">
        <v>32</v>
      </c>
      <c r="CA61" s="3" t="s">
        <v>32</v>
      </c>
      <c r="CB61" s="3" t="s">
        <v>32</v>
      </c>
      <c r="CC61" s="3" t="s">
        <v>32</v>
      </c>
      <c r="CD61" s="3" t="s">
        <v>32</v>
      </c>
      <c r="CE61" s="3" t="s">
        <v>32</v>
      </c>
      <c r="CF61" s="3" t="s">
        <v>32</v>
      </c>
      <c r="CG61" s="3" t="s">
        <v>32</v>
      </c>
      <c r="CH61" s="3" t="s">
        <v>32</v>
      </c>
      <c r="CI61" s="3" t="s">
        <v>32</v>
      </c>
      <c r="CJ61" s="3" t="s">
        <v>32</v>
      </c>
      <c r="CK61" s="3" t="s">
        <v>32</v>
      </c>
      <c r="CL61" s="3" t="s">
        <v>32</v>
      </c>
      <c r="CM61" s="3" t="s">
        <v>32</v>
      </c>
      <c r="CN61" s="3" t="s">
        <v>32</v>
      </c>
      <c r="CO61" s="3" t="s">
        <v>32</v>
      </c>
      <c r="CP61" s="3" t="s">
        <v>32</v>
      </c>
      <c r="CQ61" s="3" t="s">
        <v>32</v>
      </c>
      <c r="CR61" s="3" t="s">
        <v>32</v>
      </c>
      <c r="CS61" s="3" t="s">
        <v>32</v>
      </c>
      <c r="CT61" s="3" t="s">
        <v>32</v>
      </c>
      <c r="CU61" s="3" t="s">
        <v>32</v>
      </c>
      <c r="CV61" s="3" t="s">
        <v>32</v>
      </c>
      <c r="CW61" s="3" t="s">
        <v>32</v>
      </c>
      <c r="CX61" s="3" t="s">
        <v>32</v>
      </c>
      <c r="CY61" s="3" t="s">
        <v>32</v>
      </c>
    </row>
    <row r="62" spans="14:103">
      <c r="O62" s="34"/>
      <c r="U62" s="40"/>
      <c r="V62" s="40"/>
      <c r="AN62" s="40"/>
      <c r="AO62" s="40"/>
      <c r="BO62" s="40"/>
      <c r="BP62" s="40"/>
      <c r="BS62" s="40"/>
      <c r="BT62" s="40"/>
      <c r="BU62" s="40"/>
    </row>
    <row r="63" spans="14:103">
      <c r="N63" s="3" t="s">
        <v>222</v>
      </c>
      <c r="O63" s="32">
        <v>1</v>
      </c>
      <c r="P63" s="3" t="s">
        <v>32</v>
      </c>
      <c r="Q63" s="3" t="s">
        <v>32</v>
      </c>
      <c r="R63" s="3" t="s">
        <v>32</v>
      </c>
      <c r="S63" s="3" t="s">
        <v>32</v>
      </c>
      <c r="T63" s="3" t="s">
        <v>32</v>
      </c>
      <c r="U63" s="3" t="s">
        <v>31</v>
      </c>
      <c r="V63" s="3" t="s">
        <v>31</v>
      </c>
      <c r="W63" s="3" t="s">
        <v>32</v>
      </c>
      <c r="X63" s="3" t="s">
        <v>32</v>
      </c>
      <c r="Y63" s="3" t="s">
        <v>32</v>
      </c>
      <c r="Z63" s="3" t="s">
        <v>32</v>
      </c>
      <c r="AA63" s="3" t="s">
        <v>32</v>
      </c>
      <c r="AB63" s="3" t="s">
        <v>32</v>
      </c>
      <c r="AC63" s="3" t="s">
        <v>32</v>
      </c>
      <c r="AD63" s="3" t="s">
        <v>32</v>
      </c>
      <c r="AE63" s="3" t="s">
        <v>32</v>
      </c>
      <c r="AF63" s="3" t="s">
        <v>32</v>
      </c>
      <c r="AG63" s="3" t="s">
        <v>32</v>
      </c>
      <c r="AH63" s="3" t="s">
        <v>32</v>
      </c>
      <c r="AI63" s="3" t="s">
        <v>32</v>
      </c>
      <c r="AJ63" s="3" t="s">
        <v>32</v>
      </c>
      <c r="AK63" s="3" t="s">
        <v>32</v>
      </c>
      <c r="AL63" s="3" t="s">
        <v>32</v>
      </c>
      <c r="AM63" s="3" t="s">
        <v>32</v>
      </c>
      <c r="AN63" s="3" t="s">
        <v>31</v>
      </c>
      <c r="AO63" s="3" t="s">
        <v>31</v>
      </c>
      <c r="AP63" s="3" t="s">
        <v>32</v>
      </c>
      <c r="AQ63" s="3" t="s">
        <v>32</v>
      </c>
      <c r="AR63" s="3" t="s">
        <v>32</v>
      </c>
      <c r="AS63" s="3" t="s">
        <v>32</v>
      </c>
      <c r="AT63" s="3" t="s">
        <v>32</v>
      </c>
      <c r="AU63" s="3" t="s">
        <v>32</v>
      </c>
      <c r="AV63" s="3" t="s">
        <v>32</v>
      </c>
      <c r="AW63" s="3" t="s">
        <v>32</v>
      </c>
      <c r="AX63" s="3" t="s">
        <v>32</v>
      </c>
      <c r="AY63" s="3" t="s">
        <v>32</v>
      </c>
      <c r="AZ63" s="3" t="s">
        <v>32</v>
      </c>
      <c r="BA63" s="3" t="s">
        <v>32</v>
      </c>
      <c r="BB63" s="3" t="s">
        <v>32</v>
      </c>
      <c r="BC63" s="3" t="s">
        <v>32</v>
      </c>
      <c r="BD63" s="3" t="s">
        <v>32</v>
      </c>
      <c r="BE63" s="3" t="s">
        <v>32</v>
      </c>
      <c r="BF63" s="3" t="s">
        <v>32</v>
      </c>
      <c r="BG63" s="3" t="s">
        <v>32</v>
      </c>
      <c r="BH63" s="3" t="s">
        <v>32</v>
      </c>
      <c r="BI63" s="3" t="s">
        <v>32</v>
      </c>
      <c r="BJ63" s="3" t="s">
        <v>32</v>
      </c>
      <c r="BK63" s="3" t="s">
        <v>32</v>
      </c>
      <c r="BL63" s="3" t="s">
        <v>32</v>
      </c>
      <c r="BM63" s="3" t="s">
        <v>32</v>
      </c>
      <c r="BN63" s="3" t="s">
        <v>32</v>
      </c>
      <c r="BO63" s="3" t="s">
        <v>31</v>
      </c>
      <c r="BP63" s="3" t="s">
        <v>31</v>
      </c>
      <c r="BQ63" s="3" t="s">
        <v>32</v>
      </c>
      <c r="BR63" s="3" t="s">
        <v>32</v>
      </c>
      <c r="BS63" s="3" t="s">
        <v>31</v>
      </c>
      <c r="BT63" s="3" t="s">
        <v>31</v>
      </c>
      <c r="BU63" s="3" t="s">
        <v>31</v>
      </c>
      <c r="BV63" s="3" t="s">
        <v>32</v>
      </c>
      <c r="BW63" s="3" t="s">
        <v>32</v>
      </c>
      <c r="BX63" s="3" t="s">
        <v>32</v>
      </c>
      <c r="BY63" s="3" t="s">
        <v>32</v>
      </c>
      <c r="BZ63" s="3" t="s">
        <v>32</v>
      </c>
      <c r="CA63" s="3" t="s">
        <v>32</v>
      </c>
      <c r="CB63" s="3" t="s">
        <v>32</v>
      </c>
      <c r="CC63" s="3" t="s">
        <v>32</v>
      </c>
      <c r="CD63" s="3" t="s">
        <v>32</v>
      </c>
      <c r="CE63" s="3" t="s">
        <v>32</v>
      </c>
      <c r="CF63" s="3" t="s">
        <v>32</v>
      </c>
      <c r="CG63" s="3" t="s">
        <v>32</v>
      </c>
      <c r="CH63" s="3" t="s">
        <v>32</v>
      </c>
      <c r="CI63" s="3" t="s">
        <v>32</v>
      </c>
      <c r="CJ63" s="3" t="s">
        <v>32</v>
      </c>
      <c r="CK63" s="3" t="s">
        <v>32</v>
      </c>
      <c r="CL63" s="3" t="s">
        <v>32</v>
      </c>
      <c r="CM63" s="3" t="s">
        <v>32</v>
      </c>
      <c r="CN63" s="3" t="s">
        <v>32</v>
      </c>
      <c r="CO63" s="3" t="s">
        <v>32</v>
      </c>
      <c r="CP63" s="3" t="s">
        <v>32</v>
      </c>
      <c r="CQ63" s="3" t="s">
        <v>32</v>
      </c>
      <c r="CR63" s="3" t="s">
        <v>32</v>
      </c>
      <c r="CS63" s="3" t="s">
        <v>32</v>
      </c>
      <c r="CT63" s="3" t="s">
        <v>32</v>
      </c>
      <c r="CU63" s="3" t="s">
        <v>32</v>
      </c>
      <c r="CV63" s="3" t="s">
        <v>32</v>
      </c>
      <c r="CW63" s="3" t="s">
        <v>32</v>
      </c>
      <c r="CX63" s="3" t="s">
        <v>32</v>
      </c>
      <c r="CY63" s="3" t="s">
        <v>32</v>
      </c>
    </row>
    <row r="64" spans="14:103">
      <c r="N64" s="3" t="s">
        <v>222</v>
      </c>
      <c r="O64" s="32">
        <v>2</v>
      </c>
      <c r="P64" s="3" t="s">
        <v>32</v>
      </c>
      <c r="Q64" s="3" t="s">
        <v>32</v>
      </c>
      <c r="R64" s="3" t="s">
        <v>32</v>
      </c>
      <c r="S64" s="3" t="s">
        <v>32</v>
      </c>
      <c r="T64" s="3" t="s">
        <v>32</v>
      </c>
      <c r="U64" s="3" t="s">
        <v>31</v>
      </c>
      <c r="V64" s="3" t="s">
        <v>31</v>
      </c>
      <c r="W64" s="3" t="s">
        <v>32</v>
      </c>
      <c r="X64" s="3" t="s">
        <v>32</v>
      </c>
      <c r="Y64" s="3" t="s">
        <v>32</v>
      </c>
      <c r="Z64" s="3" t="s">
        <v>32</v>
      </c>
      <c r="AA64" s="3" t="s">
        <v>32</v>
      </c>
      <c r="AB64" s="3" t="s">
        <v>32</v>
      </c>
      <c r="AC64" s="3" t="s">
        <v>32</v>
      </c>
      <c r="AD64" s="3" t="s">
        <v>32</v>
      </c>
      <c r="AE64" s="3" t="s">
        <v>32</v>
      </c>
      <c r="AF64" s="3" t="s">
        <v>32</v>
      </c>
      <c r="AG64" s="3" t="s">
        <v>32</v>
      </c>
      <c r="AH64" s="3" t="s">
        <v>32</v>
      </c>
      <c r="AI64" s="3" t="s">
        <v>32</v>
      </c>
      <c r="AJ64" s="3" t="s">
        <v>32</v>
      </c>
      <c r="AK64" s="3" t="s">
        <v>32</v>
      </c>
      <c r="AL64" s="3" t="s">
        <v>32</v>
      </c>
      <c r="AM64" s="3" t="s">
        <v>32</v>
      </c>
      <c r="AN64" s="3" t="s">
        <v>31</v>
      </c>
      <c r="AO64" s="3" t="s">
        <v>31</v>
      </c>
      <c r="AP64" s="3" t="s">
        <v>32</v>
      </c>
      <c r="AQ64" s="3" t="s">
        <v>32</v>
      </c>
      <c r="AR64" s="3" t="s">
        <v>32</v>
      </c>
      <c r="AS64" s="3" t="s">
        <v>32</v>
      </c>
      <c r="AT64" s="3" t="s">
        <v>32</v>
      </c>
      <c r="AU64" s="3" t="s">
        <v>32</v>
      </c>
      <c r="AV64" s="3" t="s">
        <v>32</v>
      </c>
      <c r="AW64" s="3" t="s">
        <v>32</v>
      </c>
      <c r="AX64" s="3" t="s">
        <v>32</v>
      </c>
      <c r="AY64" s="3" t="s">
        <v>32</v>
      </c>
      <c r="AZ64" s="3" t="s">
        <v>32</v>
      </c>
      <c r="BA64" s="3" t="s">
        <v>32</v>
      </c>
      <c r="BB64" s="3" t="s">
        <v>32</v>
      </c>
      <c r="BC64" s="3" t="s">
        <v>32</v>
      </c>
      <c r="BD64" s="3" t="s">
        <v>32</v>
      </c>
      <c r="BE64" s="3" t="s">
        <v>32</v>
      </c>
      <c r="BF64" s="3" t="s">
        <v>32</v>
      </c>
      <c r="BG64" s="3" t="s">
        <v>32</v>
      </c>
      <c r="BH64" s="3" t="s">
        <v>32</v>
      </c>
      <c r="BI64" s="3" t="s">
        <v>32</v>
      </c>
      <c r="BJ64" s="3" t="s">
        <v>32</v>
      </c>
      <c r="BK64" s="3" t="s">
        <v>32</v>
      </c>
      <c r="BL64" s="3" t="s">
        <v>32</v>
      </c>
      <c r="BM64" s="3" t="s">
        <v>32</v>
      </c>
      <c r="BN64" s="3" t="s">
        <v>32</v>
      </c>
      <c r="BO64" s="3" t="s">
        <v>31</v>
      </c>
      <c r="BP64" s="3" t="s">
        <v>31</v>
      </c>
      <c r="BQ64" s="3" t="s">
        <v>32</v>
      </c>
      <c r="BR64" s="3" t="s">
        <v>32</v>
      </c>
      <c r="BS64" s="3" t="s">
        <v>31</v>
      </c>
      <c r="BT64" s="3" t="s">
        <v>31</v>
      </c>
      <c r="BU64" s="3" t="s">
        <v>31</v>
      </c>
      <c r="BV64" s="3" t="s">
        <v>32</v>
      </c>
      <c r="BW64" s="3" t="s">
        <v>32</v>
      </c>
      <c r="BX64" s="3" t="s">
        <v>32</v>
      </c>
      <c r="BY64" s="3" t="s">
        <v>32</v>
      </c>
      <c r="BZ64" s="3" t="s">
        <v>32</v>
      </c>
      <c r="CA64" s="3" t="s">
        <v>32</v>
      </c>
      <c r="CB64" s="3" t="s">
        <v>32</v>
      </c>
      <c r="CC64" s="3" t="s">
        <v>32</v>
      </c>
      <c r="CD64" s="3" t="s">
        <v>32</v>
      </c>
      <c r="CE64" s="3" t="s">
        <v>32</v>
      </c>
      <c r="CF64" s="3" t="s">
        <v>32</v>
      </c>
      <c r="CG64" s="3" t="s">
        <v>32</v>
      </c>
      <c r="CH64" s="3" t="s">
        <v>32</v>
      </c>
      <c r="CI64" s="3" t="s">
        <v>32</v>
      </c>
      <c r="CJ64" s="3" t="s">
        <v>32</v>
      </c>
      <c r="CK64" s="3" t="s">
        <v>32</v>
      </c>
      <c r="CL64" s="3" t="s">
        <v>32</v>
      </c>
      <c r="CM64" s="3" t="s">
        <v>32</v>
      </c>
      <c r="CN64" s="3" t="s">
        <v>32</v>
      </c>
      <c r="CO64" s="3" t="s">
        <v>32</v>
      </c>
      <c r="CP64" s="3" t="s">
        <v>32</v>
      </c>
      <c r="CQ64" s="3" t="s">
        <v>32</v>
      </c>
      <c r="CR64" s="3" t="s">
        <v>32</v>
      </c>
      <c r="CS64" s="3" t="s">
        <v>32</v>
      </c>
      <c r="CT64" s="3" t="s">
        <v>32</v>
      </c>
      <c r="CU64" s="3" t="s">
        <v>32</v>
      </c>
      <c r="CV64" s="3" t="s">
        <v>32</v>
      </c>
      <c r="CW64" s="3" t="s">
        <v>32</v>
      </c>
      <c r="CX64" s="3" t="s">
        <v>32</v>
      </c>
      <c r="CY64" s="3" t="s">
        <v>32</v>
      </c>
    </row>
    <row r="65" spans="14:103">
      <c r="N65" s="3" t="s">
        <v>222</v>
      </c>
      <c r="O65" s="32">
        <v>3</v>
      </c>
      <c r="P65" s="3" t="s">
        <v>32</v>
      </c>
      <c r="Q65" s="3" t="s">
        <v>32</v>
      </c>
      <c r="R65" s="3" t="s">
        <v>32</v>
      </c>
      <c r="S65" s="3" t="s">
        <v>32</v>
      </c>
      <c r="T65" s="3" t="s">
        <v>32</v>
      </c>
      <c r="U65" s="3" t="s">
        <v>31</v>
      </c>
      <c r="V65" s="3" t="s">
        <v>31</v>
      </c>
      <c r="W65" s="3" t="s">
        <v>32</v>
      </c>
      <c r="X65" s="3" t="s">
        <v>32</v>
      </c>
      <c r="Y65" s="3" t="s">
        <v>32</v>
      </c>
      <c r="Z65" s="3" t="s">
        <v>32</v>
      </c>
      <c r="AA65" s="3" t="s">
        <v>32</v>
      </c>
      <c r="AB65" s="3" t="s">
        <v>32</v>
      </c>
      <c r="AC65" s="3" t="s">
        <v>32</v>
      </c>
      <c r="AD65" s="3" t="s">
        <v>32</v>
      </c>
      <c r="AE65" s="3" t="s">
        <v>32</v>
      </c>
      <c r="AF65" s="3" t="s">
        <v>32</v>
      </c>
      <c r="AG65" s="3" t="s">
        <v>32</v>
      </c>
      <c r="AH65" s="3" t="s">
        <v>32</v>
      </c>
      <c r="AI65" s="3" t="s">
        <v>32</v>
      </c>
      <c r="AJ65" s="3" t="s">
        <v>32</v>
      </c>
      <c r="AK65" s="3" t="s">
        <v>32</v>
      </c>
      <c r="AL65" s="3" t="s">
        <v>32</v>
      </c>
      <c r="AM65" s="3" t="s">
        <v>32</v>
      </c>
      <c r="AN65" s="3" t="s">
        <v>31</v>
      </c>
      <c r="AO65" s="3" t="s">
        <v>31</v>
      </c>
      <c r="AP65" s="3" t="s">
        <v>32</v>
      </c>
      <c r="AQ65" s="3" t="s">
        <v>32</v>
      </c>
      <c r="AR65" s="3" t="s">
        <v>32</v>
      </c>
      <c r="AS65" s="3" t="s">
        <v>32</v>
      </c>
      <c r="AT65" s="3" t="s">
        <v>32</v>
      </c>
      <c r="AU65" s="3" t="s">
        <v>32</v>
      </c>
      <c r="AV65" s="3" t="s">
        <v>32</v>
      </c>
      <c r="AW65" s="3" t="s">
        <v>32</v>
      </c>
      <c r="AX65" s="3" t="s">
        <v>32</v>
      </c>
      <c r="AY65" s="3" t="s">
        <v>32</v>
      </c>
      <c r="AZ65" s="3" t="s">
        <v>32</v>
      </c>
      <c r="BA65" s="3" t="s">
        <v>32</v>
      </c>
      <c r="BB65" s="3" t="s">
        <v>32</v>
      </c>
      <c r="BC65" s="3" t="s">
        <v>32</v>
      </c>
      <c r="BD65" s="3" t="s">
        <v>32</v>
      </c>
      <c r="BE65" s="3" t="s">
        <v>32</v>
      </c>
      <c r="BF65" s="3" t="s">
        <v>32</v>
      </c>
      <c r="BG65" s="3" t="s">
        <v>32</v>
      </c>
      <c r="BH65" s="3" t="s">
        <v>32</v>
      </c>
      <c r="BI65" s="3" t="s">
        <v>32</v>
      </c>
      <c r="BJ65" s="3" t="s">
        <v>32</v>
      </c>
      <c r="BK65" s="3" t="s">
        <v>32</v>
      </c>
      <c r="BL65" s="3" t="s">
        <v>32</v>
      </c>
      <c r="BM65" s="3" t="s">
        <v>32</v>
      </c>
      <c r="BN65" s="3" t="s">
        <v>32</v>
      </c>
      <c r="BO65" s="3" t="s">
        <v>31</v>
      </c>
      <c r="BP65" s="3" t="s">
        <v>31</v>
      </c>
      <c r="BQ65" s="3" t="s">
        <v>32</v>
      </c>
      <c r="BR65" s="3" t="s">
        <v>32</v>
      </c>
      <c r="BS65" s="3" t="s">
        <v>31</v>
      </c>
      <c r="BT65" s="3" t="s">
        <v>31</v>
      </c>
      <c r="BU65" s="3" t="s">
        <v>31</v>
      </c>
      <c r="BV65" s="3" t="s">
        <v>32</v>
      </c>
      <c r="BW65" s="3" t="s">
        <v>32</v>
      </c>
      <c r="BX65" s="3" t="s">
        <v>32</v>
      </c>
      <c r="BY65" s="3" t="s">
        <v>32</v>
      </c>
      <c r="BZ65" s="3" t="s">
        <v>32</v>
      </c>
      <c r="CA65" s="3" t="s">
        <v>32</v>
      </c>
      <c r="CB65" s="3" t="s">
        <v>32</v>
      </c>
      <c r="CC65" s="3" t="s">
        <v>32</v>
      </c>
      <c r="CD65" s="3" t="s">
        <v>32</v>
      </c>
      <c r="CE65" s="3" t="s">
        <v>32</v>
      </c>
      <c r="CF65" s="3" t="s">
        <v>32</v>
      </c>
      <c r="CG65" s="3" t="s">
        <v>32</v>
      </c>
      <c r="CH65" s="3" t="s">
        <v>32</v>
      </c>
      <c r="CI65" s="3" t="s">
        <v>32</v>
      </c>
      <c r="CJ65" s="3" t="s">
        <v>32</v>
      </c>
      <c r="CK65" s="3" t="s">
        <v>32</v>
      </c>
      <c r="CL65" s="3" t="s">
        <v>32</v>
      </c>
      <c r="CM65" s="3" t="s">
        <v>32</v>
      </c>
      <c r="CN65" s="3" t="s">
        <v>32</v>
      </c>
      <c r="CO65" s="3" t="s">
        <v>32</v>
      </c>
      <c r="CP65" s="3" t="s">
        <v>32</v>
      </c>
      <c r="CQ65" s="3" t="s">
        <v>32</v>
      </c>
      <c r="CR65" s="3" t="s">
        <v>32</v>
      </c>
      <c r="CS65" s="3" t="s">
        <v>32</v>
      </c>
      <c r="CT65" s="3" t="s">
        <v>32</v>
      </c>
      <c r="CU65" s="3" t="s">
        <v>32</v>
      </c>
      <c r="CV65" s="3" t="s">
        <v>32</v>
      </c>
      <c r="CW65" s="3" t="s">
        <v>32</v>
      </c>
      <c r="CX65" s="3" t="s">
        <v>32</v>
      </c>
      <c r="CY65" s="3" t="s">
        <v>32</v>
      </c>
    </row>
    <row r="66" spans="14:103">
      <c r="N66" s="3" t="s">
        <v>222</v>
      </c>
      <c r="O66" s="32">
        <v>4</v>
      </c>
      <c r="P66" s="3" t="s">
        <v>32</v>
      </c>
      <c r="Q66" s="3" t="s">
        <v>32</v>
      </c>
      <c r="R66" s="3" t="s">
        <v>32</v>
      </c>
      <c r="S66" s="3" t="s">
        <v>32</v>
      </c>
      <c r="T66" s="3" t="s">
        <v>32</v>
      </c>
      <c r="U66" s="3" t="s">
        <v>31</v>
      </c>
      <c r="V66" s="3" t="s">
        <v>31</v>
      </c>
      <c r="W66" s="3" t="s">
        <v>32</v>
      </c>
      <c r="X66" s="3" t="s">
        <v>32</v>
      </c>
      <c r="Y66" s="3" t="s">
        <v>32</v>
      </c>
      <c r="Z66" s="3" t="s">
        <v>32</v>
      </c>
      <c r="AA66" s="3" t="s">
        <v>32</v>
      </c>
      <c r="AB66" s="3" t="s">
        <v>32</v>
      </c>
      <c r="AC66" s="3" t="s">
        <v>32</v>
      </c>
      <c r="AD66" s="3" t="s">
        <v>32</v>
      </c>
      <c r="AE66" s="3" t="s">
        <v>32</v>
      </c>
      <c r="AF66" s="3" t="s">
        <v>32</v>
      </c>
      <c r="AG66" s="3" t="s">
        <v>32</v>
      </c>
      <c r="AH66" s="3" t="s">
        <v>32</v>
      </c>
      <c r="AI66" s="3" t="s">
        <v>32</v>
      </c>
      <c r="AJ66" s="3" t="s">
        <v>32</v>
      </c>
      <c r="AK66" s="3" t="s">
        <v>32</v>
      </c>
      <c r="AL66" s="3" t="s">
        <v>32</v>
      </c>
      <c r="AM66" s="3" t="s">
        <v>32</v>
      </c>
      <c r="AN66" s="3" t="s">
        <v>31</v>
      </c>
      <c r="AO66" s="3" t="s">
        <v>31</v>
      </c>
      <c r="AP66" s="3" t="s">
        <v>32</v>
      </c>
      <c r="AQ66" s="3" t="s">
        <v>32</v>
      </c>
      <c r="AR66" s="3" t="s">
        <v>32</v>
      </c>
      <c r="AS66" s="3" t="s">
        <v>32</v>
      </c>
      <c r="AT66" s="3" t="s">
        <v>32</v>
      </c>
      <c r="AU66" s="3" t="s">
        <v>32</v>
      </c>
      <c r="AV66" s="3" t="s">
        <v>32</v>
      </c>
      <c r="AW66" s="3" t="s">
        <v>32</v>
      </c>
      <c r="AX66" s="3" t="s">
        <v>32</v>
      </c>
      <c r="AY66" s="3" t="s">
        <v>32</v>
      </c>
      <c r="AZ66" s="3" t="s">
        <v>32</v>
      </c>
      <c r="BA66" s="3" t="s">
        <v>32</v>
      </c>
      <c r="BB66" s="3" t="s">
        <v>32</v>
      </c>
      <c r="BC66" s="3" t="s">
        <v>32</v>
      </c>
      <c r="BD66" s="3" t="s">
        <v>32</v>
      </c>
      <c r="BE66" s="3" t="s">
        <v>32</v>
      </c>
      <c r="BF66" s="3" t="s">
        <v>32</v>
      </c>
      <c r="BG66" s="3" t="s">
        <v>32</v>
      </c>
      <c r="BH66" s="3" t="s">
        <v>32</v>
      </c>
      <c r="BI66" s="3" t="s">
        <v>32</v>
      </c>
      <c r="BJ66" s="3" t="s">
        <v>32</v>
      </c>
      <c r="BK66" s="3" t="s">
        <v>32</v>
      </c>
      <c r="BL66" s="3" t="s">
        <v>32</v>
      </c>
      <c r="BM66" s="3" t="s">
        <v>32</v>
      </c>
      <c r="BN66" s="3" t="s">
        <v>32</v>
      </c>
      <c r="BO66" s="3" t="s">
        <v>31</v>
      </c>
      <c r="BP66" s="3" t="s">
        <v>31</v>
      </c>
      <c r="BQ66" s="3" t="s">
        <v>32</v>
      </c>
      <c r="BR66" s="3" t="s">
        <v>32</v>
      </c>
      <c r="BS66" s="3" t="s">
        <v>31</v>
      </c>
      <c r="BT66" s="3" t="s">
        <v>31</v>
      </c>
      <c r="BU66" s="3" t="s">
        <v>31</v>
      </c>
      <c r="BV66" s="3" t="s">
        <v>32</v>
      </c>
      <c r="BW66" s="3" t="s">
        <v>32</v>
      </c>
      <c r="BX66" s="3" t="s">
        <v>32</v>
      </c>
      <c r="BY66" s="3" t="s">
        <v>32</v>
      </c>
      <c r="BZ66" s="3" t="s">
        <v>32</v>
      </c>
      <c r="CA66" s="3" t="s">
        <v>32</v>
      </c>
      <c r="CB66" s="3" t="s">
        <v>32</v>
      </c>
      <c r="CC66" s="3" t="s">
        <v>32</v>
      </c>
      <c r="CD66" s="3" t="s">
        <v>32</v>
      </c>
      <c r="CE66" s="3" t="s">
        <v>32</v>
      </c>
      <c r="CF66" s="3" t="s">
        <v>32</v>
      </c>
      <c r="CG66" s="3" t="s">
        <v>32</v>
      </c>
      <c r="CH66" s="3" t="s">
        <v>32</v>
      </c>
      <c r="CI66" s="3" t="s">
        <v>32</v>
      </c>
      <c r="CJ66" s="3" t="s">
        <v>32</v>
      </c>
      <c r="CK66" s="3" t="s">
        <v>32</v>
      </c>
      <c r="CL66" s="3" t="s">
        <v>32</v>
      </c>
      <c r="CM66" s="3" t="s">
        <v>32</v>
      </c>
      <c r="CN66" s="3" t="s">
        <v>32</v>
      </c>
      <c r="CO66" s="3" t="s">
        <v>32</v>
      </c>
      <c r="CP66" s="3" t="s">
        <v>32</v>
      </c>
      <c r="CQ66" s="3" t="s">
        <v>32</v>
      </c>
      <c r="CR66" s="3" t="s">
        <v>32</v>
      </c>
      <c r="CS66" s="3" t="s">
        <v>32</v>
      </c>
      <c r="CT66" s="3" t="s">
        <v>32</v>
      </c>
      <c r="CU66" s="3" t="s">
        <v>32</v>
      </c>
      <c r="CV66" s="3" t="s">
        <v>32</v>
      </c>
      <c r="CW66" s="3" t="s">
        <v>32</v>
      </c>
      <c r="CX66" s="3" t="s">
        <v>32</v>
      </c>
      <c r="CY66" s="3" t="s">
        <v>32</v>
      </c>
    </row>
    <row r="67" spans="14:103">
      <c r="O67" s="34"/>
    </row>
    <row r="68" spans="14:103" ht="19.5">
      <c r="O68" s="268" t="s">
        <v>280</v>
      </c>
      <c r="P68" s="269"/>
      <c r="Q68" s="269"/>
      <c r="R68" s="270"/>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row>
    <row r="69" spans="14:103" ht="59.25">
      <c r="N69" s="266" t="s">
        <v>154</v>
      </c>
      <c r="O69" s="15" t="s">
        <v>272</v>
      </c>
      <c r="P69" s="16" t="s">
        <v>274</v>
      </c>
      <c r="Q69" s="16" t="s">
        <v>274</v>
      </c>
      <c r="R69" s="16" t="s">
        <v>274</v>
      </c>
      <c r="S69" s="16" t="s">
        <v>274</v>
      </c>
      <c r="T69" s="16" t="s">
        <v>274</v>
      </c>
      <c r="U69" s="16" t="s">
        <v>274</v>
      </c>
      <c r="V69" s="16" t="s">
        <v>274</v>
      </c>
      <c r="W69" s="16" t="s">
        <v>274</v>
      </c>
      <c r="X69" s="16" t="s">
        <v>274</v>
      </c>
      <c r="Y69" s="16" t="s">
        <v>274</v>
      </c>
      <c r="Z69" s="16" t="s">
        <v>274</v>
      </c>
      <c r="AA69" s="16" t="s">
        <v>274</v>
      </c>
      <c r="AB69" s="16" t="s">
        <v>274</v>
      </c>
      <c r="AC69" s="16" t="s">
        <v>274</v>
      </c>
      <c r="AD69" s="16" t="s">
        <v>274</v>
      </c>
      <c r="AE69" s="16" t="s">
        <v>274</v>
      </c>
      <c r="AF69" s="16" t="s">
        <v>274</v>
      </c>
      <c r="AG69" s="16" t="s">
        <v>274</v>
      </c>
      <c r="AH69" s="16" t="s">
        <v>274</v>
      </c>
      <c r="AI69" s="16" t="s">
        <v>274</v>
      </c>
      <c r="AJ69" s="16" t="s">
        <v>274</v>
      </c>
      <c r="AK69" s="16" t="s">
        <v>274</v>
      </c>
      <c r="AL69" s="16" t="s">
        <v>274</v>
      </c>
      <c r="AM69" s="16" t="s">
        <v>274</v>
      </c>
      <c r="AN69" s="16" t="s">
        <v>274</v>
      </c>
      <c r="AO69" s="16" t="s">
        <v>274</v>
      </c>
      <c r="AP69" s="16" t="s">
        <v>274</v>
      </c>
      <c r="AQ69" s="16" t="s">
        <v>274</v>
      </c>
      <c r="AR69" s="16" t="s">
        <v>274</v>
      </c>
      <c r="AS69" s="16" t="s">
        <v>274</v>
      </c>
      <c r="AT69" s="16" t="s">
        <v>274</v>
      </c>
      <c r="AU69" s="16" t="s">
        <v>274</v>
      </c>
      <c r="AV69" s="16" t="s">
        <v>274</v>
      </c>
      <c r="AW69" s="16" t="s">
        <v>274</v>
      </c>
      <c r="AX69" s="16" t="s">
        <v>274</v>
      </c>
      <c r="AY69" s="16" t="s">
        <v>274</v>
      </c>
      <c r="AZ69" s="16" t="s">
        <v>274</v>
      </c>
      <c r="BA69" s="16" t="s">
        <v>274</v>
      </c>
      <c r="BB69" s="16" t="s">
        <v>274</v>
      </c>
      <c r="BC69" s="16" t="s">
        <v>274</v>
      </c>
      <c r="BD69" s="16" t="s">
        <v>274</v>
      </c>
      <c r="BE69" s="16" t="s">
        <v>274</v>
      </c>
      <c r="BF69" s="16" t="s">
        <v>274</v>
      </c>
      <c r="BG69" s="16" t="s">
        <v>274</v>
      </c>
      <c r="BH69" s="16" t="s">
        <v>274</v>
      </c>
      <c r="BI69" s="16" t="s">
        <v>274</v>
      </c>
      <c r="BJ69" s="16" t="s">
        <v>274</v>
      </c>
      <c r="BK69" s="16" t="s">
        <v>274</v>
      </c>
      <c r="BL69" s="16" t="s">
        <v>274</v>
      </c>
      <c r="BM69" s="16" t="s">
        <v>274</v>
      </c>
      <c r="BN69" s="16" t="s">
        <v>274</v>
      </c>
      <c r="BO69" s="16" t="s">
        <v>274</v>
      </c>
      <c r="BP69" s="16" t="s">
        <v>274</v>
      </c>
      <c r="BQ69" s="16" t="s">
        <v>274</v>
      </c>
      <c r="BR69" s="16" t="s">
        <v>274</v>
      </c>
      <c r="BS69" s="16" t="s">
        <v>274</v>
      </c>
      <c r="BT69" s="16" t="s">
        <v>274</v>
      </c>
      <c r="BU69" s="16" t="s">
        <v>274</v>
      </c>
      <c r="BV69" s="16" t="s">
        <v>274</v>
      </c>
      <c r="BW69" s="16" t="s">
        <v>274</v>
      </c>
      <c r="BX69" s="16" t="s">
        <v>274</v>
      </c>
      <c r="BY69" s="16" t="s">
        <v>274</v>
      </c>
      <c r="BZ69" s="16" t="s">
        <v>274</v>
      </c>
      <c r="CA69" s="16" t="s">
        <v>274</v>
      </c>
      <c r="CB69" s="16" t="s">
        <v>274</v>
      </c>
      <c r="CC69" s="16" t="s">
        <v>274</v>
      </c>
      <c r="CD69" s="16" t="s">
        <v>274</v>
      </c>
      <c r="CE69" s="16" t="s">
        <v>274</v>
      </c>
      <c r="CF69" s="16" t="s">
        <v>274</v>
      </c>
      <c r="CG69" s="16" t="s">
        <v>274</v>
      </c>
      <c r="CH69" s="16" t="s">
        <v>274</v>
      </c>
      <c r="CI69" s="16" t="s">
        <v>274</v>
      </c>
      <c r="CJ69" s="16" t="s">
        <v>274</v>
      </c>
      <c r="CK69" s="16" t="s">
        <v>274</v>
      </c>
      <c r="CL69" s="16" t="s">
        <v>274</v>
      </c>
      <c r="CM69" s="16" t="s">
        <v>274</v>
      </c>
      <c r="CN69" s="16" t="s">
        <v>274</v>
      </c>
      <c r="CO69" s="16" t="s">
        <v>274</v>
      </c>
      <c r="CP69" s="16" t="s">
        <v>274</v>
      </c>
      <c r="CQ69" s="16" t="s">
        <v>274</v>
      </c>
      <c r="CR69" s="16" t="s">
        <v>274</v>
      </c>
      <c r="CS69" s="16" t="s">
        <v>274</v>
      </c>
      <c r="CT69" s="16" t="s">
        <v>274</v>
      </c>
      <c r="CU69" s="16" t="s">
        <v>274</v>
      </c>
      <c r="CV69" s="16" t="s">
        <v>274</v>
      </c>
      <c r="CW69" s="16" t="s">
        <v>274</v>
      </c>
      <c r="CX69" s="16" t="s">
        <v>274</v>
      </c>
      <c r="CY69" s="16" t="s">
        <v>274</v>
      </c>
    </row>
    <row r="70" spans="14:103" ht="51.75">
      <c r="N70" s="267"/>
      <c r="O70" s="23" t="s">
        <v>153</v>
      </c>
      <c r="P70" s="24" t="s">
        <v>157</v>
      </c>
      <c r="Q70" s="24" t="s">
        <v>158</v>
      </c>
      <c r="R70" s="24" t="s">
        <v>28</v>
      </c>
      <c r="S70" s="24" t="s">
        <v>159</v>
      </c>
      <c r="T70" s="24" t="s">
        <v>160</v>
      </c>
      <c r="U70" s="24" t="s">
        <v>161</v>
      </c>
      <c r="V70" s="24" t="s">
        <v>72</v>
      </c>
      <c r="W70" s="24" t="s">
        <v>73</v>
      </c>
      <c r="X70" s="24" t="s">
        <v>74</v>
      </c>
      <c r="Y70" s="25" t="s">
        <v>199</v>
      </c>
      <c r="Z70" s="25" t="s">
        <v>155</v>
      </c>
      <c r="AA70" s="25" t="s">
        <v>156</v>
      </c>
      <c r="AB70" s="25" t="s">
        <v>284</v>
      </c>
      <c r="AC70" s="25" t="s">
        <v>200</v>
      </c>
      <c r="AD70" s="25" t="s">
        <v>194</v>
      </c>
      <c r="AE70" s="25" t="s">
        <v>201</v>
      </c>
      <c r="AF70" s="25" t="s">
        <v>202</v>
      </c>
      <c r="AG70" s="25" t="s">
        <v>203</v>
      </c>
      <c r="AH70" s="25" t="s">
        <v>217</v>
      </c>
      <c r="AI70" s="25" t="s">
        <v>218</v>
      </c>
      <c r="AJ70" s="25" t="s">
        <v>210</v>
      </c>
      <c r="AK70" s="25" t="s">
        <v>211</v>
      </c>
      <c r="AL70" s="25" t="s">
        <v>250</v>
      </c>
      <c r="AM70" s="25" t="s">
        <v>251</v>
      </c>
      <c r="AN70" s="25" t="s">
        <v>164</v>
      </c>
      <c r="AO70" s="25" t="s">
        <v>193</v>
      </c>
      <c r="AP70" s="25" t="s">
        <v>82</v>
      </c>
      <c r="AQ70" s="25" t="s">
        <v>192</v>
      </c>
      <c r="AR70" s="25" t="s">
        <v>204</v>
      </c>
      <c r="AS70" s="25" t="s">
        <v>205</v>
      </c>
      <c r="AT70" s="25" t="s">
        <v>214</v>
      </c>
      <c r="AU70" s="25" t="s">
        <v>236</v>
      </c>
      <c r="AV70" s="25" t="s">
        <v>237</v>
      </c>
      <c r="AW70" s="25" t="s">
        <v>85</v>
      </c>
      <c r="AX70" s="25" t="s">
        <v>188</v>
      </c>
      <c r="AY70" s="25" t="s">
        <v>189</v>
      </c>
      <c r="AZ70" s="25" t="s">
        <v>190</v>
      </c>
      <c r="BA70" s="25" t="s">
        <v>191</v>
      </c>
      <c r="BB70" s="25" t="s">
        <v>215</v>
      </c>
      <c r="BC70" s="26" t="s">
        <v>86</v>
      </c>
      <c r="BD70" s="26" t="s">
        <v>87</v>
      </c>
      <c r="BE70" s="26" t="s">
        <v>88</v>
      </c>
      <c r="BF70" s="26" t="s">
        <v>89</v>
      </c>
      <c r="BG70" s="26" t="s">
        <v>90</v>
      </c>
      <c r="BH70" s="26" t="s">
        <v>168</v>
      </c>
      <c r="BI70" s="26" t="s">
        <v>169</v>
      </c>
      <c r="BJ70" s="26" t="s">
        <v>170</v>
      </c>
      <c r="BK70" s="26" t="s">
        <v>171</v>
      </c>
      <c r="BL70" s="26" t="s">
        <v>252</v>
      </c>
      <c r="BM70" s="26" t="s">
        <v>253</v>
      </c>
      <c r="BN70" s="27" t="s">
        <v>93</v>
      </c>
      <c r="BO70" s="27" t="s">
        <v>195</v>
      </c>
      <c r="BP70" s="27" t="s">
        <v>196</v>
      </c>
      <c r="BQ70" s="27" t="s">
        <v>197</v>
      </c>
      <c r="BR70" s="27" t="s">
        <v>242</v>
      </c>
      <c r="BS70" s="27" t="s">
        <v>269</v>
      </c>
      <c r="BT70" s="27" t="s">
        <v>97</v>
      </c>
      <c r="BU70" s="27" t="s">
        <v>98</v>
      </c>
      <c r="BV70" s="27" t="s">
        <v>99</v>
      </c>
      <c r="BW70" s="27" t="s">
        <v>175</v>
      </c>
      <c r="BX70" s="27" t="s">
        <v>176</v>
      </c>
      <c r="BY70" s="27" t="s">
        <v>245</v>
      </c>
      <c r="BZ70" s="27" t="s">
        <v>29</v>
      </c>
      <c r="CA70" s="27" t="s">
        <v>103</v>
      </c>
      <c r="CB70" s="27" t="s">
        <v>105</v>
      </c>
      <c r="CC70" s="27" t="s">
        <v>30</v>
      </c>
      <c r="CD70" s="27" t="s">
        <v>108</v>
      </c>
      <c r="CE70" s="27" t="s">
        <v>110</v>
      </c>
      <c r="CF70" s="27" t="s">
        <v>112</v>
      </c>
      <c r="CG70" s="27" t="s">
        <v>114</v>
      </c>
      <c r="CH70" s="27" t="s">
        <v>117</v>
      </c>
      <c r="CI70" s="27" t="s">
        <v>119</v>
      </c>
      <c r="CJ70" s="27" t="s">
        <v>35</v>
      </c>
      <c r="CK70" s="28" t="s">
        <v>123</v>
      </c>
      <c r="CL70" s="28" t="s">
        <v>124</v>
      </c>
      <c r="CM70" s="28" t="s">
        <v>125</v>
      </c>
      <c r="CN70" s="28" t="s">
        <v>126</v>
      </c>
      <c r="CO70" s="28" t="s">
        <v>127</v>
      </c>
      <c r="CP70" s="28" t="s">
        <v>128</v>
      </c>
      <c r="CQ70" s="28" t="s">
        <v>129</v>
      </c>
      <c r="CR70" s="28" t="s">
        <v>130</v>
      </c>
      <c r="CS70" s="28" t="s">
        <v>131</v>
      </c>
      <c r="CT70" s="28" t="s">
        <v>132</v>
      </c>
      <c r="CU70" s="28" t="s">
        <v>133</v>
      </c>
      <c r="CV70" s="28" t="s">
        <v>134</v>
      </c>
      <c r="CW70" s="28" t="s">
        <v>135</v>
      </c>
      <c r="CX70" s="28" t="s">
        <v>136</v>
      </c>
      <c r="CY70" s="28" t="s">
        <v>137</v>
      </c>
    </row>
    <row r="71" spans="14:103">
      <c r="N71" s="3" t="s">
        <v>281</v>
      </c>
      <c r="O71" s="32">
        <v>1</v>
      </c>
      <c r="P71" s="3" t="s">
        <v>32</v>
      </c>
      <c r="Q71" s="3" t="s">
        <v>32</v>
      </c>
      <c r="R71" s="3" t="s">
        <v>32</v>
      </c>
      <c r="S71" s="3" t="s">
        <v>32</v>
      </c>
      <c r="T71" s="3" t="s">
        <v>32</v>
      </c>
      <c r="U71" s="3" t="s">
        <v>31</v>
      </c>
      <c r="V71" s="3" t="s">
        <v>31</v>
      </c>
      <c r="W71" s="3" t="s">
        <v>32</v>
      </c>
      <c r="X71" s="3" t="s">
        <v>32</v>
      </c>
      <c r="Y71" s="3" t="s">
        <v>32</v>
      </c>
      <c r="Z71" s="3" t="s">
        <v>32</v>
      </c>
      <c r="AA71" s="3" t="s">
        <v>32</v>
      </c>
      <c r="AB71" s="3" t="s">
        <v>31</v>
      </c>
      <c r="AC71" s="3" t="s">
        <v>32</v>
      </c>
      <c r="AD71" s="3" t="s">
        <v>31</v>
      </c>
      <c r="AE71" s="3" t="s">
        <v>31</v>
      </c>
      <c r="AF71" s="3" t="s">
        <v>31</v>
      </c>
      <c r="AG71" s="3" t="s">
        <v>32</v>
      </c>
      <c r="AH71" s="3" t="s">
        <v>32</v>
      </c>
      <c r="AI71" s="3" t="s">
        <v>32</v>
      </c>
      <c r="AJ71" s="3" t="s">
        <v>32</v>
      </c>
      <c r="AK71" s="3" t="s">
        <v>32</v>
      </c>
      <c r="AL71" s="3" t="s">
        <v>32</v>
      </c>
      <c r="AM71" s="3" t="s">
        <v>32</v>
      </c>
      <c r="AN71" s="3" t="s">
        <v>31</v>
      </c>
      <c r="AO71" s="3" t="s">
        <v>31</v>
      </c>
      <c r="AP71" s="3" t="s">
        <v>31</v>
      </c>
      <c r="AQ71" s="3" t="s">
        <v>32</v>
      </c>
      <c r="AR71" s="3" t="s">
        <v>32</v>
      </c>
      <c r="AS71" s="3" t="s">
        <v>32</v>
      </c>
      <c r="AT71" s="3" t="s">
        <v>32</v>
      </c>
      <c r="AU71" s="3" t="s">
        <v>31</v>
      </c>
      <c r="AV71" s="3" t="s">
        <v>32</v>
      </c>
      <c r="AW71" s="3" t="s">
        <v>32</v>
      </c>
      <c r="AX71" s="3" t="s">
        <v>31</v>
      </c>
      <c r="AY71" s="3" t="s">
        <v>32</v>
      </c>
      <c r="AZ71" s="3" t="s">
        <v>32</v>
      </c>
      <c r="BA71" s="3" t="s">
        <v>31</v>
      </c>
      <c r="BB71" s="3" t="s">
        <v>32</v>
      </c>
      <c r="BC71" s="3" t="s">
        <v>31</v>
      </c>
      <c r="BD71" s="3" t="s">
        <v>31</v>
      </c>
      <c r="BE71" s="3" t="s">
        <v>31</v>
      </c>
      <c r="BF71" s="3" t="s">
        <v>31</v>
      </c>
      <c r="BG71" s="3" t="s">
        <v>31</v>
      </c>
      <c r="BH71" s="3" t="s">
        <v>31</v>
      </c>
      <c r="BI71" s="3" t="s">
        <v>31</v>
      </c>
      <c r="BJ71" s="3" t="s">
        <v>31</v>
      </c>
      <c r="BK71" s="3" t="s">
        <v>32</v>
      </c>
      <c r="BL71" s="3" t="s">
        <v>32</v>
      </c>
      <c r="BM71" s="3" t="s">
        <v>32</v>
      </c>
      <c r="BN71" s="3" t="s">
        <v>31</v>
      </c>
      <c r="BO71" s="3" t="s">
        <v>31</v>
      </c>
      <c r="BP71" s="3" t="s">
        <v>31</v>
      </c>
      <c r="BQ71" s="3" t="s">
        <v>32</v>
      </c>
      <c r="BR71" s="3" t="s">
        <v>32</v>
      </c>
      <c r="BS71" s="3" t="s">
        <v>31</v>
      </c>
      <c r="BT71" s="3" t="s">
        <v>31</v>
      </c>
      <c r="BU71" s="3" t="s">
        <v>31</v>
      </c>
      <c r="BV71" s="3" t="s">
        <v>31</v>
      </c>
      <c r="BW71" s="3" t="s">
        <v>31</v>
      </c>
      <c r="BX71" s="3" t="s">
        <v>31</v>
      </c>
      <c r="BY71" s="3" t="s">
        <v>31</v>
      </c>
      <c r="BZ71" s="3" t="s">
        <v>32</v>
      </c>
      <c r="CA71" s="3" t="s">
        <v>32</v>
      </c>
      <c r="CB71" s="3" t="s">
        <v>32</v>
      </c>
      <c r="CC71" s="3" t="s">
        <v>32</v>
      </c>
      <c r="CD71" s="3" t="s">
        <v>32</v>
      </c>
      <c r="CE71" s="3" t="s">
        <v>32</v>
      </c>
      <c r="CF71" s="3" t="s">
        <v>32</v>
      </c>
      <c r="CG71" s="3" t="s">
        <v>32</v>
      </c>
      <c r="CH71" s="3" t="s">
        <v>31</v>
      </c>
      <c r="CI71" s="3" t="s">
        <v>31</v>
      </c>
      <c r="CJ71" s="3" t="s">
        <v>31</v>
      </c>
      <c r="CK71" s="3" t="s">
        <v>32</v>
      </c>
      <c r="CL71" s="3" t="s">
        <v>32</v>
      </c>
      <c r="CM71" s="3" t="s">
        <v>32</v>
      </c>
      <c r="CN71" s="3" t="s">
        <v>32</v>
      </c>
      <c r="CO71" s="3" t="s">
        <v>32</v>
      </c>
      <c r="CP71" s="3" t="s">
        <v>32</v>
      </c>
      <c r="CQ71" s="3" t="s">
        <v>32</v>
      </c>
      <c r="CR71" s="3" t="s">
        <v>32</v>
      </c>
      <c r="CS71" s="3" t="s">
        <v>32</v>
      </c>
      <c r="CT71" s="3" t="s">
        <v>32</v>
      </c>
      <c r="CU71" s="3" t="s">
        <v>32</v>
      </c>
      <c r="CV71" s="3" t="s">
        <v>32</v>
      </c>
      <c r="CW71" s="3" t="s">
        <v>32</v>
      </c>
      <c r="CX71" s="3" t="s">
        <v>32</v>
      </c>
      <c r="CY71" s="3" t="s">
        <v>32</v>
      </c>
    </row>
    <row r="72" spans="14:103">
      <c r="N72" s="3" t="s">
        <v>281</v>
      </c>
      <c r="O72" s="32">
        <v>2</v>
      </c>
      <c r="P72" s="3" t="s">
        <v>32</v>
      </c>
      <c r="Q72" s="3" t="s">
        <v>32</v>
      </c>
      <c r="R72" s="3" t="s">
        <v>32</v>
      </c>
      <c r="S72" s="3" t="s">
        <v>32</v>
      </c>
      <c r="T72" s="3" t="s">
        <v>32</v>
      </c>
      <c r="U72" s="3" t="s">
        <v>31</v>
      </c>
      <c r="V72" s="3" t="s">
        <v>31</v>
      </c>
      <c r="W72" s="3" t="s">
        <v>32</v>
      </c>
      <c r="X72" s="3" t="s">
        <v>32</v>
      </c>
      <c r="Y72" s="3" t="s">
        <v>32</v>
      </c>
      <c r="Z72" s="3" t="s">
        <v>32</v>
      </c>
      <c r="AA72" s="3" t="s">
        <v>32</v>
      </c>
      <c r="AB72" s="3" t="s">
        <v>31</v>
      </c>
      <c r="AC72" s="3" t="s">
        <v>32</v>
      </c>
      <c r="AD72" s="3" t="s">
        <v>31</v>
      </c>
      <c r="AE72" s="3" t="s">
        <v>31</v>
      </c>
      <c r="AF72" s="3" t="s">
        <v>31</v>
      </c>
      <c r="AG72" s="3" t="s">
        <v>32</v>
      </c>
      <c r="AH72" s="3" t="s">
        <v>32</v>
      </c>
      <c r="AI72" s="3" t="s">
        <v>32</v>
      </c>
      <c r="AJ72" s="3" t="s">
        <v>32</v>
      </c>
      <c r="AK72" s="3" t="s">
        <v>32</v>
      </c>
      <c r="AL72" s="3" t="s">
        <v>32</v>
      </c>
      <c r="AM72" s="3" t="s">
        <v>32</v>
      </c>
      <c r="AN72" s="3" t="s">
        <v>31</v>
      </c>
      <c r="AO72" s="3" t="s">
        <v>31</v>
      </c>
      <c r="AP72" s="3" t="s">
        <v>31</v>
      </c>
      <c r="AQ72" s="3" t="s">
        <v>32</v>
      </c>
      <c r="AR72" s="3" t="s">
        <v>32</v>
      </c>
      <c r="AS72" s="3" t="s">
        <v>32</v>
      </c>
      <c r="AT72" s="3" t="s">
        <v>32</v>
      </c>
      <c r="AU72" s="3" t="s">
        <v>31</v>
      </c>
      <c r="AV72" s="3" t="s">
        <v>32</v>
      </c>
      <c r="AW72" s="3" t="s">
        <v>32</v>
      </c>
      <c r="AX72" s="3" t="s">
        <v>31</v>
      </c>
      <c r="AY72" s="3" t="s">
        <v>32</v>
      </c>
      <c r="AZ72" s="3" t="s">
        <v>32</v>
      </c>
      <c r="BA72" s="3" t="s">
        <v>31</v>
      </c>
      <c r="BB72" s="3" t="s">
        <v>32</v>
      </c>
      <c r="BC72" s="3" t="s">
        <v>31</v>
      </c>
      <c r="BD72" s="3" t="s">
        <v>31</v>
      </c>
      <c r="BE72" s="3" t="s">
        <v>31</v>
      </c>
      <c r="BF72" s="3" t="s">
        <v>31</v>
      </c>
      <c r="BG72" s="3" t="s">
        <v>31</v>
      </c>
      <c r="BH72" s="3" t="s">
        <v>31</v>
      </c>
      <c r="BI72" s="3" t="s">
        <v>31</v>
      </c>
      <c r="BJ72" s="3" t="s">
        <v>31</v>
      </c>
      <c r="BK72" s="3" t="s">
        <v>32</v>
      </c>
      <c r="BL72" s="3" t="s">
        <v>32</v>
      </c>
      <c r="BM72" s="3" t="s">
        <v>32</v>
      </c>
      <c r="BN72" s="3" t="s">
        <v>31</v>
      </c>
      <c r="BO72" s="3" t="s">
        <v>31</v>
      </c>
      <c r="BP72" s="3" t="s">
        <v>31</v>
      </c>
      <c r="BQ72" s="3" t="s">
        <v>32</v>
      </c>
      <c r="BR72" s="3" t="s">
        <v>32</v>
      </c>
      <c r="BS72" s="3" t="s">
        <v>31</v>
      </c>
      <c r="BT72" s="3" t="s">
        <v>31</v>
      </c>
      <c r="BU72" s="3" t="s">
        <v>31</v>
      </c>
      <c r="BV72" s="3" t="s">
        <v>31</v>
      </c>
      <c r="BW72" s="3" t="s">
        <v>31</v>
      </c>
      <c r="BX72" s="3" t="s">
        <v>31</v>
      </c>
      <c r="BY72" s="3" t="s">
        <v>31</v>
      </c>
      <c r="BZ72" s="3" t="s">
        <v>32</v>
      </c>
      <c r="CA72" s="3" t="s">
        <v>32</v>
      </c>
      <c r="CB72" s="3" t="s">
        <v>32</v>
      </c>
      <c r="CC72" s="3" t="s">
        <v>32</v>
      </c>
      <c r="CD72" s="3" t="s">
        <v>32</v>
      </c>
      <c r="CE72" s="3" t="s">
        <v>32</v>
      </c>
      <c r="CF72" s="3" t="s">
        <v>32</v>
      </c>
      <c r="CG72" s="3" t="s">
        <v>32</v>
      </c>
      <c r="CH72" s="3" t="s">
        <v>31</v>
      </c>
      <c r="CI72" s="3" t="s">
        <v>31</v>
      </c>
      <c r="CJ72" s="3" t="s">
        <v>31</v>
      </c>
      <c r="CK72" s="3" t="s">
        <v>32</v>
      </c>
      <c r="CL72" s="3" t="s">
        <v>32</v>
      </c>
      <c r="CM72" s="3" t="s">
        <v>32</v>
      </c>
      <c r="CN72" s="3" t="s">
        <v>32</v>
      </c>
      <c r="CO72" s="3" t="s">
        <v>32</v>
      </c>
      <c r="CP72" s="3" t="s">
        <v>32</v>
      </c>
      <c r="CQ72" s="3" t="s">
        <v>32</v>
      </c>
      <c r="CR72" s="3" t="s">
        <v>32</v>
      </c>
      <c r="CS72" s="3" t="s">
        <v>32</v>
      </c>
      <c r="CT72" s="3" t="s">
        <v>32</v>
      </c>
      <c r="CU72" s="3" t="s">
        <v>32</v>
      </c>
      <c r="CV72" s="3" t="s">
        <v>32</v>
      </c>
      <c r="CW72" s="3" t="s">
        <v>32</v>
      </c>
      <c r="CX72" s="3" t="s">
        <v>32</v>
      </c>
      <c r="CY72" s="3" t="s">
        <v>32</v>
      </c>
    </row>
    <row r="73" spans="14:103">
      <c r="N73" s="3" t="s">
        <v>281</v>
      </c>
      <c r="O73" s="32">
        <v>3</v>
      </c>
      <c r="P73" s="3" t="s">
        <v>32</v>
      </c>
      <c r="Q73" s="3" t="s">
        <v>32</v>
      </c>
      <c r="R73" s="3" t="s">
        <v>32</v>
      </c>
      <c r="S73" s="3" t="s">
        <v>32</v>
      </c>
      <c r="T73" s="3" t="s">
        <v>32</v>
      </c>
      <c r="U73" s="3" t="s">
        <v>31</v>
      </c>
      <c r="V73" s="3" t="s">
        <v>31</v>
      </c>
      <c r="W73" s="3" t="s">
        <v>32</v>
      </c>
      <c r="X73" s="3" t="s">
        <v>32</v>
      </c>
      <c r="Y73" s="3" t="s">
        <v>32</v>
      </c>
      <c r="Z73" s="3" t="s">
        <v>32</v>
      </c>
      <c r="AA73" s="3" t="s">
        <v>32</v>
      </c>
      <c r="AB73" s="3" t="s">
        <v>31</v>
      </c>
      <c r="AC73" s="3" t="s">
        <v>32</v>
      </c>
      <c r="AD73" s="3" t="s">
        <v>31</v>
      </c>
      <c r="AE73" s="3" t="s">
        <v>31</v>
      </c>
      <c r="AF73" s="3" t="s">
        <v>31</v>
      </c>
      <c r="AG73" s="3" t="s">
        <v>32</v>
      </c>
      <c r="AH73" s="3" t="s">
        <v>32</v>
      </c>
      <c r="AI73" s="3" t="s">
        <v>32</v>
      </c>
      <c r="AJ73" s="3" t="s">
        <v>32</v>
      </c>
      <c r="AK73" s="3" t="s">
        <v>32</v>
      </c>
      <c r="AL73" s="3" t="s">
        <v>32</v>
      </c>
      <c r="AM73" s="3" t="s">
        <v>32</v>
      </c>
      <c r="AN73" s="3" t="s">
        <v>31</v>
      </c>
      <c r="AO73" s="3" t="s">
        <v>31</v>
      </c>
      <c r="AP73" s="3" t="s">
        <v>31</v>
      </c>
      <c r="AQ73" s="3" t="s">
        <v>32</v>
      </c>
      <c r="AR73" s="3" t="s">
        <v>32</v>
      </c>
      <c r="AS73" s="3" t="s">
        <v>32</v>
      </c>
      <c r="AT73" s="3" t="s">
        <v>32</v>
      </c>
      <c r="AU73" s="3" t="s">
        <v>31</v>
      </c>
      <c r="AV73" s="3" t="s">
        <v>32</v>
      </c>
      <c r="AW73" s="3" t="s">
        <v>32</v>
      </c>
      <c r="AX73" s="3" t="s">
        <v>31</v>
      </c>
      <c r="AY73" s="3" t="s">
        <v>32</v>
      </c>
      <c r="AZ73" s="3" t="s">
        <v>32</v>
      </c>
      <c r="BA73" s="3" t="s">
        <v>31</v>
      </c>
      <c r="BB73" s="3" t="s">
        <v>32</v>
      </c>
      <c r="BC73" s="3" t="s">
        <v>31</v>
      </c>
      <c r="BD73" s="3" t="s">
        <v>31</v>
      </c>
      <c r="BE73" s="3" t="s">
        <v>31</v>
      </c>
      <c r="BF73" s="3" t="s">
        <v>31</v>
      </c>
      <c r="BG73" s="3" t="s">
        <v>31</v>
      </c>
      <c r="BH73" s="3" t="s">
        <v>31</v>
      </c>
      <c r="BI73" s="3" t="s">
        <v>31</v>
      </c>
      <c r="BJ73" s="3" t="s">
        <v>31</v>
      </c>
      <c r="BK73" s="3" t="s">
        <v>32</v>
      </c>
      <c r="BL73" s="3" t="s">
        <v>32</v>
      </c>
      <c r="BM73" s="3" t="s">
        <v>32</v>
      </c>
      <c r="BN73" s="3" t="s">
        <v>31</v>
      </c>
      <c r="BO73" s="3" t="s">
        <v>31</v>
      </c>
      <c r="BP73" s="3" t="s">
        <v>31</v>
      </c>
      <c r="BQ73" s="3" t="s">
        <v>32</v>
      </c>
      <c r="BR73" s="3" t="s">
        <v>32</v>
      </c>
      <c r="BS73" s="3" t="s">
        <v>31</v>
      </c>
      <c r="BT73" s="3" t="s">
        <v>31</v>
      </c>
      <c r="BU73" s="3" t="s">
        <v>31</v>
      </c>
      <c r="BV73" s="3" t="s">
        <v>31</v>
      </c>
      <c r="BW73" s="3" t="s">
        <v>31</v>
      </c>
      <c r="BX73" s="3" t="s">
        <v>31</v>
      </c>
      <c r="BY73" s="3" t="s">
        <v>31</v>
      </c>
      <c r="BZ73" s="3" t="s">
        <v>32</v>
      </c>
      <c r="CA73" s="3" t="s">
        <v>32</v>
      </c>
      <c r="CB73" s="3" t="s">
        <v>32</v>
      </c>
      <c r="CC73" s="3" t="s">
        <v>32</v>
      </c>
      <c r="CD73" s="3" t="s">
        <v>32</v>
      </c>
      <c r="CE73" s="3" t="s">
        <v>32</v>
      </c>
      <c r="CF73" s="3" t="s">
        <v>32</v>
      </c>
      <c r="CG73" s="3" t="s">
        <v>32</v>
      </c>
      <c r="CH73" s="3" t="s">
        <v>31</v>
      </c>
      <c r="CI73" s="3" t="s">
        <v>31</v>
      </c>
      <c r="CJ73" s="3" t="s">
        <v>31</v>
      </c>
      <c r="CK73" s="3" t="s">
        <v>32</v>
      </c>
      <c r="CL73" s="3" t="s">
        <v>32</v>
      </c>
      <c r="CM73" s="3" t="s">
        <v>32</v>
      </c>
      <c r="CN73" s="3" t="s">
        <v>32</v>
      </c>
      <c r="CO73" s="3" t="s">
        <v>32</v>
      </c>
      <c r="CP73" s="3" t="s">
        <v>32</v>
      </c>
      <c r="CQ73" s="3" t="s">
        <v>32</v>
      </c>
      <c r="CR73" s="3" t="s">
        <v>32</v>
      </c>
      <c r="CS73" s="3" t="s">
        <v>32</v>
      </c>
      <c r="CT73" s="3" t="s">
        <v>32</v>
      </c>
      <c r="CU73" s="3" t="s">
        <v>32</v>
      </c>
      <c r="CV73" s="3" t="s">
        <v>32</v>
      </c>
      <c r="CW73" s="3" t="s">
        <v>32</v>
      </c>
      <c r="CX73" s="3" t="s">
        <v>32</v>
      </c>
      <c r="CY73" s="3" t="s">
        <v>32</v>
      </c>
    </row>
    <row r="74" spans="14:103">
      <c r="N74" s="3" t="s">
        <v>281</v>
      </c>
      <c r="O74" s="32">
        <v>4</v>
      </c>
      <c r="P74" s="3" t="s">
        <v>32</v>
      </c>
      <c r="Q74" s="3" t="s">
        <v>32</v>
      </c>
      <c r="R74" s="3" t="s">
        <v>32</v>
      </c>
      <c r="S74" s="3" t="s">
        <v>32</v>
      </c>
      <c r="T74" s="3" t="s">
        <v>32</v>
      </c>
      <c r="U74" s="3" t="s">
        <v>31</v>
      </c>
      <c r="V74" s="3" t="s">
        <v>31</v>
      </c>
      <c r="W74" s="3" t="s">
        <v>32</v>
      </c>
      <c r="X74" s="3" t="s">
        <v>32</v>
      </c>
      <c r="Y74" s="3" t="s">
        <v>32</v>
      </c>
      <c r="Z74" s="3" t="s">
        <v>32</v>
      </c>
      <c r="AA74" s="3" t="s">
        <v>32</v>
      </c>
      <c r="AB74" s="3" t="s">
        <v>31</v>
      </c>
      <c r="AC74" s="3" t="s">
        <v>32</v>
      </c>
      <c r="AD74" s="3" t="s">
        <v>31</v>
      </c>
      <c r="AE74" s="3" t="s">
        <v>31</v>
      </c>
      <c r="AF74" s="3" t="s">
        <v>31</v>
      </c>
      <c r="AG74" s="3" t="s">
        <v>32</v>
      </c>
      <c r="AH74" s="3" t="s">
        <v>32</v>
      </c>
      <c r="AI74" s="3" t="s">
        <v>32</v>
      </c>
      <c r="AJ74" s="3" t="s">
        <v>32</v>
      </c>
      <c r="AK74" s="3" t="s">
        <v>32</v>
      </c>
      <c r="AL74" s="3" t="s">
        <v>32</v>
      </c>
      <c r="AM74" s="3" t="s">
        <v>32</v>
      </c>
      <c r="AN74" s="3" t="s">
        <v>31</v>
      </c>
      <c r="AO74" s="3" t="s">
        <v>31</v>
      </c>
      <c r="AP74" s="3" t="s">
        <v>31</v>
      </c>
      <c r="AQ74" s="3" t="s">
        <v>32</v>
      </c>
      <c r="AR74" s="3" t="s">
        <v>32</v>
      </c>
      <c r="AS74" s="3" t="s">
        <v>32</v>
      </c>
      <c r="AT74" s="3" t="s">
        <v>32</v>
      </c>
      <c r="AU74" s="3" t="s">
        <v>31</v>
      </c>
      <c r="AV74" s="3" t="s">
        <v>32</v>
      </c>
      <c r="AW74" s="3" t="s">
        <v>32</v>
      </c>
      <c r="AX74" s="3" t="s">
        <v>31</v>
      </c>
      <c r="AY74" s="3" t="s">
        <v>32</v>
      </c>
      <c r="AZ74" s="3" t="s">
        <v>32</v>
      </c>
      <c r="BA74" s="3" t="s">
        <v>31</v>
      </c>
      <c r="BB74" s="3" t="s">
        <v>32</v>
      </c>
      <c r="BC74" s="3" t="s">
        <v>31</v>
      </c>
      <c r="BD74" s="3" t="s">
        <v>31</v>
      </c>
      <c r="BE74" s="3" t="s">
        <v>31</v>
      </c>
      <c r="BF74" s="3" t="s">
        <v>31</v>
      </c>
      <c r="BG74" s="3" t="s">
        <v>31</v>
      </c>
      <c r="BH74" s="3" t="s">
        <v>31</v>
      </c>
      <c r="BI74" s="3" t="s">
        <v>31</v>
      </c>
      <c r="BJ74" s="3" t="s">
        <v>31</v>
      </c>
      <c r="BK74" s="3" t="s">
        <v>32</v>
      </c>
      <c r="BL74" s="3" t="s">
        <v>32</v>
      </c>
      <c r="BM74" s="3" t="s">
        <v>32</v>
      </c>
      <c r="BN74" s="3" t="s">
        <v>31</v>
      </c>
      <c r="BO74" s="3" t="s">
        <v>31</v>
      </c>
      <c r="BP74" s="3" t="s">
        <v>31</v>
      </c>
      <c r="BQ74" s="3" t="s">
        <v>32</v>
      </c>
      <c r="BR74" s="3" t="s">
        <v>32</v>
      </c>
      <c r="BS74" s="3" t="s">
        <v>31</v>
      </c>
      <c r="BT74" s="3" t="s">
        <v>31</v>
      </c>
      <c r="BU74" s="3" t="s">
        <v>31</v>
      </c>
      <c r="BV74" s="3" t="s">
        <v>31</v>
      </c>
      <c r="BW74" s="3" t="s">
        <v>31</v>
      </c>
      <c r="BX74" s="3" t="s">
        <v>31</v>
      </c>
      <c r="BY74" s="3" t="s">
        <v>31</v>
      </c>
      <c r="BZ74" s="3" t="s">
        <v>32</v>
      </c>
      <c r="CA74" s="3" t="s">
        <v>32</v>
      </c>
      <c r="CB74" s="3" t="s">
        <v>32</v>
      </c>
      <c r="CC74" s="3" t="s">
        <v>32</v>
      </c>
      <c r="CD74" s="3" t="s">
        <v>32</v>
      </c>
      <c r="CE74" s="3" t="s">
        <v>32</v>
      </c>
      <c r="CF74" s="3" t="s">
        <v>32</v>
      </c>
      <c r="CG74" s="3" t="s">
        <v>32</v>
      </c>
      <c r="CH74" s="3" t="s">
        <v>31</v>
      </c>
      <c r="CI74" s="3" t="s">
        <v>31</v>
      </c>
      <c r="CJ74" s="3" t="s">
        <v>31</v>
      </c>
      <c r="CK74" s="3" t="s">
        <v>32</v>
      </c>
      <c r="CL74" s="3" t="s">
        <v>32</v>
      </c>
      <c r="CM74" s="3" t="s">
        <v>32</v>
      </c>
      <c r="CN74" s="3" t="s">
        <v>32</v>
      </c>
      <c r="CO74" s="3" t="s">
        <v>32</v>
      </c>
      <c r="CP74" s="3" t="s">
        <v>32</v>
      </c>
      <c r="CQ74" s="3" t="s">
        <v>32</v>
      </c>
      <c r="CR74" s="3" t="s">
        <v>32</v>
      </c>
      <c r="CS74" s="3" t="s">
        <v>32</v>
      </c>
      <c r="CT74" s="3" t="s">
        <v>32</v>
      </c>
      <c r="CU74" s="3" t="s">
        <v>32</v>
      </c>
      <c r="CV74" s="3" t="s">
        <v>32</v>
      </c>
      <c r="CW74" s="3" t="s">
        <v>32</v>
      </c>
      <c r="CX74" s="3" t="s">
        <v>32</v>
      </c>
      <c r="CY74" s="3" t="s">
        <v>32</v>
      </c>
    </row>
    <row r="75" spans="14:103">
      <c r="O75" s="39"/>
      <c r="U75" s="40"/>
      <c r="V75" s="40"/>
      <c r="AB75" s="40"/>
      <c r="AD75" s="40"/>
      <c r="AE75" s="40"/>
      <c r="AF75" s="40"/>
      <c r="AL75" s="40"/>
      <c r="AM75" s="40"/>
      <c r="AN75" s="40"/>
      <c r="AO75" s="40"/>
      <c r="AP75" s="40"/>
      <c r="AU75" s="40"/>
      <c r="AX75" s="40"/>
      <c r="BA75" s="40"/>
      <c r="BC75" s="40"/>
      <c r="BD75" s="40"/>
      <c r="BE75" s="40"/>
      <c r="BF75" s="40"/>
      <c r="BG75" s="40"/>
      <c r="BH75" s="40"/>
      <c r="BI75" s="40"/>
      <c r="BJ75" s="40"/>
      <c r="BN75" s="40"/>
      <c r="BO75" s="40"/>
      <c r="BP75" s="40"/>
      <c r="BS75" s="40"/>
      <c r="BT75" s="40"/>
      <c r="BU75" s="40"/>
      <c r="BV75" s="40"/>
      <c r="BW75" s="40"/>
      <c r="BX75" s="40"/>
      <c r="BY75" s="40"/>
      <c r="CH75" s="40"/>
      <c r="CI75" s="40"/>
      <c r="CJ75" s="40"/>
    </row>
    <row r="76" spans="14:103">
      <c r="N76" s="3" t="s">
        <v>222</v>
      </c>
      <c r="O76" s="32">
        <v>1</v>
      </c>
      <c r="P76" s="3" t="s">
        <v>32</v>
      </c>
      <c r="Q76" s="3" t="s">
        <v>32</v>
      </c>
      <c r="R76" s="3" t="s">
        <v>32</v>
      </c>
      <c r="S76" s="3" t="s">
        <v>32</v>
      </c>
      <c r="T76" s="3" t="s">
        <v>32</v>
      </c>
      <c r="U76" s="3" t="s">
        <v>31</v>
      </c>
      <c r="V76" s="3" t="s">
        <v>31</v>
      </c>
      <c r="W76" s="3" t="s">
        <v>32</v>
      </c>
      <c r="X76" s="3" t="s">
        <v>32</v>
      </c>
      <c r="Y76" s="3" t="s">
        <v>32</v>
      </c>
      <c r="Z76" s="3" t="s">
        <v>32</v>
      </c>
      <c r="AA76" s="3" t="s">
        <v>32</v>
      </c>
      <c r="AB76" s="3" t="s">
        <v>31</v>
      </c>
      <c r="AC76" s="3" t="s">
        <v>32</v>
      </c>
      <c r="AD76" s="3" t="s">
        <v>31</v>
      </c>
      <c r="AE76" s="3" t="s">
        <v>31</v>
      </c>
      <c r="AF76" s="3" t="s">
        <v>31</v>
      </c>
      <c r="AG76" s="3" t="s">
        <v>32</v>
      </c>
      <c r="AH76" s="3" t="s">
        <v>32</v>
      </c>
      <c r="AI76" s="3" t="s">
        <v>32</v>
      </c>
      <c r="AJ76" s="3" t="s">
        <v>32</v>
      </c>
      <c r="AK76" s="3" t="s">
        <v>32</v>
      </c>
      <c r="AL76" s="3" t="s">
        <v>31</v>
      </c>
      <c r="AM76" s="3" t="s">
        <v>31</v>
      </c>
      <c r="AN76" s="3" t="s">
        <v>31</v>
      </c>
      <c r="AO76" s="3" t="s">
        <v>31</v>
      </c>
      <c r="AP76" s="3" t="s">
        <v>31</v>
      </c>
      <c r="AQ76" s="3" t="s">
        <v>32</v>
      </c>
      <c r="AR76" s="3" t="s">
        <v>32</v>
      </c>
      <c r="AS76" s="3" t="s">
        <v>32</v>
      </c>
      <c r="AT76" s="3" t="s">
        <v>32</v>
      </c>
      <c r="AU76" s="3" t="s">
        <v>31</v>
      </c>
      <c r="AV76" s="3" t="s">
        <v>32</v>
      </c>
      <c r="AW76" s="3" t="s">
        <v>32</v>
      </c>
      <c r="AX76" s="3" t="s">
        <v>31</v>
      </c>
      <c r="AY76" s="3" t="s">
        <v>32</v>
      </c>
      <c r="AZ76" s="3" t="s">
        <v>32</v>
      </c>
      <c r="BA76" s="3" t="s">
        <v>31</v>
      </c>
      <c r="BB76" s="3" t="s">
        <v>32</v>
      </c>
      <c r="BC76" s="3" t="s">
        <v>31</v>
      </c>
      <c r="BD76" s="3" t="s">
        <v>31</v>
      </c>
      <c r="BE76" s="3" t="s">
        <v>31</v>
      </c>
      <c r="BF76" s="3" t="s">
        <v>31</v>
      </c>
      <c r="BG76" s="3" t="s">
        <v>31</v>
      </c>
      <c r="BH76" s="3" t="s">
        <v>31</v>
      </c>
      <c r="BI76" s="3" t="s">
        <v>31</v>
      </c>
      <c r="BJ76" s="3" t="s">
        <v>31</v>
      </c>
      <c r="BK76" s="3" t="s">
        <v>32</v>
      </c>
      <c r="BL76" s="3" t="s">
        <v>32</v>
      </c>
      <c r="BM76" s="3" t="s">
        <v>32</v>
      </c>
      <c r="BN76" s="3" t="s">
        <v>31</v>
      </c>
      <c r="BO76" s="3" t="s">
        <v>31</v>
      </c>
      <c r="BP76" s="3" t="s">
        <v>31</v>
      </c>
      <c r="BQ76" s="3" t="s">
        <v>32</v>
      </c>
      <c r="BR76" s="3" t="s">
        <v>32</v>
      </c>
      <c r="BS76" s="3" t="s">
        <v>31</v>
      </c>
      <c r="BT76" s="3" t="s">
        <v>31</v>
      </c>
      <c r="BU76" s="3" t="s">
        <v>31</v>
      </c>
      <c r="BV76" s="3" t="s">
        <v>31</v>
      </c>
      <c r="BW76" s="3" t="s">
        <v>31</v>
      </c>
      <c r="BX76" s="3" t="s">
        <v>31</v>
      </c>
      <c r="BY76" s="3" t="s">
        <v>31</v>
      </c>
      <c r="BZ76" s="3" t="s">
        <v>32</v>
      </c>
      <c r="CA76" s="3" t="s">
        <v>32</v>
      </c>
      <c r="CB76" s="3" t="s">
        <v>32</v>
      </c>
      <c r="CC76" s="3" t="s">
        <v>32</v>
      </c>
      <c r="CD76" s="3" t="s">
        <v>32</v>
      </c>
      <c r="CE76" s="3" t="s">
        <v>32</v>
      </c>
      <c r="CF76" s="3" t="s">
        <v>32</v>
      </c>
      <c r="CG76" s="3" t="s">
        <v>32</v>
      </c>
      <c r="CH76" s="3" t="s">
        <v>31</v>
      </c>
      <c r="CI76" s="3" t="s">
        <v>31</v>
      </c>
      <c r="CJ76" s="3" t="s">
        <v>31</v>
      </c>
      <c r="CK76" s="3" t="s">
        <v>32</v>
      </c>
      <c r="CL76" s="3" t="s">
        <v>32</v>
      </c>
      <c r="CM76" s="3" t="s">
        <v>32</v>
      </c>
      <c r="CN76" s="3" t="s">
        <v>32</v>
      </c>
      <c r="CO76" s="3" t="s">
        <v>32</v>
      </c>
      <c r="CP76" s="3" t="s">
        <v>32</v>
      </c>
      <c r="CQ76" s="3" t="s">
        <v>32</v>
      </c>
      <c r="CR76" s="3" t="s">
        <v>32</v>
      </c>
      <c r="CS76" s="3" t="s">
        <v>32</v>
      </c>
      <c r="CT76" s="3" t="s">
        <v>32</v>
      </c>
      <c r="CU76" s="3" t="s">
        <v>32</v>
      </c>
      <c r="CV76" s="3" t="s">
        <v>32</v>
      </c>
      <c r="CW76" s="3" t="s">
        <v>32</v>
      </c>
      <c r="CX76" s="3" t="s">
        <v>32</v>
      </c>
      <c r="CY76" s="3" t="s">
        <v>32</v>
      </c>
    </row>
    <row r="77" spans="14:103">
      <c r="N77" s="3" t="s">
        <v>222</v>
      </c>
      <c r="O77" s="32">
        <v>2</v>
      </c>
      <c r="P77" s="3" t="s">
        <v>32</v>
      </c>
      <c r="Q77" s="3" t="s">
        <v>32</v>
      </c>
      <c r="R77" s="3" t="s">
        <v>32</v>
      </c>
      <c r="S77" s="3" t="s">
        <v>32</v>
      </c>
      <c r="T77" s="3" t="s">
        <v>32</v>
      </c>
      <c r="U77" s="3" t="s">
        <v>31</v>
      </c>
      <c r="V77" s="3" t="s">
        <v>31</v>
      </c>
      <c r="W77" s="3" t="s">
        <v>32</v>
      </c>
      <c r="X77" s="3" t="s">
        <v>32</v>
      </c>
      <c r="Y77" s="3" t="s">
        <v>32</v>
      </c>
      <c r="Z77" s="3" t="s">
        <v>32</v>
      </c>
      <c r="AA77" s="3" t="s">
        <v>32</v>
      </c>
      <c r="AB77" s="3" t="s">
        <v>31</v>
      </c>
      <c r="AC77" s="3" t="s">
        <v>32</v>
      </c>
      <c r="AD77" s="3" t="s">
        <v>31</v>
      </c>
      <c r="AE77" s="3" t="s">
        <v>31</v>
      </c>
      <c r="AF77" s="3" t="s">
        <v>31</v>
      </c>
      <c r="AG77" s="3" t="s">
        <v>32</v>
      </c>
      <c r="AH77" s="3" t="s">
        <v>32</v>
      </c>
      <c r="AI77" s="3" t="s">
        <v>32</v>
      </c>
      <c r="AJ77" s="3" t="s">
        <v>32</v>
      </c>
      <c r="AK77" s="3" t="s">
        <v>32</v>
      </c>
      <c r="AL77" s="3" t="s">
        <v>31</v>
      </c>
      <c r="AM77" s="3" t="s">
        <v>31</v>
      </c>
      <c r="AN77" s="3" t="s">
        <v>31</v>
      </c>
      <c r="AO77" s="3" t="s">
        <v>31</v>
      </c>
      <c r="AP77" s="3" t="s">
        <v>31</v>
      </c>
      <c r="AQ77" s="3" t="s">
        <v>32</v>
      </c>
      <c r="AR77" s="3" t="s">
        <v>32</v>
      </c>
      <c r="AS77" s="3" t="s">
        <v>32</v>
      </c>
      <c r="AT77" s="3" t="s">
        <v>32</v>
      </c>
      <c r="AU77" s="3" t="s">
        <v>31</v>
      </c>
      <c r="AV77" s="3" t="s">
        <v>32</v>
      </c>
      <c r="AW77" s="3" t="s">
        <v>32</v>
      </c>
      <c r="AX77" s="3" t="s">
        <v>31</v>
      </c>
      <c r="AY77" s="3" t="s">
        <v>32</v>
      </c>
      <c r="AZ77" s="3" t="s">
        <v>32</v>
      </c>
      <c r="BA77" s="3" t="s">
        <v>31</v>
      </c>
      <c r="BB77" s="3" t="s">
        <v>32</v>
      </c>
      <c r="BC77" s="3" t="s">
        <v>31</v>
      </c>
      <c r="BD77" s="3" t="s">
        <v>31</v>
      </c>
      <c r="BE77" s="3" t="s">
        <v>31</v>
      </c>
      <c r="BF77" s="3" t="s">
        <v>31</v>
      </c>
      <c r="BG77" s="3" t="s">
        <v>31</v>
      </c>
      <c r="BH77" s="3" t="s">
        <v>31</v>
      </c>
      <c r="BI77" s="3" t="s">
        <v>31</v>
      </c>
      <c r="BJ77" s="3" t="s">
        <v>31</v>
      </c>
      <c r="BK77" s="3" t="s">
        <v>32</v>
      </c>
      <c r="BL77" s="3" t="s">
        <v>32</v>
      </c>
      <c r="BM77" s="3" t="s">
        <v>32</v>
      </c>
      <c r="BN77" s="3" t="s">
        <v>31</v>
      </c>
      <c r="BO77" s="3" t="s">
        <v>31</v>
      </c>
      <c r="BP77" s="3" t="s">
        <v>31</v>
      </c>
      <c r="BQ77" s="3" t="s">
        <v>32</v>
      </c>
      <c r="BR77" s="3" t="s">
        <v>32</v>
      </c>
      <c r="BS77" s="3" t="s">
        <v>31</v>
      </c>
      <c r="BT77" s="3" t="s">
        <v>31</v>
      </c>
      <c r="BU77" s="3" t="s">
        <v>31</v>
      </c>
      <c r="BV77" s="3" t="s">
        <v>31</v>
      </c>
      <c r="BW77" s="3" t="s">
        <v>31</v>
      </c>
      <c r="BX77" s="3" t="s">
        <v>31</v>
      </c>
      <c r="BY77" s="3" t="s">
        <v>31</v>
      </c>
      <c r="BZ77" s="3" t="s">
        <v>32</v>
      </c>
      <c r="CA77" s="3" t="s">
        <v>32</v>
      </c>
      <c r="CB77" s="3" t="s">
        <v>32</v>
      </c>
      <c r="CC77" s="3" t="s">
        <v>32</v>
      </c>
      <c r="CD77" s="3" t="s">
        <v>32</v>
      </c>
      <c r="CE77" s="3" t="s">
        <v>32</v>
      </c>
      <c r="CF77" s="3" t="s">
        <v>32</v>
      </c>
      <c r="CG77" s="3" t="s">
        <v>32</v>
      </c>
      <c r="CH77" s="3" t="s">
        <v>31</v>
      </c>
      <c r="CI77" s="3" t="s">
        <v>31</v>
      </c>
      <c r="CJ77" s="3" t="s">
        <v>31</v>
      </c>
      <c r="CK77" s="3" t="s">
        <v>32</v>
      </c>
      <c r="CL77" s="3" t="s">
        <v>32</v>
      </c>
      <c r="CM77" s="3" t="s">
        <v>32</v>
      </c>
      <c r="CN77" s="3" t="s">
        <v>32</v>
      </c>
      <c r="CO77" s="3" t="s">
        <v>32</v>
      </c>
      <c r="CP77" s="3" t="s">
        <v>32</v>
      </c>
      <c r="CQ77" s="3" t="s">
        <v>32</v>
      </c>
      <c r="CR77" s="3" t="s">
        <v>32</v>
      </c>
      <c r="CS77" s="3" t="s">
        <v>32</v>
      </c>
      <c r="CT77" s="3" t="s">
        <v>32</v>
      </c>
      <c r="CU77" s="3" t="s">
        <v>32</v>
      </c>
      <c r="CV77" s="3" t="s">
        <v>32</v>
      </c>
      <c r="CW77" s="3" t="s">
        <v>32</v>
      </c>
      <c r="CX77" s="3" t="s">
        <v>32</v>
      </c>
      <c r="CY77" s="3" t="s">
        <v>32</v>
      </c>
    </row>
    <row r="78" spans="14:103">
      <c r="N78" s="3" t="s">
        <v>222</v>
      </c>
      <c r="O78" s="32">
        <v>3</v>
      </c>
      <c r="P78" s="3" t="s">
        <v>32</v>
      </c>
      <c r="Q78" s="3" t="s">
        <v>32</v>
      </c>
      <c r="R78" s="3" t="s">
        <v>32</v>
      </c>
      <c r="S78" s="3" t="s">
        <v>32</v>
      </c>
      <c r="T78" s="3" t="s">
        <v>32</v>
      </c>
      <c r="U78" s="3" t="s">
        <v>31</v>
      </c>
      <c r="V78" s="3" t="s">
        <v>31</v>
      </c>
      <c r="W78" s="3" t="s">
        <v>32</v>
      </c>
      <c r="X78" s="3" t="s">
        <v>32</v>
      </c>
      <c r="Y78" s="3" t="s">
        <v>32</v>
      </c>
      <c r="Z78" s="3" t="s">
        <v>32</v>
      </c>
      <c r="AA78" s="3" t="s">
        <v>32</v>
      </c>
      <c r="AB78" s="3" t="s">
        <v>31</v>
      </c>
      <c r="AC78" s="3" t="s">
        <v>32</v>
      </c>
      <c r="AD78" s="3" t="s">
        <v>31</v>
      </c>
      <c r="AE78" s="3" t="s">
        <v>31</v>
      </c>
      <c r="AF78" s="3" t="s">
        <v>31</v>
      </c>
      <c r="AG78" s="3" t="s">
        <v>32</v>
      </c>
      <c r="AH78" s="3" t="s">
        <v>32</v>
      </c>
      <c r="AI78" s="3" t="s">
        <v>32</v>
      </c>
      <c r="AJ78" s="3" t="s">
        <v>32</v>
      </c>
      <c r="AK78" s="3" t="s">
        <v>32</v>
      </c>
      <c r="AL78" s="3" t="s">
        <v>31</v>
      </c>
      <c r="AM78" s="3" t="s">
        <v>31</v>
      </c>
      <c r="AN78" s="3" t="s">
        <v>31</v>
      </c>
      <c r="AO78" s="3" t="s">
        <v>31</v>
      </c>
      <c r="AP78" s="3" t="s">
        <v>31</v>
      </c>
      <c r="AQ78" s="3" t="s">
        <v>32</v>
      </c>
      <c r="AR78" s="3" t="s">
        <v>32</v>
      </c>
      <c r="AS78" s="3" t="s">
        <v>32</v>
      </c>
      <c r="AT78" s="3" t="s">
        <v>32</v>
      </c>
      <c r="AU78" s="3" t="s">
        <v>31</v>
      </c>
      <c r="AV78" s="3" t="s">
        <v>32</v>
      </c>
      <c r="AW78" s="3" t="s">
        <v>32</v>
      </c>
      <c r="AX78" s="3" t="s">
        <v>31</v>
      </c>
      <c r="AY78" s="3" t="s">
        <v>32</v>
      </c>
      <c r="AZ78" s="3" t="s">
        <v>32</v>
      </c>
      <c r="BA78" s="3" t="s">
        <v>31</v>
      </c>
      <c r="BB78" s="3" t="s">
        <v>32</v>
      </c>
      <c r="BC78" s="3" t="s">
        <v>31</v>
      </c>
      <c r="BD78" s="3" t="s">
        <v>31</v>
      </c>
      <c r="BE78" s="3" t="s">
        <v>31</v>
      </c>
      <c r="BF78" s="3" t="s">
        <v>31</v>
      </c>
      <c r="BG78" s="3" t="s">
        <v>31</v>
      </c>
      <c r="BH78" s="3" t="s">
        <v>31</v>
      </c>
      <c r="BI78" s="3" t="s">
        <v>31</v>
      </c>
      <c r="BJ78" s="3" t="s">
        <v>31</v>
      </c>
      <c r="BK78" s="3" t="s">
        <v>32</v>
      </c>
      <c r="BL78" s="3" t="s">
        <v>32</v>
      </c>
      <c r="BM78" s="3" t="s">
        <v>32</v>
      </c>
      <c r="BN78" s="3" t="s">
        <v>31</v>
      </c>
      <c r="BO78" s="3" t="s">
        <v>31</v>
      </c>
      <c r="BP78" s="3" t="s">
        <v>31</v>
      </c>
      <c r="BQ78" s="3" t="s">
        <v>32</v>
      </c>
      <c r="BR78" s="3" t="s">
        <v>32</v>
      </c>
      <c r="BS78" s="3" t="s">
        <v>31</v>
      </c>
      <c r="BT78" s="3" t="s">
        <v>31</v>
      </c>
      <c r="BU78" s="3" t="s">
        <v>31</v>
      </c>
      <c r="BV78" s="3" t="s">
        <v>31</v>
      </c>
      <c r="BW78" s="3" t="s">
        <v>31</v>
      </c>
      <c r="BX78" s="3" t="s">
        <v>31</v>
      </c>
      <c r="BY78" s="3" t="s">
        <v>31</v>
      </c>
      <c r="BZ78" s="3" t="s">
        <v>32</v>
      </c>
      <c r="CA78" s="3" t="s">
        <v>32</v>
      </c>
      <c r="CB78" s="3" t="s">
        <v>32</v>
      </c>
      <c r="CC78" s="3" t="s">
        <v>32</v>
      </c>
      <c r="CD78" s="3" t="s">
        <v>32</v>
      </c>
      <c r="CE78" s="3" t="s">
        <v>32</v>
      </c>
      <c r="CF78" s="3" t="s">
        <v>32</v>
      </c>
      <c r="CG78" s="3" t="s">
        <v>32</v>
      </c>
      <c r="CH78" s="3" t="s">
        <v>31</v>
      </c>
      <c r="CI78" s="3" t="s">
        <v>31</v>
      </c>
      <c r="CJ78" s="3" t="s">
        <v>31</v>
      </c>
      <c r="CK78" s="3" t="s">
        <v>32</v>
      </c>
      <c r="CL78" s="3" t="s">
        <v>32</v>
      </c>
      <c r="CM78" s="3" t="s">
        <v>32</v>
      </c>
      <c r="CN78" s="3" t="s">
        <v>32</v>
      </c>
      <c r="CO78" s="3" t="s">
        <v>32</v>
      </c>
      <c r="CP78" s="3" t="s">
        <v>32</v>
      </c>
      <c r="CQ78" s="3" t="s">
        <v>32</v>
      </c>
      <c r="CR78" s="3" t="s">
        <v>32</v>
      </c>
      <c r="CS78" s="3" t="s">
        <v>32</v>
      </c>
      <c r="CT78" s="3" t="s">
        <v>32</v>
      </c>
      <c r="CU78" s="3" t="s">
        <v>32</v>
      </c>
      <c r="CV78" s="3" t="s">
        <v>32</v>
      </c>
      <c r="CW78" s="3" t="s">
        <v>32</v>
      </c>
      <c r="CX78" s="3" t="s">
        <v>32</v>
      </c>
      <c r="CY78" s="3" t="s">
        <v>32</v>
      </c>
    </row>
    <row r="79" spans="14:103">
      <c r="N79" s="3" t="s">
        <v>222</v>
      </c>
      <c r="O79" s="32">
        <v>4</v>
      </c>
      <c r="P79" s="3" t="s">
        <v>32</v>
      </c>
      <c r="Q79" s="3" t="s">
        <v>32</v>
      </c>
      <c r="R79" s="3" t="s">
        <v>32</v>
      </c>
      <c r="S79" s="3" t="s">
        <v>32</v>
      </c>
      <c r="T79" s="3" t="s">
        <v>32</v>
      </c>
      <c r="U79" s="3" t="s">
        <v>31</v>
      </c>
      <c r="V79" s="3" t="s">
        <v>31</v>
      </c>
      <c r="W79" s="3" t="s">
        <v>32</v>
      </c>
      <c r="X79" s="3" t="s">
        <v>32</v>
      </c>
      <c r="Y79" s="3" t="s">
        <v>32</v>
      </c>
      <c r="Z79" s="3" t="s">
        <v>32</v>
      </c>
      <c r="AA79" s="3" t="s">
        <v>32</v>
      </c>
      <c r="AB79" s="3" t="s">
        <v>31</v>
      </c>
      <c r="AC79" s="3" t="s">
        <v>32</v>
      </c>
      <c r="AD79" s="3" t="s">
        <v>31</v>
      </c>
      <c r="AE79" s="3" t="s">
        <v>31</v>
      </c>
      <c r="AF79" s="3" t="s">
        <v>31</v>
      </c>
      <c r="AG79" s="3" t="s">
        <v>32</v>
      </c>
      <c r="AH79" s="3" t="s">
        <v>32</v>
      </c>
      <c r="AI79" s="3" t="s">
        <v>32</v>
      </c>
      <c r="AJ79" s="3" t="s">
        <v>32</v>
      </c>
      <c r="AK79" s="3" t="s">
        <v>32</v>
      </c>
      <c r="AL79" s="3" t="s">
        <v>31</v>
      </c>
      <c r="AM79" s="3" t="s">
        <v>31</v>
      </c>
      <c r="AN79" s="3" t="s">
        <v>31</v>
      </c>
      <c r="AO79" s="3" t="s">
        <v>31</v>
      </c>
      <c r="AP79" s="3" t="s">
        <v>31</v>
      </c>
      <c r="AQ79" s="3" t="s">
        <v>32</v>
      </c>
      <c r="AR79" s="3" t="s">
        <v>32</v>
      </c>
      <c r="AS79" s="3" t="s">
        <v>32</v>
      </c>
      <c r="AT79" s="3" t="s">
        <v>32</v>
      </c>
      <c r="AU79" s="3" t="s">
        <v>31</v>
      </c>
      <c r="AV79" s="3" t="s">
        <v>32</v>
      </c>
      <c r="AW79" s="3" t="s">
        <v>32</v>
      </c>
      <c r="AX79" s="3" t="s">
        <v>31</v>
      </c>
      <c r="AY79" s="3" t="s">
        <v>32</v>
      </c>
      <c r="AZ79" s="3" t="s">
        <v>32</v>
      </c>
      <c r="BA79" s="3" t="s">
        <v>31</v>
      </c>
      <c r="BB79" s="3" t="s">
        <v>32</v>
      </c>
      <c r="BC79" s="3" t="s">
        <v>31</v>
      </c>
      <c r="BD79" s="3" t="s">
        <v>31</v>
      </c>
      <c r="BE79" s="3" t="s">
        <v>31</v>
      </c>
      <c r="BF79" s="3" t="s">
        <v>31</v>
      </c>
      <c r="BG79" s="3" t="s">
        <v>31</v>
      </c>
      <c r="BH79" s="3" t="s">
        <v>31</v>
      </c>
      <c r="BI79" s="3" t="s">
        <v>31</v>
      </c>
      <c r="BJ79" s="3" t="s">
        <v>31</v>
      </c>
      <c r="BK79" s="3" t="s">
        <v>32</v>
      </c>
      <c r="BL79" s="3" t="s">
        <v>32</v>
      </c>
      <c r="BM79" s="3" t="s">
        <v>32</v>
      </c>
      <c r="BN79" s="3" t="s">
        <v>31</v>
      </c>
      <c r="BO79" s="3" t="s">
        <v>31</v>
      </c>
      <c r="BP79" s="3" t="s">
        <v>31</v>
      </c>
      <c r="BQ79" s="3" t="s">
        <v>32</v>
      </c>
      <c r="BR79" s="3" t="s">
        <v>32</v>
      </c>
      <c r="BS79" s="3" t="s">
        <v>31</v>
      </c>
      <c r="BT79" s="3" t="s">
        <v>31</v>
      </c>
      <c r="BU79" s="3" t="s">
        <v>31</v>
      </c>
      <c r="BV79" s="3" t="s">
        <v>31</v>
      </c>
      <c r="BW79" s="3" t="s">
        <v>31</v>
      </c>
      <c r="BX79" s="3" t="s">
        <v>31</v>
      </c>
      <c r="BY79" s="3" t="s">
        <v>31</v>
      </c>
      <c r="BZ79" s="3" t="s">
        <v>32</v>
      </c>
      <c r="CA79" s="3" t="s">
        <v>32</v>
      </c>
      <c r="CB79" s="3" t="s">
        <v>32</v>
      </c>
      <c r="CC79" s="3" t="s">
        <v>32</v>
      </c>
      <c r="CD79" s="3" t="s">
        <v>32</v>
      </c>
      <c r="CE79" s="3" t="s">
        <v>32</v>
      </c>
      <c r="CF79" s="3" t="s">
        <v>32</v>
      </c>
      <c r="CG79" s="3" t="s">
        <v>32</v>
      </c>
      <c r="CH79" s="3" t="s">
        <v>31</v>
      </c>
      <c r="CI79" s="3" t="s">
        <v>31</v>
      </c>
      <c r="CJ79" s="3" t="s">
        <v>31</v>
      </c>
      <c r="CK79" s="3" t="s">
        <v>32</v>
      </c>
      <c r="CL79" s="3" t="s">
        <v>32</v>
      </c>
      <c r="CM79" s="3" t="s">
        <v>32</v>
      </c>
      <c r="CN79" s="3" t="s">
        <v>32</v>
      </c>
      <c r="CO79" s="3" t="s">
        <v>32</v>
      </c>
      <c r="CP79" s="3" t="s">
        <v>32</v>
      </c>
      <c r="CQ79" s="3" t="s">
        <v>32</v>
      </c>
      <c r="CR79" s="3" t="s">
        <v>32</v>
      </c>
      <c r="CS79" s="3" t="s">
        <v>32</v>
      </c>
      <c r="CT79" s="3" t="s">
        <v>32</v>
      </c>
      <c r="CU79" s="3" t="s">
        <v>32</v>
      </c>
      <c r="CV79" s="3" t="s">
        <v>32</v>
      </c>
      <c r="CW79" s="3" t="s">
        <v>32</v>
      </c>
      <c r="CX79" s="3" t="s">
        <v>32</v>
      </c>
      <c r="CY79" s="3" t="s">
        <v>32</v>
      </c>
    </row>
    <row r="81" spans="14:103" ht="19.5">
      <c r="O81" s="268" t="s">
        <v>280</v>
      </c>
      <c r="P81" s="269"/>
      <c r="Q81" s="269"/>
      <c r="R81" s="270"/>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row>
    <row r="82" spans="14:103" ht="48">
      <c r="N82" s="266" t="s">
        <v>154</v>
      </c>
      <c r="O82" s="15" t="s">
        <v>272</v>
      </c>
      <c r="P82" s="16" t="s">
        <v>275</v>
      </c>
      <c r="Q82" s="16" t="s">
        <v>275</v>
      </c>
      <c r="R82" s="16" t="s">
        <v>275</v>
      </c>
      <c r="S82" s="16" t="s">
        <v>275</v>
      </c>
      <c r="T82" s="16" t="s">
        <v>275</v>
      </c>
      <c r="U82" s="16" t="s">
        <v>275</v>
      </c>
      <c r="V82" s="16" t="s">
        <v>275</v>
      </c>
      <c r="W82" s="16" t="s">
        <v>275</v>
      </c>
      <c r="X82" s="16" t="s">
        <v>275</v>
      </c>
      <c r="Y82" s="16" t="s">
        <v>275</v>
      </c>
      <c r="Z82" s="16" t="s">
        <v>275</v>
      </c>
      <c r="AA82" s="16" t="s">
        <v>275</v>
      </c>
      <c r="AB82" s="16" t="s">
        <v>275</v>
      </c>
      <c r="AC82" s="16" t="s">
        <v>275</v>
      </c>
      <c r="AD82" s="16" t="s">
        <v>275</v>
      </c>
      <c r="AE82" s="16" t="s">
        <v>275</v>
      </c>
      <c r="AF82" s="16" t="s">
        <v>275</v>
      </c>
      <c r="AG82" s="16" t="s">
        <v>275</v>
      </c>
      <c r="AH82" s="16" t="s">
        <v>275</v>
      </c>
      <c r="AI82" s="16" t="s">
        <v>275</v>
      </c>
      <c r="AJ82" s="16" t="s">
        <v>275</v>
      </c>
      <c r="AK82" s="16" t="s">
        <v>275</v>
      </c>
      <c r="AL82" s="16" t="s">
        <v>275</v>
      </c>
      <c r="AM82" s="16" t="s">
        <v>275</v>
      </c>
      <c r="AN82" s="16" t="s">
        <v>275</v>
      </c>
      <c r="AO82" s="16" t="s">
        <v>275</v>
      </c>
      <c r="AP82" s="16" t="s">
        <v>275</v>
      </c>
      <c r="AQ82" s="16" t="s">
        <v>275</v>
      </c>
      <c r="AR82" s="16" t="s">
        <v>275</v>
      </c>
      <c r="AS82" s="16" t="s">
        <v>275</v>
      </c>
      <c r="AT82" s="16" t="s">
        <v>275</v>
      </c>
      <c r="AU82" s="16" t="s">
        <v>275</v>
      </c>
      <c r="AV82" s="16" t="s">
        <v>275</v>
      </c>
      <c r="AW82" s="16" t="s">
        <v>275</v>
      </c>
      <c r="AX82" s="16" t="s">
        <v>275</v>
      </c>
      <c r="AY82" s="16" t="s">
        <v>275</v>
      </c>
      <c r="AZ82" s="16" t="s">
        <v>275</v>
      </c>
      <c r="BA82" s="16" t="s">
        <v>275</v>
      </c>
      <c r="BB82" s="16" t="s">
        <v>275</v>
      </c>
      <c r="BC82" s="16" t="s">
        <v>275</v>
      </c>
      <c r="BD82" s="16" t="s">
        <v>275</v>
      </c>
      <c r="BE82" s="16" t="s">
        <v>275</v>
      </c>
      <c r="BF82" s="16" t="s">
        <v>275</v>
      </c>
      <c r="BG82" s="16" t="s">
        <v>275</v>
      </c>
      <c r="BH82" s="16" t="s">
        <v>275</v>
      </c>
      <c r="BI82" s="16" t="s">
        <v>275</v>
      </c>
      <c r="BJ82" s="16" t="s">
        <v>275</v>
      </c>
      <c r="BK82" s="16" t="s">
        <v>275</v>
      </c>
      <c r="BL82" s="16" t="s">
        <v>275</v>
      </c>
      <c r="BM82" s="16" t="s">
        <v>275</v>
      </c>
      <c r="BN82" s="16" t="s">
        <v>275</v>
      </c>
      <c r="BO82" s="16" t="s">
        <v>275</v>
      </c>
      <c r="BP82" s="16" t="s">
        <v>275</v>
      </c>
      <c r="BQ82" s="16" t="s">
        <v>275</v>
      </c>
      <c r="BR82" s="16" t="s">
        <v>275</v>
      </c>
      <c r="BS82" s="16" t="s">
        <v>275</v>
      </c>
      <c r="BT82" s="16" t="s">
        <v>275</v>
      </c>
      <c r="BU82" s="16" t="s">
        <v>275</v>
      </c>
      <c r="BV82" s="16" t="s">
        <v>275</v>
      </c>
      <c r="BW82" s="16" t="s">
        <v>275</v>
      </c>
      <c r="BX82" s="16" t="s">
        <v>275</v>
      </c>
      <c r="BY82" s="16" t="s">
        <v>275</v>
      </c>
      <c r="BZ82" s="16" t="s">
        <v>275</v>
      </c>
      <c r="CA82" s="16" t="s">
        <v>275</v>
      </c>
      <c r="CB82" s="16" t="s">
        <v>275</v>
      </c>
      <c r="CC82" s="16" t="s">
        <v>275</v>
      </c>
      <c r="CD82" s="16" t="s">
        <v>275</v>
      </c>
      <c r="CE82" s="16" t="s">
        <v>275</v>
      </c>
      <c r="CF82" s="16" t="s">
        <v>275</v>
      </c>
      <c r="CG82" s="16" t="s">
        <v>275</v>
      </c>
      <c r="CH82" s="16" t="s">
        <v>275</v>
      </c>
      <c r="CI82" s="16" t="s">
        <v>275</v>
      </c>
      <c r="CJ82" s="16" t="s">
        <v>275</v>
      </c>
      <c r="CK82" s="16" t="s">
        <v>275</v>
      </c>
      <c r="CL82" s="16" t="s">
        <v>275</v>
      </c>
      <c r="CM82" s="16" t="s">
        <v>275</v>
      </c>
      <c r="CN82" s="16" t="s">
        <v>275</v>
      </c>
      <c r="CO82" s="16" t="s">
        <v>275</v>
      </c>
      <c r="CP82" s="16" t="s">
        <v>275</v>
      </c>
      <c r="CQ82" s="16" t="s">
        <v>275</v>
      </c>
      <c r="CR82" s="16" t="s">
        <v>275</v>
      </c>
      <c r="CS82" s="16" t="s">
        <v>275</v>
      </c>
      <c r="CT82" s="16" t="s">
        <v>275</v>
      </c>
      <c r="CU82" s="16" t="s">
        <v>275</v>
      </c>
      <c r="CV82" s="16" t="s">
        <v>275</v>
      </c>
      <c r="CW82" s="16" t="s">
        <v>275</v>
      </c>
      <c r="CX82" s="16" t="s">
        <v>275</v>
      </c>
      <c r="CY82" s="16" t="s">
        <v>275</v>
      </c>
    </row>
    <row r="83" spans="14:103" ht="51.75">
      <c r="N83" s="267"/>
      <c r="O83" s="23" t="s">
        <v>153</v>
      </c>
      <c r="P83" s="24" t="s">
        <v>157</v>
      </c>
      <c r="Q83" s="24" t="s">
        <v>158</v>
      </c>
      <c r="R83" s="24" t="s">
        <v>28</v>
      </c>
      <c r="S83" s="24" t="s">
        <v>159</v>
      </c>
      <c r="T83" s="24" t="s">
        <v>160</v>
      </c>
      <c r="U83" s="24" t="s">
        <v>161</v>
      </c>
      <c r="V83" s="24" t="s">
        <v>72</v>
      </c>
      <c r="W83" s="24" t="s">
        <v>73</v>
      </c>
      <c r="X83" s="24" t="s">
        <v>74</v>
      </c>
      <c r="Y83" s="25" t="s">
        <v>199</v>
      </c>
      <c r="Z83" s="25" t="s">
        <v>155</v>
      </c>
      <c r="AA83" s="25" t="s">
        <v>156</v>
      </c>
      <c r="AB83" s="25" t="s">
        <v>284</v>
      </c>
      <c r="AC83" s="25" t="s">
        <v>200</v>
      </c>
      <c r="AD83" s="25" t="s">
        <v>194</v>
      </c>
      <c r="AE83" s="25" t="s">
        <v>201</v>
      </c>
      <c r="AF83" s="25" t="s">
        <v>202</v>
      </c>
      <c r="AG83" s="25" t="s">
        <v>203</v>
      </c>
      <c r="AH83" s="25" t="s">
        <v>217</v>
      </c>
      <c r="AI83" s="25" t="s">
        <v>218</v>
      </c>
      <c r="AJ83" s="25" t="s">
        <v>210</v>
      </c>
      <c r="AK83" s="25" t="s">
        <v>211</v>
      </c>
      <c r="AL83" s="25" t="s">
        <v>250</v>
      </c>
      <c r="AM83" s="25" t="s">
        <v>251</v>
      </c>
      <c r="AN83" s="25" t="s">
        <v>164</v>
      </c>
      <c r="AO83" s="25" t="s">
        <v>193</v>
      </c>
      <c r="AP83" s="25" t="s">
        <v>82</v>
      </c>
      <c r="AQ83" s="25" t="s">
        <v>192</v>
      </c>
      <c r="AR83" s="25" t="s">
        <v>204</v>
      </c>
      <c r="AS83" s="25" t="s">
        <v>205</v>
      </c>
      <c r="AT83" s="25" t="s">
        <v>214</v>
      </c>
      <c r="AU83" s="25" t="s">
        <v>236</v>
      </c>
      <c r="AV83" s="25" t="s">
        <v>237</v>
      </c>
      <c r="AW83" s="25" t="s">
        <v>85</v>
      </c>
      <c r="AX83" s="25" t="s">
        <v>188</v>
      </c>
      <c r="AY83" s="25" t="s">
        <v>189</v>
      </c>
      <c r="AZ83" s="25" t="s">
        <v>190</v>
      </c>
      <c r="BA83" s="25" t="s">
        <v>191</v>
      </c>
      <c r="BB83" s="25" t="s">
        <v>215</v>
      </c>
      <c r="BC83" s="26" t="s">
        <v>86</v>
      </c>
      <c r="BD83" s="26" t="s">
        <v>87</v>
      </c>
      <c r="BE83" s="26" t="s">
        <v>88</v>
      </c>
      <c r="BF83" s="26" t="s">
        <v>89</v>
      </c>
      <c r="BG83" s="26" t="s">
        <v>90</v>
      </c>
      <c r="BH83" s="26" t="s">
        <v>168</v>
      </c>
      <c r="BI83" s="26" t="s">
        <v>169</v>
      </c>
      <c r="BJ83" s="26" t="s">
        <v>170</v>
      </c>
      <c r="BK83" s="26" t="s">
        <v>171</v>
      </c>
      <c r="BL83" s="26" t="s">
        <v>252</v>
      </c>
      <c r="BM83" s="26" t="s">
        <v>253</v>
      </c>
      <c r="BN83" s="27" t="s">
        <v>93</v>
      </c>
      <c r="BO83" s="27" t="s">
        <v>195</v>
      </c>
      <c r="BP83" s="27" t="s">
        <v>196</v>
      </c>
      <c r="BQ83" s="27" t="s">
        <v>197</v>
      </c>
      <c r="BR83" s="27" t="s">
        <v>242</v>
      </c>
      <c r="BS83" s="27" t="s">
        <v>269</v>
      </c>
      <c r="BT83" s="27" t="s">
        <v>97</v>
      </c>
      <c r="BU83" s="27" t="s">
        <v>98</v>
      </c>
      <c r="BV83" s="27" t="s">
        <v>99</v>
      </c>
      <c r="BW83" s="27" t="s">
        <v>175</v>
      </c>
      <c r="BX83" s="27" t="s">
        <v>176</v>
      </c>
      <c r="BY83" s="27" t="s">
        <v>245</v>
      </c>
      <c r="BZ83" s="27" t="s">
        <v>29</v>
      </c>
      <c r="CA83" s="27" t="s">
        <v>103</v>
      </c>
      <c r="CB83" s="27" t="s">
        <v>105</v>
      </c>
      <c r="CC83" s="27" t="s">
        <v>30</v>
      </c>
      <c r="CD83" s="27" t="s">
        <v>108</v>
      </c>
      <c r="CE83" s="27" t="s">
        <v>110</v>
      </c>
      <c r="CF83" s="27" t="s">
        <v>112</v>
      </c>
      <c r="CG83" s="27" t="s">
        <v>114</v>
      </c>
      <c r="CH83" s="27" t="s">
        <v>117</v>
      </c>
      <c r="CI83" s="27" t="s">
        <v>119</v>
      </c>
      <c r="CJ83" s="27" t="s">
        <v>35</v>
      </c>
      <c r="CK83" s="28" t="s">
        <v>123</v>
      </c>
      <c r="CL83" s="28" t="s">
        <v>124</v>
      </c>
      <c r="CM83" s="28" t="s">
        <v>125</v>
      </c>
      <c r="CN83" s="28" t="s">
        <v>126</v>
      </c>
      <c r="CO83" s="28" t="s">
        <v>127</v>
      </c>
      <c r="CP83" s="28" t="s">
        <v>128</v>
      </c>
      <c r="CQ83" s="28" t="s">
        <v>129</v>
      </c>
      <c r="CR83" s="28" t="s">
        <v>130</v>
      </c>
      <c r="CS83" s="28" t="s">
        <v>131</v>
      </c>
      <c r="CT83" s="28" t="s">
        <v>132</v>
      </c>
      <c r="CU83" s="28" t="s">
        <v>133</v>
      </c>
      <c r="CV83" s="28" t="s">
        <v>134</v>
      </c>
      <c r="CW83" s="28" t="s">
        <v>135</v>
      </c>
      <c r="CX83" s="28" t="s">
        <v>136</v>
      </c>
      <c r="CY83" s="28" t="s">
        <v>137</v>
      </c>
    </row>
    <row r="84" spans="14:103">
      <c r="N84" s="3" t="s">
        <v>281</v>
      </c>
      <c r="O84" s="32">
        <v>1</v>
      </c>
      <c r="P84" s="3" t="s">
        <v>32</v>
      </c>
      <c r="Q84" s="3" t="s">
        <v>32</v>
      </c>
      <c r="R84" s="3" t="s">
        <v>32</v>
      </c>
      <c r="S84" s="3" t="s">
        <v>32</v>
      </c>
      <c r="T84" s="3" t="s">
        <v>32</v>
      </c>
      <c r="U84" s="3" t="s">
        <v>31</v>
      </c>
      <c r="V84" s="3" t="s">
        <v>31</v>
      </c>
      <c r="W84" s="3" t="s">
        <v>32</v>
      </c>
      <c r="X84" s="3" t="s">
        <v>32</v>
      </c>
      <c r="Y84" s="3" t="s">
        <v>32</v>
      </c>
      <c r="Z84" s="3" t="s">
        <v>32</v>
      </c>
      <c r="AA84" s="3" t="s">
        <v>32</v>
      </c>
      <c r="AB84" s="3" t="s">
        <v>31</v>
      </c>
      <c r="AC84" s="3" t="s">
        <v>32</v>
      </c>
      <c r="AD84" s="3" t="s">
        <v>31</v>
      </c>
      <c r="AE84" s="3" t="s">
        <v>31</v>
      </c>
      <c r="AF84" s="3" t="s">
        <v>31</v>
      </c>
      <c r="AG84" s="3" t="s">
        <v>32</v>
      </c>
      <c r="AH84" s="3" t="s">
        <v>32</v>
      </c>
      <c r="AI84" s="3" t="s">
        <v>32</v>
      </c>
      <c r="AJ84" s="3" t="s">
        <v>32</v>
      </c>
      <c r="AK84" s="3" t="s">
        <v>32</v>
      </c>
      <c r="AL84" s="3" t="s">
        <v>32</v>
      </c>
      <c r="AM84" s="3" t="s">
        <v>32</v>
      </c>
      <c r="AN84" s="3" t="s">
        <v>31</v>
      </c>
      <c r="AO84" s="3" t="s">
        <v>31</v>
      </c>
      <c r="AP84" s="3" t="s">
        <v>31</v>
      </c>
      <c r="AQ84" s="3" t="s">
        <v>32</v>
      </c>
      <c r="AR84" s="3" t="s">
        <v>32</v>
      </c>
      <c r="AS84" s="3" t="s">
        <v>32</v>
      </c>
      <c r="AT84" s="3" t="s">
        <v>32</v>
      </c>
      <c r="AU84" s="3" t="s">
        <v>31</v>
      </c>
      <c r="AV84" s="3" t="s">
        <v>32</v>
      </c>
      <c r="AW84" s="3" t="s">
        <v>32</v>
      </c>
      <c r="AX84" s="3" t="s">
        <v>31</v>
      </c>
      <c r="AY84" s="3" t="s">
        <v>32</v>
      </c>
      <c r="AZ84" s="3" t="s">
        <v>32</v>
      </c>
      <c r="BA84" s="3" t="s">
        <v>31</v>
      </c>
      <c r="BB84" s="3" t="s">
        <v>32</v>
      </c>
      <c r="BC84" s="3" t="s">
        <v>31</v>
      </c>
      <c r="BD84" s="3" t="s">
        <v>31</v>
      </c>
      <c r="BE84" s="3" t="s">
        <v>31</v>
      </c>
      <c r="BF84" s="3" t="s">
        <v>31</v>
      </c>
      <c r="BG84" s="3" t="s">
        <v>31</v>
      </c>
      <c r="BH84" s="3" t="s">
        <v>31</v>
      </c>
      <c r="BI84" s="3" t="s">
        <v>31</v>
      </c>
      <c r="BJ84" s="3" t="s">
        <v>31</v>
      </c>
      <c r="BK84" s="3" t="s">
        <v>32</v>
      </c>
      <c r="BL84" s="3" t="s">
        <v>32</v>
      </c>
      <c r="BM84" s="3" t="s">
        <v>32</v>
      </c>
      <c r="BN84" s="3" t="s">
        <v>31</v>
      </c>
      <c r="BO84" s="3" t="s">
        <v>31</v>
      </c>
      <c r="BP84" s="3" t="s">
        <v>31</v>
      </c>
      <c r="BQ84" s="3" t="s">
        <v>32</v>
      </c>
      <c r="BR84" s="3" t="s">
        <v>32</v>
      </c>
      <c r="BS84" s="3" t="s">
        <v>31</v>
      </c>
      <c r="BT84" s="3" t="s">
        <v>31</v>
      </c>
      <c r="BU84" s="3" t="s">
        <v>31</v>
      </c>
      <c r="BV84" s="3" t="s">
        <v>31</v>
      </c>
      <c r="BW84" s="3" t="s">
        <v>31</v>
      </c>
      <c r="BX84" s="3" t="s">
        <v>31</v>
      </c>
      <c r="BY84" s="3" t="s">
        <v>31</v>
      </c>
      <c r="BZ84" s="3" t="s">
        <v>32</v>
      </c>
      <c r="CA84" s="3" t="s">
        <v>32</v>
      </c>
      <c r="CB84" s="3" t="s">
        <v>32</v>
      </c>
      <c r="CC84" s="3" t="s">
        <v>32</v>
      </c>
      <c r="CD84" s="3" t="s">
        <v>32</v>
      </c>
      <c r="CE84" s="3" t="s">
        <v>32</v>
      </c>
      <c r="CF84" s="3" t="s">
        <v>32</v>
      </c>
      <c r="CG84" s="3" t="s">
        <v>32</v>
      </c>
      <c r="CH84" s="3" t="s">
        <v>31</v>
      </c>
      <c r="CI84" s="3" t="s">
        <v>31</v>
      </c>
      <c r="CJ84" s="3" t="s">
        <v>31</v>
      </c>
      <c r="CK84" s="3" t="s">
        <v>32</v>
      </c>
      <c r="CL84" s="3" t="s">
        <v>32</v>
      </c>
      <c r="CM84" s="3" t="s">
        <v>32</v>
      </c>
      <c r="CN84" s="3" t="s">
        <v>32</v>
      </c>
      <c r="CO84" s="3" t="s">
        <v>32</v>
      </c>
      <c r="CP84" s="3" t="s">
        <v>32</v>
      </c>
      <c r="CQ84" s="3" t="s">
        <v>32</v>
      </c>
      <c r="CR84" s="3" t="s">
        <v>32</v>
      </c>
      <c r="CS84" s="3" t="s">
        <v>32</v>
      </c>
      <c r="CT84" s="3" t="s">
        <v>32</v>
      </c>
      <c r="CU84" s="3" t="s">
        <v>32</v>
      </c>
      <c r="CV84" s="3" t="s">
        <v>32</v>
      </c>
      <c r="CW84" s="3" t="s">
        <v>32</v>
      </c>
      <c r="CX84" s="3" t="s">
        <v>32</v>
      </c>
      <c r="CY84" s="3" t="s">
        <v>32</v>
      </c>
    </row>
    <row r="85" spans="14:103">
      <c r="N85" s="3" t="s">
        <v>281</v>
      </c>
      <c r="O85" s="32">
        <v>2</v>
      </c>
      <c r="P85" s="3" t="s">
        <v>32</v>
      </c>
      <c r="Q85" s="3" t="s">
        <v>32</v>
      </c>
      <c r="R85" s="3" t="s">
        <v>32</v>
      </c>
      <c r="S85" s="3" t="s">
        <v>32</v>
      </c>
      <c r="T85" s="3" t="s">
        <v>32</v>
      </c>
      <c r="U85" s="3" t="s">
        <v>31</v>
      </c>
      <c r="V85" s="3" t="s">
        <v>31</v>
      </c>
      <c r="W85" s="3" t="s">
        <v>32</v>
      </c>
      <c r="X85" s="3" t="s">
        <v>32</v>
      </c>
      <c r="Y85" s="3" t="s">
        <v>32</v>
      </c>
      <c r="Z85" s="3" t="s">
        <v>32</v>
      </c>
      <c r="AA85" s="3" t="s">
        <v>32</v>
      </c>
      <c r="AB85" s="3" t="s">
        <v>31</v>
      </c>
      <c r="AC85" s="3" t="s">
        <v>32</v>
      </c>
      <c r="AD85" s="3" t="s">
        <v>31</v>
      </c>
      <c r="AE85" s="3" t="s">
        <v>31</v>
      </c>
      <c r="AF85" s="3" t="s">
        <v>31</v>
      </c>
      <c r="AG85" s="3" t="s">
        <v>32</v>
      </c>
      <c r="AH85" s="3" t="s">
        <v>32</v>
      </c>
      <c r="AI85" s="3" t="s">
        <v>32</v>
      </c>
      <c r="AJ85" s="3" t="s">
        <v>32</v>
      </c>
      <c r="AK85" s="3" t="s">
        <v>32</v>
      </c>
      <c r="AL85" s="3" t="s">
        <v>32</v>
      </c>
      <c r="AM85" s="3" t="s">
        <v>32</v>
      </c>
      <c r="AN85" s="3" t="s">
        <v>31</v>
      </c>
      <c r="AO85" s="3" t="s">
        <v>31</v>
      </c>
      <c r="AP85" s="3" t="s">
        <v>31</v>
      </c>
      <c r="AQ85" s="3" t="s">
        <v>32</v>
      </c>
      <c r="AR85" s="3" t="s">
        <v>32</v>
      </c>
      <c r="AS85" s="3" t="s">
        <v>32</v>
      </c>
      <c r="AT85" s="3" t="s">
        <v>32</v>
      </c>
      <c r="AU85" s="3" t="s">
        <v>31</v>
      </c>
      <c r="AV85" s="3" t="s">
        <v>32</v>
      </c>
      <c r="AW85" s="3" t="s">
        <v>32</v>
      </c>
      <c r="AX85" s="3" t="s">
        <v>31</v>
      </c>
      <c r="AY85" s="3" t="s">
        <v>32</v>
      </c>
      <c r="AZ85" s="3" t="s">
        <v>32</v>
      </c>
      <c r="BA85" s="3" t="s">
        <v>31</v>
      </c>
      <c r="BB85" s="3" t="s">
        <v>32</v>
      </c>
      <c r="BC85" s="3" t="s">
        <v>31</v>
      </c>
      <c r="BD85" s="3" t="s">
        <v>31</v>
      </c>
      <c r="BE85" s="3" t="s">
        <v>31</v>
      </c>
      <c r="BF85" s="3" t="s">
        <v>31</v>
      </c>
      <c r="BG85" s="3" t="s">
        <v>31</v>
      </c>
      <c r="BH85" s="3" t="s">
        <v>31</v>
      </c>
      <c r="BI85" s="3" t="s">
        <v>31</v>
      </c>
      <c r="BJ85" s="3" t="s">
        <v>31</v>
      </c>
      <c r="BK85" s="3" t="s">
        <v>32</v>
      </c>
      <c r="BL85" s="3" t="s">
        <v>32</v>
      </c>
      <c r="BM85" s="3" t="s">
        <v>32</v>
      </c>
      <c r="BN85" s="3" t="s">
        <v>31</v>
      </c>
      <c r="BO85" s="3" t="s">
        <v>31</v>
      </c>
      <c r="BP85" s="3" t="s">
        <v>31</v>
      </c>
      <c r="BQ85" s="3" t="s">
        <v>32</v>
      </c>
      <c r="BR85" s="3" t="s">
        <v>32</v>
      </c>
      <c r="BS85" s="3" t="s">
        <v>31</v>
      </c>
      <c r="BT85" s="3" t="s">
        <v>31</v>
      </c>
      <c r="BU85" s="3" t="s">
        <v>31</v>
      </c>
      <c r="BV85" s="3" t="s">
        <v>31</v>
      </c>
      <c r="BW85" s="3" t="s">
        <v>31</v>
      </c>
      <c r="BX85" s="3" t="s">
        <v>31</v>
      </c>
      <c r="BY85" s="3" t="s">
        <v>31</v>
      </c>
      <c r="BZ85" s="3" t="s">
        <v>32</v>
      </c>
      <c r="CA85" s="3" t="s">
        <v>32</v>
      </c>
      <c r="CB85" s="3" t="s">
        <v>32</v>
      </c>
      <c r="CC85" s="3" t="s">
        <v>32</v>
      </c>
      <c r="CD85" s="3" t="s">
        <v>32</v>
      </c>
      <c r="CE85" s="3" t="s">
        <v>32</v>
      </c>
      <c r="CF85" s="3" t="s">
        <v>32</v>
      </c>
      <c r="CG85" s="3" t="s">
        <v>32</v>
      </c>
      <c r="CH85" s="3" t="s">
        <v>31</v>
      </c>
      <c r="CI85" s="3" t="s">
        <v>31</v>
      </c>
      <c r="CJ85" s="3" t="s">
        <v>31</v>
      </c>
      <c r="CK85" s="3" t="s">
        <v>32</v>
      </c>
      <c r="CL85" s="3" t="s">
        <v>32</v>
      </c>
      <c r="CM85" s="3" t="s">
        <v>32</v>
      </c>
      <c r="CN85" s="3" t="s">
        <v>32</v>
      </c>
      <c r="CO85" s="3" t="s">
        <v>32</v>
      </c>
      <c r="CP85" s="3" t="s">
        <v>32</v>
      </c>
      <c r="CQ85" s="3" t="s">
        <v>32</v>
      </c>
      <c r="CR85" s="3" t="s">
        <v>32</v>
      </c>
      <c r="CS85" s="3" t="s">
        <v>32</v>
      </c>
      <c r="CT85" s="3" t="s">
        <v>32</v>
      </c>
      <c r="CU85" s="3" t="s">
        <v>32</v>
      </c>
      <c r="CV85" s="3" t="s">
        <v>32</v>
      </c>
      <c r="CW85" s="3" t="s">
        <v>32</v>
      </c>
      <c r="CX85" s="3" t="s">
        <v>32</v>
      </c>
      <c r="CY85" s="3" t="s">
        <v>32</v>
      </c>
    </row>
    <row r="86" spans="14:103">
      <c r="N86" s="3" t="s">
        <v>281</v>
      </c>
      <c r="O86" s="32">
        <v>3</v>
      </c>
      <c r="P86" s="3" t="s">
        <v>32</v>
      </c>
      <c r="Q86" s="3" t="s">
        <v>32</v>
      </c>
      <c r="R86" s="3" t="s">
        <v>32</v>
      </c>
      <c r="S86" s="3" t="s">
        <v>32</v>
      </c>
      <c r="T86" s="3" t="s">
        <v>32</v>
      </c>
      <c r="U86" s="3" t="s">
        <v>31</v>
      </c>
      <c r="V86" s="3" t="s">
        <v>31</v>
      </c>
      <c r="W86" s="3" t="s">
        <v>32</v>
      </c>
      <c r="X86" s="3" t="s">
        <v>32</v>
      </c>
      <c r="Y86" s="3" t="s">
        <v>32</v>
      </c>
      <c r="Z86" s="3" t="s">
        <v>32</v>
      </c>
      <c r="AA86" s="3" t="s">
        <v>32</v>
      </c>
      <c r="AB86" s="3" t="s">
        <v>31</v>
      </c>
      <c r="AC86" s="3" t="s">
        <v>32</v>
      </c>
      <c r="AD86" s="3" t="s">
        <v>31</v>
      </c>
      <c r="AE86" s="3" t="s">
        <v>31</v>
      </c>
      <c r="AF86" s="3" t="s">
        <v>31</v>
      </c>
      <c r="AG86" s="3" t="s">
        <v>32</v>
      </c>
      <c r="AH86" s="3" t="s">
        <v>32</v>
      </c>
      <c r="AI86" s="3" t="s">
        <v>32</v>
      </c>
      <c r="AJ86" s="3" t="s">
        <v>32</v>
      </c>
      <c r="AK86" s="3" t="s">
        <v>32</v>
      </c>
      <c r="AL86" s="3" t="s">
        <v>32</v>
      </c>
      <c r="AM86" s="3" t="s">
        <v>32</v>
      </c>
      <c r="AN86" s="3" t="s">
        <v>31</v>
      </c>
      <c r="AO86" s="3" t="s">
        <v>31</v>
      </c>
      <c r="AP86" s="3" t="s">
        <v>31</v>
      </c>
      <c r="AQ86" s="3" t="s">
        <v>32</v>
      </c>
      <c r="AR86" s="3" t="s">
        <v>32</v>
      </c>
      <c r="AS86" s="3" t="s">
        <v>32</v>
      </c>
      <c r="AT86" s="3" t="s">
        <v>32</v>
      </c>
      <c r="AU86" s="3" t="s">
        <v>31</v>
      </c>
      <c r="AV86" s="3" t="s">
        <v>32</v>
      </c>
      <c r="AW86" s="3" t="s">
        <v>32</v>
      </c>
      <c r="AX86" s="3" t="s">
        <v>31</v>
      </c>
      <c r="AY86" s="3" t="s">
        <v>32</v>
      </c>
      <c r="AZ86" s="3" t="s">
        <v>32</v>
      </c>
      <c r="BA86" s="3" t="s">
        <v>31</v>
      </c>
      <c r="BB86" s="3" t="s">
        <v>32</v>
      </c>
      <c r="BC86" s="3" t="s">
        <v>31</v>
      </c>
      <c r="BD86" s="3" t="s">
        <v>31</v>
      </c>
      <c r="BE86" s="3" t="s">
        <v>31</v>
      </c>
      <c r="BF86" s="3" t="s">
        <v>31</v>
      </c>
      <c r="BG86" s="3" t="s">
        <v>31</v>
      </c>
      <c r="BH86" s="3" t="s">
        <v>31</v>
      </c>
      <c r="BI86" s="3" t="s">
        <v>31</v>
      </c>
      <c r="BJ86" s="3" t="s">
        <v>31</v>
      </c>
      <c r="BK86" s="3" t="s">
        <v>32</v>
      </c>
      <c r="BL86" s="3" t="s">
        <v>32</v>
      </c>
      <c r="BM86" s="3" t="s">
        <v>32</v>
      </c>
      <c r="BN86" s="3" t="s">
        <v>31</v>
      </c>
      <c r="BO86" s="3" t="s">
        <v>31</v>
      </c>
      <c r="BP86" s="3" t="s">
        <v>31</v>
      </c>
      <c r="BQ86" s="3" t="s">
        <v>32</v>
      </c>
      <c r="BR86" s="3" t="s">
        <v>32</v>
      </c>
      <c r="BS86" s="3" t="s">
        <v>31</v>
      </c>
      <c r="BT86" s="3" t="s">
        <v>31</v>
      </c>
      <c r="BU86" s="3" t="s">
        <v>31</v>
      </c>
      <c r="BV86" s="3" t="s">
        <v>31</v>
      </c>
      <c r="BW86" s="3" t="s">
        <v>31</v>
      </c>
      <c r="BX86" s="3" t="s">
        <v>31</v>
      </c>
      <c r="BY86" s="3" t="s">
        <v>31</v>
      </c>
      <c r="BZ86" s="3" t="s">
        <v>32</v>
      </c>
      <c r="CA86" s="3" t="s">
        <v>32</v>
      </c>
      <c r="CB86" s="3" t="s">
        <v>32</v>
      </c>
      <c r="CC86" s="3" t="s">
        <v>32</v>
      </c>
      <c r="CD86" s="3" t="s">
        <v>32</v>
      </c>
      <c r="CE86" s="3" t="s">
        <v>32</v>
      </c>
      <c r="CF86" s="3" t="s">
        <v>32</v>
      </c>
      <c r="CG86" s="3" t="s">
        <v>32</v>
      </c>
      <c r="CH86" s="3" t="s">
        <v>31</v>
      </c>
      <c r="CI86" s="3" t="s">
        <v>31</v>
      </c>
      <c r="CJ86" s="3" t="s">
        <v>31</v>
      </c>
      <c r="CK86" s="3" t="s">
        <v>32</v>
      </c>
      <c r="CL86" s="3" t="s">
        <v>32</v>
      </c>
      <c r="CM86" s="3" t="s">
        <v>32</v>
      </c>
      <c r="CN86" s="3" t="s">
        <v>32</v>
      </c>
      <c r="CO86" s="3" t="s">
        <v>32</v>
      </c>
      <c r="CP86" s="3" t="s">
        <v>32</v>
      </c>
      <c r="CQ86" s="3" t="s">
        <v>32</v>
      </c>
      <c r="CR86" s="3" t="s">
        <v>32</v>
      </c>
      <c r="CS86" s="3" t="s">
        <v>32</v>
      </c>
      <c r="CT86" s="3" t="s">
        <v>32</v>
      </c>
      <c r="CU86" s="3" t="s">
        <v>32</v>
      </c>
      <c r="CV86" s="3" t="s">
        <v>32</v>
      </c>
      <c r="CW86" s="3" t="s">
        <v>32</v>
      </c>
      <c r="CX86" s="3" t="s">
        <v>32</v>
      </c>
      <c r="CY86" s="3" t="s">
        <v>32</v>
      </c>
    </row>
    <row r="87" spans="14:103">
      <c r="N87" s="3" t="s">
        <v>281</v>
      </c>
      <c r="O87" s="32">
        <v>4</v>
      </c>
      <c r="P87" s="3" t="s">
        <v>32</v>
      </c>
      <c r="Q87" s="3" t="s">
        <v>32</v>
      </c>
      <c r="R87" s="3" t="s">
        <v>32</v>
      </c>
      <c r="S87" s="3" t="s">
        <v>32</v>
      </c>
      <c r="T87" s="3" t="s">
        <v>32</v>
      </c>
      <c r="U87" s="3" t="s">
        <v>31</v>
      </c>
      <c r="V87" s="3" t="s">
        <v>31</v>
      </c>
      <c r="W87" s="3" t="s">
        <v>32</v>
      </c>
      <c r="X87" s="3" t="s">
        <v>32</v>
      </c>
      <c r="Y87" s="3" t="s">
        <v>32</v>
      </c>
      <c r="Z87" s="3" t="s">
        <v>32</v>
      </c>
      <c r="AA87" s="3" t="s">
        <v>32</v>
      </c>
      <c r="AB87" s="3" t="s">
        <v>31</v>
      </c>
      <c r="AC87" s="3" t="s">
        <v>32</v>
      </c>
      <c r="AD87" s="3" t="s">
        <v>31</v>
      </c>
      <c r="AE87" s="3" t="s">
        <v>31</v>
      </c>
      <c r="AF87" s="3" t="s">
        <v>31</v>
      </c>
      <c r="AG87" s="3" t="s">
        <v>32</v>
      </c>
      <c r="AH87" s="3" t="s">
        <v>32</v>
      </c>
      <c r="AI87" s="3" t="s">
        <v>32</v>
      </c>
      <c r="AJ87" s="3" t="s">
        <v>32</v>
      </c>
      <c r="AK87" s="3" t="s">
        <v>32</v>
      </c>
      <c r="AL87" s="3" t="s">
        <v>32</v>
      </c>
      <c r="AM87" s="3" t="s">
        <v>32</v>
      </c>
      <c r="AN87" s="3" t="s">
        <v>31</v>
      </c>
      <c r="AO87" s="3" t="s">
        <v>31</v>
      </c>
      <c r="AP87" s="3" t="s">
        <v>31</v>
      </c>
      <c r="AQ87" s="3" t="s">
        <v>32</v>
      </c>
      <c r="AR87" s="3" t="s">
        <v>32</v>
      </c>
      <c r="AS87" s="3" t="s">
        <v>32</v>
      </c>
      <c r="AT87" s="3" t="s">
        <v>32</v>
      </c>
      <c r="AU87" s="3" t="s">
        <v>31</v>
      </c>
      <c r="AV87" s="3" t="s">
        <v>32</v>
      </c>
      <c r="AW87" s="3" t="s">
        <v>32</v>
      </c>
      <c r="AX87" s="3" t="s">
        <v>31</v>
      </c>
      <c r="AY87" s="3" t="s">
        <v>32</v>
      </c>
      <c r="AZ87" s="3" t="s">
        <v>32</v>
      </c>
      <c r="BA87" s="3" t="s">
        <v>31</v>
      </c>
      <c r="BB87" s="3" t="s">
        <v>32</v>
      </c>
      <c r="BC87" s="3" t="s">
        <v>31</v>
      </c>
      <c r="BD87" s="3" t="s">
        <v>31</v>
      </c>
      <c r="BE87" s="3" t="s">
        <v>31</v>
      </c>
      <c r="BF87" s="3" t="s">
        <v>31</v>
      </c>
      <c r="BG87" s="3" t="s">
        <v>31</v>
      </c>
      <c r="BH87" s="3" t="s">
        <v>31</v>
      </c>
      <c r="BI87" s="3" t="s">
        <v>31</v>
      </c>
      <c r="BJ87" s="3" t="s">
        <v>31</v>
      </c>
      <c r="BK87" s="3" t="s">
        <v>32</v>
      </c>
      <c r="BL87" s="3" t="s">
        <v>32</v>
      </c>
      <c r="BM87" s="3" t="s">
        <v>32</v>
      </c>
      <c r="BN87" s="3" t="s">
        <v>31</v>
      </c>
      <c r="BO87" s="3" t="s">
        <v>31</v>
      </c>
      <c r="BP87" s="3" t="s">
        <v>31</v>
      </c>
      <c r="BQ87" s="3" t="s">
        <v>32</v>
      </c>
      <c r="BR87" s="3" t="s">
        <v>32</v>
      </c>
      <c r="BS87" s="3" t="s">
        <v>31</v>
      </c>
      <c r="BT87" s="3" t="s">
        <v>31</v>
      </c>
      <c r="BU87" s="3" t="s">
        <v>31</v>
      </c>
      <c r="BV87" s="3" t="s">
        <v>31</v>
      </c>
      <c r="BW87" s="3" t="s">
        <v>31</v>
      </c>
      <c r="BX87" s="3" t="s">
        <v>31</v>
      </c>
      <c r="BY87" s="3" t="s">
        <v>31</v>
      </c>
      <c r="BZ87" s="3" t="s">
        <v>32</v>
      </c>
      <c r="CA87" s="3" t="s">
        <v>32</v>
      </c>
      <c r="CB87" s="3" t="s">
        <v>32</v>
      </c>
      <c r="CC87" s="3" t="s">
        <v>32</v>
      </c>
      <c r="CD87" s="3" t="s">
        <v>32</v>
      </c>
      <c r="CE87" s="3" t="s">
        <v>32</v>
      </c>
      <c r="CF87" s="3" t="s">
        <v>32</v>
      </c>
      <c r="CG87" s="3" t="s">
        <v>32</v>
      </c>
      <c r="CH87" s="3" t="s">
        <v>31</v>
      </c>
      <c r="CI87" s="3" t="s">
        <v>31</v>
      </c>
      <c r="CJ87" s="3" t="s">
        <v>31</v>
      </c>
      <c r="CK87" s="3" t="s">
        <v>32</v>
      </c>
      <c r="CL87" s="3" t="s">
        <v>32</v>
      </c>
      <c r="CM87" s="3" t="s">
        <v>32</v>
      </c>
      <c r="CN87" s="3" t="s">
        <v>32</v>
      </c>
      <c r="CO87" s="3" t="s">
        <v>32</v>
      </c>
      <c r="CP87" s="3" t="s">
        <v>32</v>
      </c>
      <c r="CQ87" s="3" t="s">
        <v>32</v>
      </c>
      <c r="CR87" s="3" t="s">
        <v>32</v>
      </c>
      <c r="CS87" s="3" t="s">
        <v>32</v>
      </c>
      <c r="CT87" s="3" t="s">
        <v>32</v>
      </c>
      <c r="CU87" s="3" t="s">
        <v>32</v>
      </c>
      <c r="CV87" s="3" t="s">
        <v>32</v>
      </c>
      <c r="CW87" s="3" t="s">
        <v>32</v>
      </c>
      <c r="CX87" s="3" t="s">
        <v>32</v>
      </c>
      <c r="CY87" s="3" t="s">
        <v>32</v>
      </c>
    </row>
    <row r="88" spans="14:103">
      <c r="O88" s="39"/>
      <c r="U88" s="40"/>
      <c r="V88" s="40"/>
      <c r="AB88" s="40"/>
      <c r="AD88" s="40"/>
      <c r="AE88" s="40"/>
      <c r="AF88" s="40"/>
      <c r="AL88" s="40"/>
      <c r="AM88" s="40"/>
      <c r="AN88" s="40"/>
      <c r="AO88" s="40"/>
      <c r="AP88" s="40"/>
      <c r="AU88" s="40"/>
      <c r="AX88" s="40"/>
      <c r="BA88" s="40"/>
      <c r="BC88" s="40"/>
      <c r="BD88" s="40"/>
      <c r="BE88" s="40"/>
      <c r="BF88" s="40"/>
      <c r="BG88" s="40"/>
      <c r="BH88" s="40"/>
      <c r="BI88" s="40"/>
      <c r="BJ88" s="40"/>
      <c r="BN88" s="40"/>
      <c r="BO88" s="40"/>
      <c r="BP88" s="40"/>
      <c r="BS88" s="40"/>
      <c r="BT88" s="40"/>
      <c r="BU88" s="40"/>
      <c r="BV88" s="40"/>
      <c r="BW88" s="40"/>
      <c r="BX88" s="40"/>
      <c r="BY88" s="40"/>
      <c r="CH88" s="40"/>
      <c r="CI88" s="40"/>
      <c r="CJ88" s="40"/>
    </row>
    <row r="89" spans="14:103">
      <c r="N89" s="3" t="s">
        <v>222</v>
      </c>
      <c r="O89" s="32">
        <v>1</v>
      </c>
      <c r="P89" s="3" t="s">
        <v>32</v>
      </c>
      <c r="Q89" s="3" t="s">
        <v>32</v>
      </c>
      <c r="R89" s="3" t="s">
        <v>32</v>
      </c>
      <c r="S89" s="3" t="s">
        <v>32</v>
      </c>
      <c r="T89" s="3" t="s">
        <v>32</v>
      </c>
      <c r="U89" s="3" t="s">
        <v>31</v>
      </c>
      <c r="V89" s="3" t="s">
        <v>31</v>
      </c>
      <c r="W89" s="3" t="s">
        <v>32</v>
      </c>
      <c r="X89" s="3" t="s">
        <v>32</v>
      </c>
      <c r="Y89" s="3" t="s">
        <v>32</v>
      </c>
      <c r="Z89" s="3" t="s">
        <v>32</v>
      </c>
      <c r="AA89" s="3" t="s">
        <v>32</v>
      </c>
      <c r="AB89" s="3" t="s">
        <v>31</v>
      </c>
      <c r="AC89" s="3" t="s">
        <v>32</v>
      </c>
      <c r="AD89" s="3" t="s">
        <v>31</v>
      </c>
      <c r="AE89" s="3" t="s">
        <v>31</v>
      </c>
      <c r="AF89" s="3" t="s">
        <v>31</v>
      </c>
      <c r="AG89" s="3" t="s">
        <v>32</v>
      </c>
      <c r="AH89" s="3" t="s">
        <v>32</v>
      </c>
      <c r="AI89" s="3" t="s">
        <v>32</v>
      </c>
      <c r="AJ89" s="3" t="s">
        <v>32</v>
      </c>
      <c r="AK89" s="3" t="s">
        <v>32</v>
      </c>
      <c r="AL89" s="3" t="s">
        <v>31</v>
      </c>
      <c r="AM89" s="3" t="s">
        <v>31</v>
      </c>
      <c r="AN89" s="3" t="s">
        <v>31</v>
      </c>
      <c r="AO89" s="3" t="s">
        <v>31</v>
      </c>
      <c r="AP89" s="3" t="s">
        <v>31</v>
      </c>
      <c r="AQ89" s="3" t="s">
        <v>32</v>
      </c>
      <c r="AR89" s="3" t="s">
        <v>32</v>
      </c>
      <c r="AS89" s="3" t="s">
        <v>32</v>
      </c>
      <c r="AT89" s="3" t="s">
        <v>32</v>
      </c>
      <c r="AU89" s="3" t="s">
        <v>31</v>
      </c>
      <c r="AV89" s="3" t="s">
        <v>32</v>
      </c>
      <c r="AW89" s="3" t="s">
        <v>32</v>
      </c>
      <c r="AX89" s="3" t="s">
        <v>31</v>
      </c>
      <c r="AY89" s="3" t="s">
        <v>32</v>
      </c>
      <c r="AZ89" s="3" t="s">
        <v>32</v>
      </c>
      <c r="BA89" s="3" t="s">
        <v>31</v>
      </c>
      <c r="BB89" s="3" t="s">
        <v>32</v>
      </c>
      <c r="BC89" s="3" t="s">
        <v>31</v>
      </c>
      <c r="BD89" s="3" t="s">
        <v>31</v>
      </c>
      <c r="BE89" s="3" t="s">
        <v>31</v>
      </c>
      <c r="BF89" s="3" t="s">
        <v>31</v>
      </c>
      <c r="BG89" s="3" t="s">
        <v>31</v>
      </c>
      <c r="BH89" s="3" t="s">
        <v>31</v>
      </c>
      <c r="BI89" s="3" t="s">
        <v>31</v>
      </c>
      <c r="BJ89" s="3" t="s">
        <v>31</v>
      </c>
      <c r="BK89" s="3" t="s">
        <v>32</v>
      </c>
      <c r="BL89" s="3" t="s">
        <v>32</v>
      </c>
      <c r="BM89" s="3" t="s">
        <v>32</v>
      </c>
      <c r="BN89" s="3" t="s">
        <v>31</v>
      </c>
      <c r="BO89" s="3" t="s">
        <v>31</v>
      </c>
      <c r="BP89" s="3" t="s">
        <v>31</v>
      </c>
      <c r="BQ89" s="3" t="s">
        <v>32</v>
      </c>
      <c r="BR89" s="3" t="s">
        <v>32</v>
      </c>
      <c r="BS89" s="3" t="s">
        <v>31</v>
      </c>
      <c r="BT89" s="3" t="s">
        <v>31</v>
      </c>
      <c r="BU89" s="3" t="s">
        <v>31</v>
      </c>
      <c r="BV89" s="3" t="s">
        <v>31</v>
      </c>
      <c r="BW89" s="3" t="s">
        <v>31</v>
      </c>
      <c r="BX89" s="3" t="s">
        <v>31</v>
      </c>
      <c r="BY89" s="3" t="s">
        <v>31</v>
      </c>
      <c r="BZ89" s="3" t="s">
        <v>32</v>
      </c>
      <c r="CA89" s="3" t="s">
        <v>32</v>
      </c>
      <c r="CB89" s="3" t="s">
        <v>32</v>
      </c>
      <c r="CC89" s="3" t="s">
        <v>32</v>
      </c>
      <c r="CD89" s="3" t="s">
        <v>32</v>
      </c>
      <c r="CE89" s="3" t="s">
        <v>32</v>
      </c>
      <c r="CF89" s="3" t="s">
        <v>32</v>
      </c>
      <c r="CG89" s="3" t="s">
        <v>32</v>
      </c>
      <c r="CH89" s="3" t="s">
        <v>31</v>
      </c>
      <c r="CI89" s="3" t="s">
        <v>31</v>
      </c>
      <c r="CJ89" s="3" t="s">
        <v>31</v>
      </c>
      <c r="CK89" s="3" t="s">
        <v>32</v>
      </c>
      <c r="CL89" s="3" t="s">
        <v>32</v>
      </c>
      <c r="CM89" s="3" t="s">
        <v>32</v>
      </c>
      <c r="CN89" s="3" t="s">
        <v>32</v>
      </c>
      <c r="CO89" s="3" t="s">
        <v>32</v>
      </c>
      <c r="CP89" s="3" t="s">
        <v>32</v>
      </c>
      <c r="CQ89" s="3" t="s">
        <v>32</v>
      </c>
      <c r="CR89" s="3" t="s">
        <v>32</v>
      </c>
      <c r="CS89" s="3" t="s">
        <v>32</v>
      </c>
      <c r="CT89" s="3" t="s">
        <v>32</v>
      </c>
      <c r="CU89" s="3" t="s">
        <v>32</v>
      </c>
      <c r="CV89" s="3" t="s">
        <v>32</v>
      </c>
      <c r="CW89" s="3" t="s">
        <v>32</v>
      </c>
      <c r="CX89" s="3" t="s">
        <v>32</v>
      </c>
      <c r="CY89" s="3" t="s">
        <v>32</v>
      </c>
    </row>
    <row r="90" spans="14:103">
      <c r="N90" s="3" t="s">
        <v>222</v>
      </c>
      <c r="O90" s="32">
        <v>2</v>
      </c>
      <c r="P90" s="3" t="s">
        <v>32</v>
      </c>
      <c r="Q90" s="3" t="s">
        <v>32</v>
      </c>
      <c r="R90" s="3" t="s">
        <v>32</v>
      </c>
      <c r="S90" s="3" t="s">
        <v>32</v>
      </c>
      <c r="T90" s="3" t="s">
        <v>32</v>
      </c>
      <c r="U90" s="3" t="s">
        <v>31</v>
      </c>
      <c r="V90" s="3" t="s">
        <v>31</v>
      </c>
      <c r="W90" s="3" t="s">
        <v>32</v>
      </c>
      <c r="X90" s="3" t="s">
        <v>32</v>
      </c>
      <c r="Y90" s="3" t="s">
        <v>32</v>
      </c>
      <c r="Z90" s="3" t="s">
        <v>32</v>
      </c>
      <c r="AA90" s="3" t="s">
        <v>32</v>
      </c>
      <c r="AB90" s="3" t="s">
        <v>31</v>
      </c>
      <c r="AC90" s="3" t="s">
        <v>32</v>
      </c>
      <c r="AD90" s="3" t="s">
        <v>31</v>
      </c>
      <c r="AE90" s="3" t="s">
        <v>31</v>
      </c>
      <c r="AF90" s="3" t="s">
        <v>31</v>
      </c>
      <c r="AG90" s="3" t="s">
        <v>32</v>
      </c>
      <c r="AH90" s="3" t="s">
        <v>32</v>
      </c>
      <c r="AI90" s="3" t="s">
        <v>32</v>
      </c>
      <c r="AJ90" s="3" t="s">
        <v>32</v>
      </c>
      <c r="AK90" s="3" t="s">
        <v>32</v>
      </c>
      <c r="AL90" s="3" t="s">
        <v>31</v>
      </c>
      <c r="AM90" s="3" t="s">
        <v>31</v>
      </c>
      <c r="AN90" s="3" t="s">
        <v>31</v>
      </c>
      <c r="AO90" s="3" t="s">
        <v>31</v>
      </c>
      <c r="AP90" s="3" t="s">
        <v>31</v>
      </c>
      <c r="AQ90" s="3" t="s">
        <v>32</v>
      </c>
      <c r="AR90" s="3" t="s">
        <v>32</v>
      </c>
      <c r="AS90" s="3" t="s">
        <v>32</v>
      </c>
      <c r="AT90" s="3" t="s">
        <v>32</v>
      </c>
      <c r="AU90" s="3" t="s">
        <v>31</v>
      </c>
      <c r="AV90" s="3" t="s">
        <v>32</v>
      </c>
      <c r="AW90" s="3" t="s">
        <v>32</v>
      </c>
      <c r="AX90" s="3" t="s">
        <v>31</v>
      </c>
      <c r="AY90" s="3" t="s">
        <v>32</v>
      </c>
      <c r="AZ90" s="3" t="s">
        <v>32</v>
      </c>
      <c r="BA90" s="3" t="s">
        <v>31</v>
      </c>
      <c r="BB90" s="3" t="s">
        <v>32</v>
      </c>
      <c r="BC90" s="3" t="s">
        <v>31</v>
      </c>
      <c r="BD90" s="3" t="s">
        <v>31</v>
      </c>
      <c r="BE90" s="3" t="s">
        <v>31</v>
      </c>
      <c r="BF90" s="3" t="s">
        <v>31</v>
      </c>
      <c r="BG90" s="3" t="s">
        <v>31</v>
      </c>
      <c r="BH90" s="3" t="s">
        <v>31</v>
      </c>
      <c r="BI90" s="3" t="s">
        <v>31</v>
      </c>
      <c r="BJ90" s="3" t="s">
        <v>31</v>
      </c>
      <c r="BK90" s="3" t="s">
        <v>32</v>
      </c>
      <c r="BL90" s="3" t="s">
        <v>32</v>
      </c>
      <c r="BM90" s="3" t="s">
        <v>32</v>
      </c>
      <c r="BN90" s="3" t="s">
        <v>31</v>
      </c>
      <c r="BO90" s="3" t="s">
        <v>31</v>
      </c>
      <c r="BP90" s="3" t="s">
        <v>31</v>
      </c>
      <c r="BQ90" s="3" t="s">
        <v>32</v>
      </c>
      <c r="BR90" s="3" t="s">
        <v>32</v>
      </c>
      <c r="BS90" s="3" t="s">
        <v>31</v>
      </c>
      <c r="BT90" s="3" t="s">
        <v>31</v>
      </c>
      <c r="BU90" s="3" t="s">
        <v>31</v>
      </c>
      <c r="BV90" s="3" t="s">
        <v>31</v>
      </c>
      <c r="BW90" s="3" t="s">
        <v>31</v>
      </c>
      <c r="BX90" s="3" t="s">
        <v>31</v>
      </c>
      <c r="BY90" s="3" t="s">
        <v>31</v>
      </c>
      <c r="BZ90" s="3" t="s">
        <v>32</v>
      </c>
      <c r="CA90" s="3" t="s">
        <v>32</v>
      </c>
      <c r="CB90" s="3" t="s">
        <v>32</v>
      </c>
      <c r="CC90" s="3" t="s">
        <v>32</v>
      </c>
      <c r="CD90" s="3" t="s">
        <v>32</v>
      </c>
      <c r="CE90" s="3" t="s">
        <v>32</v>
      </c>
      <c r="CF90" s="3" t="s">
        <v>32</v>
      </c>
      <c r="CG90" s="3" t="s">
        <v>32</v>
      </c>
      <c r="CH90" s="3" t="s">
        <v>31</v>
      </c>
      <c r="CI90" s="3" t="s">
        <v>31</v>
      </c>
      <c r="CJ90" s="3" t="s">
        <v>31</v>
      </c>
      <c r="CK90" s="3" t="s">
        <v>32</v>
      </c>
      <c r="CL90" s="3" t="s">
        <v>32</v>
      </c>
      <c r="CM90" s="3" t="s">
        <v>32</v>
      </c>
      <c r="CN90" s="3" t="s">
        <v>32</v>
      </c>
      <c r="CO90" s="3" t="s">
        <v>32</v>
      </c>
      <c r="CP90" s="3" t="s">
        <v>32</v>
      </c>
      <c r="CQ90" s="3" t="s">
        <v>32</v>
      </c>
      <c r="CR90" s="3" t="s">
        <v>32</v>
      </c>
      <c r="CS90" s="3" t="s">
        <v>32</v>
      </c>
      <c r="CT90" s="3" t="s">
        <v>32</v>
      </c>
      <c r="CU90" s="3" t="s">
        <v>32</v>
      </c>
      <c r="CV90" s="3" t="s">
        <v>32</v>
      </c>
      <c r="CW90" s="3" t="s">
        <v>32</v>
      </c>
      <c r="CX90" s="3" t="s">
        <v>32</v>
      </c>
      <c r="CY90" s="3" t="s">
        <v>32</v>
      </c>
    </row>
    <row r="91" spans="14:103">
      <c r="N91" s="3" t="s">
        <v>222</v>
      </c>
      <c r="O91" s="32">
        <v>3</v>
      </c>
      <c r="P91" s="3" t="s">
        <v>32</v>
      </c>
      <c r="Q91" s="3" t="s">
        <v>32</v>
      </c>
      <c r="R91" s="3" t="s">
        <v>32</v>
      </c>
      <c r="S91" s="3" t="s">
        <v>32</v>
      </c>
      <c r="T91" s="3" t="s">
        <v>32</v>
      </c>
      <c r="U91" s="3" t="s">
        <v>31</v>
      </c>
      <c r="V91" s="3" t="s">
        <v>31</v>
      </c>
      <c r="W91" s="3" t="s">
        <v>32</v>
      </c>
      <c r="X91" s="3" t="s">
        <v>32</v>
      </c>
      <c r="Y91" s="3" t="s">
        <v>32</v>
      </c>
      <c r="Z91" s="3" t="s">
        <v>32</v>
      </c>
      <c r="AA91" s="3" t="s">
        <v>32</v>
      </c>
      <c r="AB91" s="3" t="s">
        <v>31</v>
      </c>
      <c r="AC91" s="3" t="s">
        <v>32</v>
      </c>
      <c r="AD91" s="3" t="s">
        <v>31</v>
      </c>
      <c r="AE91" s="3" t="s">
        <v>31</v>
      </c>
      <c r="AF91" s="3" t="s">
        <v>31</v>
      </c>
      <c r="AG91" s="3" t="s">
        <v>32</v>
      </c>
      <c r="AH91" s="3" t="s">
        <v>32</v>
      </c>
      <c r="AI91" s="3" t="s">
        <v>32</v>
      </c>
      <c r="AJ91" s="3" t="s">
        <v>32</v>
      </c>
      <c r="AK91" s="3" t="s">
        <v>32</v>
      </c>
      <c r="AL91" s="3" t="s">
        <v>31</v>
      </c>
      <c r="AM91" s="3" t="s">
        <v>31</v>
      </c>
      <c r="AN91" s="3" t="s">
        <v>31</v>
      </c>
      <c r="AO91" s="3" t="s">
        <v>31</v>
      </c>
      <c r="AP91" s="3" t="s">
        <v>31</v>
      </c>
      <c r="AQ91" s="3" t="s">
        <v>32</v>
      </c>
      <c r="AR91" s="3" t="s">
        <v>32</v>
      </c>
      <c r="AS91" s="3" t="s">
        <v>32</v>
      </c>
      <c r="AT91" s="3" t="s">
        <v>32</v>
      </c>
      <c r="AU91" s="3" t="s">
        <v>31</v>
      </c>
      <c r="AV91" s="3" t="s">
        <v>32</v>
      </c>
      <c r="AW91" s="3" t="s">
        <v>32</v>
      </c>
      <c r="AX91" s="3" t="s">
        <v>31</v>
      </c>
      <c r="AY91" s="3" t="s">
        <v>32</v>
      </c>
      <c r="AZ91" s="3" t="s">
        <v>32</v>
      </c>
      <c r="BA91" s="3" t="s">
        <v>31</v>
      </c>
      <c r="BB91" s="3" t="s">
        <v>32</v>
      </c>
      <c r="BC91" s="3" t="s">
        <v>31</v>
      </c>
      <c r="BD91" s="3" t="s">
        <v>31</v>
      </c>
      <c r="BE91" s="3" t="s">
        <v>31</v>
      </c>
      <c r="BF91" s="3" t="s">
        <v>31</v>
      </c>
      <c r="BG91" s="3" t="s">
        <v>31</v>
      </c>
      <c r="BH91" s="3" t="s">
        <v>31</v>
      </c>
      <c r="BI91" s="3" t="s">
        <v>31</v>
      </c>
      <c r="BJ91" s="3" t="s">
        <v>31</v>
      </c>
      <c r="BK91" s="3" t="s">
        <v>32</v>
      </c>
      <c r="BL91" s="3" t="s">
        <v>32</v>
      </c>
      <c r="BM91" s="3" t="s">
        <v>32</v>
      </c>
      <c r="BN91" s="3" t="s">
        <v>31</v>
      </c>
      <c r="BO91" s="3" t="s">
        <v>31</v>
      </c>
      <c r="BP91" s="3" t="s">
        <v>31</v>
      </c>
      <c r="BQ91" s="3" t="s">
        <v>32</v>
      </c>
      <c r="BR91" s="3" t="s">
        <v>32</v>
      </c>
      <c r="BS91" s="3" t="s">
        <v>31</v>
      </c>
      <c r="BT91" s="3" t="s">
        <v>31</v>
      </c>
      <c r="BU91" s="3" t="s">
        <v>31</v>
      </c>
      <c r="BV91" s="3" t="s">
        <v>31</v>
      </c>
      <c r="BW91" s="3" t="s">
        <v>31</v>
      </c>
      <c r="BX91" s="3" t="s">
        <v>31</v>
      </c>
      <c r="BY91" s="3" t="s">
        <v>31</v>
      </c>
      <c r="BZ91" s="3" t="s">
        <v>32</v>
      </c>
      <c r="CA91" s="3" t="s">
        <v>32</v>
      </c>
      <c r="CB91" s="3" t="s">
        <v>32</v>
      </c>
      <c r="CC91" s="3" t="s">
        <v>32</v>
      </c>
      <c r="CD91" s="3" t="s">
        <v>32</v>
      </c>
      <c r="CE91" s="3" t="s">
        <v>32</v>
      </c>
      <c r="CF91" s="3" t="s">
        <v>32</v>
      </c>
      <c r="CG91" s="3" t="s">
        <v>32</v>
      </c>
      <c r="CH91" s="3" t="s">
        <v>31</v>
      </c>
      <c r="CI91" s="3" t="s">
        <v>31</v>
      </c>
      <c r="CJ91" s="3" t="s">
        <v>31</v>
      </c>
      <c r="CK91" s="3" t="s">
        <v>32</v>
      </c>
      <c r="CL91" s="3" t="s">
        <v>32</v>
      </c>
      <c r="CM91" s="3" t="s">
        <v>32</v>
      </c>
      <c r="CN91" s="3" t="s">
        <v>32</v>
      </c>
      <c r="CO91" s="3" t="s">
        <v>32</v>
      </c>
      <c r="CP91" s="3" t="s">
        <v>32</v>
      </c>
      <c r="CQ91" s="3" t="s">
        <v>32</v>
      </c>
      <c r="CR91" s="3" t="s">
        <v>32</v>
      </c>
      <c r="CS91" s="3" t="s">
        <v>32</v>
      </c>
      <c r="CT91" s="3" t="s">
        <v>32</v>
      </c>
      <c r="CU91" s="3" t="s">
        <v>32</v>
      </c>
      <c r="CV91" s="3" t="s">
        <v>32</v>
      </c>
      <c r="CW91" s="3" t="s">
        <v>32</v>
      </c>
      <c r="CX91" s="3" t="s">
        <v>32</v>
      </c>
      <c r="CY91" s="3" t="s">
        <v>32</v>
      </c>
    </row>
    <row r="92" spans="14:103">
      <c r="N92" s="3" t="s">
        <v>222</v>
      </c>
      <c r="O92" s="32">
        <v>4</v>
      </c>
      <c r="P92" s="3" t="s">
        <v>32</v>
      </c>
      <c r="Q92" s="3" t="s">
        <v>32</v>
      </c>
      <c r="R92" s="3" t="s">
        <v>32</v>
      </c>
      <c r="S92" s="3" t="s">
        <v>32</v>
      </c>
      <c r="T92" s="3" t="s">
        <v>32</v>
      </c>
      <c r="U92" s="3" t="s">
        <v>31</v>
      </c>
      <c r="V92" s="3" t="s">
        <v>31</v>
      </c>
      <c r="W92" s="3" t="s">
        <v>32</v>
      </c>
      <c r="X92" s="3" t="s">
        <v>32</v>
      </c>
      <c r="Y92" s="3" t="s">
        <v>32</v>
      </c>
      <c r="Z92" s="3" t="s">
        <v>32</v>
      </c>
      <c r="AA92" s="3" t="s">
        <v>32</v>
      </c>
      <c r="AB92" s="3" t="s">
        <v>31</v>
      </c>
      <c r="AC92" s="3" t="s">
        <v>32</v>
      </c>
      <c r="AD92" s="3" t="s">
        <v>31</v>
      </c>
      <c r="AE92" s="3" t="s">
        <v>31</v>
      </c>
      <c r="AF92" s="3" t="s">
        <v>31</v>
      </c>
      <c r="AG92" s="3" t="s">
        <v>32</v>
      </c>
      <c r="AH92" s="3" t="s">
        <v>32</v>
      </c>
      <c r="AI92" s="3" t="s">
        <v>32</v>
      </c>
      <c r="AJ92" s="3" t="s">
        <v>32</v>
      </c>
      <c r="AK92" s="3" t="s">
        <v>32</v>
      </c>
      <c r="AL92" s="3" t="s">
        <v>31</v>
      </c>
      <c r="AM92" s="3" t="s">
        <v>31</v>
      </c>
      <c r="AN92" s="3" t="s">
        <v>31</v>
      </c>
      <c r="AO92" s="3" t="s">
        <v>31</v>
      </c>
      <c r="AP92" s="3" t="s">
        <v>31</v>
      </c>
      <c r="AQ92" s="3" t="s">
        <v>32</v>
      </c>
      <c r="AR92" s="3" t="s">
        <v>32</v>
      </c>
      <c r="AS92" s="3" t="s">
        <v>32</v>
      </c>
      <c r="AT92" s="3" t="s">
        <v>32</v>
      </c>
      <c r="AU92" s="3" t="s">
        <v>31</v>
      </c>
      <c r="AV92" s="3" t="s">
        <v>32</v>
      </c>
      <c r="AW92" s="3" t="s">
        <v>32</v>
      </c>
      <c r="AX92" s="3" t="s">
        <v>31</v>
      </c>
      <c r="AY92" s="3" t="s">
        <v>32</v>
      </c>
      <c r="AZ92" s="3" t="s">
        <v>32</v>
      </c>
      <c r="BA92" s="3" t="s">
        <v>31</v>
      </c>
      <c r="BB92" s="3" t="s">
        <v>32</v>
      </c>
      <c r="BC92" s="3" t="s">
        <v>31</v>
      </c>
      <c r="BD92" s="3" t="s">
        <v>31</v>
      </c>
      <c r="BE92" s="3" t="s">
        <v>31</v>
      </c>
      <c r="BF92" s="3" t="s">
        <v>31</v>
      </c>
      <c r="BG92" s="3" t="s">
        <v>31</v>
      </c>
      <c r="BH92" s="3" t="s">
        <v>31</v>
      </c>
      <c r="BI92" s="3" t="s">
        <v>31</v>
      </c>
      <c r="BJ92" s="3" t="s">
        <v>31</v>
      </c>
      <c r="BK92" s="3" t="s">
        <v>32</v>
      </c>
      <c r="BL92" s="3" t="s">
        <v>32</v>
      </c>
      <c r="BM92" s="3" t="s">
        <v>32</v>
      </c>
      <c r="BN92" s="3" t="s">
        <v>31</v>
      </c>
      <c r="BO92" s="3" t="s">
        <v>31</v>
      </c>
      <c r="BP92" s="3" t="s">
        <v>31</v>
      </c>
      <c r="BQ92" s="3" t="s">
        <v>32</v>
      </c>
      <c r="BR92" s="3" t="s">
        <v>32</v>
      </c>
      <c r="BS92" s="3" t="s">
        <v>31</v>
      </c>
      <c r="BT92" s="3" t="s">
        <v>31</v>
      </c>
      <c r="BU92" s="3" t="s">
        <v>31</v>
      </c>
      <c r="BV92" s="3" t="s">
        <v>31</v>
      </c>
      <c r="BW92" s="3" t="s">
        <v>31</v>
      </c>
      <c r="BX92" s="3" t="s">
        <v>31</v>
      </c>
      <c r="BY92" s="3" t="s">
        <v>31</v>
      </c>
      <c r="BZ92" s="3" t="s">
        <v>32</v>
      </c>
      <c r="CA92" s="3" t="s">
        <v>32</v>
      </c>
      <c r="CB92" s="3" t="s">
        <v>32</v>
      </c>
      <c r="CC92" s="3" t="s">
        <v>32</v>
      </c>
      <c r="CD92" s="3" t="s">
        <v>32</v>
      </c>
      <c r="CE92" s="3" t="s">
        <v>32</v>
      </c>
      <c r="CF92" s="3" t="s">
        <v>32</v>
      </c>
      <c r="CG92" s="3" t="s">
        <v>32</v>
      </c>
      <c r="CH92" s="3" t="s">
        <v>31</v>
      </c>
      <c r="CI92" s="3" t="s">
        <v>31</v>
      </c>
      <c r="CJ92" s="3" t="s">
        <v>31</v>
      </c>
      <c r="CK92" s="3" t="s">
        <v>32</v>
      </c>
      <c r="CL92" s="3" t="s">
        <v>32</v>
      </c>
      <c r="CM92" s="3" t="s">
        <v>32</v>
      </c>
      <c r="CN92" s="3" t="s">
        <v>32</v>
      </c>
      <c r="CO92" s="3" t="s">
        <v>32</v>
      </c>
      <c r="CP92" s="3" t="s">
        <v>32</v>
      </c>
      <c r="CQ92" s="3" t="s">
        <v>32</v>
      </c>
      <c r="CR92" s="3" t="s">
        <v>32</v>
      </c>
      <c r="CS92" s="3" t="s">
        <v>32</v>
      </c>
      <c r="CT92" s="3" t="s">
        <v>32</v>
      </c>
      <c r="CU92" s="3" t="s">
        <v>32</v>
      </c>
      <c r="CV92" s="3" t="s">
        <v>32</v>
      </c>
      <c r="CW92" s="3" t="s">
        <v>32</v>
      </c>
      <c r="CX92" s="3" t="s">
        <v>32</v>
      </c>
      <c r="CY92" s="3" t="s">
        <v>32</v>
      </c>
    </row>
    <row r="94" spans="14:103" ht="19.5">
      <c r="O94" s="268" t="s">
        <v>280</v>
      </c>
      <c r="P94" s="269"/>
      <c r="Q94" s="269"/>
      <c r="R94" s="270"/>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row>
    <row r="95" spans="14:103" ht="54.75">
      <c r="N95" s="266" t="s">
        <v>154</v>
      </c>
      <c r="O95" s="15" t="s">
        <v>272</v>
      </c>
      <c r="P95" s="16" t="s">
        <v>34</v>
      </c>
      <c r="Q95" s="16" t="s">
        <v>34</v>
      </c>
      <c r="R95" s="16" t="s">
        <v>34</v>
      </c>
      <c r="S95" s="16" t="s">
        <v>34</v>
      </c>
      <c r="T95" s="16" t="s">
        <v>34</v>
      </c>
      <c r="U95" s="16" t="s">
        <v>34</v>
      </c>
      <c r="V95" s="16" t="s">
        <v>34</v>
      </c>
      <c r="W95" s="16" t="s">
        <v>34</v>
      </c>
      <c r="X95" s="16" t="s">
        <v>34</v>
      </c>
      <c r="Y95" s="16" t="s">
        <v>34</v>
      </c>
      <c r="Z95" s="16" t="s">
        <v>34</v>
      </c>
      <c r="AA95" s="16" t="s">
        <v>34</v>
      </c>
      <c r="AB95" s="16" t="s">
        <v>34</v>
      </c>
      <c r="AC95" s="16" t="s">
        <v>34</v>
      </c>
      <c r="AD95" s="16" t="s">
        <v>34</v>
      </c>
      <c r="AE95" s="16" t="s">
        <v>34</v>
      </c>
      <c r="AF95" s="16" t="s">
        <v>34</v>
      </c>
      <c r="AG95" s="16" t="s">
        <v>34</v>
      </c>
      <c r="AH95" s="16" t="s">
        <v>34</v>
      </c>
      <c r="AI95" s="16" t="s">
        <v>34</v>
      </c>
      <c r="AJ95" s="16" t="s">
        <v>34</v>
      </c>
      <c r="AK95" s="16" t="s">
        <v>34</v>
      </c>
      <c r="AL95" s="16" t="s">
        <v>34</v>
      </c>
      <c r="AM95" s="16" t="s">
        <v>34</v>
      </c>
      <c r="AN95" s="16" t="s">
        <v>34</v>
      </c>
      <c r="AO95" s="16" t="s">
        <v>34</v>
      </c>
      <c r="AP95" s="16" t="s">
        <v>34</v>
      </c>
      <c r="AQ95" s="16" t="s">
        <v>34</v>
      </c>
      <c r="AR95" s="16" t="s">
        <v>34</v>
      </c>
      <c r="AS95" s="16" t="s">
        <v>34</v>
      </c>
      <c r="AT95" s="16" t="s">
        <v>34</v>
      </c>
      <c r="AU95" s="16" t="s">
        <v>34</v>
      </c>
      <c r="AV95" s="16" t="s">
        <v>34</v>
      </c>
      <c r="AW95" s="16" t="s">
        <v>34</v>
      </c>
      <c r="AX95" s="16" t="s">
        <v>34</v>
      </c>
      <c r="AY95" s="16" t="s">
        <v>34</v>
      </c>
      <c r="AZ95" s="16" t="s">
        <v>34</v>
      </c>
      <c r="BA95" s="16" t="s">
        <v>34</v>
      </c>
      <c r="BB95" s="16" t="s">
        <v>34</v>
      </c>
      <c r="BC95" s="16" t="s">
        <v>34</v>
      </c>
      <c r="BD95" s="16" t="s">
        <v>34</v>
      </c>
      <c r="BE95" s="16" t="s">
        <v>34</v>
      </c>
      <c r="BF95" s="16" t="s">
        <v>34</v>
      </c>
      <c r="BG95" s="16" t="s">
        <v>34</v>
      </c>
      <c r="BH95" s="16" t="s">
        <v>34</v>
      </c>
      <c r="BI95" s="16" t="s">
        <v>34</v>
      </c>
      <c r="BJ95" s="16" t="s">
        <v>34</v>
      </c>
      <c r="BK95" s="16" t="s">
        <v>34</v>
      </c>
      <c r="BL95" s="16" t="s">
        <v>34</v>
      </c>
      <c r="BM95" s="16" t="s">
        <v>34</v>
      </c>
      <c r="BN95" s="16" t="s">
        <v>34</v>
      </c>
      <c r="BO95" s="16" t="s">
        <v>34</v>
      </c>
      <c r="BP95" s="16" t="s">
        <v>34</v>
      </c>
      <c r="BQ95" s="16" t="s">
        <v>34</v>
      </c>
      <c r="BR95" s="16" t="s">
        <v>34</v>
      </c>
      <c r="BS95" s="16" t="s">
        <v>34</v>
      </c>
      <c r="BT95" s="16" t="s">
        <v>34</v>
      </c>
      <c r="BU95" s="16" t="s">
        <v>34</v>
      </c>
      <c r="BV95" s="16" t="s">
        <v>34</v>
      </c>
      <c r="BW95" s="16" t="s">
        <v>34</v>
      </c>
      <c r="BX95" s="16" t="s">
        <v>34</v>
      </c>
      <c r="BY95" s="16" t="s">
        <v>34</v>
      </c>
      <c r="BZ95" s="16" t="s">
        <v>34</v>
      </c>
      <c r="CA95" s="16" t="s">
        <v>34</v>
      </c>
      <c r="CB95" s="16" t="s">
        <v>34</v>
      </c>
      <c r="CC95" s="16" t="s">
        <v>34</v>
      </c>
      <c r="CD95" s="16" t="s">
        <v>34</v>
      </c>
      <c r="CE95" s="16" t="s">
        <v>34</v>
      </c>
      <c r="CF95" s="16" t="s">
        <v>34</v>
      </c>
      <c r="CG95" s="16" t="s">
        <v>34</v>
      </c>
      <c r="CH95" s="16" t="s">
        <v>34</v>
      </c>
      <c r="CI95" s="16" t="s">
        <v>34</v>
      </c>
      <c r="CJ95" s="16" t="s">
        <v>34</v>
      </c>
      <c r="CK95" s="16" t="s">
        <v>34</v>
      </c>
      <c r="CL95" s="16" t="s">
        <v>34</v>
      </c>
      <c r="CM95" s="16" t="s">
        <v>34</v>
      </c>
      <c r="CN95" s="16" t="s">
        <v>34</v>
      </c>
      <c r="CO95" s="16" t="s">
        <v>34</v>
      </c>
      <c r="CP95" s="16" t="s">
        <v>34</v>
      </c>
      <c r="CQ95" s="16" t="s">
        <v>34</v>
      </c>
      <c r="CR95" s="16" t="s">
        <v>34</v>
      </c>
      <c r="CS95" s="16" t="s">
        <v>34</v>
      </c>
      <c r="CT95" s="16" t="s">
        <v>34</v>
      </c>
      <c r="CU95" s="16" t="s">
        <v>34</v>
      </c>
      <c r="CV95" s="16" t="s">
        <v>34</v>
      </c>
      <c r="CW95" s="16" t="s">
        <v>34</v>
      </c>
      <c r="CX95" s="16" t="s">
        <v>34</v>
      </c>
      <c r="CY95" s="16" t="s">
        <v>34</v>
      </c>
    </row>
    <row r="96" spans="14:103" ht="51.75">
      <c r="N96" s="267"/>
      <c r="O96" s="23" t="s">
        <v>153</v>
      </c>
      <c r="P96" s="24" t="s">
        <v>157</v>
      </c>
      <c r="Q96" s="24" t="s">
        <v>158</v>
      </c>
      <c r="R96" s="24" t="s">
        <v>28</v>
      </c>
      <c r="S96" s="24" t="s">
        <v>159</v>
      </c>
      <c r="T96" s="24" t="s">
        <v>160</v>
      </c>
      <c r="U96" s="24" t="s">
        <v>161</v>
      </c>
      <c r="V96" s="24" t="s">
        <v>72</v>
      </c>
      <c r="W96" s="24" t="s">
        <v>73</v>
      </c>
      <c r="X96" s="24" t="s">
        <v>74</v>
      </c>
      <c r="Y96" s="25" t="s">
        <v>199</v>
      </c>
      <c r="Z96" s="25" t="s">
        <v>155</v>
      </c>
      <c r="AA96" s="25" t="s">
        <v>156</v>
      </c>
      <c r="AB96" s="25" t="s">
        <v>284</v>
      </c>
      <c r="AC96" s="25" t="s">
        <v>200</v>
      </c>
      <c r="AD96" s="25" t="s">
        <v>194</v>
      </c>
      <c r="AE96" s="25" t="s">
        <v>201</v>
      </c>
      <c r="AF96" s="25" t="s">
        <v>202</v>
      </c>
      <c r="AG96" s="25" t="s">
        <v>203</v>
      </c>
      <c r="AH96" s="25" t="s">
        <v>217</v>
      </c>
      <c r="AI96" s="25" t="s">
        <v>218</v>
      </c>
      <c r="AJ96" s="25" t="s">
        <v>210</v>
      </c>
      <c r="AK96" s="25" t="s">
        <v>211</v>
      </c>
      <c r="AL96" s="25" t="s">
        <v>250</v>
      </c>
      <c r="AM96" s="25" t="s">
        <v>251</v>
      </c>
      <c r="AN96" s="25" t="s">
        <v>164</v>
      </c>
      <c r="AO96" s="25" t="s">
        <v>193</v>
      </c>
      <c r="AP96" s="25" t="s">
        <v>82</v>
      </c>
      <c r="AQ96" s="25" t="s">
        <v>192</v>
      </c>
      <c r="AR96" s="25" t="s">
        <v>204</v>
      </c>
      <c r="AS96" s="25" t="s">
        <v>205</v>
      </c>
      <c r="AT96" s="25" t="s">
        <v>214</v>
      </c>
      <c r="AU96" s="25" t="s">
        <v>236</v>
      </c>
      <c r="AV96" s="25" t="s">
        <v>237</v>
      </c>
      <c r="AW96" s="25" t="s">
        <v>85</v>
      </c>
      <c r="AX96" s="25" t="s">
        <v>188</v>
      </c>
      <c r="AY96" s="25" t="s">
        <v>189</v>
      </c>
      <c r="AZ96" s="25" t="s">
        <v>190</v>
      </c>
      <c r="BA96" s="25" t="s">
        <v>191</v>
      </c>
      <c r="BB96" s="25" t="s">
        <v>215</v>
      </c>
      <c r="BC96" s="26" t="s">
        <v>86</v>
      </c>
      <c r="BD96" s="26" t="s">
        <v>87</v>
      </c>
      <c r="BE96" s="26" t="s">
        <v>88</v>
      </c>
      <c r="BF96" s="26" t="s">
        <v>89</v>
      </c>
      <c r="BG96" s="26" t="s">
        <v>90</v>
      </c>
      <c r="BH96" s="26" t="s">
        <v>168</v>
      </c>
      <c r="BI96" s="26" t="s">
        <v>169</v>
      </c>
      <c r="BJ96" s="26" t="s">
        <v>170</v>
      </c>
      <c r="BK96" s="26" t="s">
        <v>171</v>
      </c>
      <c r="BL96" s="26" t="s">
        <v>252</v>
      </c>
      <c r="BM96" s="26" t="s">
        <v>253</v>
      </c>
      <c r="BN96" s="27" t="s">
        <v>93</v>
      </c>
      <c r="BO96" s="27" t="s">
        <v>195</v>
      </c>
      <c r="BP96" s="27" t="s">
        <v>196</v>
      </c>
      <c r="BQ96" s="27" t="s">
        <v>197</v>
      </c>
      <c r="BR96" s="27" t="s">
        <v>242</v>
      </c>
      <c r="BS96" s="27" t="s">
        <v>269</v>
      </c>
      <c r="BT96" s="27" t="s">
        <v>97</v>
      </c>
      <c r="BU96" s="27" t="s">
        <v>98</v>
      </c>
      <c r="BV96" s="27" t="s">
        <v>99</v>
      </c>
      <c r="BW96" s="27" t="s">
        <v>175</v>
      </c>
      <c r="BX96" s="27" t="s">
        <v>176</v>
      </c>
      <c r="BY96" s="27" t="s">
        <v>245</v>
      </c>
      <c r="BZ96" s="27" t="s">
        <v>29</v>
      </c>
      <c r="CA96" s="27" t="s">
        <v>103</v>
      </c>
      <c r="CB96" s="27" t="s">
        <v>105</v>
      </c>
      <c r="CC96" s="27" t="s">
        <v>30</v>
      </c>
      <c r="CD96" s="27" t="s">
        <v>108</v>
      </c>
      <c r="CE96" s="27" t="s">
        <v>110</v>
      </c>
      <c r="CF96" s="27" t="s">
        <v>112</v>
      </c>
      <c r="CG96" s="27" t="s">
        <v>114</v>
      </c>
      <c r="CH96" s="27" t="s">
        <v>117</v>
      </c>
      <c r="CI96" s="27" t="s">
        <v>119</v>
      </c>
      <c r="CJ96" s="27" t="s">
        <v>35</v>
      </c>
      <c r="CK96" s="28" t="s">
        <v>123</v>
      </c>
      <c r="CL96" s="28" t="s">
        <v>124</v>
      </c>
      <c r="CM96" s="28" t="s">
        <v>125</v>
      </c>
      <c r="CN96" s="28" t="s">
        <v>126</v>
      </c>
      <c r="CO96" s="28" t="s">
        <v>127</v>
      </c>
      <c r="CP96" s="28" t="s">
        <v>128</v>
      </c>
      <c r="CQ96" s="28" t="s">
        <v>129</v>
      </c>
      <c r="CR96" s="28" t="s">
        <v>130</v>
      </c>
      <c r="CS96" s="28" t="s">
        <v>131</v>
      </c>
      <c r="CT96" s="28" t="s">
        <v>132</v>
      </c>
      <c r="CU96" s="28" t="s">
        <v>133</v>
      </c>
      <c r="CV96" s="28" t="s">
        <v>134</v>
      </c>
      <c r="CW96" s="28" t="s">
        <v>135</v>
      </c>
      <c r="CX96" s="28" t="s">
        <v>136</v>
      </c>
      <c r="CY96" s="28" t="s">
        <v>137</v>
      </c>
    </row>
    <row r="97" spans="14:103">
      <c r="N97" s="3" t="s">
        <v>281</v>
      </c>
      <c r="O97" s="32">
        <v>1</v>
      </c>
      <c r="P97" s="3" t="s">
        <v>32</v>
      </c>
      <c r="Q97" s="3" t="s">
        <v>32</v>
      </c>
      <c r="R97" s="3" t="s">
        <v>32</v>
      </c>
      <c r="S97" s="3" t="s">
        <v>32</v>
      </c>
      <c r="T97" s="3" t="s">
        <v>32</v>
      </c>
      <c r="U97" s="3" t="s">
        <v>31</v>
      </c>
      <c r="V97" s="3" t="s">
        <v>31</v>
      </c>
      <c r="W97" s="3" t="s">
        <v>32</v>
      </c>
      <c r="X97" s="3" t="s">
        <v>32</v>
      </c>
      <c r="Y97" s="3" t="s">
        <v>32</v>
      </c>
      <c r="Z97" s="3" t="s">
        <v>32</v>
      </c>
      <c r="AA97" s="3" t="s">
        <v>32</v>
      </c>
      <c r="AB97" s="3" t="s">
        <v>31</v>
      </c>
      <c r="AC97" s="3" t="s">
        <v>32</v>
      </c>
      <c r="AD97" s="3" t="s">
        <v>31</v>
      </c>
      <c r="AE97" s="3" t="s">
        <v>31</v>
      </c>
      <c r="AF97" s="3" t="s">
        <v>31</v>
      </c>
      <c r="AG97" s="3" t="s">
        <v>32</v>
      </c>
      <c r="AH97" s="3" t="s">
        <v>32</v>
      </c>
      <c r="AI97" s="3" t="s">
        <v>32</v>
      </c>
      <c r="AJ97" s="3" t="s">
        <v>32</v>
      </c>
      <c r="AK97" s="3" t="s">
        <v>32</v>
      </c>
      <c r="AL97" s="3" t="s">
        <v>32</v>
      </c>
      <c r="AM97" s="3" t="s">
        <v>32</v>
      </c>
      <c r="AN97" s="3" t="s">
        <v>31</v>
      </c>
      <c r="AO97" s="3" t="s">
        <v>31</v>
      </c>
      <c r="AP97" s="3" t="s">
        <v>31</v>
      </c>
      <c r="AQ97" s="3" t="s">
        <v>32</v>
      </c>
      <c r="AR97" s="3" t="s">
        <v>32</v>
      </c>
      <c r="AS97" s="3" t="s">
        <v>32</v>
      </c>
      <c r="AT97" s="3" t="s">
        <v>32</v>
      </c>
      <c r="AU97" s="3" t="s">
        <v>31</v>
      </c>
      <c r="AV97" s="3" t="s">
        <v>32</v>
      </c>
      <c r="AW97" s="3" t="s">
        <v>32</v>
      </c>
      <c r="AX97" s="3" t="s">
        <v>31</v>
      </c>
      <c r="AY97" s="3" t="s">
        <v>32</v>
      </c>
      <c r="AZ97" s="3" t="s">
        <v>32</v>
      </c>
      <c r="BA97" s="3" t="s">
        <v>31</v>
      </c>
      <c r="BB97" s="3" t="s">
        <v>32</v>
      </c>
      <c r="BC97" s="3" t="s">
        <v>31</v>
      </c>
      <c r="BD97" s="3" t="s">
        <v>31</v>
      </c>
      <c r="BE97" s="3" t="s">
        <v>31</v>
      </c>
      <c r="BF97" s="3" t="s">
        <v>31</v>
      </c>
      <c r="BG97" s="3" t="s">
        <v>31</v>
      </c>
      <c r="BH97" s="3" t="s">
        <v>31</v>
      </c>
      <c r="BI97" s="3" t="s">
        <v>31</v>
      </c>
      <c r="BJ97" s="3" t="s">
        <v>31</v>
      </c>
      <c r="BK97" s="3" t="s">
        <v>32</v>
      </c>
      <c r="BL97" s="3" t="s">
        <v>32</v>
      </c>
      <c r="BM97" s="3" t="s">
        <v>32</v>
      </c>
      <c r="BN97" s="3" t="s">
        <v>31</v>
      </c>
      <c r="BO97" s="3" t="s">
        <v>31</v>
      </c>
      <c r="BP97" s="3" t="s">
        <v>31</v>
      </c>
      <c r="BQ97" s="3" t="s">
        <v>32</v>
      </c>
      <c r="BR97" s="3" t="s">
        <v>32</v>
      </c>
      <c r="BS97" s="3" t="s">
        <v>31</v>
      </c>
      <c r="BT97" s="3" t="s">
        <v>31</v>
      </c>
      <c r="BU97" s="3" t="s">
        <v>31</v>
      </c>
      <c r="BV97" s="3" t="s">
        <v>31</v>
      </c>
      <c r="BW97" s="3" t="s">
        <v>31</v>
      </c>
      <c r="BX97" s="3" t="s">
        <v>31</v>
      </c>
      <c r="BY97" s="3" t="s">
        <v>31</v>
      </c>
      <c r="BZ97" s="3" t="s">
        <v>32</v>
      </c>
      <c r="CA97" s="3" t="s">
        <v>32</v>
      </c>
      <c r="CB97" s="3" t="s">
        <v>32</v>
      </c>
      <c r="CC97" s="3" t="s">
        <v>32</v>
      </c>
      <c r="CD97" s="3" t="s">
        <v>32</v>
      </c>
      <c r="CE97" s="3" t="s">
        <v>32</v>
      </c>
      <c r="CF97" s="3" t="s">
        <v>32</v>
      </c>
      <c r="CG97" s="3" t="s">
        <v>32</v>
      </c>
      <c r="CH97" s="3" t="s">
        <v>31</v>
      </c>
      <c r="CI97" s="3" t="s">
        <v>31</v>
      </c>
      <c r="CJ97" s="3" t="s">
        <v>31</v>
      </c>
      <c r="CK97" s="3" t="s">
        <v>32</v>
      </c>
      <c r="CL97" s="3" t="s">
        <v>32</v>
      </c>
      <c r="CM97" s="3" t="s">
        <v>32</v>
      </c>
      <c r="CN97" s="3" t="s">
        <v>32</v>
      </c>
      <c r="CO97" s="3" t="s">
        <v>32</v>
      </c>
      <c r="CP97" s="3" t="s">
        <v>32</v>
      </c>
      <c r="CQ97" s="3" t="s">
        <v>32</v>
      </c>
      <c r="CR97" s="3" t="s">
        <v>32</v>
      </c>
      <c r="CS97" s="3" t="s">
        <v>32</v>
      </c>
      <c r="CT97" s="3" t="s">
        <v>32</v>
      </c>
      <c r="CU97" s="3" t="s">
        <v>32</v>
      </c>
      <c r="CV97" s="3" t="s">
        <v>32</v>
      </c>
      <c r="CW97" s="3" t="s">
        <v>32</v>
      </c>
      <c r="CX97" s="3" t="s">
        <v>32</v>
      </c>
      <c r="CY97" s="3" t="s">
        <v>32</v>
      </c>
    </row>
    <row r="98" spans="14:103">
      <c r="N98" s="3" t="s">
        <v>281</v>
      </c>
      <c r="O98" s="32">
        <v>2</v>
      </c>
      <c r="P98" s="3" t="s">
        <v>32</v>
      </c>
      <c r="Q98" s="3" t="s">
        <v>32</v>
      </c>
      <c r="R98" s="3" t="s">
        <v>32</v>
      </c>
      <c r="S98" s="3" t="s">
        <v>32</v>
      </c>
      <c r="T98" s="3" t="s">
        <v>32</v>
      </c>
      <c r="U98" s="3" t="s">
        <v>31</v>
      </c>
      <c r="V98" s="3" t="s">
        <v>31</v>
      </c>
      <c r="W98" s="3" t="s">
        <v>32</v>
      </c>
      <c r="X98" s="3" t="s">
        <v>32</v>
      </c>
      <c r="Y98" s="3" t="s">
        <v>32</v>
      </c>
      <c r="Z98" s="3" t="s">
        <v>32</v>
      </c>
      <c r="AA98" s="3" t="s">
        <v>32</v>
      </c>
      <c r="AB98" s="3" t="s">
        <v>31</v>
      </c>
      <c r="AC98" s="3" t="s">
        <v>32</v>
      </c>
      <c r="AD98" s="3" t="s">
        <v>31</v>
      </c>
      <c r="AE98" s="3" t="s">
        <v>31</v>
      </c>
      <c r="AF98" s="3" t="s">
        <v>31</v>
      </c>
      <c r="AG98" s="3" t="s">
        <v>32</v>
      </c>
      <c r="AH98" s="3" t="s">
        <v>32</v>
      </c>
      <c r="AI98" s="3" t="s">
        <v>32</v>
      </c>
      <c r="AJ98" s="3" t="s">
        <v>32</v>
      </c>
      <c r="AK98" s="3" t="s">
        <v>32</v>
      </c>
      <c r="AL98" s="3" t="s">
        <v>32</v>
      </c>
      <c r="AM98" s="3" t="s">
        <v>32</v>
      </c>
      <c r="AN98" s="3" t="s">
        <v>31</v>
      </c>
      <c r="AO98" s="3" t="s">
        <v>31</v>
      </c>
      <c r="AP98" s="3" t="s">
        <v>31</v>
      </c>
      <c r="AQ98" s="3" t="s">
        <v>32</v>
      </c>
      <c r="AR98" s="3" t="s">
        <v>32</v>
      </c>
      <c r="AS98" s="3" t="s">
        <v>32</v>
      </c>
      <c r="AT98" s="3" t="s">
        <v>32</v>
      </c>
      <c r="AU98" s="3" t="s">
        <v>31</v>
      </c>
      <c r="AV98" s="3" t="s">
        <v>32</v>
      </c>
      <c r="AW98" s="3" t="s">
        <v>32</v>
      </c>
      <c r="AX98" s="3" t="s">
        <v>31</v>
      </c>
      <c r="AY98" s="3" t="s">
        <v>32</v>
      </c>
      <c r="AZ98" s="3" t="s">
        <v>32</v>
      </c>
      <c r="BA98" s="3" t="s">
        <v>31</v>
      </c>
      <c r="BB98" s="3" t="s">
        <v>32</v>
      </c>
      <c r="BC98" s="3" t="s">
        <v>31</v>
      </c>
      <c r="BD98" s="3" t="s">
        <v>31</v>
      </c>
      <c r="BE98" s="3" t="s">
        <v>31</v>
      </c>
      <c r="BF98" s="3" t="s">
        <v>31</v>
      </c>
      <c r="BG98" s="3" t="s">
        <v>31</v>
      </c>
      <c r="BH98" s="3" t="s">
        <v>31</v>
      </c>
      <c r="BI98" s="3" t="s">
        <v>31</v>
      </c>
      <c r="BJ98" s="3" t="s">
        <v>31</v>
      </c>
      <c r="BK98" s="3" t="s">
        <v>32</v>
      </c>
      <c r="BL98" s="3" t="s">
        <v>32</v>
      </c>
      <c r="BM98" s="3" t="s">
        <v>32</v>
      </c>
      <c r="BN98" s="3" t="s">
        <v>31</v>
      </c>
      <c r="BO98" s="3" t="s">
        <v>31</v>
      </c>
      <c r="BP98" s="3" t="s">
        <v>31</v>
      </c>
      <c r="BQ98" s="3" t="s">
        <v>32</v>
      </c>
      <c r="BR98" s="3" t="s">
        <v>32</v>
      </c>
      <c r="BS98" s="3" t="s">
        <v>31</v>
      </c>
      <c r="BT98" s="3" t="s">
        <v>31</v>
      </c>
      <c r="BU98" s="3" t="s">
        <v>31</v>
      </c>
      <c r="BV98" s="3" t="s">
        <v>31</v>
      </c>
      <c r="BW98" s="3" t="s">
        <v>31</v>
      </c>
      <c r="BX98" s="3" t="s">
        <v>31</v>
      </c>
      <c r="BY98" s="3" t="s">
        <v>31</v>
      </c>
      <c r="BZ98" s="3" t="s">
        <v>32</v>
      </c>
      <c r="CA98" s="3" t="s">
        <v>32</v>
      </c>
      <c r="CB98" s="3" t="s">
        <v>32</v>
      </c>
      <c r="CC98" s="3" t="s">
        <v>32</v>
      </c>
      <c r="CD98" s="3" t="s">
        <v>32</v>
      </c>
      <c r="CE98" s="3" t="s">
        <v>32</v>
      </c>
      <c r="CF98" s="3" t="s">
        <v>32</v>
      </c>
      <c r="CG98" s="3" t="s">
        <v>32</v>
      </c>
      <c r="CH98" s="3" t="s">
        <v>31</v>
      </c>
      <c r="CI98" s="3" t="s">
        <v>31</v>
      </c>
      <c r="CJ98" s="3" t="s">
        <v>31</v>
      </c>
      <c r="CK98" s="3" t="s">
        <v>32</v>
      </c>
      <c r="CL98" s="3" t="s">
        <v>32</v>
      </c>
      <c r="CM98" s="3" t="s">
        <v>32</v>
      </c>
      <c r="CN98" s="3" t="s">
        <v>32</v>
      </c>
      <c r="CO98" s="3" t="s">
        <v>32</v>
      </c>
      <c r="CP98" s="3" t="s">
        <v>32</v>
      </c>
      <c r="CQ98" s="3" t="s">
        <v>32</v>
      </c>
      <c r="CR98" s="3" t="s">
        <v>32</v>
      </c>
      <c r="CS98" s="3" t="s">
        <v>32</v>
      </c>
      <c r="CT98" s="3" t="s">
        <v>32</v>
      </c>
      <c r="CU98" s="3" t="s">
        <v>32</v>
      </c>
      <c r="CV98" s="3" t="s">
        <v>32</v>
      </c>
      <c r="CW98" s="3" t="s">
        <v>32</v>
      </c>
      <c r="CX98" s="3" t="s">
        <v>32</v>
      </c>
      <c r="CY98" s="3" t="s">
        <v>32</v>
      </c>
    </row>
    <row r="99" spans="14:103">
      <c r="N99" s="3" t="s">
        <v>281</v>
      </c>
      <c r="O99" s="32">
        <v>3</v>
      </c>
      <c r="P99" s="3" t="s">
        <v>32</v>
      </c>
      <c r="Q99" s="3" t="s">
        <v>32</v>
      </c>
      <c r="R99" s="3" t="s">
        <v>32</v>
      </c>
      <c r="S99" s="3" t="s">
        <v>32</v>
      </c>
      <c r="T99" s="3" t="s">
        <v>32</v>
      </c>
      <c r="U99" s="3" t="s">
        <v>31</v>
      </c>
      <c r="V99" s="3" t="s">
        <v>31</v>
      </c>
      <c r="W99" s="3" t="s">
        <v>32</v>
      </c>
      <c r="X99" s="3" t="s">
        <v>32</v>
      </c>
      <c r="Y99" s="3" t="s">
        <v>32</v>
      </c>
      <c r="Z99" s="3" t="s">
        <v>32</v>
      </c>
      <c r="AA99" s="3" t="s">
        <v>32</v>
      </c>
      <c r="AB99" s="3" t="s">
        <v>31</v>
      </c>
      <c r="AC99" s="3" t="s">
        <v>32</v>
      </c>
      <c r="AD99" s="3" t="s">
        <v>31</v>
      </c>
      <c r="AE99" s="3" t="s">
        <v>31</v>
      </c>
      <c r="AF99" s="3" t="s">
        <v>31</v>
      </c>
      <c r="AG99" s="3" t="s">
        <v>32</v>
      </c>
      <c r="AH99" s="3" t="s">
        <v>32</v>
      </c>
      <c r="AI99" s="3" t="s">
        <v>32</v>
      </c>
      <c r="AJ99" s="3" t="s">
        <v>32</v>
      </c>
      <c r="AK99" s="3" t="s">
        <v>32</v>
      </c>
      <c r="AL99" s="3" t="s">
        <v>32</v>
      </c>
      <c r="AM99" s="3" t="s">
        <v>32</v>
      </c>
      <c r="AN99" s="3" t="s">
        <v>31</v>
      </c>
      <c r="AO99" s="3" t="s">
        <v>31</v>
      </c>
      <c r="AP99" s="3" t="s">
        <v>31</v>
      </c>
      <c r="AQ99" s="3" t="s">
        <v>32</v>
      </c>
      <c r="AR99" s="3" t="s">
        <v>32</v>
      </c>
      <c r="AS99" s="3" t="s">
        <v>32</v>
      </c>
      <c r="AT99" s="3" t="s">
        <v>32</v>
      </c>
      <c r="AU99" s="3" t="s">
        <v>31</v>
      </c>
      <c r="AV99" s="3" t="s">
        <v>32</v>
      </c>
      <c r="AW99" s="3" t="s">
        <v>32</v>
      </c>
      <c r="AX99" s="3" t="s">
        <v>31</v>
      </c>
      <c r="AY99" s="3" t="s">
        <v>32</v>
      </c>
      <c r="AZ99" s="3" t="s">
        <v>32</v>
      </c>
      <c r="BA99" s="3" t="s">
        <v>31</v>
      </c>
      <c r="BB99" s="3" t="s">
        <v>32</v>
      </c>
      <c r="BC99" s="3" t="s">
        <v>31</v>
      </c>
      <c r="BD99" s="3" t="s">
        <v>31</v>
      </c>
      <c r="BE99" s="3" t="s">
        <v>31</v>
      </c>
      <c r="BF99" s="3" t="s">
        <v>31</v>
      </c>
      <c r="BG99" s="3" t="s">
        <v>31</v>
      </c>
      <c r="BH99" s="3" t="s">
        <v>31</v>
      </c>
      <c r="BI99" s="3" t="s">
        <v>31</v>
      </c>
      <c r="BJ99" s="3" t="s">
        <v>31</v>
      </c>
      <c r="BK99" s="3" t="s">
        <v>32</v>
      </c>
      <c r="BL99" s="3" t="s">
        <v>32</v>
      </c>
      <c r="BM99" s="3" t="s">
        <v>32</v>
      </c>
      <c r="BN99" s="3" t="s">
        <v>31</v>
      </c>
      <c r="BO99" s="3" t="s">
        <v>31</v>
      </c>
      <c r="BP99" s="3" t="s">
        <v>31</v>
      </c>
      <c r="BQ99" s="3" t="s">
        <v>32</v>
      </c>
      <c r="BR99" s="3" t="s">
        <v>32</v>
      </c>
      <c r="BS99" s="3" t="s">
        <v>31</v>
      </c>
      <c r="BT99" s="3" t="s">
        <v>31</v>
      </c>
      <c r="BU99" s="3" t="s">
        <v>31</v>
      </c>
      <c r="BV99" s="3" t="s">
        <v>31</v>
      </c>
      <c r="BW99" s="3" t="s">
        <v>31</v>
      </c>
      <c r="BX99" s="3" t="s">
        <v>31</v>
      </c>
      <c r="BY99" s="3" t="s">
        <v>31</v>
      </c>
      <c r="BZ99" s="3" t="s">
        <v>32</v>
      </c>
      <c r="CA99" s="3" t="s">
        <v>32</v>
      </c>
      <c r="CB99" s="3" t="s">
        <v>32</v>
      </c>
      <c r="CC99" s="3" t="s">
        <v>32</v>
      </c>
      <c r="CD99" s="3" t="s">
        <v>32</v>
      </c>
      <c r="CE99" s="3" t="s">
        <v>32</v>
      </c>
      <c r="CF99" s="3" t="s">
        <v>32</v>
      </c>
      <c r="CG99" s="3" t="s">
        <v>32</v>
      </c>
      <c r="CH99" s="3" t="s">
        <v>31</v>
      </c>
      <c r="CI99" s="3" t="s">
        <v>31</v>
      </c>
      <c r="CJ99" s="3" t="s">
        <v>31</v>
      </c>
      <c r="CK99" s="3" t="s">
        <v>32</v>
      </c>
      <c r="CL99" s="3" t="s">
        <v>32</v>
      </c>
      <c r="CM99" s="3" t="s">
        <v>32</v>
      </c>
      <c r="CN99" s="3" t="s">
        <v>32</v>
      </c>
      <c r="CO99" s="3" t="s">
        <v>32</v>
      </c>
      <c r="CP99" s="3" t="s">
        <v>32</v>
      </c>
      <c r="CQ99" s="3" t="s">
        <v>32</v>
      </c>
      <c r="CR99" s="3" t="s">
        <v>32</v>
      </c>
      <c r="CS99" s="3" t="s">
        <v>32</v>
      </c>
      <c r="CT99" s="3" t="s">
        <v>32</v>
      </c>
      <c r="CU99" s="3" t="s">
        <v>32</v>
      </c>
      <c r="CV99" s="3" t="s">
        <v>32</v>
      </c>
      <c r="CW99" s="3" t="s">
        <v>32</v>
      </c>
      <c r="CX99" s="3" t="s">
        <v>32</v>
      </c>
      <c r="CY99" s="3" t="s">
        <v>32</v>
      </c>
    </row>
    <row r="100" spans="14:103">
      <c r="N100" s="3" t="s">
        <v>281</v>
      </c>
      <c r="O100" s="32">
        <v>4</v>
      </c>
      <c r="P100" s="3" t="s">
        <v>32</v>
      </c>
      <c r="Q100" s="3" t="s">
        <v>32</v>
      </c>
      <c r="R100" s="3" t="s">
        <v>32</v>
      </c>
      <c r="S100" s="3" t="s">
        <v>32</v>
      </c>
      <c r="T100" s="3" t="s">
        <v>32</v>
      </c>
      <c r="U100" s="3" t="s">
        <v>31</v>
      </c>
      <c r="V100" s="3" t="s">
        <v>31</v>
      </c>
      <c r="W100" s="3" t="s">
        <v>32</v>
      </c>
      <c r="X100" s="3" t="s">
        <v>32</v>
      </c>
      <c r="Y100" s="3" t="s">
        <v>32</v>
      </c>
      <c r="Z100" s="3" t="s">
        <v>32</v>
      </c>
      <c r="AA100" s="3" t="s">
        <v>32</v>
      </c>
      <c r="AB100" s="3" t="s">
        <v>31</v>
      </c>
      <c r="AC100" s="3" t="s">
        <v>32</v>
      </c>
      <c r="AD100" s="3" t="s">
        <v>31</v>
      </c>
      <c r="AE100" s="3" t="s">
        <v>31</v>
      </c>
      <c r="AF100" s="3" t="s">
        <v>31</v>
      </c>
      <c r="AG100" s="3" t="s">
        <v>32</v>
      </c>
      <c r="AH100" s="3" t="s">
        <v>32</v>
      </c>
      <c r="AI100" s="3" t="s">
        <v>32</v>
      </c>
      <c r="AJ100" s="3" t="s">
        <v>32</v>
      </c>
      <c r="AK100" s="3" t="s">
        <v>32</v>
      </c>
      <c r="AL100" s="3" t="s">
        <v>32</v>
      </c>
      <c r="AM100" s="3" t="s">
        <v>32</v>
      </c>
      <c r="AN100" s="3" t="s">
        <v>31</v>
      </c>
      <c r="AO100" s="3" t="s">
        <v>31</v>
      </c>
      <c r="AP100" s="3" t="s">
        <v>31</v>
      </c>
      <c r="AQ100" s="3" t="s">
        <v>32</v>
      </c>
      <c r="AR100" s="3" t="s">
        <v>32</v>
      </c>
      <c r="AS100" s="3" t="s">
        <v>32</v>
      </c>
      <c r="AT100" s="3" t="s">
        <v>32</v>
      </c>
      <c r="AU100" s="3" t="s">
        <v>31</v>
      </c>
      <c r="AV100" s="3" t="s">
        <v>32</v>
      </c>
      <c r="AW100" s="3" t="s">
        <v>32</v>
      </c>
      <c r="AX100" s="3" t="s">
        <v>31</v>
      </c>
      <c r="AY100" s="3" t="s">
        <v>32</v>
      </c>
      <c r="AZ100" s="3" t="s">
        <v>32</v>
      </c>
      <c r="BA100" s="3" t="s">
        <v>31</v>
      </c>
      <c r="BB100" s="3" t="s">
        <v>32</v>
      </c>
      <c r="BC100" s="3" t="s">
        <v>31</v>
      </c>
      <c r="BD100" s="3" t="s">
        <v>31</v>
      </c>
      <c r="BE100" s="3" t="s">
        <v>31</v>
      </c>
      <c r="BF100" s="3" t="s">
        <v>31</v>
      </c>
      <c r="BG100" s="3" t="s">
        <v>31</v>
      </c>
      <c r="BH100" s="3" t="s">
        <v>31</v>
      </c>
      <c r="BI100" s="3" t="s">
        <v>31</v>
      </c>
      <c r="BJ100" s="3" t="s">
        <v>31</v>
      </c>
      <c r="BK100" s="3" t="s">
        <v>32</v>
      </c>
      <c r="BL100" s="3" t="s">
        <v>32</v>
      </c>
      <c r="BM100" s="3" t="s">
        <v>32</v>
      </c>
      <c r="BN100" s="3" t="s">
        <v>31</v>
      </c>
      <c r="BO100" s="3" t="s">
        <v>31</v>
      </c>
      <c r="BP100" s="3" t="s">
        <v>31</v>
      </c>
      <c r="BQ100" s="3" t="s">
        <v>32</v>
      </c>
      <c r="BR100" s="3" t="s">
        <v>32</v>
      </c>
      <c r="BS100" s="3" t="s">
        <v>31</v>
      </c>
      <c r="BT100" s="3" t="s">
        <v>31</v>
      </c>
      <c r="BU100" s="3" t="s">
        <v>31</v>
      </c>
      <c r="BV100" s="3" t="s">
        <v>31</v>
      </c>
      <c r="BW100" s="3" t="s">
        <v>31</v>
      </c>
      <c r="BX100" s="3" t="s">
        <v>31</v>
      </c>
      <c r="BY100" s="3" t="s">
        <v>31</v>
      </c>
      <c r="BZ100" s="3" t="s">
        <v>32</v>
      </c>
      <c r="CA100" s="3" t="s">
        <v>32</v>
      </c>
      <c r="CB100" s="3" t="s">
        <v>32</v>
      </c>
      <c r="CC100" s="3" t="s">
        <v>32</v>
      </c>
      <c r="CD100" s="3" t="s">
        <v>32</v>
      </c>
      <c r="CE100" s="3" t="s">
        <v>32</v>
      </c>
      <c r="CF100" s="3" t="s">
        <v>32</v>
      </c>
      <c r="CG100" s="3" t="s">
        <v>32</v>
      </c>
      <c r="CH100" s="3" t="s">
        <v>31</v>
      </c>
      <c r="CI100" s="3" t="s">
        <v>31</v>
      </c>
      <c r="CJ100" s="3" t="s">
        <v>31</v>
      </c>
      <c r="CK100" s="3" t="s">
        <v>32</v>
      </c>
      <c r="CL100" s="3" t="s">
        <v>32</v>
      </c>
      <c r="CM100" s="3" t="s">
        <v>32</v>
      </c>
      <c r="CN100" s="3" t="s">
        <v>32</v>
      </c>
      <c r="CO100" s="3" t="s">
        <v>32</v>
      </c>
      <c r="CP100" s="3" t="s">
        <v>32</v>
      </c>
      <c r="CQ100" s="3" t="s">
        <v>32</v>
      </c>
      <c r="CR100" s="3" t="s">
        <v>32</v>
      </c>
      <c r="CS100" s="3" t="s">
        <v>32</v>
      </c>
      <c r="CT100" s="3" t="s">
        <v>32</v>
      </c>
      <c r="CU100" s="3" t="s">
        <v>32</v>
      </c>
      <c r="CV100" s="3" t="s">
        <v>32</v>
      </c>
      <c r="CW100" s="3" t="s">
        <v>32</v>
      </c>
      <c r="CX100" s="3" t="s">
        <v>32</v>
      </c>
      <c r="CY100" s="3" t="s">
        <v>32</v>
      </c>
    </row>
    <row r="101" spans="14:103">
      <c r="U101" s="40"/>
      <c r="V101" s="40"/>
      <c r="AB101" s="40"/>
      <c r="AD101" s="40"/>
      <c r="AE101" s="40"/>
      <c r="AF101" s="40"/>
      <c r="AL101" s="40"/>
      <c r="AM101" s="40"/>
      <c r="AN101" s="40"/>
      <c r="AO101" s="40"/>
      <c r="AP101" s="40"/>
      <c r="AU101" s="40"/>
      <c r="AX101" s="40"/>
      <c r="BA101" s="40"/>
      <c r="BC101" s="40"/>
      <c r="BD101" s="40"/>
      <c r="BE101" s="40"/>
      <c r="BF101" s="40"/>
      <c r="BG101" s="40"/>
      <c r="BH101" s="40"/>
      <c r="BI101" s="40"/>
      <c r="BJ101" s="40"/>
      <c r="BN101" s="40"/>
      <c r="BO101" s="40"/>
      <c r="BP101" s="40"/>
      <c r="BS101" s="40"/>
      <c r="BT101" s="40"/>
      <c r="BU101" s="40"/>
      <c r="BV101" s="40"/>
      <c r="BW101" s="40"/>
      <c r="BX101" s="40"/>
      <c r="BY101" s="40"/>
      <c r="CH101" s="40"/>
      <c r="CI101" s="40"/>
      <c r="CJ101" s="40"/>
    </row>
    <row r="102" spans="14:103">
      <c r="N102" s="3" t="s">
        <v>222</v>
      </c>
      <c r="O102" s="32">
        <v>1</v>
      </c>
      <c r="P102" s="3" t="s">
        <v>32</v>
      </c>
      <c r="Q102" s="3" t="s">
        <v>32</v>
      </c>
      <c r="R102" s="3" t="s">
        <v>32</v>
      </c>
      <c r="S102" s="3" t="s">
        <v>32</v>
      </c>
      <c r="T102" s="3" t="s">
        <v>32</v>
      </c>
      <c r="U102" s="3" t="s">
        <v>31</v>
      </c>
      <c r="V102" s="3" t="s">
        <v>31</v>
      </c>
      <c r="W102" s="3" t="s">
        <v>32</v>
      </c>
      <c r="X102" s="3" t="s">
        <v>32</v>
      </c>
      <c r="Y102" s="3" t="s">
        <v>32</v>
      </c>
      <c r="Z102" s="3" t="s">
        <v>32</v>
      </c>
      <c r="AA102" s="3" t="s">
        <v>32</v>
      </c>
      <c r="AB102" s="3" t="s">
        <v>31</v>
      </c>
      <c r="AC102" s="3" t="s">
        <v>32</v>
      </c>
      <c r="AD102" s="3" t="s">
        <v>31</v>
      </c>
      <c r="AE102" s="3" t="s">
        <v>31</v>
      </c>
      <c r="AF102" s="3" t="s">
        <v>31</v>
      </c>
      <c r="AG102" s="3" t="s">
        <v>32</v>
      </c>
      <c r="AH102" s="3" t="s">
        <v>32</v>
      </c>
      <c r="AI102" s="3" t="s">
        <v>32</v>
      </c>
      <c r="AJ102" s="3" t="s">
        <v>32</v>
      </c>
      <c r="AK102" s="3" t="s">
        <v>32</v>
      </c>
      <c r="AL102" s="3" t="s">
        <v>31</v>
      </c>
      <c r="AM102" s="3" t="s">
        <v>31</v>
      </c>
      <c r="AN102" s="3" t="s">
        <v>31</v>
      </c>
      <c r="AO102" s="3" t="s">
        <v>31</v>
      </c>
      <c r="AP102" s="3" t="s">
        <v>31</v>
      </c>
      <c r="AQ102" s="3" t="s">
        <v>32</v>
      </c>
      <c r="AR102" s="3" t="s">
        <v>32</v>
      </c>
      <c r="AS102" s="3" t="s">
        <v>32</v>
      </c>
      <c r="AT102" s="3" t="s">
        <v>32</v>
      </c>
      <c r="AU102" s="3" t="s">
        <v>31</v>
      </c>
      <c r="AV102" s="3" t="s">
        <v>32</v>
      </c>
      <c r="AW102" s="3" t="s">
        <v>32</v>
      </c>
      <c r="AX102" s="3" t="s">
        <v>31</v>
      </c>
      <c r="AY102" s="3" t="s">
        <v>32</v>
      </c>
      <c r="AZ102" s="3" t="s">
        <v>32</v>
      </c>
      <c r="BA102" s="3" t="s">
        <v>31</v>
      </c>
      <c r="BB102" s="3" t="s">
        <v>32</v>
      </c>
      <c r="BC102" s="3" t="s">
        <v>31</v>
      </c>
      <c r="BD102" s="3" t="s">
        <v>31</v>
      </c>
      <c r="BE102" s="3" t="s">
        <v>31</v>
      </c>
      <c r="BF102" s="3" t="s">
        <v>31</v>
      </c>
      <c r="BG102" s="3" t="s">
        <v>31</v>
      </c>
      <c r="BH102" s="3" t="s">
        <v>31</v>
      </c>
      <c r="BI102" s="3" t="s">
        <v>31</v>
      </c>
      <c r="BJ102" s="3" t="s">
        <v>31</v>
      </c>
      <c r="BK102" s="3" t="s">
        <v>32</v>
      </c>
      <c r="BL102" s="3" t="s">
        <v>32</v>
      </c>
      <c r="BM102" s="3" t="s">
        <v>32</v>
      </c>
      <c r="BN102" s="3" t="s">
        <v>31</v>
      </c>
      <c r="BO102" s="3" t="s">
        <v>31</v>
      </c>
      <c r="BP102" s="3" t="s">
        <v>31</v>
      </c>
      <c r="BQ102" s="3" t="s">
        <v>32</v>
      </c>
      <c r="BR102" s="3" t="s">
        <v>32</v>
      </c>
      <c r="BS102" s="3" t="s">
        <v>31</v>
      </c>
      <c r="BT102" s="3" t="s">
        <v>31</v>
      </c>
      <c r="BU102" s="3" t="s">
        <v>31</v>
      </c>
      <c r="BV102" s="3" t="s">
        <v>31</v>
      </c>
      <c r="BW102" s="3" t="s">
        <v>31</v>
      </c>
      <c r="BX102" s="3" t="s">
        <v>31</v>
      </c>
      <c r="BY102" s="3" t="s">
        <v>31</v>
      </c>
      <c r="BZ102" s="3" t="s">
        <v>32</v>
      </c>
      <c r="CA102" s="3" t="s">
        <v>32</v>
      </c>
      <c r="CB102" s="3" t="s">
        <v>32</v>
      </c>
      <c r="CC102" s="3" t="s">
        <v>32</v>
      </c>
      <c r="CD102" s="3" t="s">
        <v>32</v>
      </c>
      <c r="CE102" s="3" t="s">
        <v>32</v>
      </c>
      <c r="CF102" s="3" t="s">
        <v>32</v>
      </c>
      <c r="CG102" s="3" t="s">
        <v>32</v>
      </c>
      <c r="CH102" s="3" t="s">
        <v>31</v>
      </c>
      <c r="CI102" s="3" t="s">
        <v>31</v>
      </c>
      <c r="CJ102" s="3" t="s">
        <v>31</v>
      </c>
      <c r="CK102" s="3" t="s">
        <v>32</v>
      </c>
      <c r="CL102" s="3" t="s">
        <v>32</v>
      </c>
      <c r="CM102" s="3" t="s">
        <v>32</v>
      </c>
      <c r="CN102" s="3" t="s">
        <v>32</v>
      </c>
      <c r="CO102" s="3" t="s">
        <v>32</v>
      </c>
      <c r="CP102" s="3" t="s">
        <v>32</v>
      </c>
      <c r="CQ102" s="3" t="s">
        <v>32</v>
      </c>
      <c r="CR102" s="3" t="s">
        <v>32</v>
      </c>
      <c r="CS102" s="3" t="s">
        <v>32</v>
      </c>
      <c r="CT102" s="3" t="s">
        <v>32</v>
      </c>
      <c r="CU102" s="3" t="s">
        <v>32</v>
      </c>
      <c r="CV102" s="3" t="s">
        <v>32</v>
      </c>
      <c r="CW102" s="3" t="s">
        <v>32</v>
      </c>
      <c r="CX102" s="3" t="s">
        <v>32</v>
      </c>
      <c r="CY102" s="3" t="s">
        <v>32</v>
      </c>
    </row>
    <row r="103" spans="14:103">
      <c r="N103" s="3" t="s">
        <v>222</v>
      </c>
      <c r="O103" s="32">
        <v>2</v>
      </c>
      <c r="P103" s="3" t="s">
        <v>32</v>
      </c>
      <c r="Q103" s="3" t="s">
        <v>32</v>
      </c>
      <c r="R103" s="3" t="s">
        <v>32</v>
      </c>
      <c r="S103" s="3" t="s">
        <v>32</v>
      </c>
      <c r="T103" s="3" t="s">
        <v>32</v>
      </c>
      <c r="U103" s="3" t="s">
        <v>31</v>
      </c>
      <c r="V103" s="3" t="s">
        <v>31</v>
      </c>
      <c r="W103" s="3" t="s">
        <v>32</v>
      </c>
      <c r="X103" s="3" t="s">
        <v>32</v>
      </c>
      <c r="Y103" s="3" t="s">
        <v>32</v>
      </c>
      <c r="Z103" s="3" t="s">
        <v>32</v>
      </c>
      <c r="AA103" s="3" t="s">
        <v>32</v>
      </c>
      <c r="AB103" s="3" t="s">
        <v>31</v>
      </c>
      <c r="AC103" s="3" t="s">
        <v>32</v>
      </c>
      <c r="AD103" s="3" t="s">
        <v>31</v>
      </c>
      <c r="AE103" s="3" t="s">
        <v>31</v>
      </c>
      <c r="AF103" s="3" t="s">
        <v>31</v>
      </c>
      <c r="AG103" s="3" t="s">
        <v>32</v>
      </c>
      <c r="AH103" s="3" t="s">
        <v>32</v>
      </c>
      <c r="AI103" s="3" t="s">
        <v>32</v>
      </c>
      <c r="AJ103" s="3" t="s">
        <v>32</v>
      </c>
      <c r="AK103" s="3" t="s">
        <v>32</v>
      </c>
      <c r="AL103" s="3" t="s">
        <v>31</v>
      </c>
      <c r="AM103" s="3" t="s">
        <v>31</v>
      </c>
      <c r="AN103" s="3" t="s">
        <v>31</v>
      </c>
      <c r="AO103" s="3" t="s">
        <v>31</v>
      </c>
      <c r="AP103" s="3" t="s">
        <v>31</v>
      </c>
      <c r="AQ103" s="3" t="s">
        <v>32</v>
      </c>
      <c r="AR103" s="3" t="s">
        <v>32</v>
      </c>
      <c r="AS103" s="3" t="s">
        <v>32</v>
      </c>
      <c r="AT103" s="3" t="s">
        <v>32</v>
      </c>
      <c r="AU103" s="3" t="s">
        <v>31</v>
      </c>
      <c r="AV103" s="3" t="s">
        <v>32</v>
      </c>
      <c r="AW103" s="3" t="s">
        <v>32</v>
      </c>
      <c r="AX103" s="3" t="s">
        <v>31</v>
      </c>
      <c r="AY103" s="3" t="s">
        <v>32</v>
      </c>
      <c r="AZ103" s="3" t="s">
        <v>32</v>
      </c>
      <c r="BA103" s="3" t="s">
        <v>31</v>
      </c>
      <c r="BB103" s="3" t="s">
        <v>32</v>
      </c>
      <c r="BC103" s="3" t="s">
        <v>31</v>
      </c>
      <c r="BD103" s="3" t="s">
        <v>31</v>
      </c>
      <c r="BE103" s="3" t="s">
        <v>31</v>
      </c>
      <c r="BF103" s="3" t="s">
        <v>31</v>
      </c>
      <c r="BG103" s="3" t="s">
        <v>31</v>
      </c>
      <c r="BH103" s="3" t="s">
        <v>31</v>
      </c>
      <c r="BI103" s="3" t="s">
        <v>31</v>
      </c>
      <c r="BJ103" s="3" t="s">
        <v>31</v>
      </c>
      <c r="BK103" s="3" t="s">
        <v>32</v>
      </c>
      <c r="BL103" s="3" t="s">
        <v>32</v>
      </c>
      <c r="BM103" s="3" t="s">
        <v>32</v>
      </c>
      <c r="BN103" s="3" t="s">
        <v>31</v>
      </c>
      <c r="BO103" s="3" t="s">
        <v>31</v>
      </c>
      <c r="BP103" s="3" t="s">
        <v>31</v>
      </c>
      <c r="BQ103" s="3" t="s">
        <v>32</v>
      </c>
      <c r="BR103" s="3" t="s">
        <v>32</v>
      </c>
      <c r="BS103" s="3" t="s">
        <v>31</v>
      </c>
      <c r="BT103" s="3" t="s">
        <v>31</v>
      </c>
      <c r="BU103" s="3" t="s">
        <v>31</v>
      </c>
      <c r="BV103" s="3" t="s">
        <v>31</v>
      </c>
      <c r="BW103" s="3" t="s">
        <v>31</v>
      </c>
      <c r="BX103" s="3" t="s">
        <v>31</v>
      </c>
      <c r="BY103" s="3" t="s">
        <v>31</v>
      </c>
      <c r="BZ103" s="3" t="s">
        <v>32</v>
      </c>
      <c r="CA103" s="3" t="s">
        <v>32</v>
      </c>
      <c r="CB103" s="3" t="s">
        <v>32</v>
      </c>
      <c r="CC103" s="3" t="s">
        <v>32</v>
      </c>
      <c r="CD103" s="3" t="s">
        <v>32</v>
      </c>
      <c r="CE103" s="3" t="s">
        <v>32</v>
      </c>
      <c r="CF103" s="3" t="s">
        <v>32</v>
      </c>
      <c r="CG103" s="3" t="s">
        <v>32</v>
      </c>
      <c r="CH103" s="3" t="s">
        <v>31</v>
      </c>
      <c r="CI103" s="3" t="s">
        <v>31</v>
      </c>
      <c r="CJ103" s="3" t="s">
        <v>31</v>
      </c>
      <c r="CK103" s="3" t="s">
        <v>32</v>
      </c>
      <c r="CL103" s="3" t="s">
        <v>32</v>
      </c>
      <c r="CM103" s="3" t="s">
        <v>32</v>
      </c>
      <c r="CN103" s="3" t="s">
        <v>32</v>
      </c>
      <c r="CO103" s="3" t="s">
        <v>32</v>
      </c>
      <c r="CP103" s="3" t="s">
        <v>32</v>
      </c>
      <c r="CQ103" s="3" t="s">
        <v>32</v>
      </c>
      <c r="CR103" s="3" t="s">
        <v>32</v>
      </c>
      <c r="CS103" s="3" t="s">
        <v>32</v>
      </c>
      <c r="CT103" s="3" t="s">
        <v>32</v>
      </c>
      <c r="CU103" s="3" t="s">
        <v>32</v>
      </c>
      <c r="CV103" s="3" t="s">
        <v>32</v>
      </c>
      <c r="CW103" s="3" t="s">
        <v>32</v>
      </c>
      <c r="CX103" s="3" t="s">
        <v>32</v>
      </c>
      <c r="CY103" s="3" t="s">
        <v>32</v>
      </c>
    </row>
    <row r="104" spans="14:103">
      <c r="N104" s="3" t="s">
        <v>222</v>
      </c>
      <c r="O104" s="32">
        <v>3</v>
      </c>
      <c r="P104" s="3" t="s">
        <v>32</v>
      </c>
      <c r="Q104" s="3" t="s">
        <v>32</v>
      </c>
      <c r="R104" s="3" t="s">
        <v>32</v>
      </c>
      <c r="S104" s="3" t="s">
        <v>32</v>
      </c>
      <c r="T104" s="3" t="s">
        <v>32</v>
      </c>
      <c r="U104" s="3" t="s">
        <v>31</v>
      </c>
      <c r="V104" s="3" t="s">
        <v>31</v>
      </c>
      <c r="W104" s="3" t="s">
        <v>32</v>
      </c>
      <c r="X104" s="3" t="s">
        <v>32</v>
      </c>
      <c r="Y104" s="3" t="s">
        <v>32</v>
      </c>
      <c r="Z104" s="3" t="s">
        <v>32</v>
      </c>
      <c r="AA104" s="3" t="s">
        <v>32</v>
      </c>
      <c r="AB104" s="3" t="s">
        <v>31</v>
      </c>
      <c r="AC104" s="3" t="s">
        <v>32</v>
      </c>
      <c r="AD104" s="3" t="s">
        <v>31</v>
      </c>
      <c r="AE104" s="3" t="s">
        <v>31</v>
      </c>
      <c r="AF104" s="3" t="s">
        <v>31</v>
      </c>
      <c r="AG104" s="3" t="s">
        <v>32</v>
      </c>
      <c r="AH104" s="3" t="s">
        <v>32</v>
      </c>
      <c r="AI104" s="3" t="s">
        <v>32</v>
      </c>
      <c r="AJ104" s="3" t="s">
        <v>32</v>
      </c>
      <c r="AK104" s="3" t="s">
        <v>32</v>
      </c>
      <c r="AL104" s="3" t="s">
        <v>31</v>
      </c>
      <c r="AM104" s="3" t="s">
        <v>31</v>
      </c>
      <c r="AN104" s="3" t="s">
        <v>31</v>
      </c>
      <c r="AO104" s="3" t="s">
        <v>31</v>
      </c>
      <c r="AP104" s="3" t="s">
        <v>31</v>
      </c>
      <c r="AQ104" s="3" t="s">
        <v>32</v>
      </c>
      <c r="AR104" s="3" t="s">
        <v>32</v>
      </c>
      <c r="AS104" s="3" t="s">
        <v>32</v>
      </c>
      <c r="AT104" s="3" t="s">
        <v>32</v>
      </c>
      <c r="AU104" s="3" t="s">
        <v>31</v>
      </c>
      <c r="AV104" s="3" t="s">
        <v>32</v>
      </c>
      <c r="AW104" s="3" t="s">
        <v>32</v>
      </c>
      <c r="AX104" s="3" t="s">
        <v>31</v>
      </c>
      <c r="AY104" s="3" t="s">
        <v>32</v>
      </c>
      <c r="AZ104" s="3" t="s">
        <v>32</v>
      </c>
      <c r="BA104" s="3" t="s">
        <v>31</v>
      </c>
      <c r="BB104" s="3" t="s">
        <v>32</v>
      </c>
      <c r="BC104" s="3" t="s">
        <v>31</v>
      </c>
      <c r="BD104" s="3" t="s">
        <v>31</v>
      </c>
      <c r="BE104" s="3" t="s">
        <v>31</v>
      </c>
      <c r="BF104" s="3" t="s">
        <v>31</v>
      </c>
      <c r="BG104" s="3" t="s">
        <v>31</v>
      </c>
      <c r="BH104" s="3" t="s">
        <v>31</v>
      </c>
      <c r="BI104" s="3" t="s">
        <v>31</v>
      </c>
      <c r="BJ104" s="3" t="s">
        <v>31</v>
      </c>
      <c r="BK104" s="3" t="s">
        <v>32</v>
      </c>
      <c r="BL104" s="3" t="s">
        <v>32</v>
      </c>
      <c r="BM104" s="3" t="s">
        <v>32</v>
      </c>
      <c r="BN104" s="3" t="s">
        <v>31</v>
      </c>
      <c r="BO104" s="3" t="s">
        <v>31</v>
      </c>
      <c r="BP104" s="3" t="s">
        <v>31</v>
      </c>
      <c r="BQ104" s="3" t="s">
        <v>32</v>
      </c>
      <c r="BR104" s="3" t="s">
        <v>32</v>
      </c>
      <c r="BS104" s="3" t="s">
        <v>31</v>
      </c>
      <c r="BT104" s="3" t="s">
        <v>31</v>
      </c>
      <c r="BU104" s="3" t="s">
        <v>31</v>
      </c>
      <c r="BV104" s="3" t="s">
        <v>31</v>
      </c>
      <c r="BW104" s="3" t="s">
        <v>31</v>
      </c>
      <c r="BX104" s="3" t="s">
        <v>31</v>
      </c>
      <c r="BY104" s="3" t="s">
        <v>31</v>
      </c>
      <c r="BZ104" s="3" t="s">
        <v>32</v>
      </c>
      <c r="CA104" s="3" t="s">
        <v>32</v>
      </c>
      <c r="CB104" s="3" t="s">
        <v>32</v>
      </c>
      <c r="CC104" s="3" t="s">
        <v>32</v>
      </c>
      <c r="CD104" s="3" t="s">
        <v>32</v>
      </c>
      <c r="CE104" s="3" t="s">
        <v>32</v>
      </c>
      <c r="CF104" s="3" t="s">
        <v>32</v>
      </c>
      <c r="CG104" s="3" t="s">
        <v>32</v>
      </c>
      <c r="CH104" s="3" t="s">
        <v>31</v>
      </c>
      <c r="CI104" s="3" t="s">
        <v>31</v>
      </c>
      <c r="CJ104" s="3" t="s">
        <v>31</v>
      </c>
      <c r="CK104" s="3" t="s">
        <v>32</v>
      </c>
      <c r="CL104" s="3" t="s">
        <v>32</v>
      </c>
      <c r="CM104" s="3" t="s">
        <v>32</v>
      </c>
      <c r="CN104" s="3" t="s">
        <v>32</v>
      </c>
      <c r="CO104" s="3" t="s">
        <v>32</v>
      </c>
      <c r="CP104" s="3" t="s">
        <v>32</v>
      </c>
      <c r="CQ104" s="3" t="s">
        <v>32</v>
      </c>
      <c r="CR104" s="3" t="s">
        <v>32</v>
      </c>
      <c r="CS104" s="3" t="s">
        <v>32</v>
      </c>
      <c r="CT104" s="3" t="s">
        <v>32</v>
      </c>
      <c r="CU104" s="3" t="s">
        <v>32</v>
      </c>
      <c r="CV104" s="3" t="s">
        <v>32</v>
      </c>
      <c r="CW104" s="3" t="s">
        <v>32</v>
      </c>
      <c r="CX104" s="3" t="s">
        <v>32</v>
      </c>
      <c r="CY104" s="3" t="s">
        <v>32</v>
      </c>
    </row>
    <row r="105" spans="14:103">
      <c r="N105" s="3" t="s">
        <v>222</v>
      </c>
      <c r="O105" s="32">
        <v>4</v>
      </c>
      <c r="P105" s="3" t="s">
        <v>32</v>
      </c>
      <c r="Q105" s="3" t="s">
        <v>32</v>
      </c>
      <c r="R105" s="3" t="s">
        <v>32</v>
      </c>
      <c r="S105" s="3" t="s">
        <v>32</v>
      </c>
      <c r="T105" s="3" t="s">
        <v>32</v>
      </c>
      <c r="U105" s="3" t="s">
        <v>31</v>
      </c>
      <c r="V105" s="3" t="s">
        <v>31</v>
      </c>
      <c r="W105" s="3" t="s">
        <v>32</v>
      </c>
      <c r="X105" s="3" t="s">
        <v>32</v>
      </c>
      <c r="Y105" s="3" t="s">
        <v>32</v>
      </c>
      <c r="Z105" s="3" t="s">
        <v>32</v>
      </c>
      <c r="AA105" s="3" t="s">
        <v>32</v>
      </c>
      <c r="AB105" s="3" t="s">
        <v>31</v>
      </c>
      <c r="AC105" s="3" t="s">
        <v>32</v>
      </c>
      <c r="AD105" s="3" t="s">
        <v>31</v>
      </c>
      <c r="AE105" s="3" t="s">
        <v>31</v>
      </c>
      <c r="AF105" s="3" t="s">
        <v>31</v>
      </c>
      <c r="AG105" s="3" t="s">
        <v>32</v>
      </c>
      <c r="AH105" s="3" t="s">
        <v>32</v>
      </c>
      <c r="AI105" s="3" t="s">
        <v>32</v>
      </c>
      <c r="AJ105" s="3" t="s">
        <v>32</v>
      </c>
      <c r="AK105" s="3" t="s">
        <v>32</v>
      </c>
      <c r="AL105" s="3" t="s">
        <v>31</v>
      </c>
      <c r="AM105" s="3" t="s">
        <v>31</v>
      </c>
      <c r="AN105" s="3" t="s">
        <v>31</v>
      </c>
      <c r="AO105" s="3" t="s">
        <v>31</v>
      </c>
      <c r="AP105" s="3" t="s">
        <v>31</v>
      </c>
      <c r="AQ105" s="3" t="s">
        <v>32</v>
      </c>
      <c r="AR105" s="3" t="s">
        <v>32</v>
      </c>
      <c r="AS105" s="3" t="s">
        <v>32</v>
      </c>
      <c r="AT105" s="3" t="s">
        <v>32</v>
      </c>
      <c r="AU105" s="3" t="s">
        <v>31</v>
      </c>
      <c r="AV105" s="3" t="s">
        <v>32</v>
      </c>
      <c r="AW105" s="3" t="s">
        <v>32</v>
      </c>
      <c r="AX105" s="3" t="s">
        <v>31</v>
      </c>
      <c r="AY105" s="3" t="s">
        <v>32</v>
      </c>
      <c r="AZ105" s="3" t="s">
        <v>32</v>
      </c>
      <c r="BA105" s="3" t="s">
        <v>31</v>
      </c>
      <c r="BB105" s="3" t="s">
        <v>32</v>
      </c>
      <c r="BC105" s="3" t="s">
        <v>31</v>
      </c>
      <c r="BD105" s="3" t="s">
        <v>31</v>
      </c>
      <c r="BE105" s="3" t="s">
        <v>31</v>
      </c>
      <c r="BF105" s="3" t="s">
        <v>31</v>
      </c>
      <c r="BG105" s="3" t="s">
        <v>31</v>
      </c>
      <c r="BH105" s="3" t="s">
        <v>31</v>
      </c>
      <c r="BI105" s="3" t="s">
        <v>31</v>
      </c>
      <c r="BJ105" s="3" t="s">
        <v>31</v>
      </c>
      <c r="BK105" s="3" t="s">
        <v>32</v>
      </c>
      <c r="BL105" s="3" t="s">
        <v>32</v>
      </c>
      <c r="BM105" s="3" t="s">
        <v>32</v>
      </c>
      <c r="BN105" s="3" t="s">
        <v>31</v>
      </c>
      <c r="BO105" s="3" t="s">
        <v>31</v>
      </c>
      <c r="BP105" s="3" t="s">
        <v>31</v>
      </c>
      <c r="BQ105" s="3" t="s">
        <v>32</v>
      </c>
      <c r="BR105" s="3" t="s">
        <v>32</v>
      </c>
      <c r="BS105" s="3" t="s">
        <v>31</v>
      </c>
      <c r="BT105" s="3" t="s">
        <v>31</v>
      </c>
      <c r="BU105" s="3" t="s">
        <v>31</v>
      </c>
      <c r="BV105" s="3" t="s">
        <v>31</v>
      </c>
      <c r="BW105" s="3" t="s">
        <v>31</v>
      </c>
      <c r="BX105" s="3" t="s">
        <v>31</v>
      </c>
      <c r="BY105" s="3" t="s">
        <v>31</v>
      </c>
      <c r="BZ105" s="3" t="s">
        <v>32</v>
      </c>
      <c r="CA105" s="3" t="s">
        <v>32</v>
      </c>
      <c r="CB105" s="3" t="s">
        <v>32</v>
      </c>
      <c r="CC105" s="3" t="s">
        <v>32</v>
      </c>
      <c r="CD105" s="3" t="s">
        <v>32</v>
      </c>
      <c r="CE105" s="3" t="s">
        <v>32</v>
      </c>
      <c r="CF105" s="3" t="s">
        <v>32</v>
      </c>
      <c r="CG105" s="3" t="s">
        <v>32</v>
      </c>
      <c r="CH105" s="3" t="s">
        <v>31</v>
      </c>
      <c r="CI105" s="3" t="s">
        <v>31</v>
      </c>
      <c r="CJ105" s="3" t="s">
        <v>31</v>
      </c>
      <c r="CK105" s="3" t="s">
        <v>32</v>
      </c>
      <c r="CL105" s="3" t="s">
        <v>32</v>
      </c>
      <c r="CM105" s="3" t="s">
        <v>32</v>
      </c>
      <c r="CN105" s="3" t="s">
        <v>32</v>
      </c>
      <c r="CO105" s="3" t="s">
        <v>32</v>
      </c>
      <c r="CP105" s="3" t="s">
        <v>32</v>
      </c>
      <c r="CQ105" s="3" t="s">
        <v>32</v>
      </c>
      <c r="CR105" s="3" t="s">
        <v>32</v>
      </c>
      <c r="CS105" s="3" t="s">
        <v>32</v>
      </c>
      <c r="CT105" s="3" t="s">
        <v>32</v>
      </c>
      <c r="CU105" s="3" t="s">
        <v>32</v>
      </c>
      <c r="CV105" s="3" t="s">
        <v>32</v>
      </c>
      <c r="CW105" s="3" t="s">
        <v>32</v>
      </c>
      <c r="CX105" s="3" t="s">
        <v>32</v>
      </c>
      <c r="CY105" s="3" t="s">
        <v>32</v>
      </c>
    </row>
  </sheetData>
  <sheetProtection algorithmName="SHA-512" hashValue="vm5+mud0gKMGN612srM9y3Qi9+QLpdfNECxnl0MFA9WxAac/gp0/t3x7O/pFaM2aj/9YD/y99yml8SAj8Un7QA==" saltValue="vFSW2PVqY9DCx9OIJ772vA==" spinCount="100000" sheet="1" scenarios="1"/>
  <mergeCells count="14">
    <mergeCell ref="N41:N42"/>
    <mergeCell ref="C3:D3"/>
    <mergeCell ref="B3:B4"/>
    <mergeCell ref="N2:N3"/>
    <mergeCell ref="N15:N16"/>
    <mergeCell ref="N28:N29"/>
    <mergeCell ref="N56:N57"/>
    <mergeCell ref="N69:N70"/>
    <mergeCell ref="N82:N83"/>
    <mergeCell ref="N95:N96"/>
    <mergeCell ref="O55:S55"/>
    <mergeCell ref="O68:R68"/>
    <mergeCell ref="O81:R81"/>
    <mergeCell ref="O94:R94"/>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B1:Y51"/>
  <sheetViews>
    <sheetView showGridLines="0" view="pageLayout" topLeftCell="D1" zoomScale="71" zoomScaleNormal="70" zoomScaleSheetLayoutView="40" zoomScalePageLayoutView="71" workbookViewId="0">
      <selection activeCell="D8" sqref="D8:Y8"/>
    </sheetView>
  </sheetViews>
  <sheetFormatPr baseColWidth="10" defaultColWidth="11.42578125" defaultRowHeight="15"/>
  <cols>
    <col min="1" max="1" width="2.42578125" style="82" customWidth="1"/>
    <col min="2" max="2" width="13.7109375" style="81" customWidth="1"/>
    <col min="3" max="3" width="62.5703125" style="82" customWidth="1"/>
    <col min="4" max="4" width="16.140625" style="82" customWidth="1"/>
    <col min="5" max="5" width="22" style="82" customWidth="1"/>
    <col min="6" max="6" width="15.5703125" style="82" customWidth="1"/>
    <col min="7" max="8" width="6.5703125" style="82" customWidth="1"/>
    <col min="9" max="9" width="14.5703125" style="82" customWidth="1"/>
    <col min="10" max="11" width="6.5703125" style="82" customWidth="1"/>
    <col min="12" max="12" width="23.28515625" style="82" customWidth="1"/>
    <col min="13" max="18" width="11.42578125" style="82" customWidth="1"/>
    <col min="19" max="19" width="14.7109375" style="82" customWidth="1"/>
    <col min="20" max="21" width="11.42578125" style="82"/>
    <col min="22" max="22" width="16" style="82" customWidth="1"/>
    <col min="23" max="24" width="11.42578125" style="82"/>
    <col min="25" max="25" width="24" style="82" customWidth="1"/>
    <col min="26" max="16384" width="11.42578125" style="82"/>
  </cols>
  <sheetData>
    <row r="1" spans="2:25" s="4" customFormat="1" ht="15" customHeight="1">
      <c r="B1" s="369" t="s">
        <v>298</v>
      </c>
      <c r="C1" s="370"/>
      <c r="D1" s="370"/>
      <c r="E1" s="370"/>
      <c r="F1" s="370"/>
      <c r="G1" s="370"/>
      <c r="H1" s="370"/>
      <c r="I1" s="370"/>
      <c r="J1" s="370"/>
      <c r="K1" s="370"/>
      <c r="L1" s="370"/>
      <c r="M1" s="370"/>
      <c r="N1" s="370"/>
      <c r="O1" s="370"/>
      <c r="P1" s="370"/>
      <c r="Q1" s="370"/>
      <c r="R1" s="370"/>
      <c r="S1" s="370"/>
      <c r="T1" s="370"/>
      <c r="U1" s="370"/>
      <c r="V1" s="370"/>
      <c r="W1" s="370"/>
      <c r="X1" s="370"/>
      <c r="Y1" s="370"/>
    </row>
    <row r="2" spans="2:25" s="4" customFormat="1" ht="15" customHeight="1">
      <c r="B2" s="369"/>
      <c r="C2" s="370"/>
      <c r="D2" s="370"/>
      <c r="E2" s="370"/>
      <c r="F2" s="370"/>
      <c r="G2" s="370"/>
      <c r="H2" s="370"/>
      <c r="I2" s="370"/>
      <c r="J2" s="370"/>
      <c r="K2" s="370"/>
      <c r="L2" s="370"/>
      <c r="M2" s="370"/>
      <c r="N2" s="370"/>
      <c r="O2" s="370"/>
      <c r="P2" s="370"/>
      <c r="Q2" s="370"/>
      <c r="R2" s="370"/>
      <c r="S2" s="370"/>
      <c r="T2" s="370"/>
      <c r="U2" s="370"/>
      <c r="V2" s="370"/>
      <c r="W2" s="370"/>
      <c r="X2" s="370"/>
      <c r="Y2" s="370"/>
    </row>
    <row r="3" spans="2:25" s="4" customFormat="1" ht="13.5" customHeight="1">
      <c r="B3" s="369"/>
      <c r="C3" s="370"/>
      <c r="D3" s="370"/>
      <c r="E3" s="370"/>
      <c r="F3" s="370"/>
      <c r="G3" s="370"/>
      <c r="H3" s="370"/>
      <c r="I3" s="370"/>
      <c r="J3" s="370"/>
      <c r="K3" s="370"/>
      <c r="L3" s="370"/>
      <c r="M3" s="370"/>
      <c r="N3" s="370"/>
      <c r="O3" s="370"/>
      <c r="P3" s="370"/>
      <c r="Q3" s="370"/>
      <c r="R3" s="370"/>
      <c r="S3" s="370"/>
      <c r="T3" s="370"/>
      <c r="U3" s="370"/>
      <c r="V3" s="370"/>
      <c r="W3" s="370"/>
      <c r="X3" s="370"/>
      <c r="Y3" s="370"/>
    </row>
    <row r="4" spans="2:25" s="4" customFormat="1" ht="51.75" customHeight="1" thickBot="1">
      <c r="B4" s="371"/>
      <c r="C4" s="372"/>
      <c r="D4" s="372"/>
      <c r="E4" s="372"/>
      <c r="F4" s="372"/>
      <c r="G4" s="372"/>
      <c r="H4" s="372"/>
      <c r="I4" s="372"/>
      <c r="J4" s="372"/>
      <c r="K4" s="372"/>
      <c r="L4" s="372"/>
      <c r="M4" s="372"/>
      <c r="N4" s="372"/>
      <c r="O4" s="372"/>
      <c r="P4" s="372"/>
      <c r="Q4" s="372"/>
      <c r="R4" s="372"/>
      <c r="S4" s="372"/>
      <c r="T4" s="372"/>
      <c r="U4" s="372"/>
      <c r="V4" s="372"/>
      <c r="W4" s="372"/>
      <c r="X4" s="372"/>
      <c r="Y4" s="372"/>
    </row>
    <row r="5" spans="2:25" s="4" customFormat="1" ht="21" customHeight="1" thickBot="1">
      <c r="B5" s="331" t="s">
        <v>3</v>
      </c>
      <c r="C5" s="332"/>
      <c r="D5" s="347" t="s">
        <v>36</v>
      </c>
      <c r="E5" s="347"/>
      <c r="F5" s="347"/>
      <c r="G5" s="347"/>
      <c r="H5" s="347"/>
      <c r="I5" s="347"/>
      <c r="J5" s="347"/>
      <c r="K5" s="347"/>
      <c r="L5" s="347"/>
      <c r="M5" s="347"/>
      <c r="N5" s="347"/>
      <c r="O5" s="347"/>
      <c r="P5" s="347" t="s">
        <v>36</v>
      </c>
      <c r="Q5" s="347"/>
      <c r="R5" s="347"/>
      <c r="S5" s="347"/>
      <c r="T5" s="347"/>
      <c r="U5" s="347"/>
      <c r="V5" s="347"/>
      <c r="W5" s="347"/>
      <c r="X5" s="347"/>
      <c r="Y5" s="348"/>
    </row>
    <row r="6" spans="2:25" s="4" customFormat="1" ht="21" customHeight="1" thickBot="1">
      <c r="B6" s="333"/>
      <c r="C6" s="334"/>
      <c r="D6" s="349" t="s">
        <v>279</v>
      </c>
      <c r="E6" s="350"/>
      <c r="F6" s="350"/>
      <c r="G6" s="350"/>
      <c r="H6" s="350"/>
      <c r="I6" s="350"/>
      <c r="J6" s="350"/>
      <c r="K6" s="350"/>
      <c r="L6" s="350"/>
      <c r="M6" s="350"/>
      <c r="N6" s="350"/>
      <c r="O6" s="351"/>
      <c r="P6" s="349" t="s">
        <v>275</v>
      </c>
      <c r="Q6" s="350"/>
      <c r="R6" s="350"/>
      <c r="S6" s="350"/>
      <c r="T6" s="350"/>
      <c r="U6" s="350"/>
      <c r="V6" s="350"/>
      <c r="W6" s="350"/>
      <c r="X6" s="350"/>
      <c r="Y6" s="351"/>
    </row>
    <row r="7" spans="2:25" s="4" customFormat="1" ht="21" customHeight="1" thickBot="1">
      <c r="B7" s="335" t="s">
        <v>57</v>
      </c>
      <c r="C7" s="336"/>
      <c r="D7" s="337" t="s">
        <v>58</v>
      </c>
      <c r="E7" s="337"/>
      <c r="F7" s="337"/>
      <c r="G7" s="337"/>
      <c r="H7" s="337"/>
      <c r="I7" s="337"/>
      <c r="J7" s="337"/>
      <c r="K7" s="337"/>
      <c r="L7" s="337"/>
      <c r="M7" s="337"/>
      <c r="N7" s="337"/>
      <c r="O7" s="337"/>
      <c r="P7" s="337"/>
      <c r="Q7" s="337"/>
      <c r="R7" s="337"/>
      <c r="S7" s="337"/>
      <c r="T7" s="337"/>
      <c r="U7" s="337"/>
      <c r="V7" s="337"/>
      <c r="W7" s="337"/>
      <c r="X7" s="337"/>
      <c r="Y7" s="338"/>
    </row>
    <row r="8" spans="2:25" s="4" customFormat="1" ht="31.5" customHeight="1" thickBot="1">
      <c r="B8" s="335" t="s">
        <v>59</v>
      </c>
      <c r="C8" s="336"/>
      <c r="D8" s="337" t="s">
        <v>58</v>
      </c>
      <c r="E8" s="337"/>
      <c r="F8" s="337"/>
      <c r="G8" s="337"/>
      <c r="H8" s="337"/>
      <c r="I8" s="337"/>
      <c r="J8" s="337"/>
      <c r="K8" s="337"/>
      <c r="L8" s="337"/>
      <c r="M8" s="337"/>
      <c r="N8" s="337"/>
      <c r="O8" s="337"/>
      <c r="P8" s="337"/>
      <c r="Q8" s="337"/>
      <c r="R8" s="337"/>
      <c r="S8" s="337"/>
      <c r="T8" s="337"/>
      <c r="U8" s="337"/>
      <c r="V8" s="337"/>
      <c r="W8" s="337"/>
      <c r="X8" s="337"/>
      <c r="Y8" s="338"/>
    </row>
    <row r="9" spans="2:25" s="4" customFormat="1" ht="18.75" customHeight="1" thickBot="1">
      <c r="B9" s="335" t="s">
        <v>4</v>
      </c>
      <c r="C9" s="336"/>
      <c r="D9" s="339" t="s">
        <v>2</v>
      </c>
      <c r="E9" s="339"/>
      <c r="F9" s="339"/>
      <c r="G9" s="339"/>
      <c r="H9" s="339"/>
      <c r="I9" s="339"/>
      <c r="J9" s="339"/>
      <c r="K9" s="339"/>
      <c r="L9" s="339"/>
      <c r="M9" s="339"/>
      <c r="N9" s="339"/>
      <c r="O9" s="339"/>
      <c r="P9" s="339"/>
      <c r="Q9" s="339"/>
      <c r="R9" s="339"/>
      <c r="S9" s="339"/>
      <c r="T9" s="339"/>
      <c r="U9" s="339"/>
      <c r="V9" s="339"/>
      <c r="W9" s="339"/>
      <c r="X9" s="339"/>
      <c r="Y9" s="340"/>
    </row>
    <row r="10" spans="2:25" s="4" customFormat="1" ht="18.75" customHeight="1" thickBot="1">
      <c r="B10" s="341" t="s">
        <v>60</v>
      </c>
      <c r="C10" s="342"/>
      <c r="D10" s="342"/>
      <c r="E10" s="342"/>
      <c r="F10" s="342"/>
      <c r="G10" s="342"/>
      <c r="H10" s="342"/>
      <c r="I10" s="342"/>
      <c r="J10" s="342"/>
      <c r="K10" s="342"/>
      <c r="L10" s="342"/>
      <c r="M10" s="342"/>
      <c r="N10" s="342"/>
      <c r="O10" s="342"/>
      <c r="P10" s="342"/>
      <c r="Q10" s="342"/>
      <c r="R10" s="342"/>
      <c r="S10" s="342"/>
      <c r="T10" s="342"/>
      <c r="U10" s="342"/>
      <c r="V10" s="342"/>
      <c r="W10" s="342"/>
      <c r="X10" s="342"/>
      <c r="Y10" s="343"/>
    </row>
    <row r="11" spans="2:25" s="4" customFormat="1" ht="18.75" customHeight="1" thickBot="1">
      <c r="B11" s="344" t="s">
        <v>37</v>
      </c>
      <c r="C11" s="345"/>
      <c r="D11" s="345"/>
      <c r="E11" s="345"/>
      <c r="F11" s="345"/>
      <c r="G11" s="345"/>
      <c r="H11" s="345"/>
      <c r="I11" s="345"/>
      <c r="J11" s="345"/>
      <c r="K11" s="345"/>
      <c r="L11" s="345"/>
      <c r="M11" s="345"/>
      <c r="N11" s="345"/>
      <c r="O11" s="345"/>
      <c r="P11" s="345"/>
      <c r="Q11" s="345"/>
      <c r="R11" s="345"/>
      <c r="S11" s="345"/>
      <c r="T11" s="345"/>
      <c r="U11" s="345"/>
      <c r="V11" s="345"/>
      <c r="W11" s="345"/>
      <c r="X11" s="345"/>
      <c r="Y11" s="346"/>
    </row>
    <row r="12" spans="2:25" s="4" customFormat="1" ht="18.75" customHeight="1">
      <c r="B12" s="355" t="s">
        <v>61</v>
      </c>
      <c r="C12" s="325"/>
      <c r="D12" s="325"/>
      <c r="E12" s="325"/>
      <c r="F12" s="325"/>
      <c r="G12" s="325"/>
      <c r="H12" s="325"/>
      <c r="I12" s="325" t="s">
        <v>9</v>
      </c>
      <c r="J12" s="325"/>
      <c r="K12" s="325"/>
      <c r="L12" s="325"/>
      <c r="M12" s="325"/>
      <c r="N12" s="325"/>
      <c r="O12" s="325"/>
      <c r="P12" s="325"/>
      <c r="Q12" s="325"/>
      <c r="R12" s="325" t="s">
        <v>38</v>
      </c>
      <c r="S12" s="325"/>
      <c r="T12" s="325"/>
      <c r="U12" s="325"/>
      <c r="V12" s="325"/>
      <c r="W12" s="325"/>
      <c r="X12" s="325"/>
      <c r="Y12" s="326"/>
    </row>
    <row r="13" spans="2:25" s="4" customFormat="1" ht="14.25" customHeight="1">
      <c r="B13" s="327" t="s">
        <v>5</v>
      </c>
      <c r="C13" s="328"/>
      <c r="D13" s="328"/>
      <c r="E13" s="328"/>
      <c r="F13" s="328"/>
      <c r="G13" s="328"/>
      <c r="H13" s="328"/>
      <c r="I13" s="328" t="s">
        <v>6</v>
      </c>
      <c r="J13" s="328"/>
      <c r="K13" s="328"/>
      <c r="L13" s="328"/>
      <c r="M13" s="328"/>
      <c r="N13" s="328"/>
      <c r="O13" s="328"/>
      <c r="P13" s="328"/>
      <c r="Q13" s="328"/>
      <c r="R13" s="328" t="s">
        <v>38</v>
      </c>
      <c r="S13" s="328"/>
      <c r="T13" s="328"/>
      <c r="U13" s="328"/>
      <c r="V13" s="328"/>
      <c r="W13" s="328"/>
      <c r="X13" s="328"/>
      <c r="Y13" s="329"/>
    </row>
    <row r="14" spans="2:25" s="4" customFormat="1" ht="30" customHeight="1">
      <c r="B14" s="327" t="s">
        <v>7</v>
      </c>
      <c r="C14" s="328"/>
      <c r="D14" s="328"/>
      <c r="E14" s="328"/>
      <c r="F14" s="328"/>
      <c r="G14" s="328"/>
      <c r="H14" s="328"/>
      <c r="I14" s="328" t="s">
        <v>6</v>
      </c>
      <c r="J14" s="328"/>
      <c r="K14" s="328"/>
      <c r="L14" s="328"/>
      <c r="M14" s="328"/>
      <c r="N14" s="328"/>
      <c r="O14" s="328"/>
      <c r="P14" s="328"/>
      <c r="Q14" s="328"/>
      <c r="R14" s="328" t="s">
        <v>38</v>
      </c>
      <c r="S14" s="328"/>
      <c r="T14" s="328"/>
      <c r="U14" s="328"/>
      <c r="V14" s="328"/>
      <c r="W14" s="328"/>
      <c r="X14" s="328"/>
      <c r="Y14" s="329"/>
    </row>
    <row r="15" spans="2:25" s="4" customFormat="1" ht="18.75" customHeight="1">
      <c r="B15" s="327" t="s">
        <v>8</v>
      </c>
      <c r="C15" s="328"/>
      <c r="D15" s="328"/>
      <c r="E15" s="328"/>
      <c r="F15" s="328"/>
      <c r="G15" s="328"/>
      <c r="H15" s="328"/>
      <c r="I15" s="328" t="s">
        <v>6</v>
      </c>
      <c r="J15" s="328"/>
      <c r="K15" s="328"/>
      <c r="L15" s="328"/>
      <c r="M15" s="328"/>
      <c r="N15" s="328"/>
      <c r="O15" s="328"/>
      <c r="P15" s="328"/>
      <c r="Q15" s="328"/>
      <c r="R15" s="328" t="s">
        <v>38</v>
      </c>
      <c r="S15" s="328"/>
      <c r="T15" s="328"/>
      <c r="U15" s="328"/>
      <c r="V15" s="328"/>
      <c r="W15" s="328"/>
      <c r="X15" s="328"/>
      <c r="Y15" s="329"/>
    </row>
    <row r="16" spans="2:25" s="4" customFormat="1" ht="45" customHeight="1" thickBot="1">
      <c r="B16" s="352" t="s">
        <v>62</v>
      </c>
      <c r="C16" s="353"/>
      <c r="D16" s="353"/>
      <c r="E16" s="353"/>
      <c r="F16" s="353"/>
      <c r="G16" s="353"/>
      <c r="H16" s="353"/>
      <c r="I16" s="353"/>
      <c r="J16" s="353"/>
      <c r="K16" s="353"/>
      <c r="L16" s="353"/>
      <c r="M16" s="353"/>
      <c r="N16" s="353"/>
      <c r="O16" s="353"/>
      <c r="P16" s="353"/>
      <c r="Q16" s="353"/>
      <c r="R16" s="353"/>
      <c r="S16" s="353"/>
      <c r="T16" s="353"/>
      <c r="U16" s="353"/>
      <c r="V16" s="353"/>
      <c r="W16" s="353"/>
      <c r="X16" s="353"/>
      <c r="Y16" s="354"/>
    </row>
    <row r="17" spans="2:25" s="4" customFormat="1" ht="33.75" customHeight="1" thickBot="1">
      <c r="B17" s="344" t="s">
        <v>39</v>
      </c>
      <c r="C17" s="345"/>
      <c r="D17" s="345"/>
      <c r="E17" s="345"/>
      <c r="F17" s="345"/>
      <c r="G17" s="345"/>
      <c r="H17" s="345"/>
      <c r="I17" s="345"/>
      <c r="J17" s="345"/>
      <c r="K17" s="345"/>
      <c r="L17" s="345"/>
      <c r="M17" s="345"/>
      <c r="N17" s="345"/>
      <c r="O17" s="345"/>
      <c r="P17" s="345"/>
      <c r="Q17" s="345"/>
      <c r="R17" s="345"/>
      <c r="S17" s="345"/>
      <c r="T17" s="345"/>
      <c r="U17" s="345"/>
      <c r="V17" s="345"/>
      <c r="W17" s="345"/>
      <c r="X17" s="345"/>
      <c r="Y17" s="346"/>
    </row>
    <row r="18" spans="2:25" s="4" customFormat="1" ht="33.75" customHeight="1">
      <c r="B18" s="355" t="s">
        <v>10</v>
      </c>
      <c r="C18" s="325"/>
      <c r="D18" s="325"/>
      <c r="E18" s="325"/>
      <c r="F18" s="325"/>
      <c r="G18" s="325"/>
      <c r="H18" s="325"/>
      <c r="I18" s="325"/>
      <c r="J18" s="325"/>
      <c r="K18" s="325"/>
      <c r="L18" s="325"/>
      <c r="M18" s="325" t="s">
        <v>11</v>
      </c>
      <c r="N18" s="325"/>
      <c r="O18" s="325"/>
      <c r="P18" s="325"/>
      <c r="Q18" s="325"/>
      <c r="R18" s="325"/>
      <c r="S18" s="325"/>
      <c r="T18" s="325"/>
      <c r="U18" s="325"/>
      <c r="V18" s="325"/>
      <c r="W18" s="325"/>
      <c r="X18" s="325"/>
      <c r="Y18" s="326"/>
    </row>
    <row r="19" spans="2:25" s="4" customFormat="1" ht="34.5" customHeight="1">
      <c r="B19" s="327" t="s">
        <v>40</v>
      </c>
      <c r="C19" s="328"/>
      <c r="D19" s="328"/>
      <c r="E19" s="328"/>
      <c r="F19" s="328"/>
      <c r="G19" s="328"/>
      <c r="H19" s="328"/>
      <c r="I19" s="328" t="s">
        <v>1</v>
      </c>
      <c r="J19" s="328"/>
      <c r="K19" s="328"/>
      <c r="L19" s="328"/>
      <c r="M19" s="328" t="s">
        <v>21</v>
      </c>
      <c r="N19" s="328"/>
      <c r="O19" s="328"/>
      <c r="P19" s="328"/>
      <c r="Q19" s="328"/>
      <c r="R19" s="328" t="s">
        <v>22</v>
      </c>
      <c r="S19" s="328"/>
      <c r="T19" s="328"/>
      <c r="U19" s="328"/>
      <c r="V19" s="328"/>
      <c r="W19" s="328"/>
      <c r="X19" s="328"/>
      <c r="Y19" s="329"/>
    </row>
    <row r="20" spans="2:25" s="4" customFormat="1" ht="31.5" customHeight="1">
      <c r="B20" s="327" t="s">
        <v>12</v>
      </c>
      <c r="C20" s="328"/>
      <c r="D20" s="328"/>
      <c r="E20" s="328"/>
      <c r="F20" s="328"/>
      <c r="G20" s="328"/>
      <c r="H20" s="328"/>
      <c r="I20" s="328"/>
      <c r="J20" s="328"/>
      <c r="K20" s="328"/>
      <c r="L20" s="328"/>
      <c r="M20" s="328" t="s">
        <v>19</v>
      </c>
      <c r="N20" s="328"/>
      <c r="O20" s="328"/>
      <c r="P20" s="328"/>
      <c r="Q20" s="328"/>
      <c r="R20" s="328"/>
      <c r="S20" s="328"/>
      <c r="T20" s="328"/>
      <c r="U20" s="361" t="s">
        <v>20</v>
      </c>
      <c r="V20" s="361"/>
      <c r="W20" s="361"/>
      <c r="X20" s="361"/>
      <c r="Y20" s="362"/>
    </row>
    <row r="21" spans="2:25" s="4" customFormat="1" ht="28.5" customHeight="1" thickBot="1">
      <c r="B21" s="286" t="s">
        <v>41</v>
      </c>
      <c r="C21" s="287"/>
      <c r="D21" s="287"/>
      <c r="E21" s="287"/>
      <c r="F21" s="287"/>
      <c r="G21" s="287"/>
      <c r="H21" s="287"/>
      <c r="I21" s="287"/>
      <c r="J21" s="287"/>
      <c r="K21" s="287"/>
      <c r="L21" s="287"/>
      <c r="M21" s="363" t="s">
        <v>42</v>
      </c>
      <c r="N21" s="363"/>
      <c r="O21" s="363"/>
      <c r="P21" s="363"/>
      <c r="Q21" s="363"/>
      <c r="R21" s="363"/>
      <c r="S21" s="363"/>
      <c r="T21" s="363"/>
      <c r="U21" s="363"/>
      <c r="V21" s="363"/>
      <c r="W21" s="363"/>
      <c r="X21" s="363"/>
      <c r="Y21" s="364"/>
    </row>
    <row r="22" spans="2:25" s="4" customFormat="1" ht="56.25" customHeight="1" thickBot="1">
      <c r="B22" s="335" t="s">
        <v>43</v>
      </c>
      <c r="C22" s="336"/>
      <c r="D22" s="365" t="s">
        <v>44</v>
      </c>
      <c r="E22" s="347"/>
      <c r="F22" s="347"/>
      <c r="G22" s="347"/>
      <c r="H22" s="347"/>
      <c r="I22" s="347"/>
      <c r="J22" s="347"/>
      <c r="K22" s="347"/>
      <c r="L22" s="366"/>
      <c r="M22" s="363" t="s">
        <v>617</v>
      </c>
      <c r="N22" s="363"/>
      <c r="O22" s="363"/>
      <c r="P22" s="363"/>
      <c r="Q22" s="363"/>
      <c r="R22" s="363"/>
      <c r="S22" s="363"/>
      <c r="T22" s="363"/>
      <c r="U22" s="363"/>
      <c r="V22" s="363"/>
      <c r="W22" s="363"/>
      <c r="X22" s="363"/>
      <c r="Y22" s="364"/>
    </row>
    <row r="23" spans="2:25" s="4" customFormat="1" ht="51" customHeight="1" thickBot="1">
      <c r="B23" s="344" t="s">
        <v>45</v>
      </c>
      <c r="C23" s="345"/>
      <c r="D23" s="345"/>
      <c r="E23" s="345"/>
      <c r="F23" s="345"/>
      <c r="G23" s="345"/>
      <c r="H23" s="345"/>
      <c r="I23" s="345"/>
      <c r="J23" s="345"/>
      <c r="K23" s="345"/>
      <c r="L23" s="345"/>
      <c r="M23" s="345"/>
      <c r="N23" s="345"/>
      <c r="O23" s="345"/>
      <c r="P23" s="345"/>
      <c r="Q23" s="345"/>
      <c r="R23" s="345"/>
      <c r="S23" s="345"/>
      <c r="T23" s="345"/>
      <c r="U23" s="345"/>
      <c r="V23" s="345"/>
      <c r="W23" s="345"/>
      <c r="X23" s="345"/>
      <c r="Y23" s="346"/>
    </row>
    <row r="24" spans="2:25" s="4" customFormat="1" ht="52.5" customHeight="1">
      <c r="B24" s="355" t="s">
        <v>23</v>
      </c>
      <c r="C24" s="325"/>
      <c r="D24" s="325"/>
      <c r="E24" s="325"/>
      <c r="F24" s="325"/>
      <c r="G24" s="325"/>
      <c r="H24" s="325"/>
      <c r="I24" s="359" t="s">
        <v>46</v>
      </c>
      <c r="J24" s="359"/>
      <c r="K24" s="359"/>
      <c r="L24" s="359"/>
      <c r="M24" s="359" t="s">
        <v>21</v>
      </c>
      <c r="N24" s="359"/>
      <c r="O24" s="359"/>
      <c r="P24" s="359"/>
      <c r="Q24" s="359"/>
      <c r="R24" s="359" t="s">
        <v>22</v>
      </c>
      <c r="S24" s="359"/>
      <c r="T24" s="359"/>
      <c r="U24" s="359" t="s">
        <v>24</v>
      </c>
      <c r="V24" s="359"/>
      <c r="W24" s="359"/>
      <c r="X24" s="359"/>
      <c r="Y24" s="360"/>
    </row>
    <row r="25" spans="2:25" s="4" customFormat="1" ht="24.75" customHeight="1">
      <c r="B25" s="314" t="s">
        <v>25</v>
      </c>
      <c r="C25" s="315"/>
      <c r="D25" s="315"/>
      <c r="E25" s="315"/>
      <c r="F25" s="315"/>
      <c r="G25" s="315"/>
      <c r="H25" s="315"/>
      <c r="I25" s="315" t="s">
        <v>6</v>
      </c>
      <c r="J25" s="315"/>
      <c r="K25" s="315"/>
      <c r="L25" s="315"/>
      <c r="M25" s="322" t="s">
        <v>20</v>
      </c>
      <c r="N25" s="318"/>
      <c r="O25" s="324"/>
      <c r="P25" s="322" t="s">
        <v>180</v>
      </c>
      <c r="Q25" s="324"/>
      <c r="R25" s="315" t="s">
        <v>181</v>
      </c>
      <c r="S25" s="315"/>
      <c r="T25" s="315"/>
      <c r="U25" s="315" t="s">
        <v>47</v>
      </c>
      <c r="V25" s="315"/>
      <c r="W25" s="315"/>
      <c r="X25" s="315"/>
      <c r="Y25" s="316"/>
    </row>
    <row r="26" spans="2:25" s="4" customFormat="1" ht="21.75" customHeight="1">
      <c r="B26" s="317" t="s">
        <v>63</v>
      </c>
      <c r="C26" s="318"/>
      <c r="D26" s="319" t="s">
        <v>64</v>
      </c>
      <c r="E26" s="320"/>
      <c r="F26" s="319" t="s">
        <v>65</v>
      </c>
      <c r="G26" s="321"/>
      <c r="H26" s="320"/>
      <c r="I26" s="322" t="s">
        <v>66</v>
      </c>
      <c r="J26" s="318"/>
      <c r="K26" s="318"/>
      <c r="L26" s="318"/>
      <c r="M26" s="318"/>
      <c r="N26" s="318"/>
      <c r="O26" s="318"/>
      <c r="P26" s="318"/>
      <c r="Q26" s="318"/>
      <c r="R26" s="318"/>
      <c r="S26" s="318"/>
      <c r="T26" s="318"/>
      <c r="U26" s="318"/>
      <c r="V26" s="318"/>
      <c r="W26" s="318"/>
      <c r="X26" s="318"/>
      <c r="Y26" s="323"/>
    </row>
    <row r="27" spans="2:25" s="4" customFormat="1" ht="21.75" customHeight="1">
      <c r="B27" s="317" t="s">
        <v>67</v>
      </c>
      <c r="C27" s="318"/>
      <c r="D27" s="321"/>
      <c r="E27" s="321"/>
      <c r="F27" s="321"/>
      <c r="G27" s="321"/>
      <c r="H27" s="321"/>
      <c r="I27" s="321"/>
      <c r="J27" s="321"/>
      <c r="K27" s="321"/>
      <c r="L27" s="321"/>
      <c r="M27" s="321"/>
      <c r="N27" s="321"/>
      <c r="O27" s="321"/>
      <c r="P27" s="321"/>
      <c r="Q27" s="321"/>
      <c r="R27" s="321"/>
      <c r="S27" s="321"/>
      <c r="T27" s="321"/>
      <c r="U27" s="321"/>
      <c r="V27" s="321"/>
      <c r="W27" s="321"/>
      <c r="X27" s="321"/>
      <c r="Y27" s="330"/>
    </row>
    <row r="28" spans="2:25" s="4" customFormat="1" ht="25.5" customHeight="1">
      <c r="B28" s="381" t="s">
        <v>282</v>
      </c>
      <c r="C28" s="382"/>
      <c r="D28" s="383" t="s">
        <v>222</v>
      </c>
      <c r="E28" s="383"/>
      <c r="F28" s="383"/>
      <c r="G28" s="383"/>
      <c r="H28" s="383"/>
      <c r="I28" s="383"/>
      <c r="J28" s="383"/>
      <c r="K28" s="383"/>
      <c r="L28" s="383"/>
      <c r="M28" s="383"/>
      <c r="N28" s="383"/>
      <c r="O28" s="383"/>
      <c r="P28" s="383"/>
      <c r="Q28" s="383"/>
      <c r="R28" s="383"/>
      <c r="S28" s="383"/>
      <c r="T28" s="383"/>
      <c r="U28" s="383"/>
      <c r="V28" s="383"/>
      <c r="W28" s="383"/>
      <c r="X28" s="383"/>
      <c r="Y28" s="384"/>
    </row>
    <row r="29" spans="2:25" s="4" customFormat="1" ht="25.5" customHeight="1">
      <c r="B29" s="356" t="s">
        <v>68</v>
      </c>
      <c r="C29" s="357"/>
      <c r="D29" s="357" t="s">
        <v>69</v>
      </c>
      <c r="E29" s="357"/>
      <c r="F29" s="357"/>
      <c r="G29" s="357"/>
      <c r="H29" s="357"/>
      <c r="I29" s="357"/>
      <c r="J29" s="357"/>
      <c r="K29" s="357"/>
      <c r="L29" s="357"/>
      <c r="M29" s="357"/>
      <c r="N29" s="357"/>
      <c r="O29" s="357"/>
      <c r="P29" s="357"/>
      <c r="Q29" s="357"/>
      <c r="R29" s="357"/>
      <c r="S29" s="357"/>
      <c r="T29" s="357"/>
      <c r="U29" s="357"/>
      <c r="V29" s="357"/>
      <c r="W29" s="357"/>
      <c r="X29" s="357"/>
      <c r="Y29" s="358"/>
    </row>
    <row r="30" spans="2:25" s="4" customFormat="1" ht="40.5" customHeight="1" thickBot="1">
      <c r="B30" s="385">
        <v>1</v>
      </c>
      <c r="C30" s="386"/>
      <c r="D30" s="387" t="str">
        <f>IF($D$28="Vulneración",VLOOKUP($B$30,'Lista Información'!$B$3:$D$8,2,0),IF($D$28="Discapacidad",VLOOKUP($B$30,'Lista Información'!$B$3:$D$8,3,0),"SELECCIONAR CÓDIGO DE POBLACIÓN"))</f>
        <v>Niños, niñas, adolescentes de 0 a 18 años, con derechos amenazados o vulnerados, con discapacidad, cuando el grado de severidad de sus deficiencias y/o limitaciones permita la ubicación en medio familiar.</v>
      </c>
      <c r="E30" s="387"/>
      <c r="F30" s="387"/>
      <c r="G30" s="387"/>
      <c r="H30" s="387"/>
      <c r="I30" s="387"/>
      <c r="J30" s="387"/>
      <c r="K30" s="387"/>
      <c r="L30" s="387"/>
      <c r="M30" s="387"/>
      <c r="N30" s="387"/>
      <c r="O30" s="387"/>
      <c r="P30" s="387"/>
      <c r="Q30" s="387"/>
      <c r="R30" s="387"/>
      <c r="S30" s="387"/>
      <c r="T30" s="387"/>
      <c r="U30" s="387"/>
      <c r="V30" s="387"/>
      <c r="W30" s="387"/>
      <c r="X30" s="387"/>
      <c r="Y30" s="388"/>
    </row>
    <row r="31" spans="2:25" s="4" customFormat="1" ht="40.5" customHeight="1" thickBot="1">
      <c r="B31" s="273" t="s">
        <v>299</v>
      </c>
      <c r="C31" s="274"/>
      <c r="D31" s="275"/>
      <c r="E31" s="275"/>
      <c r="F31" s="275"/>
      <c r="G31" s="275"/>
      <c r="H31" s="276"/>
      <c r="I31" s="277" t="s">
        <v>300</v>
      </c>
      <c r="J31" s="278"/>
      <c r="K31" s="278"/>
      <c r="L31" s="278"/>
      <c r="M31" s="278"/>
      <c r="N31" s="278"/>
      <c r="O31" s="278"/>
      <c r="P31" s="278"/>
      <c r="Q31" s="278"/>
      <c r="R31" s="278"/>
      <c r="S31" s="278"/>
      <c r="T31" s="278"/>
      <c r="U31" s="278"/>
      <c r="V31" s="278"/>
      <c r="W31" s="278"/>
      <c r="X31" s="278"/>
      <c r="Y31" s="279"/>
    </row>
    <row r="32" spans="2:25" s="4" customFormat="1" ht="40.5" customHeight="1" thickBot="1">
      <c r="B32" s="344" t="s">
        <v>0</v>
      </c>
      <c r="C32" s="345"/>
      <c r="D32" s="345"/>
      <c r="E32" s="345"/>
      <c r="F32" s="345"/>
      <c r="G32" s="345"/>
      <c r="H32" s="345"/>
      <c r="I32" s="345"/>
      <c r="J32" s="345"/>
      <c r="K32" s="345"/>
      <c r="L32" s="345"/>
      <c r="M32" s="345"/>
      <c r="N32" s="345"/>
      <c r="O32" s="345"/>
      <c r="P32" s="345"/>
      <c r="Q32" s="345"/>
      <c r="R32" s="345"/>
      <c r="S32" s="345"/>
      <c r="T32" s="345"/>
      <c r="U32" s="345"/>
      <c r="V32" s="345"/>
      <c r="W32" s="345"/>
      <c r="X32" s="345"/>
      <c r="Y32" s="346"/>
    </row>
    <row r="33" spans="2:25" s="4" customFormat="1" ht="40.5" customHeight="1">
      <c r="B33" s="355" t="s">
        <v>26</v>
      </c>
      <c r="C33" s="325"/>
      <c r="D33" s="325"/>
      <c r="E33" s="325"/>
      <c r="F33" s="325"/>
      <c r="G33" s="325"/>
      <c r="H33" s="325"/>
      <c r="I33" s="325" t="s">
        <v>6</v>
      </c>
      <c r="J33" s="325"/>
      <c r="K33" s="325"/>
      <c r="L33" s="325"/>
      <c r="M33" s="325" t="s">
        <v>48</v>
      </c>
      <c r="N33" s="325"/>
      <c r="O33" s="325"/>
      <c r="P33" s="325"/>
      <c r="Q33" s="325"/>
      <c r="R33" s="325"/>
      <c r="S33" s="325"/>
      <c r="T33" s="325"/>
      <c r="U33" s="325"/>
      <c r="V33" s="325"/>
      <c r="W33" s="325"/>
      <c r="X33" s="325"/>
      <c r="Y33" s="326"/>
    </row>
    <row r="34" spans="2:25" s="4" customFormat="1" ht="40.5" customHeight="1">
      <c r="B34" s="327" t="s">
        <v>26</v>
      </c>
      <c r="C34" s="328"/>
      <c r="D34" s="328"/>
      <c r="E34" s="328"/>
      <c r="F34" s="328"/>
      <c r="G34" s="328"/>
      <c r="H34" s="328"/>
      <c r="I34" s="328" t="s">
        <v>6</v>
      </c>
      <c r="J34" s="328"/>
      <c r="K34" s="328"/>
      <c r="L34" s="328"/>
      <c r="M34" s="328" t="s">
        <v>48</v>
      </c>
      <c r="N34" s="328"/>
      <c r="O34" s="328"/>
      <c r="P34" s="328"/>
      <c r="Q34" s="328"/>
      <c r="R34" s="328"/>
      <c r="S34" s="328"/>
      <c r="T34" s="328"/>
      <c r="U34" s="328"/>
      <c r="V34" s="328"/>
      <c r="W34" s="328"/>
      <c r="X34" s="328"/>
      <c r="Y34" s="329"/>
    </row>
    <row r="35" spans="2:25" s="4" customFormat="1" ht="40.5" customHeight="1">
      <c r="B35" s="327" t="s">
        <v>26</v>
      </c>
      <c r="C35" s="328"/>
      <c r="D35" s="328"/>
      <c r="E35" s="328"/>
      <c r="F35" s="328"/>
      <c r="G35" s="328"/>
      <c r="H35" s="328"/>
      <c r="I35" s="328" t="s">
        <v>6</v>
      </c>
      <c r="J35" s="328"/>
      <c r="K35" s="328"/>
      <c r="L35" s="328"/>
      <c r="M35" s="328" t="s">
        <v>48</v>
      </c>
      <c r="N35" s="328"/>
      <c r="O35" s="328"/>
      <c r="P35" s="328"/>
      <c r="Q35" s="328"/>
      <c r="R35" s="328"/>
      <c r="S35" s="328"/>
      <c r="T35" s="328"/>
      <c r="U35" s="328"/>
      <c r="V35" s="328"/>
      <c r="W35" s="328"/>
      <c r="X35" s="328"/>
      <c r="Y35" s="329"/>
    </row>
    <row r="36" spans="2:25" s="4" customFormat="1" ht="40.5" customHeight="1" thickBot="1">
      <c r="B36" s="286" t="s">
        <v>26</v>
      </c>
      <c r="C36" s="287"/>
      <c r="D36" s="287"/>
      <c r="E36" s="287"/>
      <c r="F36" s="287"/>
      <c r="G36" s="287"/>
      <c r="H36" s="287"/>
      <c r="I36" s="287" t="s">
        <v>6</v>
      </c>
      <c r="J36" s="287"/>
      <c r="K36" s="287"/>
      <c r="L36" s="287"/>
      <c r="M36" s="287" t="s">
        <v>48</v>
      </c>
      <c r="N36" s="287"/>
      <c r="O36" s="287"/>
      <c r="P36" s="287"/>
      <c r="Q36" s="287"/>
      <c r="R36" s="287"/>
      <c r="S36" s="287"/>
      <c r="T36" s="287"/>
      <c r="U36" s="287"/>
      <c r="V36" s="287"/>
      <c r="W36" s="287"/>
      <c r="X36" s="287"/>
      <c r="Y36" s="288"/>
    </row>
    <row r="37" spans="2:25" s="4" customFormat="1" ht="40.5" customHeight="1" thickBot="1">
      <c r="B37" s="289" t="s">
        <v>13</v>
      </c>
      <c r="C37" s="291" t="s">
        <v>14</v>
      </c>
      <c r="D37" s="291"/>
      <c r="E37" s="291"/>
      <c r="F37" s="291"/>
      <c r="G37" s="291"/>
      <c r="H37" s="291"/>
      <c r="I37" s="291"/>
      <c r="J37" s="291"/>
      <c r="K37" s="291"/>
      <c r="L37" s="291"/>
      <c r="M37" s="291"/>
      <c r="N37" s="291"/>
      <c r="O37" s="291"/>
      <c r="P37" s="291"/>
      <c r="Q37" s="291"/>
      <c r="R37" s="292"/>
      <c r="S37" s="295" t="s">
        <v>70</v>
      </c>
      <c r="T37" s="295"/>
      <c r="U37" s="295"/>
      <c r="V37" s="295" t="s">
        <v>18</v>
      </c>
      <c r="W37" s="295"/>
      <c r="X37" s="295"/>
      <c r="Y37" s="284" t="s">
        <v>15</v>
      </c>
    </row>
    <row r="38" spans="2:25" s="5" customFormat="1" ht="36" customHeight="1" thickBot="1">
      <c r="B38" s="290"/>
      <c r="C38" s="293"/>
      <c r="D38" s="293"/>
      <c r="E38" s="293"/>
      <c r="F38" s="293"/>
      <c r="G38" s="293"/>
      <c r="H38" s="293"/>
      <c r="I38" s="293"/>
      <c r="J38" s="293"/>
      <c r="K38" s="293"/>
      <c r="L38" s="293"/>
      <c r="M38" s="293"/>
      <c r="N38" s="293"/>
      <c r="O38" s="293"/>
      <c r="P38" s="293"/>
      <c r="Q38" s="293"/>
      <c r="R38" s="294"/>
      <c r="S38" s="50" t="s">
        <v>49</v>
      </c>
      <c r="T38" s="296" t="s">
        <v>50</v>
      </c>
      <c r="U38" s="297"/>
      <c r="V38" s="50" t="s">
        <v>51</v>
      </c>
      <c r="W38" s="296" t="s">
        <v>50</v>
      </c>
      <c r="X38" s="297"/>
      <c r="Y38" s="285"/>
    </row>
    <row r="39" spans="2:25" s="5" customFormat="1" ht="36" customHeight="1" thickBot="1">
      <c r="B39" s="289" t="s">
        <v>71</v>
      </c>
      <c r="C39" s="291"/>
      <c r="D39" s="291"/>
      <c r="E39" s="291"/>
      <c r="F39" s="291"/>
      <c r="G39" s="291"/>
      <c r="H39" s="291"/>
      <c r="I39" s="291"/>
      <c r="J39" s="291"/>
      <c r="K39" s="291"/>
      <c r="L39" s="291"/>
      <c r="M39" s="291"/>
      <c r="N39" s="291"/>
      <c r="O39" s="291"/>
      <c r="P39" s="291"/>
      <c r="Q39" s="291"/>
      <c r="R39" s="291"/>
      <c r="S39" s="291"/>
      <c r="T39" s="291"/>
      <c r="U39" s="291"/>
      <c r="V39" s="291"/>
      <c r="W39" s="291"/>
      <c r="X39" s="291"/>
      <c r="Y39" s="389"/>
    </row>
    <row r="40" spans="2:25" s="4" customFormat="1" ht="51" customHeight="1">
      <c r="B40" s="51" t="s">
        <v>157</v>
      </c>
      <c r="C40" s="378" t="s">
        <v>198</v>
      </c>
      <c r="D40" s="379"/>
      <c r="E40" s="379"/>
      <c r="F40" s="379"/>
      <c r="G40" s="379"/>
      <c r="H40" s="379"/>
      <c r="I40" s="379"/>
      <c r="J40" s="379"/>
      <c r="K40" s="379"/>
      <c r="L40" s="379"/>
      <c r="M40" s="379"/>
      <c r="N40" s="379"/>
      <c r="O40" s="379"/>
      <c r="P40" s="379"/>
      <c r="Q40" s="379"/>
      <c r="R40" s="380"/>
      <c r="S40" s="51" t="str">
        <f>IF(AND($P$6="Inicial",$D$28="Vulneración"),INDEX('Lista Información'!$P$4:$CY$7,MATCH($B$30,'Lista Información'!$O$4:$O$7,0),MATCH(B40,'Lista Información'!$P$3:$CY$3,0)),IF(AND($P$6="Inicial",$D$28="Discapacidad"),INDEX('Lista Información'!$P$9:$CY$12,MATCH($B$30,'Lista Información'!$O$9:$O$12,0),MATCH(B40,'Lista Información'!$P$3:$CY$3,0)),IF(AND($P$6="Renovación",$D$28="Vulneración"),INDEX('Lista Información'!$P$17:$CY$20,MATCH($B$30,'Lista Información'!$O$17:$O$20,0),MATCH(B40,'Lista Información'!$P$16:$CY$16,0)),IF(AND($P$6="Renovación",$D$28="Discapacidad"),INDEX('Lista Información'!$P$22:$CY$25,MATCH($B$30,'Lista Información'!$O$22:$O$25,0),MATCH(B40,'Lista Información'!$P$16:$CY$16,0)),IF(AND($P$6="Auditoría",$D$28="Vulneración"),INDEX('Lista Información'!$P$30:$CY$33,MATCH($B$30,'Lista Información'!$O$30:$O$33,0),MATCH(B40,'Lista Información'!$P$29:$CY$29,0)),IF(AND($P$6="Auditoría",$D$28="Discapacidad"),INDEX('Lista Información'!$P$35:$CY$38,MATCH($B$30,'Lista Información'!$O$35:$O$38,0),MATCH(B40,'Lista Información'!$P$29:$CY$29,0)),IF(AND($P$6="Inspección",$D$28="Vulneración"),INDEX('Lista Información'!$P$43:$CY$46,MATCH($B$30,'Lista Información'!$O$43:$O$46,0),MATCH(B40,'Lista Información'!$P$42:$CY$42,0)),IF(AND($P$6="Inspección",$D$28="Discapacidad"),INDEX('Lista Información'!$P$48:$CY$51,MATCH($B$30,'Lista Información'!$O$48:$O$51,0),MATCH(B40,'Lista Información'!$P$42:$CY$42,0)),"--"))))))))</f>
        <v>Aplica</v>
      </c>
      <c r="T40" s="367"/>
      <c r="U40" s="368"/>
      <c r="V40" s="51" t="str">
        <f>IF(AND($P$6="Inicial",$D$28="Vulneración"),INDEX('Lista Información'!$P$58:$CY$61,MATCH($B$30,'Lista Información'!$O$58:$O$61,0),MATCH(B40,'Lista Información'!$P$57:$CY$57,0)),IF(AND($P$6="Inicial",$D$28="Discapacidad"),INDEX('Lista Información'!$P$63:$CY$66,MATCH($B$30,'Lista Información'!$O$63:$O$66,0),MATCH(B40,'Lista Información'!$P$57:$CY$57,0)),IF(AND($P$6="Renovación",$D$28="Vulneración"),INDEX('Lista Información'!$P$71:$CY$74,MATCH($B$30,'Lista Información'!$O$71:$O$74,0),MATCH(B40,'Lista Información'!$P$70:$CY$70,0)),IF(AND($P$6="Renovación",$D$28="Discapacidad"),INDEX('Lista Información'!$P$76:$CY$79,MATCH($B$30,'Lista Información'!$O$76:$O$79,0),MATCH(B40,'Lista Información'!$P$70:$CY$70,0)),IF(AND($P$6="Auditoría",$D$28="Vulneración"),INDEX('Lista Información'!$P$84:$CY$87,MATCH($B$30,'Lista Información'!$O$84:$O$87,0),MATCH(B40,'Lista Información'!$P$83:$CY$83,0)),IF(AND($P$6="Auditoría",$D$28="Discapacidad"),INDEX('Lista Información'!$P$89:$CY$92,MATCH($B$30,'Lista Información'!$O$89:$O$92,0),MATCH(B40,'Lista Información'!$P$83:$CY$83,0)),IF(AND($P$6="Inspección",$D$28="Vulneración"),INDEX('Lista Información'!$P$97:$CY$100,MATCH($B$30,'Lista Información'!$O$97:$O$100,0),MATCH(B40,'Lista Información'!$P$96:$CY$96,0)),IF(AND($P$6="Inspección",$D$28="Discapacidad"),INDEX('Lista Información'!$P$102:$CY$105,MATCH($B$30,'Lista Información'!$O$102:$O$105,0),MATCH(B40,'Lista Información'!$P$96:$CY$96,0)),"--"))))))))</f>
        <v>No_aplica</v>
      </c>
      <c r="W40" s="367"/>
      <c r="X40" s="368"/>
      <c r="Y40" s="46"/>
    </row>
    <row r="41" spans="2:25" s="4" customFormat="1" ht="36.75" customHeight="1">
      <c r="B41" s="52" t="s">
        <v>158</v>
      </c>
      <c r="C41" s="377" t="s">
        <v>75</v>
      </c>
      <c r="D41" s="373"/>
      <c r="E41" s="373"/>
      <c r="F41" s="373"/>
      <c r="G41" s="373"/>
      <c r="H41" s="373"/>
      <c r="I41" s="373"/>
      <c r="J41" s="373"/>
      <c r="K41" s="373"/>
      <c r="L41" s="373"/>
      <c r="M41" s="373"/>
      <c r="N41" s="373"/>
      <c r="O41" s="373"/>
      <c r="P41" s="373"/>
      <c r="Q41" s="373"/>
      <c r="R41" s="374"/>
      <c r="S41" s="52" t="str">
        <f>IF(AND($P$6="Inicial",$D$28="Vulneración"),INDEX('Lista Información'!$P$4:$CY$7,MATCH($B$30,'Lista Información'!$O$4:$O$7,0),MATCH(B41,'Lista Información'!$P$3:$CY$3,0)),IF(AND($P$6="Inicial",$D$28="Discapacidad"),INDEX('Lista Información'!$P$9:$CY$12,MATCH($B$30,'Lista Información'!$O$9:$O$12,0),MATCH(B41,'Lista Información'!$P$3:$CY$3,0)),IF(AND($P$6="Renovación",$D$28="Vulneración"),INDEX('Lista Información'!$P$17:$CY$20,MATCH($B$30,'Lista Información'!$O$17:$O$20,0),MATCH(B41,'Lista Información'!$P$16:$CY$16,0)),IF(AND($P$6="Renovación",$D$28="Discapacidad"),INDEX('Lista Información'!$P$22:$CY$25,MATCH($B$30,'Lista Información'!$O$22:$O$25,0),MATCH(B41,'Lista Información'!$P$16:$CY$16,0)),IF(AND($P$6="Auditoría",$D$28="Vulneración"),INDEX('Lista Información'!$P$30:$CY$33,MATCH($B$30,'Lista Información'!$O$30:$O$33,0),MATCH(B41,'Lista Información'!$P$29:$CY$29,0)),IF(AND($P$6="Auditoría",$D$28="Discapacidad"),INDEX('Lista Información'!$P$35:$CY$38,MATCH($B$30,'Lista Información'!$O$35:$O$38,0),MATCH(B41,'Lista Información'!$P$29:$CY$29,0)),IF(AND($P$6="Inspección",$D$28="Vulneración"),INDEX('Lista Información'!$P$43:$CY$46,MATCH($B$30,'Lista Información'!$O$43:$O$46,0),MATCH(B41,'Lista Información'!$P$42:$CY$42,0)),IF(AND($P$6="Inspección",$D$28="Discapacidad"),INDEX('Lista Información'!$P$48:$CY$51,MATCH($B$30,'Lista Información'!$O$48:$O$51,0),MATCH(B41,'Lista Información'!$P$42:$CY$42,0)),"--"))))))))</f>
        <v>No_aplica</v>
      </c>
      <c r="T41" s="280"/>
      <c r="U41" s="281"/>
      <c r="V41" s="52" t="str">
        <f>IF(AND($P$6="Inicial",$D$28="Vulneración"),INDEX('Lista Información'!$P$58:$CY$61,MATCH($B$30,'Lista Información'!$O$58:$O$61,0),MATCH(B41,'Lista Información'!$P$57:$CY$57,0)),IF(AND($P$6="Inicial",$D$28="Discapacidad"),INDEX('Lista Información'!$P$63:$CY$66,MATCH($B$30,'Lista Información'!$O$63:$O$66,0),MATCH(B41,'Lista Información'!$P$57:$CY$57,0)),IF(AND($P$6="Renovación",$D$28="Vulneración"),INDEX('Lista Información'!$P$71:$CY$74,MATCH($B$30,'Lista Información'!$O$71:$O$74,0),MATCH(B41,'Lista Información'!$P$70:$CY$70,0)),IF(AND($P$6="Renovación",$D$28="Discapacidad"),INDEX('Lista Información'!$P$76:$CY$79,MATCH($B$30,'Lista Información'!$O$76:$O$79,0),MATCH(B41,'Lista Información'!$P$70:$CY$70,0)),IF(AND($P$6="Auditoría",$D$28="Vulneración"),INDEX('Lista Información'!$P$84:$CY$87,MATCH($B$30,'Lista Información'!$O$84:$O$87,0),MATCH(B41,'Lista Información'!$P$83:$CY$83,0)),IF(AND($P$6="Auditoría",$D$28="Discapacidad"),INDEX('Lista Información'!$P$89:$CY$92,MATCH($B$30,'Lista Información'!$O$89:$O$92,0),MATCH(B41,'Lista Información'!$P$83:$CY$83,0)),IF(AND($P$6="Inspección",$D$28="Vulneración"),INDEX('Lista Información'!$P$97:$CY$100,MATCH($B$30,'Lista Información'!$O$97:$O$100,0),MATCH(B41,'Lista Información'!$P$96:$CY$96,0)),IF(AND($P$6="Inspección",$D$28="Discapacidad"),INDEX('Lista Información'!$P$102:$CY$105,MATCH($B$30,'Lista Información'!$O$102:$O$105,0),MATCH(B41,'Lista Información'!$P$96:$CY$96,0)),"--"))))))))</f>
        <v>No_aplica</v>
      </c>
      <c r="W41" s="280"/>
      <c r="X41" s="281"/>
      <c r="Y41" s="47"/>
    </row>
    <row r="42" spans="2:25" s="4" customFormat="1" ht="36" customHeight="1">
      <c r="B42" s="52" t="s">
        <v>28</v>
      </c>
      <c r="C42" s="373" t="s">
        <v>76</v>
      </c>
      <c r="D42" s="373"/>
      <c r="E42" s="373"/>
      <c r="F42" s="373"/>
      <c r="G42" s="373"/>
      <c r="H42" s="373"/>
      <c r="I42" s="373"/>
      <c r="J42" s="373"/>
      <c r="K42" s="373"/>
      <c r="L42" s="373"/>
      <c r="M42" s="373"/>
      <c r="N42" s="373"/>
      <c r="O42" s="373"/>
      <c r="P42" s="373"/>
      <c r="Q42" s="373"/>
      <c r="R42" s="374"/>
      <c r="S42" s="52" t="str">
        <f>IF(AND($P$6="Inicial",$D$28="Vulneración"),INDEX('Lista Información'!$P$4:$CY$7,MATCH($B$30,'Lista Información'!$O$4:$O$7,0),MATCH(B42,'Lista Información'!$P$3:$CY$3,0)),IF(AND($P$6="Inicial",$D$28="Discapacidad"),INDEX('Lista Información'!$P$9:$CY$12,MATCH($B$30,'Lista Información'!$O$9:$O$12,0),MATCH(B42,'Lista Información'!$P$3:$CY$3,0)),IF(AND($P$6="Renovación",$D$28="Vulneración"),INDEX('Lista Información'!$P$17:$CY$20,MATCH($B$30,'Lista Información'!$O$17:$O$20,0),MATCH(B42,'Lista Información'!$P$16:$CY$16,0)),IF(AND($P$6="Renovación",$D$28="Discapacidad"),INDEX('Lista Información'!$P$22:$CY$25,MATCH($B$30,'Lista Información'!$O$22:$O$25,0),MATCH(B42,'Lista Información'!$P$16:$CY$16,0)),IF(AND($P$6="Auditoría",$D$28="Vulneración"),INDEX('Lista Información'!$P$30:$CY$33,MATCH($B$30,'Lista Información'!$O$30:$O$33,0),MATCH(B42,'Lista Información'!$P$29:$CY$29,0)),IF(AND($P$6="Auditoría",$D$28="Discapacidad"),INDEX('Lista Información'!$P$35:$CY$38,MATCH($B$30,'Lista Información'!$O$35:$O$38,0),MATCH(B42,'Lista Información'!$P$29:$CY$29,0)),IF(AND($P$6="Inspección",$D$28="Vulneración"),INDEX('Lista Información'!$P$43:$CY$46,MATCH($B$30,'Lista Información'!$O$43:$O$46,0),MATCH(B42,'Lista Información'!$P$42:$CY$42,0)),IF(AND($P$6="Inspección",$D$28="Discapacidad"),INDEX('Lista Información'!$P$48:$CY$51,MATCH($B$30,'Lista Información'!$O$48:$O$51,0),MATCH(B42,'Lista Información'!$P$42:$CY$42,0)),"--"))))))))</f>
        <v>Aplica</v>
      </c>
      <c r="T42" s="280"/>
      <c r="U42" s="281"/>
      <c r="V42" s="52" t="str">
        <f>IF(AND($P$6="Inicial",$D$28="Vulneración"),INDEX('Lista Información'!$P$58:$CY$61,MATCH($B$30,'Lista Información'!$O$58:$O$61,0),MATCH(B42,'Lista Información'!$P$57:$CY$57,0)),IF(AND($P$6="Inicial",$D$28="Discapacidad"),INDEX('Lista Información'!$P$63:$CY$66,MATCH($B$30,'Lista Información'!$O$63:$O$66,0),MATCH(B42,'Lista Información'!$P$57:$CY$57,0)),IF(AND($P$6="Renovación",$D$28="Vulneración"),INDEX('Lista Información'!$P$71:$CY$74,MATCH($B$30,'Lista Información'!$O$71:$O$74,0),MATCH(B42,'Lista Información'!$P$70:$CY$70,0)),IF(AND($P$6="Renovación",$D$28="Discapacidad"),INDEX('Lista Información'!$P$76:$CY$79,MATCH($B$30,'Lista Información'!$O$76:$O$79,0),MATCH(B42,'Lista Información'!$P$70:$CY$70,0)),IF(AND($P$6="Auditoría",$D$28="Vulneración"),INDEX('Lista Información'!$P$84:$CY$87,MATCH($B$30,'Lista Información'!$O$84:$O$87,0),MATCH(B42,'Lista Información'!$P$83:$CY$83,0)),IF(AND($P$6="Auditoría",$D$28="Discapacidad"),INDEX('Lista Información'!$P$89:$CY$92,MATCH($B$30,'Lista Información'!$O$89:$O$92,0),MATCH(B42,'Lista Información'!$P$83:$CY$83,0)),IF(AND($P$6="Inspección",$D$28="Vulneración"),INDEX('Lista Información'!$P$97:$CY$100,MATCH($B$30,'Lista Información'!$O$97:$O$100,0),MATCH(B42,'Lista Información'!$P$96:$CY$96,0)),IF(AND($P$6="Inspección",$D$28="Discapacidad"),INDEX('Lista Información'!$P$102:$CY$105,MATCH($B$30,'Lista Información'!$O$102:$O$105,0),MATCH(B42,'Lista Información'!$P$96:$CY$96,0)),"--"))))))))</f>
        <v>No_aplica</v>
      </c>
      <c r="W42" s="280"/>
      <c r="X42" s="281"/>
      <c r="Y42" s="47"/>
    </row>
    <row r="43" spans="2:25" s="4" customFormat="1" ht="36" customHeight="1">
      <c r="B43" s="52" t="s">
        <v>159</v>
      </c>
      <c r="C43" s="377" t="s">
        <v>77</v>
      </c>
      <c r="D43" s="373"/>
      <c r="E43" s="373"/>
      <c r="F43" s="373"/>
      <c r="G43" s="373"/>
      <c r="H43" s="373"/>
      <c r="I43" s="373"/>
      <c r="J43" s="373"/>
      <c r="K43" s="373"/>
      <c r="L43" s="373"/>
      <c r="M43" s="373"/>
      <c r="N43" s="373"/>
      <c r="O43" s="373"/>
      <c r="P43" s="373"/>
      <c r="Q43" s="373"/>
      <c r="R43" s="374"/>
      <c r="S43" s="52" t="str">
        <f>IF(AND($P$6="Inicial",$D$28="Vulneración"),INDEX('Lista Información'!$P$4:$CY$7,MATCH($B$30,'Lista Información'!$O$4:$O$7,0),MATCH(B43,'Lista Información'!$P$3:$CY$3,0)),IF(AND($P$6="Inicial",$D$28="Discapacidad"),INDEX('Lista Información'!$P$9:$CY$12,MATCH($B$30,'Lista Información'!$O$9:$O$12,0),MATCH(B43,'Lista Información'!$P$3:$CY$3,0)),IF(AND($P$6="Renovación",$D$28="Vulneración"),INDEX('Lista Información'!$P$17:$CY$20,MATCH($B$30,'Lista Información'!$O$17:$O$20,0),MATCH(B43,'Lista Información'!$P$16:$CY$16,0)),IF(AND($P$6="Renovación",$D$28="Discapacidad"),INDEX('Lista Información'!$P$22:$CY$25,MATCH($B$30,'Lista Información'!$O$22:$O$25,0),MATCH(B43,'Lista Información'!$P$16:$CY$16,0)),IF(AND($P$6="Auditoría",$D$28="Vulneración"),INDEX('Lista Información'!$P$30:$CY$33,MATCH($B$30,'Lista Información'!$O$30:$O$33,0),MATCH(B43,'Lista Información'!$P$29:$CY$29,0)),IF(AND($P$6="Auditoría",$D$28="Discapacidad"),INDEX('Lista Información'!$P$35:$CY$38,MATCH($B$30,'Lista Información'!$O$35:$O$38,0),MATCH(B43,'Lista Información'!$P$29:$CY$29,0)),IF(AND($P$6="Inspección",$D$28="Vulneración"),INDEX('Lista Información'!$P$43:$CY$46,MATCH($B$30,'Lista Información'!$O$43:$O$46,0),MATCH(B43,'Lista Información'!$P$42:$CY$42,0)),IF(AND($P$6="Inspección",$D$28="Discapacidad"),INDEX('Lista Información'!$P$48:$CY$51,MATCH($B$30,'Lista Información'!$O$48:$O$51,0),MATCH(B43,'Lista Información'!$P$42:$CY$42,0)),"--"))))))))</f>
        <v>No_aplica</v>
      </c>
      <c r="T43" s="280"/>
      <c r="U43" s="281"/>
      <c r="V43" s="52" t="str">
        <f>IF(AND($P$6="Inicial",$D$28="Vulneración"),INDEX('Lista Información'!$P$58:$CY$61,MATCH($B$30,'Lista Información'!$O$58:$O$61,0),MATCH(B43,'Lista Información'!$P$57:$CY$57,0)),IF(AND($P$6="Inicial",$D$28="Discapacidad"),INDEX('Lista Información'!$P$63:$CY$66,MATCH($B$30,'Lista Información'!$O$63:$O$66,0),MATCH(B43,'Lista Información'!$P$57:$CY$57,0)),IF(AND($P$6="Renovación",$D$28="Vulneración"),INDEX('Lista Información'!$P$71:$CY$74,MATCH($B$30,'Lista Información'!$O$71:$O$74,0),MATCH(B43,'Lista Información'!$P$70:$CY$70,0)),IF(AND($P$6="Renovación",$D$28="Discapacidad"),INDEX('Lista Información'!$P$76:$CY$79,MATCH($B$30,'Lista Información'!$O$76:$O$79,0),MATCH(B43,'Lista Información'!$P$70:$CY$70,0)),IF(AND($P$6="Auditoría",$D$28="Vulneración"),INDEX('Lista Información'!$P$84:$CY$87,MATCH($B$30,'Lista Información'!$O$84:$O$87,0),MATCH(B43,'Lista Información'!$P$83:$CY$83,0)),IF(AND($P$6="Auditoría",$D$28="Discapacidad"),INDEX('Lista Información'!$P$89:$CY$92,MATCH($B$30,'Lista Información'!$O$89:$O$92,0),MATCH(B43,'Lista Información'!$P$83:$CY$83,0)),IF(AND($P$6="Inspección",$D$28="Vulneración"),INDEX('Lista Información'!$P$97:$CY$100,MATCH($B$30,'Lista Información'!$O$97:$O$100,0),MATCH(B43,'Lista Información'!$P$96:$CY$96,0)),IF(AND($P$6="Inspección",$D$28="Discapacidad"),INDEX('Lista Información'!$P$102:$CY$105,MATCH($B$30,'Lista Información'!$O$102:$O$105,0),MATCH(B43,'Lista Información'!$P$96:$CY$96,0)),"--"))))))))</f>
        <v>No_aplica</v>
      </c>
      <c r="W43" s="280"/>
      <c r="X43" s="281"/>
      <c r="Y43" s="92" t="s">
        <v>283</v>
      </c>
    </row>
    <row r="44" spans="2:25" s="4" customFormat="1" ht="36" customHeight="1">
      <c r="B44" s="52" t="s">
        <v>160</v>
      </c>
      <c r="C44" s="377" t="s">
        <v>207</v>
      </c>
      <c r="D44" s="373"/>
      <c r="E44" s="373"/>
      <c r="F44" s="373"/>
      <c r="G44" s="373"/>
      <c r="H44" s="373"/>
      <c r="I44" s="373"/>
      <c r="J44" s="373"/>
      <c r="K44" s="373"/>
      <c r="L44" s="373"/>
      <c r="M44" s="373"/>
      <c r="N44" s="373"/>
      <c r="O44" s="373"/>
      <c r="P44" s="373"/>
      <c r="Q44" s="373"/>
      <c r="R44" s="374"/>
      <c r="S44" s="52" t="str">
        <f>IF(AND($P$6="Inicial",$D$28="Vulneración"),INDEX('Lista Información'!$P$4:$CY$7,MATCH($B$30,'Lista Información'!$O$4:$O$7,0),MATCH(B44,'Lista Información'!$P$3:$CY$3,0)),IF(AND($P$6="Inicial",$D$28="Discapacidad"),INDEX('Lista Información'!$P$9:$CY$12,MATCH($B$30,'Lista Información'!$O$9:$O$12,0),MATCH(B44,'Lista Información'!$P$3:$CY$3,0)),IF(AND($P$6="Renovación",$D$28="Vulneración"),INDEX('Lista Información'!$P$17:$CY$20,MATCH($B$30,'Lista Información'!$O$17:$O$20,0),MATCH(B44,'Lista Información'!$P$16:$CY$16,0)),IF(AND($P$6="Renovación",$D$28="Discapacidad"),INDEX('Lista Información'!$P$22:$CY$25,MATCH($B$30,'Lista Información'!$O$22:$O$25,0),MATCH(B44,'Lista Información'!$P$16:$CY$16,0)),IF(AND($P$6="Auditoría",$D$28="Vulneración"),INDEX('Lista Información'!$P$30:$CY$33,MATCH($B$30,'Lista Información'!$O$30:$O$33,0),MATCH(B44,'Lista Información'!$P$29:$CY$29,0)),IF(AND($P$6="Auditoría",$D$28="Discapacidad"),INDEX('Lista Información'!$P$35:$CY$38,MATCH($B$30,'Lista Información'!$O$35:$O$38,0),MATCH(B44,'Lista Información'!$P$29:$CY$29,0)),IF(AND($P$6="Inspección",$D$28="Vulneración"),INDEX('Lista Información'!$P$43:$CY$46,MATCH($B$30,'Lista Información'!$O$43:$O$46,0),MATCH(B44,'Lista Información'!$P$42:$CY$42,0)),IF(AND($P$6="Inspección",$D$28="Discapacidad"),INDEX('Lista Información'!$P$48:$CY$51,MATCH($B$30,'Lista Información'!$O$48:$O$51,0),MATCH(B44,'Lista Información'!$P$42:$CY$42,0)),"--"))))))))</f>
        <v>Aplica</v>
      </c>
      <c r="T44" s="280"/>
      <c r="U44" s="281"/>
      <c r="V44" s="52" t="str">
        <f>IF(AND($P$6="Inicial",$D$28="Vulneración"),INDEX('Lista Información'!$P$58:$CY$61,MATCH($B$30,'Lista Información'!$O$58:$O$61,0),MATCH(B44,'Lista Información'!$P$57:$CY$57,0)),IF(AND($P$6="Inicial",$D$28="Discapacidad"),INDEX('Lista Información'!$P$63:$CY$66,MATCH($B$30,'Lista Información'!$O$63:$O$66,0),MATCH(B44,'Lista Información'!$P$57:$CY$57,0)),IF(AND($P$6="Renovación",$D$28="Vulneración"),INDEX('Lista Información'!$P$71:$CY$74,MATCH($B$30,'Lista Información'!$O$71:$O$74,0),MATCH(B44,'Lista Información'!$P$70:$CY$70,0)),IF(AND($P$6="Renovación",$D$28="Discapacidad"),INDEX('Lista Información'!$P$76:$CY$79,MATCH($B$30,'Lista Información'!$O$76:$O$79,0),MATCH(B44,'Lista Información'!$P$70:$CY$70,0)),IF(AND($P$6="Auditoría",$D$28="Vulneración"),INDEX('Lista Información'!$P$84:$CY$87,MATCH($B$30,'Lista Información'!$O$84:$O$87,0),MATCH(B44,'Lista Información'!$P$83:$CY$83,0)),IF(AND($P$6="Auditoría",$D$28="Discapacidad"),INDEX('Lista Información'!$P$89:$CY$92,MATCH($B$30,'Lista Información'!$O$89:$O$92,0),MATCH(B44,'Lista Información'!$P$83:$CY$83,0)),IF(AND($P$6="Inspección",$D$28="Vulneración"),INDEX('Lista Información'!$P$97:$CY$100,MATCH($B$30,'Lista Información'!$O$97:$O$100,0),MATCH(B44,'Lista Información'!$P$96:$CY$96,0)),IF(AND($P$6="Inspección",$D$28="Discapacidad"),INDEX('Lista Información'!$P$102:$CY$105,MATCH($B$30,'Lista Información'!$O$102:$O$105,0),MATCH(B44,'Lista Información'!$P$96:$CY$96,0)),"--"))))))))</f>
        <v>No_aplica</v>
      </c>
      <c r="W44" s="280"/>
      <c r="X44" s="281"/>
      <c r="Y44" s="12"/>
    </row>
    <row r="45" spans="2:25" s="4" customFormat="1" ht="36" customHeight="1">
      <c r="B45" s="52" t="s">
        <v>161</v>
      </c>
      <c r="C45" s="377" t="s">
        <v>78</v>
      </c>
      <c r="D45" s="373"/>
      <c r="E45" s="373"/>
      <c r="F45" s="373"/>
      <c r="G45" s="373"/>
      <c r="H45" s="373"/>
      <c r="I45" s="373"/>
      <c r="J45" s="373"/>
      <c r="K45" s="373"/>
      <c r="L45" s="373"/>
      <c r="M45" s="373"/>
      <c r="N45" s="373"/>
      <c r="O45" s="373"/>
      <c r="P45" s="373"/>
      <c r="Q45" s="373"/>
      <c r="R45" s="374"/>
      <c r="S45" s="52" t="str">
        <f>IF(AND($P$6="Inicial",$D$28="Vulneración"),INDEX('Lista Información'!$P$4:$CY$7,MATCH($B$30,'Lista Información'!$O$4:$O$7,0),MATCH(B45,'Lista Información'!$P$3:$CY$3,0)),IF(AND($P$6="Inicial",$D$28="Discapacidad"),INDEX('Lista Información'!$P$9:$CY$12,MATCH($B$30,'Lista Información'!$O$9:$O$12,0),MATCH(B45,'Lista Información'!$P$3:$CY$3,0)),IF(AND($P$6="Renovación",$D$28="Vulneración"),INDEX('Lista Información'!$P$17:$CY$20,MATCH($B$30,'Lista Información'!$O$17:$O$20,0),MATCH(B45,'Lista Información'!$P$16:$CY$16,0)),IF(AND($P$6="Renovación",$D$28="Discapacidad"),INDEX('Lista Información'!$P$22:$CY$25,MATCH($B$30,'Lista Información'!$O$22:$O$25,0),MATCH(B45,'Lista Información'!$P$16:$CY$16,0)),IF(AND($P$6="Auditoría",$D$28="Vulneración"),INDEX('Lista Información'!$P$30:$CY$33,MATCH($B$30,'Lista Información'!$O$30:$O$33,0),MATCH(B45,'Lista Información'!$P$29:$CY$29,0)),IF(AND($P$6="Auditoría",$D$28="Discapacidad"),INDEX('Lista Información'!$P$35:$CY$38,MATCH($B$30,'Lista Información'!$O$35:$O$38,0),MATCH(B45,'Lista Información'!$P$29:$CY$29,0)),IF(AND($P$6="Inspección",$D$28="Vulneración"),INDEX('Lista Información'!$P$43:$CY$46,MATCH($B$30,'Lista Información'!$O$43:$O$46,0),MATCH(B45,'Lista Información'!$P$42:$CY$42,0)),IF(AND($P$6="Inspección",$D$28="Discapacidad"),INDEX('Lista Información'!$P$48:$CY$51,MATCH($B$30,'Lista Información'!$O$48:$O$51,0),MATCH(B45,'Lista Información'!$P$42:$CY$42,0)),"--"))))))))</f>
        <v>Aplica</v>
      </c>
      <c r="T45" s="280"/>
      <c r="U45" s="281"/>
      <c r="V45" s="52" t="str">
        <f>IF(AND($P$6="Inicial",$D$28="Vulneración"),INDEX('Lista Información'!$P$58:$CY$61,MATCH($B$30,'Lista Información'!$O$58:$O$61,0),MATCH(B45,'Lista Información'!$P$57:$CY$57,0)),IF(AND($P$6="Inicial",$D$28="Discapacidad"),INDEX('Lista Información'!$P$63:$CY$66,MATCH($B$30,'Lista Información'!$O$63:$O$66,0),MATCH(B45,'Lista Información'!$P$57:$CY$57,0)),IF(AND($P$6="Renovación",$D$28="Vulneración"),INDEX('Lista Información'!$P$71:$CY$74,MATCH($B$30,'Lista Información'!$O$71:$O$74,0),MATCH(B45,'Lista Información'!$P$70:$CY$70,0)),IF(AND($P$6="Renovación",$D$28="Discapacidad"),INDEX('Lista Información'!$P$76:$CY$79,MATCH($B$30,'Lista Información'!$O$76:$O$79,0),MATCH(B45,'Lista Información'!$P$70:$CY$70,0)),IF(AND($P$6="Auditoría",$D$28="Vulneración"),INDEX('Lista Información'!$P$84:$CY$87,MATCH($B$30,'Lista Información'!$O$84:$O$87,0),MATCH(B45,'Lista Información'!$P$83:$CY$83,0)),IF(AND($P$6="Auditoría",$D$28="Discapacidad"),INDEX('Lista Información'!$P$89:$CY$92,MATCH($B$30,'Lista Información'!$O$89:$O$92,0),MATCH(B45,'Lista Información'!$P$83:$CY$83,0)),IF(AND($P$6="Inspección",$D$28="Vulneración"),INDEX('Lista Información'!$P$97:$CY$100,MATCH($B$30,'Lista Información'!$O$97:$O$100,0),MATCH(B45,'Lista Información'!$P$96:$CY$96,0)),IF(AND($P$6="Inspección",$D$28="Discapacidad"),INDEX('Lista Información'!$P$102:$CY$105,MATCH($B$30,'Lista Información'!$O$102:$O$105,0),MATCH(B45,'Lista Información'!$P$96:$CY$96,0)),"--"))))))))</f>
        <v>Aplica</v>
      </c>
      <c r="W45" s="280"/>
      <c r="X45" s="281"/>
      <c r="Y45" s="12"/>
    </row>
    <row r="46" spans="2:25" s="4" customFormat="1" ht="36" customHeight="1">
      <c r="B46" s="52" t="s">
        <v>72</v>
      </c>
      <c r="C46" s="377" t="s">
        <v>79</v>
      </c>
      <c r="D46" s="373"/>
      <c r="E46" s="373"/>
      <c r="F46" s="373"/>
      <c r="G46" s="373"/>
      <c r="H46" s="373"/>
      <c r="I46" s="373"/>
      <c r="J46" s="373"/>
      <c r="K46" s="373"/>
      <c r="L46" s="373"/>
      <c r="M46" s="373"/>
      <c r="N46" s="373"/>
      <c r="O46" s="373"/>
      <c r="P46" s="373"/>
      <c r="Q46" s="373"/>
      <c r="R46" s="374"/>
      <c r="S46" s="52" t="str">
        <f>IF(AND($P$6="Inicial",$D$28="Vulneración"),INDEX('Lista Información'!$P$4:$CY$7,MATCH($B$30,'Lista Información'!$O$4:$O$7,0),MATCH(B46,'Lista Información'!$P$3:$CY$3,0)),IF(AND($P$6="Inicial",$D$28="Discapacidad"),INDEX('Lista Información'!$P$9:$CY$12,MATCH($B$30,'Lista Información'!$O$9:$O$12,0),MATCH(B46,'Lista Información'!$P$3:$CY$3,0)),IF(AND($P$6="Renovación",$D$28="Vulneración"),INDEX('Lista Información'!$P$17:$CY$20,MATCH($B$30,'Lista Información'!$O$17:$O$20,0),MATCH(B46,'Lista Información'!$P$16:$CY$16,0)),IF(AND($P$6="Renovación",$D$28="Discapacidad"),INDEX('Lista Información'!$P$22:$CY$25,MATCH($B$30,'Lista Información'!$O$22:$O$25,0),MATCH(B46,'Lista Información'!$P$16:$CY$16,0)),IF(AND($P$6="Auditoría",$D$28="Vulneración"),INDEX('Lista Información'!$P$30:$CY$33,MATCH($B$30,'Lista Información'!$O$30:$O$33,0),MATCH(B46,'Lista Información'!$P$29:$CY$29,0)),IF(AND($P$6="Auditoría",$D$28="Discapacidad"),INDEX('Lista Información'!$P$35:$CY$38,MATCH($B$30,'Lista Información'!$O$35:$O$38,0),MATCH(B46,'Lista Información'!$P$29:$CY$29,0)),IF(AND($P$6="Inspección",$D$28="Vulneración"),INDEX('Lista Información'!$P$43:$CY$46,MATCH($B$30,'Lista Información'!$O$43:$O$46,0),MATCH(B46,'Lista Información'!$P$42:$CY$42,0)),IF(AND($P$6="Inspección",$D$28="Discapacidad"),INDEX('Lista Información'!$P$48:$CY$51,MATCH($B$30,'Lista Información'!$O$48:$O$51,0),MATCH(B46,'Lista Información'!$P$42:$CY$42,0)),"--"))))))))</f>
        <v>Aplica</v>
      </c>
      <c r="T46" s="280"/>
      <c r="U46" s="281"/>
      <c r="V46" s="52" t="str">
        <f>IF(AND($P$6="Inicial",$D$28="Vulneración"),INDEX('Lista Información'!$P$58:$CY$61,MATCH($B$30,'Lista Información'!$O$58:$O$61,0),MATCH(B46,'Lista Información'!$P$57:$CY$57,0)),IF(AND($P$6="Inicial",$D$28="Discapacidad"),INDEX('Lista Información'!$P$63:$CY$66,MATCH($B$30,'Lista Información'!$O$63:$O$66,0),MATCH(B46,'Lista Información'!$P$57:$CY$57,0)),IF(AND($P$6="Renovación",$D$28="Vulneración"),INDEX('Lista Información'!$P$71:$CY$74,MATCH($B$30,'Lista Información'!$O$71:$O$74,0),MATCH(B46,'Lista Información'!$P$70:$CY$70,0)),IF(AND($P$6="Renovación",$D$28="Discapacidad"),INDEX('Lista Información'!$P$76:$CY$79,MATCH($B$30,'Lista Información'!$O$76:$O$79,0),MATCH(B46,'Lista Información'!$P$70:$CY$70,0)),IF(AND($P$6="Auditoría",$D$28="Vulneración"),INDEX('Lista Información'!$P$84:$CY$87,MATCH($B$30,'Lista Información'!$O$84:$O$87,0),MATCH(B46,'Lista Información'!$P$83:$CY$83,0)),IF(AND($P$6="Auditoría",$D$28="Discapacidad"),INDEX('Lista Información'!$P$89:$CY$92,MATCH($B$30,'Lista Información'!$O$89:$O$92,0),MATCH(B46,'Lista Información'!$P$83:$CY$83,0)),IF(AND($P$6="Inspección",$D$28="Vulneración"),INDEX('Lista Información'!$P$97:$CY$100,MATCH($B$30,'Lista Información'!$O$97:$O$100,0),MATCH(B46,'Lista Información'!$P$96:$CY$96,0)),IF(AND($P$6="Inspección",$D$28="Discapacidad"),INDEX('Lista Información'!$P$102:$CY$105,MATCH($B$30,'Lista Información'!$O$102:$O$105,0),MATCH(B46,'Lista Información'!$P$96:$CY$96,0)),"--"))))))))</f>
        <v>Aplica</v>
      </c>
      <c r="W46" s="280"/>
      <c r="X46" s="281"/>
      <c r="Y46" s="47"/>
    </row>
    <row r="47" spans="2:25" s="4" customFormat="1" ht="36" customHeight="1">
      <c r="B47" s="52" t="s">
        <v>73</v>
      </c>
      <c r="C47" s="373" t="s">
        <v>162</v>
      </c>
      <c r="D47" s="373"/>
      <c r="E47" s="373"/>
      <c r="F47" s="373"/>
      <c r="G47" s="373"/>
      <c r="H47" s="373"/>
      <c r="I47" s="373"/>
      <c r="J47" s="373"/>
      <c r="K47" s="373"/>
      <c r="L47" s="373"/>
      <c r="M47" s="373"/>
      <c r="N47" s="373"/>
      <c r="O47" s="373"/>
      <c r="P47" s="373"/>
      <c r="Q47" s="373"/>
      <c r="R47" s="374"/>
      <c r="S47" s="52" t="str">
        <f>IF(AND($P$6="Inicial",$D$28="Vulneración"),INDEX('Lista Información'!$P$4:$CY$7,MATCH($B$30,'Lista Información'!$O$4:$O$7,0),MATCH(B47,'Lista Información'!$P$3:$CY$3,0)),IF(AND($P$6="Inicial",$D$28="Discapacidad"),INDEX('Lista Información'!$P$9:$CY$12,MATCH($B$30,'Lista Información'!$O$9:$O$12,0),MATCH(B47,'Lista Información'!$P$3:$CY$3,0)),IF(AND($P$6="Renovación",$D$28="Vulneración"),INDEX('Lista Información'!$P$17:$CY$20,MATCH($B$30,'Lista Información'!$O$17:$O$20,0),MATCH(B47,'Lista Información'!$P$16:$CY$16,0)),IF(AND($P$6="Renovación",$D$28="Discapacidad"),INDEX('Lista Información'!$P$22:$CY$25,MATCH($B$30,'Lista Información'!$O$22:$O$25,0),MATCH(B47,'Lista Información'!$P$16:$CY$16,0)),IF(AND($P$6="Auditoría",$D$28="Vulneración"),INDEX('Lista Información'!$P$30:$CY$33,MATCH($B$30,'Lista Información'!$O$30:$O$33,0),MATCH(B47,'Lista Información'!$P$29:$CY$29,0)),IF(AND($P$6="Auditoría",$D$28="Discapacidad"),INDEX('Lista Información'!$P$35:$CY$38,MATCH($B$30,'Lista Información'!$O$35:$O$38,0),MATCH(B47,'Lista Información'!$P$29:$CY$29,0)),IF(AND($P$6="Inspección",$D$28="Vulneración"),INDEX('Lista Información'!$P$43:$CY$46,MATCH($B$30,'Lista Información'!$O$43:$O$46,0),MATCH(B47,'Lista Información'!$P$42:$CY$42,0)),IF(AND($P$6="Inspección",$D$28="Discapacidad"),INDEX('Lista Información'!$P$48:$CY$51,MATCH($B$30,'Lista Información'!$O$48:$O$51,0),MATCH(B47,'Lista Información'!$P$42:$CY$42,0)),"--"))))))))</f>
        <v>No_aplica</v>
      </c>
      <c r="T47" s="280"/>
      <c r="U47" s="281"/>
      <c r="V47" s="52" t="str">
        <f>IF(AND($P$6="Inicial",$D$28="Vulneración"),INDEX('Lista Información'!$P$58:$CY$61,MATCH($B$30,'Lista Información'!$O$58:$O$61,0),MATCH(B47,'Lista Información'!$P$57:$CY$57,0)),IF(AND($P$6="Inicial",$D$28="Discapacidad"),INDEX('Lista Información'!$P$63:$CY$66,MATCH($B$30,'Lista Información'!$O$63:$O$66,0),MATCH(B47,'Lista Información'!$P$57:$CY$57,0)),IF(AND($P$6="Renovación",$D$28="Vulneración"),INDEX('Lista Información'!$P$71:$CY$74,MATCH($B$30,'Lista Información'!$O$71:$O$74,0),MATCH(B47,'Lista Información'!$P$70:$CY$70,0)),IF(AND($P$6="Renovación",$D$28="Discapacidad"),INDEX('Lista Información'!$P$76:$CY$79,MATCH($B$30,'Lista Información'!$O$76:$O$79,0),MATCH(B47,'Lista Información'!$P$70:$CY$70,0)),IF(AND($P$6="Auditoría",$D$28="Vulneración"),INDEX('Lista Información'!$P$84:$CY$87,MATCH($B$30,'Lista Información'!$O$84:$O$87,0),MATCH(B47,'Lista Información'!$P$83:$CY$83,0)),IF(AND($P$6="Auditoría",$D$28="Discapacidad"),INDEX('Lista Información'!$P$89:$CY$92,MATCH($B$30,'Lista Información'!$O$89:$O$92,0),MATCH(B47,'Lista Información'!$P$83:$CY$83,0)),IF(AND($P$6="Inspección",$D$28="Vulneración"),INDEX('Lista Información'!$P$97:$CY$100,MATCH($B$30,'Lista Información'!$O$97:$O$100,0),MATCH(B47,'Lista Información'!$P$96:$CY$96,0)),IF(AND($P$6="Inspección",$D$28="Discapacidad"),INDEX('Lista Información'!$P$102:$CY$105,MATCH($B$30,'Lista Información'!$O$102:$O$105,0),MATCH(B47,'Lista Información'!$P$96:$CY$96,0)),"--"))))))))</f>
        <v>No_aplica</v>
      </c>
      <c r="W47" s="280"/>
      <c r="X47" s="281"/>
      <c r="Y47" s="48"/>
    </row>
    <row r="48" spans="2:25" s="4" customFormat="1" ht="36" customHeight="1" thickBot="1">
      <c r="B48" s="53" t="s">
        <v>74</v>
      </c>
      <c r="C48" s="375" t="s">
        <v>80</v>
      </c>
      <c r="D48" s="375"/>
      <c r="E48" s="375"/>
      <c r="F48" s="375"/>
      <c r="G48" s="375"/>
      <c r="H48" s="375"/>
      <c r="I48" s="375"/>
      <c r="J48" s="375"/>
      <c r="K48" s="375"/>
      <c r="L48" s="375"/>
      <c r="M48" s="375"/>
      <c r="N48" s="375"/>
      <c r="O48" s="375"/>
      <c r="P48" s="375"/>
      <c r="Q48" s="375"/>
      <c r="R48" s="376"/>
      <c r="S48" s="54" t="str">
        <f>IF(AND($P$6="Inicial",$D$28="Vulneración"),INDEX('Lista Información'!$P$4:$CY$7,MATCH($B$30,'Lista Información'!$O$4:$O$7,0),MATCH(B48,'Lista Información'!$P$3:$CY$3,0)),IF(AND($P$6="Inicial",$D$28="Discapacidad"),INDEX('Lista Información'!$P$9:$CY$12,MATCH($B$30,'Lista Información'!$O$9:$O$12,0),MATCH(B48,'Lista Información'!$P$3:$CY$3,0)),IF(AND($P$6="Renovación",$D$28="Vulneración"),INDEX('Lista Información'!$P$17:$CY$20,MATCH($B$30,'Lista Información'!$O$17:$O$20,0),MATCH(B48,'Lista Información'!$P$16:$CY$16,0)),IF(AND($P$6="Renovación",$D$28="Discapacidad"),INDEX('Lista Información'!$P$22:$CY$25,MATCH($B$30,'Lista Información'!$O$22:$O$25,0),MATCH(B48,'Lista Información'!$P$16:$CY$16,0)),IF(AND($P$6="Auditoría",$D$28="Vulneración"),INDEX('Lista Información'!$P$30:$CY$33,MATCH($B$30,'Lista Información'!$O$30:$O$33,0),MATCH(B48,'Lista Información'!$P$29:$CY$29,0)),IF(AND($P$6="Auditoría",$D$28="Discapacidad"),INDEX('Lista Información'!$P$35:$CY$38,MATCH($B$30,'Lista Información'!$O$35:$O$38,0),MATCH(B48,'Lista Información'!$P$29:$CY$29,0)),IF(AND($P$6="Inspección",$D$28="Vulneración"),INDEX('Lista Información'!$P$43:$CY$46,MATCH($B$30,'Lista Información'!$O$43:$O$46,0),MATCH(B48,'Lista Información'!$P$42:$CY$42,0)),IF(AND($P$6="Inspección",$D$28="Discapacidad"),INDEX('Lista Información'!$P$48:$CY$51,MATCH($B$30,'Lista Información'!$O$48:$O$51,0),MATCH(B48,'Lista Información'!$P$42:$CY$42,0)),"--"))))))))</f>
        <v>Aplica</v>
      </c>
      <c r="T48" s="282"/>
      <c r="U48" s="283"/>
      <c r="V48" s="54" t="str">
        <f>IF(AND($P$6="Inicial",$D$28="Vulneración"),INDEX('Lista Información'!$P$58:$CY$61,MATCH($B$30,'Lista Información'!$O$58:$O$61,0),MATCH(B48,'Lista Información'!$P$57:$CY$57,0)),IF(AND($P$6="Inicial",$D$28="Discapacidad"),INDEX('Lista Información'!$P$63:$CY$66,MATCH($B$30,'Lista Información'!$O$63:$O$66,0),MATCH(B48,'Lista Información'!$P$57:$CY$57,0)),IF(AND($P$6="Renovación",$D$28="Vulneración"),INDEX('Lista Información'!$P$71:$CY$74,MATCH($B$30,'Lista Información'!$O$71:$O$74,0),MATCH(B48,'Lista Información'!$P$70:$CY$70,0)),IF(AND($P$6="Renovación",$D$28="Discapacidad"),INDEX('Lista Información'!$P$76:$CY$79,MATCH($B$30,'Lista Información'!$O$76:$O$79,0),MATCH(B48,'Lista Información'!$P$70:$CY$70,0)),IF(AND($P$6="Auditoría",$D$28="Vulneración"),INDEX('Lista Información'!$P$84:$CY$87,MATCH($B$30,'Lista Información'!$O$84:$O$87,0),MATCH(B48,'Lista Información'!$P$83:$CY$83,0)),IF(AND($P$6="Auditoría",$D$28="Discapacidad"),INDEX('Lista Información'!$P$89:$CY$92,MATCH($B$30,'Lista Información'!$O$89:$O$92,0),MATCH(B48,'Lista Información'!$P$83:$CY$83,0)),IF(AND($P$6="Inspección",$D$28="Vulneración"),INDEX('Lista Información'!$P$97:$CY$100,MATCH($B$30,'Lista Información'!$O$97:$O$100,0),MATCH(B48,'Lista Información'!$P$96:$CY$96,0)),IF(AND($P$6="Inspección",$D$28="Discapacidad"),INDEX('Lista Información'!$P$102:$CY$105,MATCH($B$30,'Lista Información'!$O$102:$O$105,0),MATCH(B48,'Lista Información'!$P$96:$CY$96,0)),"--"))))))))</f>
        <v>No_aplica</v>
      </c>
      <c r="W48" s="282"/>
      <c r="X48" s="283"/>
      <c r="Y48" s="49"/>
    </row>
    <row r="49" spans="2:25" s="4" customFormat="1" ht="37.5" customHeight="1" thickBot="1">
      <c r="B49" s="312" t="s">
        <v>56</v>
      </c>
      <c r="C49" s="313"/>
      <c r="D49" s="300"/>
      <c r="E49" s="301"/>
      <c r="F49" s="301"/>
      <c r="G49" s="301"/>
      <c r="H49" s="301"/>
      <c r="I49" s="301"/>
      <c r="J49" s="301"/>
      <c r="K49" s="301"/>
      <c r="L49" s="301"/>
      <c r="M49" s="301"/>
      <c r="N49" s="301"/>
      <c r="O49" s="301"/>
      <c r="P49" s="301"/>
      <c r="Q49" s="301"/>
      <c r="R49" s="302"/>
      <c r="S49" s="306" t="s">
        <v>53</v>
      </c>
      <c r="T49" s="307"/>
      <c r="U49" s="307"/>
      <c r="V49" s="307"/>
      <c r="W49" s="307"/>
      <c r="X49" s="307"/>
      <c r="Y49" s="308"/>
    </row>
    <row r="50" spans="2:25" s="4" customFormat="1" ht="37.5" customHeight="1" thickBot="1">
      <c r="B50" s="298" t="s">
        <v>52</v>
      </c>
      <c r="C50" s="299"/>
      <c r="D50" s="303"/>
      <c r="E50" s="304"/>
      <c r="F50" s="304"/>
      <c r="G50" s="304"/>
      <c r="H50" s="304"/>
      <c r="I50" s="304"/>
      <c r="J50" s="304"/>
      <c r="K50" s="304"/>
      <c r="L50" s="304"/>
      <c r="M50" s="304"/>
      <c r="N50" s="304"/>
      <c r="O50" s="304"/>
      <c r="P50" s="304"/>
      <c r="Q50" s="304"/>
      <c r="R50" s="305"/>
      <c r="S50" s="309"/>
      <c r="T50" s="310"/>
      <c r="U50" s="310"/>
      <c r="V50" s="310"/>
      <c r="W50" s="310"/>
      <c r="X50" s="310"/>
      <c r="Y50" s="311"/>
    </row>
    <row r="51" spans="2:25" s="4" customFormat="1">
      <c r="B51" s="7"/>
    </row>
  </sheetData>
  <sheetProtection algorithmName="SHA-512" hashValue="+XSuukHIk0ZbtCWszgQOtYevVsoKR705yv2DmQEWr/2MVtcPrGYFGQ8k7bpA/EthQU1mYcSk9RMr3R6MchvxQA==" saltValue="UGP0w25EQYSiG1t9TaKTsw==" spinCount="100000" sheet="1" objects="1" scenarios="1"/>
  <mergeCells count="122">
    <mergeCell ref="T40:U40"/>
    <mergeCell ref="W40:X40"/>
    <mergeCell ref="T41:U41"/>
    <mergeCell ref="T42:U42"/>
    <mergeCell ref="T43:U43"/>
    <mergeCell ref="T44:U44"/>
    <mergeCell ref="B1:Y4"/>
    <mergeCell ref="C47:R47"/>
    <mergeCell ref="C48:R48"/>
    <mergeCell ref="C45:R45"/>
    <mergeCell ref="C46:R46"/>
    <mergeCell ref="C43:R43"/>
    <mergeCell ref="C44:R44"/>
    <mergeCell ref="C41:R41"/>
    <mergeCell ref="C42:R42"/>
    <mergeCell ref="C40:R40"/>
    <mergeCell ref="B28:C28"/>
    <mergeCell ref="D28:Y28"/>
    <mergeCell ref="B30:C30"/>
    <mergeCell ref="D30:Y30"/>
    <mergeCell ref="B32:Y32"/>
    <mergeCell ref="B33:H33"/>
    <mergeCell ref="I33:L33"/>
    <mergeCell ref="B39:Y39"/>
    <mergeCell ref="B29:C29"/>
    <mergeCell ref="D29:Y29"/>
    <mergeCell ref="B24:H24"/>
    <mergeCell ref="I24:L24"/>
    <mergeCell ref="M24:Q24"/>
    <mergeCell ref="R24:T24"/>
    <mergeCell ref="U24:Y24"/>
    <mergeCell ref="B20:H20"/>
    <mergeCell ref="I20:L20"/>
    <mergeCell ref="M20:T20"/>
    <mergeCell ref="U20:Y20"/>
    <mergeCell ref="B21:L21"/>
    <mergeCell ref="M21:Y21"/>
    <mergeCell ref="B22:C22"/>
    <mergeCell ref="D22:L22"/>
    <mergeCell ref="M22:Y22"/>
    <mergeCell ref="B23:Y23"/>
    <mergeCell ref="M19:Q19"/>
    <mergeCell ref="R19:Y19"/>
    <mergeCell ref="D5:O5"/>
    <mergeCell ref="P5:Y5"/>
    <mergeCell ref="D6:O6"/>
    <mergeCell ref="P6:Y6"/>
    <mergeCell ref="B8:C8"/>
    <mergeCell ref="D8:Y8"/>
    <mergeCell ref="B15:H15"/>
    <mergeCell ref="I15:Q15"/>
    <mergeCell ref="R15:Y15"/>
    <mergeCell ref="B16:Y16"/>
    <mergeCell ref="B17:Y17"/>
    <mergeCell ref="B14:H14"/>
    <mergeCell ref="I14:Q14"/>
    <mergeCell ref="R14:Y14"/>
    <mergeCell ref="B18:L18"/>
    <mergeCell ref="M18:Y18"/>
    <mergeCell ref="B19:H19"/>
    <mergeCell ref="I19:L19"/>
    <mergeCell ref="B12:H12"/>
    <mergeCell ref="I12:Q12"/>
    <mergeCell ref="R12:Y12"/>
    <mergeCell ref="B13:H13"/>
    <mergeCell ref="I13:Q13"/>
    <mergeCell ref="B5:C6"/>
    <mergeCell ref="B7:C7"/>
    <mergeCell ref="D7:Y7"/>
    <mergeCell ref="B9:C9"/>
    <mergeCell ref="D9:Y9"/>
    <mergeCell ref="B10:Y10"/>
    <mergeCell ref="R13:Y13"/>
    <mergeCell ref="B11:Y11"/>
    <mergeCell ref="B50:C50"/>
    <mergeCell ref="D49:R49"/>
    <mergeCell ref="D50:R50"/>
    <mergeCell ref="S49:Y50"/>
    <mergeCell ref="B49:C49"/>
    <mergeCell ref="B25:H25"/>
    <mergeCell ref="I25:L25"/>
    <mergeCell ref="R25:T25"/>
    <mergeCell ref="U25:Y25"/>
    <mergeCell ref="B26:C26"/>
    <mergeCell ref="D26:E26"/>
    <mergeCell ref="F26:H26"/>
    <mergeCell ref="I26:Y26"/>
    <mergeCell ref="M25:O25"/>
    <mergeCell ref="P25:Q25"/>
    <mergeCell ref="M33:Y33"/>
    <mergeCell ref="B34:H34"/>
    <mergeCell ref="I34:L34"/>
    <mergeCell ref="M34:Y34"/>
    <mergeCell ref="B35:H35"/>
    <mergeCell ref="I35:L35"/>
    <mergeCell ref="M35:Y35"/>
    <mergeCell ref="B27:C27"/>
    <mergeCell ref="D27:Y27"/>
    <mergeCell ref="B31:H31"/>
    <mergeCell ref="I31:Y31"/>
    <mergeCell ref="T45:U45"/>
    <mergeCell ref="T46:U46"/>
    <mergeCell ref="T47:U47"/>
    <mergeCell ref="T48:U48"/>
    <mergeCell ref="W41:X41"/>
    <mergeCell ref="W42:X42"/>
    <mergeCell ref="W43:X43"/>
    <mergeCell ref="W44:X44"/>
    <mergeCell ref="W45:X45"/>
    <mergeCell ref="W46:X46"/>
    <mergeCell ref="W47:X47"/>
    <mergeCell ref="W48:X48"/>
    <mergeCell ref="Y37:Y38"/>
    <mergeCell ref="B36:H36"/>
    <mergeCell ref="I36:L36"/>
    <mergeCell ref="M36:Y36"/>
    <mergeCell ref="B37:B38"/>
    <mergeCell ref="C37:R38"/>
    <mergeCell ref="S37:U37"/>
    <mergeCell ref="V37:X37"/>
    <mergeCell ref="T38:U38"/>
    <mergeCell ref="W38:X38"/>
  </mergeCells>
  <dataValidations disablePrompts="1" count="5">
    <dataValidation type="list" allowBlank="1" showInputMessage="1" showErrorMessage="1" sqref="P6" xr:uid="{00000000-0002-0000-0300-000000000000}">
      <formula1>INDIRECT($D$6)</formula1>
    </dataValidation>
    <dataValidation type="list" allowBlank="1" showInputMessage="1" showErrorMessage="1" sqref="B30:B31" xr:uid="{00000000-0002-0000-0300-000001000000}">
      <formula1>INDIRECT($P$6)</formula1>
    </dataValidation>
    <dataValidation type="list" allowBlank="1" showInputMessage="1" showErrorMessage="1" sqref="D6:O6" xr:uid="{00000000-0002-0000-0300-000002000000}">
      <formula1>tipo</formula1>
    </dataValidation>
    <dataValidation type="list" allowBlank="1" showInputMessage="1" showErrorMessage="1" sqref="D28:Y28" xr:uid="{00000000-0002-0000-0300-000003000000}">
      <formula1>población</formula1>
    </dataValidation>
    <dataValidation type="list" allowBlank="1" showInputMessage="1" showErrorMessage="1" sqref="W40:X48 T40:U48" xr:uid="{00000000-0002-0000-0300-000004000000}">
      <formula1>INDIRECT(S40)</formula1>
    </dataValidation>
  </dataValidations>
  <printOptions horizontalCentered="1" verticalCentered="1"/>
  <pageMargins left="0.70866141732283472" right="0.70866141732283472" top="0.98425196850393704" bottom="0.74803149606299213" header="0.31496062992125984" footer="0.31496062992125984"/>
  <pageSetup scale="24" fitToHeight="0" orientation="portrait" r:id="rId1"/>
  <headerFooter>
    <oddHeader>&amp;L&amp;G&amp;C&amp;"Arial,Normal"&amp;10PROCESO 
INSPECCIÓN, VIGILANCIA Y CONTROL 
INSTRUMENTO DE VERIFICACIÓN MEDIO DIFERENTE FAMILIA HOGAR SUSTI&amp;R&amp;"Arial,Normal"&amp;10IN26.IVC
Versión 1
Página &amp;P de &amp;N&amp;"-,Normal"&amp;11
04/07/2019
Clasificación de la información: CLASIFICADA</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Y80"/>
  <sheetViews>
    <sheetView showGridLines="0" view="pageLayout" topLeftCell="F1" zoomScale="73" zoomScaleNormal="60" zoomScaleSheetLayoutView="40" zoomScalePageLayoutView="73" workbookViewId="0">
      <selection activeCell="D9" sqref="D9:Y9"/>
    </sheetView>
  </sheetViews>
  <sheetFormatPr baseColWidth="10" defaultColWidth="11.42578125" defaultRowHeight="15"/>
  <cols>
    <col min="1" max="1" width="2.42578125" style="82" customWidth="1"/>
    <col min="2" max="2" width="24.28515625" style="81" customWidth="1"/>
    <col min="3" max="3" width="62.5703125" style="82" customWidth="1"/>
    <col min="4" max="4" width="16.140625" style="82" customWidth="1"/>
    <col min="5" max="5" width="22" style="82" customWidth="1"/>
    <col min="6" max="6" width="15.5703125" style="82" customWidth="1"/>
    <col min="7" max="8" width="6.5703125" style="82" customWidth="1"/>
    <col min="9" max="9" width="14.5703125" style="82" customWidth="1"/>
    <col min="10" max="11" width="6.5703125" style="82" customWidth="1"/>
    <col min="12" max="12" width="23.28515625" style="82" customWidth="1"/>
    <col min="13" max="18" width="11.42578125" style="82" customWidth="1"/>
    <col min="19" max="19" width="16" style="82" customWidth="1"/>
    <col min="20" max="21" width="11.42578125" style="82"/>
    <col min="22" max="22" width="14.5703125" style="82" customWidth="1"/>
    <col min="23" max="24" width="11.42578125" style="82"/>
    <col min="25" max="25" width="26" style="82" customWidth="1"/>
    <col min="26" max="16384" width="11.42578125" style="82"/>
  </cols>
  <sheetData>
    <row r="1" spans="2:25" s="4" customFormat="1" ht="15" customHeight="1">
      <c r="B1" s="369" t="s">
        <v>298</v>
      </c>
      <c r="C1" s="370"/>
      <c r="D1" s="370"/>
      <c r="E1" s="370"/>
      <c r="F1" s="370"/>
      <c r="G1" s="370"/>
      <c r="H1" s="370"/>
      <c r="I1" s="370"/>
      <c r="J1" s="370"/>
      <c r="K1" s="370"/>
      <c r="L1" s="370"/>
      <c r="M1" s="370"/>
      <c r="N1" s="370"/>
      <c r="O1" s="370"/>
      <c r="P1" s="370"/>
      <c r="Q1" s="370"/>
      <c r="R1" s="370"/>
      <c r="S1" s="370"/>
      <c r="T1" s="370"/>
      <c r="U1" s="370"/>
      <c r="V1" s="370"/>
      <c r="W1" s="370"/>
      <c r="X1" s="370"/>
      <c r="Y1" s="370"/>
    </row>
    <row r="2" spans="2:25" s="4" customFormat="1" ht="15" customHeight="1">
      <c r="B2" s="369"/>
      <c r="C2" s="370"/>
      <c r="D2" s="370"/>
      <c r="E2" s="370"/>
      <c r="F2" s="370"/>
      <c r="G2" s="370"/>
      <c r="H2" s="370"/>
      <c r="I2" s="370"/>
      <c r="J2" s="370"/>
      <c r="K2" s="370"/>
      <c r="L2" s="370"/>
      <c r="M2" s="370"/>
      <c r="N2" s="370"/>
      <c r="O2" s="370"/>
      <c r="P2" s="370"/>
      <c r="Q2" s="370"/>
      <c r="R2" s="370"/>
      <c r="S2" s="370"/>
      <c r="T2" s="370"/>
      <c r="U2" s="370"/>
      <c r="V2" s="370"/>
      <c r="W2" s="370"/>
      <c r="X2" s="370"/>
      <c r="Y2" s="370"/>
    </row>
    <row r="3" spans="2:25" s="4" customFormat="1" ht="13.5" customHeight="1">
      <c r="B3" s="369"/>
      <c r="C3" s="370"/>
      <c r="D3" s="370"/>
      <c r="E3" s="370"/>
      <c r="F3" s="370"/>
      <c r="G3" s="370"/>
      <c r="H3" s="370"/>
      <c r="I3" s="370"/>
      <c r="J3" s="370"/>
      <c r="K3" s="370"/>
      <c r="L3" s="370"/>
      <c r="M3" s="370"/>
      <c r="N3" s="370"/>
      <c r="O3" s="370"/>
      <c r="P3" s="370"/>
      <c r="Q3" s="370"/>
      <c r="R3" s="370"/>
      <c r="S3" s="370"/>
      <c r="T3" s="370"/>
      <c r="U3" s="370"/>
      <c r="V3" s="370"/>
      <c r="W3" s="370"/>
      <c r="X3" s="370"/>
      <c r="Y3" s="370"/>
    </row>
    <row r="4" spans="2:25" s="4" customFormat="1" ht="51.75" customHeight="1" thickBot="1">
      <c r="B4" s="371"/>
      <c r="C4" s="372"/>
      <c r="D4" s="372"/>
      <c r="E4" s="372"/>
      <c r="F4" s="372"/>
      <c r="G4" s="372"/>
      <c r="H4" s="372"/>
      <c r="I4" s="372"/>
      <c r="J4" s="372"/>
      <c r="K4" s="372"/>
      <c r="L4" s="372"/>
      <c r="M4" s="372"/>
      <c r="N4" s="372"/>
      <c r="O4" s="372"/>
      <c r="P4" s="372"/>
      <c r="Q4" s="372"/>
      <c r="R4" s="372"/>
      <c r="S4" s="372"/>
      <c r="T4" s="372"/>
      <c r="U4" s="372"/>
      <c r="V4" s="372"/>
      <c r="W4" s="372"/>
      <c r="X4" s="372"/>
      <c r="Y4" s="372"/>
    </row>
    <row r="5" spans="2:25" s="4" customFormat="1" ht="33" customHeight="1" thickBot="1">
      <c r="B5" s="331" t="s">
        <v>3</v>
      </c>
      <c r="C5" s="332"/>
      <c r="D5" s="347" t="s">
        <v>36</v>
      </c>
      <c r="E5" s="347"/>
      <c r="F5" s="347"/>
      <c r="G5" s="347"/>
      <c r="H5" s="347"/>
      <c r="I5" s="347"/>
      <c r="J5" s="347"/>
      <c r="K5" s="347"/>
      <c r="L5" s="347"/>
      <c r="M5" s="347"/>
      <c r="N5" s="347"/>
      <c r="O5" s="347"/>
      <c r="P5" s="347" t="s">
        <v>36</v>
      </c>
      <c r="Q5" s="347"/>
      <c r="R5" s="347"/>
      <c r="S5" s="347"/>
      <c r="T5" s="347"/>
      <c r="U5" s="347"/>
      <c r="V5" s="347"/>
      <c r="W5" s="347"/>
      <c r="X5" s="347"/>
      <c r="Y5" s="348"/>
    </row>
    <row r="6" spans="2:25" s="4" customFormat="1" ht="33" customHeight="1" thickBot="1">
      <c r="B6" s="333"/>
      <c r="C6" s="334"/>
      <c r="D6" s="349" t="s">
        <v>278</v>
      </c>
      <c r="E6" s="350"/>
      <c r="F6" s="350"/>
      <c r="G6" s="350"/>
      <c r="H6" s="350"/>
      <c r="I6" s="350"/>
      <c r="J6" s="350"/>
      <c r="K6" s="350"/>
      <c r="L6" s="350"/>
      <c r="M6" s="350"/>
      <c r="N6" s="350"/>
      <c r="O6" s="351"/>
      <c r="P6" s="349" t="s">
        <v>274</v>
      </c>
      <c r="Q6" s="350"/>
      <c r="R6" s="350"/>
      <c r="S6" s="350"/>
      <c r="T6" s="350"/>
      <c r="U6" s="350"/>
      <c r="V6" s="350"/>
      <c r="W6" s="350"/>
      <c r="X6" s="350"/>
      <c r="Y6" s="351"/>
    </row>
    <row r="7" spans="2:25" s="4" customFormat="1" ht="40.5" customHeight="1" thickBot="1">
      <c r="B7" s="335" t="s">
        <v>57</v>
      </c>
      <c r="C7" s="336"/>
      <c r="D7" s="337" t="s">
        <v>58</v>
      </c>
      <c r="E7" s="337"/>
      <c r="F7" s="337"/>
      <c r="G7" s="337"/>
      <c r="H7" s="337"/>
      <c r="I7" s="337"/>
      <c r="J7" s="337"/>
      <c r="K7" s="337"/>
      <c r="L7" s="337"/>
      <c r="M7" s="337"/>
      <c r="N7" s="337"/>
      <c r="O7" s="337"/>
      <c r="P7" s="337"/>
      <c r="Q7" s="337"/>
      <c r="R7" s="337"/>
      <c r="S7" s="337"/>
      <c r="T7" s="337"/>
      <c r="U7" s="337"/>
      <c r="V7" s="337"/>
      <c r="W7" s="337"/>
      <c r="X7" s="337"/>
      <c r="Y7" s="338"/>
    </row>
    <row r="8" spans="2:25" s="4" customFormat="1" ht="40.5" customHeight="1" thickBot="1">
      <c r="B8" s="335" t="s">
        <v>59</v>
      </c>
      <c r="C8" s="336"/>
      <c r="D8" s="337" t="s">
        <v>58</v>
      </c>
      <c r="E8" s="337"/>
      <c r="F8" s="337"/>
      <c r="G8" s="337"/>
      <c r="H8" s="337"/>
      <c r="I8" s="337"/>
      <c r="J8" s="337"/>
      <c r="K8" s="337"/>
      <c r="L8" s="337"/>
      <c r="M8" s="337"/>
      <c r="N8" s="337"/>
      <c r="O8" s="337"/>
      <c r="P8" s="337"/>
      <c r="Q8" s="337"/>
      <c r="R8" s="337"/>
      <c r="S8" s="337"/>
      <c r="T8" s="337"/>
      <c r="U8" s="337"/>
      <c r="V8" s="337"/>
      <c r="W8" s="337"/>
      <c r="X8" s="337"/>
      <c r="Y8" s="338"/>
    </row>
    <row r="9" spans="2:25" s="4" customFormat="1" ht="40.5" customHeight="1" thickBot="1">
      <c r="B9" s="335" t="s">
        <v>4</v>
      </c>
      <c r="C9" s="336"/>
      <c r="D9" s="339" t="s">
        <v>2</v>
      </c>
      <c r="E9" s="339"/>
      <c r="F9" s="339"/>
      <c r="G9" s="339"/>
      <c r="H9" s="339"/>
      <c r="I9" s="339"/>
      <c r="J9" s="339"/>
      <c r="K9" s="339"/>
      <c r="L9" s="339"/>
      <c r="M9" s="339"/>
      <c r="N9" s="339"/>
      <c r="O9" s="339"/>
      <c r="P9" s="339"/>
      <c r="Q9" s="339"/>
      <c r="R9" s="339"/>
      <c r="S9" s="339"/>
      <c r="T9" s="339"/>
      <c r="U9" s="339"/>
      <c r="V9" s="339"/>
      <c r="W9" s="339"/>
      <c r="X9" s="339"/>
      <c r="Y9" s="340"/>
    </row>
    <row r="10" spans="2:25" s="4" customFormat="1" ht="40.5" customHeight="1" thickBot="1">
      <c r="B10" s="341" t="s">
        <v>60</v>
      </c>
      <c r="C10" s="342"/>
      <c r="D10" s="342"/>
      <c r="E10" s="342"/>
      <c r="F10" s="342"/>
      <c r="G10" s="342"/>
      <c r="H10" s="342"/>
      <c r="I10" s="342"/>
      <c r="J10" s="342"/>
      <c r="K10" s="342"/>
      <c r="L10" s="342"/>
      <c r="M10" s="342"/>
      <c r="N10" s="342"/>
      <c r="O10" s="342"/>
      <c r="P10" s="342"/>
      <c r="Q10" s="342"/>
      <c r="R10" s="342"/>
      <c r="S10" s="342"/>
      <c r="T10" s="342"/>
      <c r="U10" s="342"/>
      <c r="V10" s="342"/>
      <c r="W10" s="342"/>
      <c r="X10" s="342"/>
      <c r="Y10" s="343"/>
    </row>
    <row r="11" spans="2:25" s="4" customFormat="1" ht="51.75" customHeight="1" thickBot="1">
      <c r="B11" s="344" t="s">
        <v>37</v>
      </c>
      <c r="C11" s="345"/>
      <c r="D11" s="345"/>
      <c r="E11" s="345"/>
      <c r="F11" s="345"/>
      <c r="G11" s="345"/>
      <c r="H11" s="345"/>
      <c r="I11" s="345"/>
      <c r="J11" s="345"/>
      <c r="K11" s="345"/>
      <c r="L11" s="345"/>
      <c r="M11" s="345"/>
      <c r="N11" s="345"/>
      <c r="O11" s="345"/>
      <c r="P11" s="345"/>
      <c r="Q11" s="345"/>
      <c r="R11" s="345"/>
      <c r="S11" s="345"/>
      <c r="T11" s="345"/>
      <c r="U11" s="345"/>
      <c r="V11" s="345"/>
      <c r="W11" s="345"/>
      <c r="X11" s="345"/>
      <c r="Y11" s="346"/>
    </row>
    <row r="12" spans="2:25" s="4" customFormat="1" ht="42" customHeight="1">
      <c r="B12" s="355" t="s">
        <v>61</v>
      </c>
      <c r="C12" s="325"/>
      <c r="D12" s="325"/>
      <c r="E12" s="325"/>
      <c r="F12" s="325"/>
      <c r="G12" s="325"/>
      <c r="H12" s="325"/>
      <c r="I12" s="325" t="s">
        <v>9</v>
      </c>
      <c r="J12" s="325"/>
      <c r="K12" s="325"/>
      <c r="L12" s="325"/>
      <c r="M12" s="325"/>
      <c r="N12" s="325"/>
      <c r="O12" s="325"/>
      <c r="P12" s="325"/>
      <c r="Q12" s="325"/>
      <c r="R12" s="325" t="s">
        <v>38</v>
      </c>
      <c r="S12" s="325"/>
      <c r="T12" s="325"/>
      <c r="U12" s="325"/>
      <c r="V12" s="325"/>
      <c r="W12" s="325"/>
      <c r="X12" s="325"/>
      <c r="Y12" s="326"/>
    </row>
    <row r="13" spans="2:25" s="4" customFormat="1" ht="42" customHeight="1">
      <c r="B13" s="327" t="s">
        <v>5</v>
      </c>
      <c r="C13" s="328"/>
      <c r="D13" s="328"/>
      <c r="E13" s="328"/>
      <c r="F13" s="328"/>
      <c r="G13" s="328"/>
      <c r="H13" s="328"/>
      <c r="I13" s="328" t="s">
        <v>6</v>
      </c>
      <c r="J13" s="328"/>
      <c r="K13" s="328"/>
      <c r="L13" s="328"/>
      <c r="M13" s="328"/>
      <c r="N13" s="328"/>
      <c r="O13" s="328"/>
      <c r="P13" s="328"/>
      <c r="Q13" s="328"/>
      <c r="R13" s="328" t="s">
        <v>38</v>
      </c>
      <c r="S13" s="328"/>
      <c r="T13" s="328"/>
      <c r="U13" s="328"/>
      <c r="V13" s="328"/>
      <c r="W13" s="328"/>
      <c r="X13" s="328"/>
      <c r="Y13" s="329"/>
    </row>
    <row r="14" spans="2:25" s="4" customFormat="1" ht="42" customHeight="1">
      <c r="B14" s="327" t="s">
        <v>7</v>
      </c>
      <c r="C14" s="328"/>
      <c r="D14" s="328"/>
      <c r="E14" s="328"/>
      <c r="F14" s="328"/>
      <c r="G14" s="328"/>
      <c r="H14" s="328"/>
      <c r="I14" s="328" t="s">
        <v>6</v>
      </c>
      <c r="J14" s="328"/>
      <c r="K14" s="328"/>
      <c r="L14" s="328"/>
      <c r="M14" s="328"/>
      <c r="N14" s="328"/>
      <c r="O14" s="328"/>
      <c r="P14" s="328"/>
      <c r="Q14" s="328"/>
      <c r="R14" s="328" t="s">
        <v>38</v>
      </c>
      <c r="S14" s="328"/>
      <c r="T14" s="328"/>
      <c r="U14" s="328"/>
      <c r="V14" s="328"/>
      <c r="W14" s="328"/>
      <c r="X14" s="328"/>
      <c r="Y14" s="329"/>
    </row>
    <row r="15" spans="2:25" s="4" customFormat="1" ht="42" customHeight="1">
      <c r="B15" s="327" t="s">
        <v>8</v>
      </c>
      <c r="C15" s="328"/>
      <c r="D15" s="328"/>
      <c r="E15" s="328"/>
      <c r="F15" s="328"/>
      <c r="G15" s="328"/>
      <c r="H15" s="328"/>
      <c r="I15" s="328" t="s">
        <v>6</v>
      </c>
      <c r="J15" s="328"/>
      <c r="K15" s="328"/>
      <c r="L15" s="328"/>
      <c r="M15" s="328"/>
      <c r="N15" s="328"/>
      <c r="O15" s="328"/>
      <c r="P15" s="328"/>
      <c r="Q15" s="328"/>
      <c r="R15" s="328" t="s">
        <v>38</v>
      </c>
      <c r="S15" s="328"/>
      <c r="T15" s="328"/>
      <c r="U15" s="328"/>
      <c r="V15" s="328"/>
      <c r="W15" s="328"/>
      <c r="X15" s="328"/>
      <c r="Y15" s="329"/>
    </row>
    <row r="16" spans="2:25" s="4" customFormat="1" ht="51.75" customHeight="1" thickBot="1">
      <c r="B16" s="352" t="s">
        <v>62</v>
      </c>
      <c r="C16" s="353"/>
      <c r="D16" s="353"/>
      <c r="E16" s="353"/>
      <c r="F16" s="353"/>
      <c r="G16" s="353"/>
      <c r="H16" s="353"/>
      <c r="I16" s="353"/>
      <c r="J16" s="353"/>
      <c r="K16" s="353"/>
      <c r="L16" s="353"/>
      <c r="M16" s="353"/>
      <c r="N16" s="353"/>
      <c r="O16" s="353"/>
      <c r="P16" s="353"/>
      <c r="Q16" s="353"/>
      <c r="R16" s="353"/>
      <c r="S16" s="353"/>
      <c r="T16" s="353"/>
      <c r="U16" s="353"/>
      <c r="V16" s="353"/>
      <c r="W16" s="353"/>
      <c r="X16" s="353"/>
      <c r="Y16" s="354"/>
    </row>
    <row r="17" spans="2:25" s="4" customFormat="1" ht="51.75" customHeight="1" thickBot="1">
      <c r="B17" s="344" t="s">
        <v>39</v>
      </c>
      <c r="C17" s="345"/>
      <c r="D17" s="345"/>
      <c r="E17" s="345"/>
      <c r="F17" s="345"/>
      <c r="G17" s="345"/>
      <c r="H17" s="345"/>
      <c r="I17" s="345"/>
      <c r="J17" s="345"/>
      <c r="K17" s="345"/>
      <c r="L17" s="345"/>
      <c r="M17" s="345"/>
      <c r="N17" s="345"/>
      <c r="O17" s="345"/>
      <c r="P17" s="345"/>
      <c r="Q17" s="345"/>
      <c r="R17" s="345"/>
      <c r="S17" s="345"/>
      <c r="T17" s="345"/>
      <c r="U17" s="345"/>
      <c r="V17" s="345"/>
      <c r="W17" s="345"/>
      <c r="X17" s="345"/>
      <c r="Y17" s="346"/>
    </row>
    <row r="18" spans="2:25" s="4" customFormat="1" ht="51.75" customHeight="1">
      <c r="B18" s="355" t="s">
        <v>10</v>
      </c>
      <c r="C18" s="325"/>
      <c r="D18" s="325"/>
      <c r="E18" s="325"/>
      <c r="F18" s="325"/>
      <c r="G18" s="325"/>
      <c r="H18" s="325"/>
      <c r="I18" s="325"/>
      <c r="J18" s="325"/>
      <c r="K18" s="325"/>
      <c r="L18" s="325"/>
      <c r="M18" s="325" t="s">
        <v>11</v>
      </c>
      <c r="N18" s="325"/>
      <c r="O18" s="325"/>
      <c r="P18" s="325"/>
      <c r="Q18" s="325"/>
      <c r="R18" s="325"/>
      <c r="S18" s="325"/>
      <c r="T18" s="325"/>
      <c r="U18" s="325"/>
      <c r="V18" s="325"/>
      <c r="W18" s="325"/>
      <c r="X18" s="325"/>
      <c r="Y18" s="326"/>
    </row>
    <row r="19" spans="2:25" s="4" customFormat="1" ht="51.75" customHeight="1">
      <c r="B19" s="327" t="s">
        <v>40</v>
      </c>
      <c r="C19" s="328"/>
      <c r="D19" s="328"/>
      <c r="E19" s="328"/>
      <c r="F19" s="328"/>
      <c r="G19" s="328"/>
      <c r="H19" s="328"/>
      <c r="I19" s="328" t="s">
        <v>1</v>
      </c>
      <c r="J19" s="328"/>
      <c r="K19" s="328"/>
      <c r="L19" s="328"/>
      <c r="M19" s="328" t="s">
        <v>21</v>
      </c>
      <c r="N19" s="328"/>
      <c r="O19" s="328"/>
      <c r="P19" s="328"/>
      <c r="Q19" s="328"/>
      <c r="R19" s="328" t="s">
        <v>22</v>
      </c>
      <c r="S19" s="328"/>
      <c r="T19" s="328"/>
      <c r="U19" s="328"/>
      <c r="V19" s="328"/>
      <c r="W19" s="328"/>
      <c r="X19" s="328"/>
      <c r="Y19" s="329"/>
    </row>
    <row r="20" spans="2:25" s="4" customFormat="1" ht="51.75" customHeight="1">
      <c r="B20" s="327" t="s">
        <v>12</v>
      </c>
      <c r="C20" s="328"/>
      <c r="D20" s="328"/>
      <c r="E20" s="328"/>
      <c r="F20" s="328"/>
      <c r="G20" s="328"/>
      <c r="H20" s="328"/>
      <c r="I20" s="328"/>
      <c r="J20" s="328"/>
      <c r="K20" s="328"/>
      <c r="L20" s="328"/>
      <c r="M20" s="328" t="s">
        <v>19</v>
      </c>
      <c r="N20" s="328"/>
      <c r="O20" s="328"/>
      <c r="P20" s="328"/>
      <c r="Q20" s="328"/>
      <c r="R20" s="328"/>
      <c r="S20" s="328"/>
      <c r="T20" s="328"/>
      <c r="U20" s="361" t="s">
        <v>20</v>
      </c>
      <c r="V20" s="361"/>
      <c r="W20" s="361"/>
      <c r="X20" s="361"/>
      <c r="Y20" s="362"/>
    </row>
    <row r="21" spans="2:25" s="4" customFormat="1" ht="51.75" customHeight="1" thickBot="1">
      <c r="B21" s="286" t="s">
        <v>41</v>
      </c>
      <c r="C21" s="287"/>
      <c r="D21" s="287"/>
      <c r="E21" s="287"/>
      <c r="F21" s="287"/>
      <c r="G21" s="287"/>
      <c r="H21" s="287"/>
      <c r="I21" s="287"/>
      <c r="J21" s="287"/>
      <c r="K21" s="287"/>
      <c r="L21" s="287"/>
      <c r="M21" s="363" t="s">
        <v>42</v>
      </c>
      <c r="N21" s="363"/>
      <c r="O21" s="363"/>
      <c r="P21" s="363"/>
      <c r="Q21" s="363"/>
      <c r="R21" s="363"/>
      <c r="S21" s="363"/>
      <c r="T21" s="363"/>
      <c r="U21" s="363"/>
      <c r="V21" s="363"/>
      <c r="W21" s="363"/>
      <c r="X21" s="363"/>
      <c r="Y21" s="364"/>
    </row>
    <row r="22" spans="2:25" s="4" customFormat="1" ht="51.75" customHeight="1" thickBot="1">
      <c r="B22" s="335" t="s">
        <v>43</v>
      </c>
      <c r="C22" s="336"/>
      <c r="D22" s="365" t="s">
        <v>44</v>
      </c>
      <c r="E22" s="347"/>
      <c r="F22" s="347"/>
      <c r="G22" s="347"/>
      <c r="H22" s="347"/>
      <c r="I22" s="347"/>
      <c r="J22" s="347"/>
      <c r="K22" s="347"/>
      <c r="L22" s="366"/>
      <c r="M22" s="363" t="s">
        <v>617</v>
      </c>
      <c r="N22" s="363"/>
      <c r="O22" s="363"/>
      <c r="P22" s="363"/>
      <c r="Q22" s="363"/>
      <c r="R22" s="363"/>
      <c r="S22" s="363"/>
      <c r="T22" s="363"/>
      <c r="U22" s="363"/>
      <c r="V22" s="363"/>
      <c r="W22" s="363"/>
      <c r="X22" s="363"/>
      <c r="Y22" s="364"/>
    </row>
    <row r="23" spans="2:25" s="4" customFormat="1" ht="51.75" customHeight="1" thickBot="1">
      <c r="B23" s="344" t="s">
        <v>45</v>
      </c>
      <c r="C23" s="345"/>
      <c r="D23" s="345"/>
      <c r="E23" s="345"/>
      <c r="F23" s="345"/>
      <c r="G23" s="345"/>
      <c r="H23" s="345"/>
      <c r="I23" s="345"/>
      <c r="J23" s="345"/>
      <c r="K23" s="345"/>
      <c r="L23" s="345"/>
      <c r="M23" s="345"/>
      <c r="N23" s="345"/>
      <c r="O23" s="345"/>
      <c r="P23" s="345"/>
      <c r="Q23" s="345"/>
      <c r="R23" s="345"/>
      <c r="S23" s="345"/>
      <c r="T23" s="345"/>
      <c r="U23" s="345"/>
      <c r="V23" s="345"/>
      <c r="W23" s="345"/>
      <c r="X23" s="345"/>
      <c r="Y23" s="346"/>
    </row>
    <row r="24" spans="2:25" s="4" customFormat="1" ht="51.75" customHeight="1">
      <c r="B24" s="355" t="s">
        <v>23</v>
      </c>
      <c r="C24" s="325"/>
      <c r="D24" s="325"/>
      <c r="E24" s="325"/>
      <c r="F24" s="325"/>
      <c r="G24" s="325"/>
      <c r="H24" s="325"/>
      <c r="I24" s="359" t="s">
        <v>46</v>
      </c>
      <c r="J24" s="359"/>
      <c r="K24" s="359"/>
      <c r="L24" s="359"/>
      <c r="M24" s="359" t="s">
        <v>21</v>
      </c>
      <c r="N24" s="359"/>
      <c r="O24" s="359"/>
      <c r="P24" s="359"/>
      <c r="Q24" s="359"/>
      <c r="R24" s="359" t="s">
        <v>22</v>
      </c>
      <c r="S24" s="359"/>
      <c r="T24" s="359"/>
      <c r="U24" s="359" t="s">
        <v>24</v>
      </c>
      <c r="V24" s="359"/>
      <c r="W24" s="359"/>
      <c r="X24" s="359"/>
      <c r="Y24" s="360"/>
    </row>
    <row r="25" spans="2:25" s="4" customFormat="1" ht="51.75" customHeight="1">
      <c r="B25" s="314" t="s">
        <v>25</v>
      </c>
      <c r="C25" s="315"/>
      <c r="D25" s="315"/>
      <c r="E25" s="315"/>
      <c r="F25" s="315"/>
      <c r="G25" s="315"/>
      <c r="H25" s="315"/>
      <c r="I25" s="315" t="s">
        <v>6</v>
      </c>
      <c r="J25" s="315"/>
      <c r="K25" s="315"/>
      <c r="L25" s="315"/>
      <c r="M25" s="322" t="s">
        <v>20</v>
      </c>
      <c r="N25" s="318"/>
      <c r="O25" s="324"/>
      <c r="P25" s="322" t="s">
        <v>180</v>
      </c>
      <c r="Q25" s="324"/>
      <c r="R25" s="315" t="s">
        <v>181</v>
      </c>
      <c r="S25" s="315"/>
      <c r="T25" s="315"/>
      <c r="U25" s="315" t="s">
        <v>47</v>
      </c>
      <c r="V25" s="315"/>
      <c r="W25" s="315"/>
      <c r="X25" s="315"/>
      <c r="Y25" s="316"/>
    </row>
    <row r="26" spans="2:25" s="4" customFormat="1" ht="51.75" customHeight="1">
      <c r="B26" s="317" t="s">
        <v>63</v>
      </c>
      <c r="C26" s="318"/>
      <c r="D26" s="319" t="s">
        <v>64</v>
      </c>
      <c r="E26" s="320"/>
      <c r="F26" s="319" t="s">
        <v>65</v>
      </c>
      <c r="G26" s="321"/>
      <c r="H26" s="320"/>
      <c r="I26" s="322" t="s">
        <v>66</v>
      </c>
      <c r="J26" s="318"/>
      <c r="K26" s="318"/>
      <c r="L26" s="318"/>
      <c r="M26" s="318"/>
      <c r="N26" s="318"/>
      <c r="O26" s="318"/>
      <c r="P26" s="318"/>
      <c r="Q26" s="318"/>
      <c r="R26" s="318"/>
      <c r="S26" s="318"/>
      <c r="T26" s="318"/>
      <c r="U26" s="318"/>
      <c r="V26" s="318"/>
      <c r="W26" s="318"/>
      <c r="X26" s="318"/>
      <c r="Y26" s="323"/>
    </row>
    <row r="27" spans="2:25" s="4" customFormat="1" ht="51.75" customHeight="1">
      <c r="B27" s="317" t="s">
        <v>67</v>
      </c>
      <c r="C27" s="318"/>
      <c r="D27" s="321"/>
      <c r="E27" s="321"/>
      <c r="F27" s="321"/>
      <c r="G27" s="321"/>
      <c r="H27" s="321"/>
      <c r="I27" s="321"/>
      <c r="J27" s="321"/>
      <c r="K27" s="321"/>
      <c r="L27" s="321"/>
      <c r="M27" s="321"/>
      <c r="N27" s="321"/>
      <c r="O27" s="321"/>
      <c r="P27" s="321"/>
      <c r="Q27" s="321"/>
      <c r="R27" s="321"/>
      <c r="S27" s="321"/>
      <c r="T27" s="321"/>
      <c r="U27" s="321"/>
      <c r="V27" s="321"/>
      <c r="W27" s="321"/>
      <c r="X27" s="321"/>
      <c r="Y27" s="330"/>
    </row>
    <row r="28" spans="2:25" s="4" customFormat="1" ht="51.75" customHeight="1">
      <c r="B28" s="381" t="s">
        <v>282</v>
      </c>
      <c r="C28" s="382"/>
      <c r="D28" s="383" t="s">
        <v>222</v>
      </c>
      <c r="E28" s="383"/>
      <c r="F28" s="383"/>
      <c r="G28" s="383"/>
      <c r="H28" s="383"/>
      <c r="I28" s="383"/>
      <c r="J28" s="383"/>
      <c r="K28" s="383"/>
      <c r="L28" s="383"/>
      <c r="M28" s="383"/>
      <c r="N28" s="383"/>
      <c r="O28" s="383"/>
      <c r="P28" s="383"/>
      <c r="Q28" s="383"/>
      <c r="R28" s="383"/>
      <c r="S28" s="383"/>
      <c r="T28" s="383"/>
      <c r="U28" s="383"/>
      <c r="V28" s="383"/>
      <c r="W28" s="383"/>
      <c r="X28" s="383"/>
      <c r="Y28" s="384"/>
    </row>
    <row r="29" spans="2:25" s="4" customFormat="1" ht="51.75" customHeight="1">
      <c r="B29" s="356" t="s">
        <v>68</v>
      </c>
      <c r="C29" s="357"/>
      <c r="D29" s="357" t="s">
        <v>69</v>
      </c>
      <c r="E29" s="357"/>
      <c r="F29" s="357"/>
      <c r="G29" s="357"/>
      <c r="H29" s="357"/>
      <c r="I29" s="357"/>
      <c r="J29" s="357"/>
      <c r="K29" s="357"/>
      <c r="L29" s="357"/>
      <c r="M29" s="357"/>
      <c r="N29" s="357"/>
      <c r="O29" s="357"/>
      <c r="P29" s="357"/>
      <c r="Q29" s="357"/>
      <c r="R29" s="357"/>
      <c r="S29" s="357"/>
      <c r="T29" s="357"/>
      <c r="U29" s="357"/>
      <c r="V29" s="357"/>
      <c r="W29" s="357"/>
      <c r="X29" s="357"/>
      <c r="Y29" s="358"/>
    </row>
    <row r="30" spans="2:25" s="4" customFormat="1" ht="51.75" customHeight="1" thickBot="1">
      <c r="B30" s="385">
        <v>1</v>
      </c>
      <c r="C30" s="386"/>
      <c r="D30" s="387" t="str">
        <f>IF($D$28="Vulneración",VLOOKUP($B$30,'Lista Información'!$B$3:$D$8,2,0),IF($D$28="Discapacidad",VLOOKUP($B$30,'Lista Información'!$B$3:$D$8,3,0),"SELECCIONAR CÓDIGO DE POBLACIÓN"))</f>
        <v>Niños, niñas, adolescentes de 0 a 18 años, con derechos amenazados o vulnerados, con discapacidad, cuando el grado de severidad de sus deficiencias y/o limitaciones permita la ubicación en medio familiar.</v>
      </c>
      <c r="E30" s="387"/>
      <c r="F30" s="387"/>
      <c r="G30" s="387"/>
      <c r="H30" s="387"/>
      <c r="I30" s="387"/>
      <c r="J30" s="387"/>
      <c r="K30" s="387"/>
      <c r="L30" s="387"/>
      <c r="M30" s="387"/>
      <c r="N30" s="387"/>
      <c r="O30" s="387"/>
      <c r="P30" s="387"/>
      <c r="Q30" s="387"/>
      <c r="R30" s="387"/>
      <c r="S30" s="387"/>
      <c r="T30" s="387"/>
      <c r="U30" s="387"/>
      <c r="V30" s="387"/>
      <c r="W30" s="387"/>
      <c r="X30" s="387"/>
      <c r="Y30" s="388"/>
    </row>
    <row r="31" spans="2:25" s="4" customFormat="1" ht="51.75" customHeight="1" thickBot="1">
      <c r="B31" s="273" t="s">
        <v>299</v>
      </c>
      <c r="C31" s="274"/>
      <c r="D31" s="275"/>
      <c r="E31" s="275"/>
      <c r="F31" s="275"/>
      <c r="G31" s="275"/>
      <c r="H31" s="276"/>
      <c r="I31" s="277" t="s">
        <v>300</v>
      </c>
      <c r="J31" s="278"/>
      <c r="K31" s="278"/>
      <c r="L31" s="278"/>
      <c r="M31" s="278"/>
      <c r="N31" s="278"/>
      <c r="O31" s="278"/>
      <c r="P31" s="278"/>
      <c r="Q31" s="278"/>
      <c r="R31" s="278"/>
      <c r="S31" s="278"/>
      <c r="T31" s="278"/>
      <c r="U31" s="278"/>
      <c r="V31" s="278"/>
      <c r="W31" s="278"/>
      <c r="X31" s="278"/>
      <c r="Y31" s="279"/>
    </row>
    <row r="32" spans="2:25" s="4" customFormat="1" ht="51.75" customHeight="1" thickBot="1">
      <c r="B32" s="344" t="s">
        <v>0</v>
      </c>
      <c r="C32" s="345"/>
      <c r="D32" s="345"/>
      <c r="E32" s="345"/>
      <c r="F32" s="345"/>
      <c r="G32" s="345"/>
      <c r="H32" s="345"/>
      <c r="I32" s="345"/>
      <c r="J32" s="345"/>
      <c r="K32" s="345"/>
      <c r="L32" s="345"/>
      <c r="M32" s="345"/>
      <c r="N32" s="345"/>
      <c r="O32" s="345"/>
      <c r="P32" s="345"/>
      <c r="Q32" s="345"/>
      <c r="R32" s="345"/>
      <c r="S32" s="345"/>
      <c r="T32" s="345"/>
      <c r="U32" s="345"/>
      <c r="V32" s="345"/>
      <c r="W32" s="345"/>
      <c r="X32" s="345"/>
      <c r="Y32" s="346"/>
    </row>
    <row r="33" spans="2:25" s="4" customFormat="1" ht="51.75" customHeight="1">
      <c r="B33" s="355" t="s">
        <v>26</v>
      </c>
      <c r="C33" s="325"/>
      <c r="D33" s="325"/>
      <c r="E33" s="325"/>
      <c r="F33" s="325"/>
      <c r="G33" s="325"/>
      <c r="H33" s="325"/>
      <c r="I33" s="325" t="s">
        <v>6</v>
      </c>
      <c r="J33" s="325"/>
      <c r="K33" s="325"/>
      <c r="L33" s="325"/>
      <c r="M33" s="325" t="s">
        <v>48</v>
      </c>
      <c r="N33" s="325"/>
      <c r="O33" s="325"/>
      <c r="P33" s="325"/>
      <c r="Q33" s="325"/>
      <c r="R33" s="325"/>
      <c r="S33" s="325"/>
      <c r="T33" s="325"/>
      <c r="U33" s="325"/>
      <c r="V33" s="325"/>
      <c r="W33" s="325"/>
      <c r="X33" s="325"/>
      <c r="Y33" s="326"/>
    </row>
    <row r="34" spans="2:25" s="4" customFormat="1" ht="51.75" customHeight="1">
      <c r="B34" s="327" t="s">
        <v>26</v>
      </c>
      <c r="C34" s="328"/>
      <c r="D34" s="328"/>
      <c r="E34" s="328"/>
      <c r="F34" s="328"/>
      <c r="G34" s="328"/>
      <c r="H34" s="328"/>
      <c r="I34" s="328" t="s">
        <v>6</v>
      </c>
      <c r="J34" s="328"/>
      <c r="K34" s="328"/>
      <c r="L34" s="328"/>
      <c r="M34" s="328" t="s">
        <v>48</v>
      </c>
      <c r="N34" s="328"/>
      <c r="O34" s="328"/>
      <c r="P34" s="328"/>
      <c r="Q34" s="328"/>
      <c r="R34" s="328"/>
      <c r="S34" s="328"/>
      <c r="T34" s="328"/>
      <c r="U34" s="328"/>
      <c r="V34" s="328"/>
      <c r="W34" s="328"/>
      <c r="X34" s="328"/>
      <c r="Y34" s="329"/>
    </row>
    <row r="35" spans="2:25" s="4" customFormat="1" ht="51.75" customHeight="1">
      <c r="B35" s="327" t="s">
        <v>26</v>
      </c>
      <c r="C35" s="328"/>
      <c r="D35" s="328"/>
      <c r="E35" s="328"/>
      <c r="F35" s="328"/>
      <c r="G35" s="328"/>
      <c r="H35" s="328"/>
      <c r="I35" s="328" t="s">
        <v>6</v>
      </c>
      <c r="J35" s="328"/>
      <c r="K35" s="328"/>
      <c r="L35" s="328"/>
      <c r="M35" s="328" t="s">
        <v>48</v>
      </c>
      <c r="N35" s="328"/>
      <c r="O35" s="328"/>
      <c r="P35" s="328"/>
      <c r="Q35" s="328"/>
      <c r="R35" s="328"/>
      <c r="S35" s="328"/>
      <c r="T35" s="328"/>
      <c r="U35" s="328"/>
      <c r="V35" s="328"/>
      <c r="W35" s="328"/>
      <c r="X35" s="328"/>
      <c r="Y35" s="329"/>
    </row>
    <row r="36" spans="2:25" s="4" customFormat="1" ht="51.75" customHeight="1" thickBot="1">
      <c r="B36" s="286" t="s">
        <v>26</v>
      </c>
      <c r="C36" s="287"/>
      <c r="D36" s="287"/>
      <c r="E36" s="287"/>
      <c r="F36" s="287"/>
      <c r="G36" s="287"/>
      <c r="H36" s="287"/>
      <c r="I36" s="287" t="s">
        <v>6</v>
      </c>
      <c r="J36" s="287"/>
      <c r="K36" s="287"/>
      <c r="L36" s="287"/>
      <c r="M36" s="287" t="s">
        <v>48</v>
      </c>
      <c r="N36" s="287"/>
      <c r="O36" s="287"/>
      <c r="P36" s="287"/>
      <c r="Q36" s="287"/>
      <c r="R36" s="287"/>
      <c r="S36" s="287"/>
      <c r="T36" s="287"/>
      <c r="U36" s="287"/>
      <c r="V36" s="287"/>
      <c r="W36" s="287"/>
      <c r="X36" s="287"/>
      <c r="Y36" s="288"/>
    </row>
    <row r="37" spans="2:25" s="4" customFormat="1" ht="51.75" customHeight="1" thickBot="1">
      <c r="B37" s="289" t="s">
        <v>13</v>
      </c>
      <c r="C37" s="291" t="s">
        <v>14</v>
      </c>
      <c r="D37" s="291"/>
      <c r="E37" s="291"/>
      <c r="F37" s="291"/>
      <c r="G37" s="291"/>
      <c r="H37" s="291"/>
      <c r="I37" s="291"/>
      <c r="J37" s="291"/>
      <c r="K37" s="291"/>
      <c r="L37" s="291"/>
      <c r="M37" s="291"/>
      <c r="N37" s="291"/>
      <c r="O37" s="291"/>
      <c r="P37" s="291"/>
      <c r="Q37" s="291"/>
      <c r="R37" s="292"/>
      <c r="S37" s="295" t="s">
        <v>70</v>
      </c>
      <c r="T37" s="295"/>
      <c r="U37" s="295"/>
      <c r="V37" s="295" t="s">
        <v>18</v>
      </c>
      <c r="W37" s="295"/>
      <c r="X37" s="295"/>
      <c r="Y37" s="284" t="s">
        <v>15</v>
      </c>
    </row>
    <row r="38" spans="2:25" s="4" customFormat="1" ht="51.75" customHeight="1" thickBot="1">
      <c r="B38" s="290"/>
      <c r="C38" s="293"/>
      <c r="D38" s="293"/>
      <c r="E38" s="293"/>
      <c r="F38" s="293"/>
      <c r="G38" s="293"/>
      <c r="H38" s="293"/>
      <c r="I38" s="293"/>
      <c r="J38" s="293"/>
      <c r="K38" s="293"/>
      <c r="L38" s="293"/>
      <c r="M38" s="293"/>
      <c r="N38" s="293"/>
      <c r="O38" s="293"/>
      <c r="P38" s="293"/>
      <c r="Q38" s="293"/>
      <c r="R38" s="294"/>
      <c r="S38" s="50" t="s">
        <v>49</v>
      </c>
      <c r="T38" s="296" t="s">
        <v>50</v>
      </c>
      <c r="U38" s="297"/>
      <c r="V38" s="50" t="s">
        <v>51</v>
      </c>
      <c r="W38" s="296" t="s">
        <v>50</v>
      </c>
      <c r="X38" s="297"/>
      <c r="Y38" s="285"/>
    </row>
    <row r="39" spans="2:25" s="5" customFormat="1" ht="29.25" customHeight="1" thickBot="1">
      <c r="B39" s="427" t="s">
        <v>27</v>
      </c>
      <c r="C39" s="428"/>
      <c r="D39" s="428"/>
      <c r="E39" s="428"/>
      <c r="F39" s="428"/>
      <c r="G39" s="428"/>
      <c r="H39" s="428"/>
      <c r="I39" s="428"/>
      <c r="J39" s="428"/>
      <c r="K39" s="428"/>
      <c r="L39" s="428"/>
      <c r="M39" s="428"/>
      <c r="N39" s="428"/>
      <c r="O39" s="428"/>
      <c r="P39" s="428"/>
      <c r="Q39" s="428"/>
      <c r="R39" s="428"/>
      <c r="S39" s="428"/>
      <c r="T39" s="428"/>
      <c r="U39" s="428"/>
      <c r="V39" s="428"/>
      <c r="W39" s="428"/>
      <c r="X39" s="428"/>
      <c r="Y39" s="428"/>
    </row>
    <row r="40" spans="2:25" s="5" customFormat="1" ht="29.25" customHeight="1" thickBot="1">
      <c r="B40" s="429" t="s">
        <v>167</v>
      </c>
      <c r="C40" s="430"/>
      <c r="D40" s="430"/>
      <c r="E40" s="430"/>
      <c r="F40" s="430"/>
      <c r="G40" s="430"/>
      <c r="H40" s="430"/>
      <c r="I40" s="430"/>
      <c r="J40" s="430"/>
      <c r="K40" s="430"/>
      <c r="L40" s="430"/>
      <c r="M40" s="430"/>
      <c r="N40" s="430"/>
      <c r="O40" s="430"/>
      <c r="P40" s="430"/>
      <c r="Q40" s="430"/>
      <c r="R40" s="430"/>
      <c r="S40" s="430"/>
      <c r="T40" s="430"/>
      <c r="U40" s="430"/>
      <c r="V40" s="430"/>
      <c r="W40" s="430"/>
      <c r="X40" s="430"/>
      <c r="Y40" s="430"/>
    </row>
    <row r="41" spans="2:25" s="4" customFormat="1" ht="27.75" customHeight="1" thickBot="1">
      <c r="B41" s="431" t="s">
        <v>81</v>
      </c>
      <c r="C41" s="430"/>
      <c r="D41" s="430"/>
      <c r="E41" s="430"/>
      <c r="F41" s="430"/>
      <c r="G41" s="430"/>
      <c r="H41" s="430"/>
      <c r="I41" s="430"/>
      <c r="J41" s="430"/>
      <c r="K41" s="430"/>
      <c r="L41" s="430"/>
      <c r="M41" s="430"/>
      <c r="N41" s="430"/>
      <c r="O41" s="430"/>
      <c r="P41" s="430"/>
      <c r="Q41" s="430"/>
      <c r="R41" s="430"/>
      <c r="S41" s="430"/>
      <c r="T41" s="430"/>
      <c r="U41" s="430"/>
      <c r="V41" s="430"/>
      <c r="W41" s="430"/>
      <c r="X41" s="430"/>
      <c r="Y41" s="430"/>
    </row>
    <row r="42" spans="2:25" s="4" customFormat="1" ht="45.75" customHeight="1">
      <c r="B42" s="60" t="s">
        <v>199</v>
      </c>
      <c r="C42" s="421" t="s">
        <v>182</v>
      </c>
      <c r="D42" s="421"/>
      <c r="E42" s="421"/>
      <c r="F42" s="421"/>
      <c r="G42" s="421"/>
      <c r="H42" s="421"/>
      <c r="I42" s="421"/>
      <c r="J42" s="421"/>
      <c r="K42" s="421"/>
      <c r="L42" s="421"/>
      <c r="M42" s="421"/>
      <c r="N42" s="421"/>
      <c r="O42" s="421"/>
      <c r="P42" s="421"/>
      <c r="Q42" s="421"/>
      <c r="R42" s="422"/>
      <c r="S42" s="83" t="str">
        <f>IF(AND($P$6="Inicial",$D$28="Vulneración"),INDEX('Lista Información'!$P$4:$CY$7,MATCH($B$30,'Lista Información'!$O$4:$O$7,0),MATCH(B42,'Lista Información'!$P$3:$CY$3,0)),IF(AND($P$6="Inicial",$D$28="Discapacidad"),INDEX('Lista Información'!$P$9:$CY$12,MATCH($B$30,'Lista Información'!$O$9:$O$12,0),MATCH(B42,'Lista Información'!$P$3:$CY$3,0)),IF(AND($P$6="Renovación",$D$28="Vulneración"),INDEX('Lista Información'!$P$17:$CY$20,MATCH($B$30,'Lista Información'!$O$17:$O$20,0),MATCH(B42,'Lista Información'!$P$16:$CY$16,0)),IF(AND($P$6="Renovación",$D$28="Discapacidad"),INDEX('Lista Información'!$P$22:$CY$25,MATCH($B$30,'Lista Información'!$O$22:$O$25,0),MATCH(B42,'Lista Información'!$P$16:$CY$16,0)),IF(AND($P$6="Auditoría",$D$28="Vulneración"),INDEX('Lista Información'!$P$30:$CY$33,MATCH($B$30,'Lista Información'!$O$30:$O$33,0),MATCH(B42,'Lista Información'!$P$29:$CY$29,0)),IF(AND($P$6="Auditoría",$D$28="Discapacidad"),INDEX('Lista Información'!$P$35:$CY$38,MATCH($B$30,'Lista Información'!$O$35:$O$38,0),MATCH(B42,'Lista Información'!$P$29:$CY$29,0)),IF(AND($P$6="Inspección",$D$28="Vulneración"),INDEX('Lista Información'!$P$43:$CY$46,MATCH($B$30,'Lista Información'!$O$43:$O$46,0),MATCH(B42,'Lista Información'!$P$42:$CY$42,0)),IF(AND($P$6="Inspección",$D$28="Discapacidad"),INDEX('Lista Información'!$P$48:$CY$51,MATCH($B$30,'Lista Información'!$O$48:$O$51,0),MATCH(B42,'Lista Información'!$P$42:$CY$42,0)),"--"))))))))</f>
        <v>Aplica</v>
      </c>
      <c r="T42" s="367"/>
      <c r="U42" s="368"/>
      <c r="V42" s="51" t="str">
        <f>IF(AND($P$6="Inicial",$D$28="Vulneración"),INDEX('Lista Información'!$P$58:$CY$61,MATCH($B$30,'Lista Información'!$O$58:$O$61,0),MATCH(B42,'Lista Información'!$P$57:$CY$57,0)),IF(AND($P$6="Inicial",$D$28="Discapacidad"),INDEX('Lista Información'!$P$63:$CY$66,MATCH($B$30,'Lista Información'!$O$63:$O$66,0),MATCH(B42,'Lista Información'!$P$57:$CY$57,0)),IF(AND($P$6="Renovación",$D$28="Vulneración"),INDEX('Lista Información'!$P$71:$CY$74,MATCH($B$30,'Lista Información'!$O$71:$O$74,0),MATCH(B42,'Lista Información'!$P$70:$CY$70,0)),IF(AND($P$6="Renovación",$D$28="Discapacidad"),INDEX('Lista Información'!$P$76:$CY$79,MATCH($B$30,'Lista Información'!$O$76:$O$79,0),MATCH(B42,'Lista Información'!$P$70:$CY$70,0)),IF(AND($P$6="Auditoría",$D$28="Vulneración"),INDEX('Lista Información'!$P$84:$CY$87,MATCH($B$30,'Lista Información'!$O$84:$O$87,0),MATCH(B42,'Lista Información'!$P$83:$CY$83,0)),IF(AND($P$6="Auditoría",$D$28="Discapacidad"),INDEX('Lista Información'!$P$89:$CY$92,MATCH($B$30,'Lista Información'!$O$89:$O$92,0),MATCH(B42,'Lista Información'!$P$83:$CY$83,0)),IF(AND($P$6="Inspección",$D$28="Vulneración"),INDEX('Lista Información'!$P$97:$CY$100,MATCH($B$30,'Lista Información'!$O$97:$O$100,0),MATCH(B42,'Lista Información'!$P$96:$CY$96,0)),IF(AND($P$6="Inspección",$D$28="Discapacidad"),INDEX('Lista Información'!$P$102:$CY$105,MATCH($B$30,'Lista Información'!$O$102:$O$105,0),MATCH(B42,'Lista Información'!$P$96:$CY$96,0)),"--"))))))))</f>
        <v>No_aplica</v>
      </c>
      <c r="W42" s="367"/>
      <c r="X42" s="368"/>
      <c r="Y42" s="55"/>
    </row>
    <row r="43" spans="2:25" s="4" customFormat="1" ht="30.75" customHeight="1">
      <c r="B43" s="52" t="s">
        <v>155</v>
      </c>
      <c r="C43" s="417" t="s">
        <v>286</v>
      </c>
      <c r="D43" s="417"/>
      <c r="E43" s="417"/>
      <c r="F43" s="417"/>
      <c r="G43" s="417"/>
      <c r="H43" s="417"/>
      <c r="I43" s="417"/>
      <c r="J43" s="417"/>
      <c r="K43" s="417"/>
      <c r="L43" s="417"/>
      <c r="M43" s="417"/>
      <c r="N43" s="417"/>
      <c r="O43" s="417"/>
      <c r="P43" s="417"/>
      <c r="Q43" s="417"/>
      <c r="R43" s="418"/>
      <c r="S43" s="84" t="str">
        <f>IF(AND($P$6="Inicial",$D$28="Vulneración"),INDEX('Lista Información'!$P$4:$CY$7,MATCH($B$30,'Lista Información'!$O$4:$O$7,0),MATCH(B43,'Lista Información'!$P$3:$CY$3,0)),IF(AND($P$6="Inicial",$D$28="Discapacidad"),INDEX('Lista Información'!$P$9:$CY$12,MATCH($B$30,'Lista Información'!$O$9:$O$12,0),MATCH(B43,'Lista Información'!$P$3:$CY$3,0)),IF(AND($P$6="Renovación",$D$28="Vulneración"),INDEX('Lista Información'!$P$17:$CY$20,MATCH($B$30,'Lista Información'!$O$17:$O$20,0),MATCH(B43,'Lista Información'!$P$16:$CY$16,0)),IF(AND($P$6="Renovación",$D$28="Discapacidad"),INDEX('Lista Información'!$P$22:$CY$25,MATCH($B$30,'Lista Información'!$O$22:$O$25,0),MATCH(B43,'Lista Información'!$P$16:$CY$16,0)),IF(AND($P$6="Auditoría",$D$28="Vulneración"),INDEX('Lista Información'!$P$30:$CY$33,MATCH($B$30,'Lista Información'!$O$30:$O$33,0),MATCH(B43,'Lista Información'!$P$29:$CY$29,0)),IF(AND($P$6="Auditoría",$D$28="Discapacidad"),INDEX('Lista Información'!$P$35:$CY$38,MATCH($B$30,'Lista Información'!$O$35:$O$38,0),MATCH(B43,'Lista Información'!$P$29:$CY$29,0)),IF(AND($P$6="Inspección",$D$28="Vulneración"),INDEX('Lista Información'!$P$43:$CY$46,MATCH($B$30,'Lista Información'!$O$43:$O$46,0),MATCH(B43,'Lista Información'!$P$42:$CY$42,0)),IF(AND($P$6="Inspección",$D$28="Discapacidad"),INDEX('Lista Información'!$P$48:$CY$51,MATCH($B$30,'Lista Información'!$O$48:$O$51,0),MATCH(B43,'Lista Información'!$P$42:$CY$42,0)),"--"))))))))</f>
        <v>Aplica</v>
      </c>
      <c r="T43" s="280"/>
      <c r="U43" s="281"/>
      <c r="V43" s="52" t="str">
        <f>IF(AND($P$6="Inicial",$D$28="Vulneración"),INDEX('Lista Información'!$P$58:$CY$61,MATCH($B$30,'Lista Información'!$O$58:$O$61,0),MATCH(B43,'Lista Información'!$P$57:$CY$57,0)),IF(AND($P$6="Inicial",$D$28="Discapacidad"),INDEX('Lista Información'!$P$63:$CY$66,MATCH($B$30,'Lista Información'!$O$63:$O$66,0),MATCH(B43,'Lista Información'!$P$57:$CY$57,0)),IF(AND($P$6="Renovación",$D$28="Vulneración"),INDEX('Lista Información'!$P$71:$CY$74,MATCH($B$30,'Lista Información'!$O$71:$O$74,0),MATCH(B43,'Lista Información'!$P$70:$CY$70,0)),IF(AND($P$6="Renovación",$D$28="Discapacidad"),INDEX('Lista Información'!$P$76:$CY$79,MATCH($B$30,'Lista Información'!$O$76:$O$79,0),MATCH(B43,'Lista Información'!$P$70:$CY$70,0)),IF(AND($P$6="Auditoría",$D$28="Vulneración"),INDEX('Lista Información'!$P$84:$CY$87,MATCH($B$30,'Lista Información'!$O$84:$O$87,0),MATCH(B43,'Lista Información'!$P$83:$CY$83,0)),IF(AND($P$6="Auditoría",$D$28="Discapacidad"),INDEX('Lista Información'!$P$89:$CY$92,MATCH($B$30,'Lista Información'!$O$89:$O$92,0),MATCH(B43,'Lista Información'!$P$83:$CY$83,0)),IF(AND($P$6="Inspección",$D$28="Vulneración"),INDEX('Lista Información'!$P$97:$CY$100,MATCH($B$30,'Lista Información'!$O$97:$O$100,0),MATCH(B43,'Lista Información'!$P$96:$CY$96,0)),IF(AND($P$6="Inspección",$D$28="Discapacidad"),INDEX('Lista Información'!$P$102:$CY$105,MATCH($B$30,'Lista Información'!$O$102:$O$105,0),MATCH(B43,'Lista Información'!$P$96:$CY$96,0)),"--"))))))))</f>
        <v>No_aplica</v>
      </c>
      <c r="W43" s="280"/>
      <c r="X43" s="281"/>
      <c r="Y43" s="12"/>
    </row>
    <row r="44" spans="2:25" s="4" customFormat="1" ht="30.75" customHeight="1">
      <c r="B44" s="52" t="s">
        <v>156</v>
      </c>
      <c r="C44" s="417" t="s">
        <v>208</v>
      </c>
      <c r="D44" s="417"/>
      <c r="E44" s="417"/>
      <c r="F44" s="417"/>
      <c r="G44" s="417"/>
      <c r="H44" s="417"/>
      <c r="I44" s="417"/>
      <c r="J44" s="417"/>
      <c r="K44" s="417"/>
      <c r="L44" s="417"/>
      <c r="M44" s="417"/>
      <c r="N44" s="417"/>
      <c r="O44" s="417"/>
      <c r="P44" s="417"/>
      <c r="Q44" s="417"/>
      <c r="R44" s="418"/>
      <c r="S44" s="84" t="str">
        <f>IF(AND($P$6="Inicial",$D$28="Vulneración"),INDEX('Lista Información'!$P$4:$CY$7,MATCH($B$30,'Lista Información'!$O$4:$O$7,0),MATCH(B44,'Lista Información'!$P$3:$CY$3,0)),IF(AND($P$6="Inicial",$D$28="Discapacidad"),INDEX('Lista Información'!$P$9:$CY$12,MATCH($B$30,'Lista Información'!$O$9:$O$12,0),MATCH(B44,'Lista Información'!$P$3:$CY$3,0)),IF(AND($P$6="Renovación",$D$28="Vulneración"),INDEX('Lista Información'!$P$17:$CY$20,MATCH($B$30,'Lista Información'!$O$17:$O$20,0),MATCH(B44,'Lista Información'!$P$16:$CY$16,0)),IF(AND($P$6="Renovación",$D$28="Discapacidad"),INDEX('Lista Información'!$P$22:$CY$25,MATCH($B$30,'Lista Información'!$O$22:$O$25,0),MATCH(B44,'Lista Información'!$P$16:$CY$16,0)),IF(AND($P$6="Auditoría",$D$28="Vulneración"),INDEX('Lista Información'!$P$30:$CY$33,MATCH($B$30,'Lista Información'!$O$30:$O$33,0),MATCH(B44,'Lista Información'!$P$29:$CY$29,0)),IF(AND($P$6="Auditoría",$D$28="Discapacidad"),INDEX('Lista Información'!$P$35:$CY$38,MATCH($B$30,'Lista Información'!$O$35:$O$38,0),MATCH(B44,'Lista Información'!$P$29:$CY$29,0)),IF(AND($P$6="Inspección",$D$28="Vulneración"),INDEX('Lista Información'!$P$43:$CY$46,MATCH($B$30,'Lista Información'!$O$43:$O$46,0),MATCH(B44,'Lista Información'!$P$42:$CY$42,0)),IF(AND($P$6="Inspección",$D$28="Discapacidad"),INDEX('Lista Información'!$P$48:$CY$51,MATCH($B$30,'Lista Información'!$O$48:$O$51,0),MATCH(B44,'Lista Información'!$P$42:$CY$42,0)),"--"))))))))</f>
        <v>Aplica</v>
      </c>
      <c r="T44" s="280"/>
      <c r="U44" s="281"/>
      <c r="V44" s="52" t="str">
        <f>IF(AND($P$6="Inicial",$D$28="Vulneración"),INDEX('Lista Información'!$P$58:$CY$61,MATCH($B$30,'Lista Información'!$O$58:$O$61,0),MATCH(B44,'Lista Información'!$P$57:$CY$57,0)),IF(AND($P$6="Inicial",$D$28="Discapacidad"),INDEX('Lista Información'!$P$63:$CY$66,MATCH($B$30,'Lista Información'!$O$63:$O$66,0),MATCH(B44,'Lista Información'!$P$57:$CY$57,0)),IF(AND($P$6="Renovación",$D$28="Vulneración"),INDEX('Lista Información'!$P$71:$CY$74,MATCH($B$30,'Lista Información'!$O$71:$O$74,0),MATCH(B44,'Lista Información'!$P$70:$CY$70,0)),IF(AND($P$6="Renovación",$D$28="Discapacidad"),INDEX('Lista Información'!$P$76:$CY$79,MATCH($B$30,'Lista Información'!$O$76:$O$79,0),MATCH(B44,'Lista Información'!$P$70:$CY$70,0)),IF(AND($P$6="Auditoría",$D$28="Vulneración"),INDEX('Lista Información'!$P$84:$CY$87,MATCH($B$30,'Lista Información'!$O$84:$O$87,0),MATCH(B44,'Lista Información'!$P$83:$CY$83,0)),IF(AND($P$6="Auditoría",$D$28="Discapacidad"),INDEX('Lista Información'!$P$89:$CY$92,MATCH($B$30,'Lista Información'!$O$89:$O$92,0),MATCH(B44,'Lista Información'!$P$83:$CY$83,0)),IF(AND($P$6="Inspección",$D$28="Vulneración"),INDEX('Lista Información'!$P$97:$CY$100,MATCH($B$30,'Lista Información'!$O$97:$O$100,0),MATCH(B44,'Lista Información'!$P$96:$CY$96,0)),IF(AND($P$6="Inspección",$D$28="Discapacidad"),INDEX('Lista Información'!$P$102:$CY$105,MATCH($B$30,'Lista Información'!$O$102:$O$105,0),MATCH(B44,'Lista Información'!$P$96:$CY$96,0)),"--"))))))))</f>
        <v>No_aplica</v>
      </c>
      <c r="W44" s="280"/>
      <c r="X44" s="281"/>
      <c r="Y44" s="12"/>
    </row>
    <row r="45" spans="2:25" s="4" customFormat="1" ht="44.25" customHeight="1">
      <c r="B45" s="61" t="s">
        <v>284</v>
      </c>
      <c r="C45" s="417" t="s">
        <v>233</v>
      </c>
      <c r="D45" s="417"/>
      <c r="E45" s="417"/>
      <c r="F45" s="417"/>
      <c r="G45" s="417"/>
      <c r="H45" s="417"/>
      <c r="I45" s="417"/>
      <c r="J45" s="417"/>
      <c r="K45" s="417"/>
      <c r="L45" s="417"/>
      <c r="M45" s="417"/>
      <c r="N45" s="417"/>
      <c r="O45" s="417"/>
      <c r="P45" s="417"/>
      <c r="Q45" s="417"/>
      <c r="R45" s="418"/>
      <c r="S45" s="84" t="str">
        <f>IF(AND($P$6="Inicial",$D$28="Vulneración"),INDEX('Lista Información'!$P$4:$CY$7,MATCH($B$30,'Lista Información'!$O$4:$O$7,0),MATCH(B45,'Lista Información'!$P$3:$CY$3,0)),IF(AND($P$6="Inicial",$D$28="Discapacidad"),INDEX('Lista Información'!$P$9:$CY$12,MATCH($B$30,'Lista Información'!$O$9:$O$12,0),MATCH(B45,'Lista Información'!$P$3:$CY$3,0)),IF(AND($P$6="Renovación",$D$28="Vulneración"),INDEX('Lista Información'!$P$17:$CY$20,MATCH($B$30,'Lista Información'!$O$17:$O$20,0),MATCH(B45,'Lista Información'!$P$16:$CY$16,0)),IF(AND($P$6="Renovación",$D$28="Discapacidad"),INDEX('Lista Información'!$P$22:$CY$25,MATCH($B$30,'Lista Información'!$O$22:$O$25,0),MATCH(B45,'Lista Información'!$P$16:$CY$16,0)),IF(AND($P$6="Auditoría",$D$28="Vulneración"),INDEX('Lista Información'!$P$30:$CY$33,MATCH($B$30,'Lista Información'!$O$30:$O$33,0),MATCH(B45,'Lista Información'!$P$29:$CY$29,0)),IF(AND($P$6="Auditoría",$D$28="Discapacidad"),INDEX('Lista Información'!$P$35:$CY$38,MATCH($B$30,'Lista Información'!$O$35:$O$38,0),MATCH(B45,'Lista Información'!$P$29:$CY$29,0)),IF(AND($P$6="Inspección",$D$28="Vulneración"),INDEX('Lista Información'!$P$43:$CY$46,MATCH($B$30,'Lista Información'!$O$43:$O$46,0),MATCH(B45,'Lista Información'!$P$42:$CY$42,0)),IF(AND($P$6="Inspección",$D$28="Discapacidad"),INDEX('Lista Información'!$P$48:$CY$51,MATCH($B$30,'Lista Información'!$O$48:$O$51,0),MATCH(B45,'Lista Información'!$P$42:$CY$42,0)),"--"))))))))</f>
        <v>No_aplica</v>
      </c>
      <c r="T45" s="280"/>
      <c r="U45" s="281"/>
      <c r="V45" s="52" t="str">
        <f>IF(AND($P$6="Inicial",$D$28="Vulneración"),INDEX('Lista Información'!$P$58:$CY$61,MATCH($B$30,'Lista Información'!$O$58:$O$61,0),MATCH(B45,'Lista Información'!$P$57:$CY$57,0)),IF(AND($P$6="Inicial",$D$28="Discapacidad"),INDEX('Lista Información'!$P$63:$CY$66,MATCH($B$30,'Lista Información'!$O$63:$O$66,0),MATCH(B45,'Lista Información'!$P$57:$CY$57,0)),IF(AND($P$6="Renovación",$D$28="Vulneración"),INDEX('Lista Información'!$P$71:$CY$74,MATCH($B$30,'Lista Información'!$O$71:$O$74,0),MATCH(B45,'Lista Información'!$P$70:$CY$70,0)),IF(AND($P$6="Renovación",$D$28="Discapacidad"),INDEX('Lista Información'!$P$76:$CY$79,MATCH($B$30,'Lista Información'!$O$76:$O$79,0),MATCH(B45,'Lista Información'!$P$70:$CY$70,0)),IF(AND($P$6="Auditoría",$D$28="Vulneración"),INDEX('Lista Información'!$P$84:$CY$87,MATCH($B$30,'Lista Información'!$O$84:$O$87,0),MATCH(B45,'Lista Información'!$P$83:$CY$83,0)),IF(AND($P$6="Auditoría",$D$28="Discapacidad"),INDEX('Lista Información'!$P$89:$CY$92,MATCH($B$30,'Lista Información'!$O$89:$O$92,0),MATCH(B45,'Lista Información'!$P$83:$CY$83,0)),IF(AND($P$6="Inspección",$D$28="Vulneración"),INDEX('Lista Información'!$P$97:$CY$100,MATCH($B$30,'Lista Información'!$O$97:$O$100,0),MATCH(B45,'Lista Información'!$P$96:$CY$96,0)),IF(AND($P$6="Inspección",$D$28="Discapacidad"),INDEX('Lista Información'!$P$102:$CY$105,MATCH($B$30,'Lista Información'!$O$102:$O$105,0),MATCH(B45,'Lista Información'!$P$96:$CY$96,0)),"--"))))))))</f>
        <v>Aplica</v>
      </c>
      <c r="W45" s="280"/>
      <c r="X45" s="281"/>
      <c r="Y45" s="93" t="s">
        <v>186</v>
      </c>
    </row>
    <row r="46" spans="2:25" s="4" customFormat="1" ht="30.75" customHeight="1">
      <c r="B46" s="61" t="s">
        <v>200</v>
      </c>
      <c r="C46" s="423" t="s">
        <v>287</v>
      </c>
      <c r="D46" s="423"/>
      <c r="E46" s="423"/>
      <c r="F46" s="423"/>
      <c r="G46" s="423"/>
      <c r="H46" s="423"/>
      <c r="I46" s="423"/>
      <c r="J46" s="423"/>
      <c r="K46" s="423"/>
      <c r="L46" s="423"/>
      <c r="M46" s="423"/>
      <c r="N46" s="423"/>
      <c r="O46" s="423"/>
      <c r="P46" s="423"/>
      <c r="Q46" s="423"/>
      <c r="R46" s="424"/>
      <c r="S46" s="84" t="str">
        <f>IF(AND($P$6="Inicial",$D$28="Vulneración"),INDEX('Lista Información'!$P$4:$CY$7,MATCH($B$30,'Lista Información'!$O$4:$O$7,0),MATCH(B46,'Lista Información'!$P$3:$CY$3,0)),IF(AND($P$6="Inicial",$D$28="Discapacidad"),INDEX('Lista Información'!$P$9:$CY$12,MATCH($B$30,'Lista Información'!$O$9:$O$12,0),MATCH(B46,'Lista Información'!$P$3:$CY$3,0)),IF(AND($P$6="Renovación",$D$28="Vulneración"),INDEX('Lista Información'!$P$17:$CY$20,MATCH($B$30,'Lista Información'!$O$17:$O$20,0),MATCH(B46,'Lista Información'!$P$16:$CY$16,0)),IF(AND($P$6="Renovación",$D$28="Discapacidad"),INDEX('Lista Información'!$P$22:$CY$25,MATCH($B$30,'Lista Información'!$O$22:$O$25,0),MATCH(B46,'Lista Información'!$P$16:$CY$16,0)),IF(AND($P$6="Auditoría",$D$28="Vulneración"),INDEX('Lista Información'!$P$30:$CY$33,MATCH($B$30,'Lista Información'!$O$30:$O$33,0),MATCH(B46,'Lista Información'!$P$29:$CY$29,0)),IF(AND($P$6="Auditoría",$D$28="Discapacidad"),INDEX('Lista Información'!$P$35:$CY$38,MATCH($B$30,'Lista Información'!$O$35:$O$38,0),MATCH(B46,'Lista Información'!$P$29:$CY$29,0)),IF(AND($P$6="Inspección",$D$28="Vulneración"),INDEX('Lista Información'!$P$43:$CY$46,MATCH($B$30,'Lista Información'!$O$43:$O$46,0),MATCH(B46,'Lista Información'!$P$42:$CY$42,0)),IF(AND($P$6="Inspección",$D$28="Discapacidad"),INDEX('Lista Información'!$P$48:$CY$51,MATCH($B$30,'Lista Información'!$O$48:$O$51,0),MATCH(B46,'Lista Información'!$P$42:$CY$42,0)),"--"))))))))</f>
        <v>Aplica</v>
      </c>
      <c r="T46" s="280"/>
      <c r="U46" s="281"/>
      <c r="V46" s="52" t="str">
        <f>IF(AND($P$6="Inicial",$D$28="Vulneración"),INDEX('Lista Información'!$P$58:$CY$61,MATCH($B$30,'Lista Información'!$O$58:$O$61,0),MATCH(B46,'Lista Información'!$P$57:$CY$57,0)),IF(AND($P$6="Inicial",$D$28="Discapacidad"),INDEX('Lista Información'!$P$63:$CY$66,MATCH($B$30,'Lista Información'!$O$63:$O$66,0),MATCH(B46,'Lista Información'!$P$57:$CY$57,0)),IF(AND($P$6="Renovación",$D$28="Vulneración"),INDEX('Lista Información'!$P$71:$CY$74,MATCH($B$30,'Lista Información'!$O$71:$O$74,0),MATCH(B46,'Lista Información'!$P$70:$CY$70,0)),IF(AND($P$6="Renovación",$D$28="Discapacidad"),INDEX('Lista Información'!$P$76:$CY$79,MATCH($B$30,'Lista Información'!$O$76:$O$79,0),MATCH(B46,'Lista Información'!$P$70:$CY$70,0)),IF(AND($P$6="Auditoría",$D$28="Vulneración"),INDEX('Lista Información'!$P$84:$CY$87,MATCH($B$30,'Lista Información'!$O$84:$O$87,0),MATCH(B46,'Lista Información'!$P$83:$CY$83,0)),IF(AND($P$6="Auditoría",$D$28="Discapacidad"),INDEX('Lista Información'!$P$89:$CY$92,MATCH($B$30,'Lista Información'!$O$89:$O$92,0),MATCH(B46,'Lista Información'!$P$83:$CY$83,0)),IF(AND($P$6="Inspección",$D$28="Vulneración"),INDEX('Lista Información'!$P$97:$CY$100,MATCH($B$30,'Lista Información'!$O$97:$O$100,0),MATCH(B46,'Lista Información'!$P$96:$CY$96,0)),IF(AND($P$6="Inspección",$D$28="Discapacidad"),INDEX('Lista Información'!$P$102:$CY$105,MATCH($B$30,'Lista Información'!$O$102:$O$105,0),MATCH(B46,'Lista Información'!$P$96:$CY$96,0)),"--"))))))))</f>
        <v>No_aplica</v>
      </c>
      <c r="W46" s="280"/>
      <c r="X46" s="281"/>
      <c r="Y46" s="56"/>
    </row>
    <row r="47" spans="2:25" s="4" customFormat="1" ht="48" customHeight="1">
      <c r="B47" s="61" t="s">
        <v>194</v>
      </c>
      <c r="C47" s="417" t="s">
        <v>234</v>
      </c>
      <c r="D47" s="417"/>
      <c r="E47" s="417"/>
      <c r="F47" s="417"/>
      <c r="G47" s="417"/>
      <c r="H47" s="417"/>
      <c r="I47" s="417"/>
      <c r="J47" s="417"/>
      <c r="K47" s="417"/>
      <c r="L47" s="417"/>
      <c r="M47" s="417"/>
      <c r="N47" s="417"/>
      <c r="O47" s="417"/>
      <c r="P47" s="417"/>
      <c r="Q47" s="417"/>
      <c r="R47" s="418"/>
      <c r="S47" s="84" t="str">
        <f>IF(AND($P$6="Inicial",$D$28="Vulneración"),INDEX('Lista Información'!$P$4:$CY$7,MATCH($B$30,'Lista Información'!$O$4:$O$7,0),MATCH(B47,'Lista Información'!$P$3:$CY$3,0)),IF(AND($P$6="Inicial",$D$28="Discapacidad"),INDEX('Lista Información'!$P$9:$CY$12,MATCH($B$30,'Lista Información'!$O$9:$O$12,0),MATCH(B47,'Lista Información'!$P$3:$CY$3,0)),IF(AND($P$6="Renovación",$D$28="Vulneración"),INDEX('Lista Información'!$P$17:$CY$20,MATCH($B$30,'Lista Información'!$O$17:$O$20,0),MATCH(B47,'Lista Información'!$P$16:$CY$16,0)),IF(AND($P$6="Renovación",$D$28="Discapacidad"),INDEX('Lista Información'!$P$22:$CY$25,MATCH($B$30,'Lista Información'!$O$22:$O$25,0),MATCH(B47,'Lista Información'!$P$16:$CY$16,0)),IF(AND($P$6="Auditoría",$D$28="Vulneración"),INDEX('Lista Información'!$P$30:$CY$33,MATCH($B$30,'Lista Información'!$O$30:$O$33,0),MATCH(B47,'Lista Información'!$P$29:$CY$29,0)),IF(AND($P$6="Auditoría",$D$28="Discapacidad"),INDEX('Lista Información'!$P$35:$CY$38,MATCH($B$30,'Lista Información'!$O$35:$O$38,0),MATCH(B47,'Lista Información'!$P$29:$CY$29,0)),IF(AND($P$6="Inspección",$D$28="Vulneración"),INDEX('Lista Información'!$P$43:$CY$46,MATCH($B$30,'Lista Información'!$O$43:$O$46,0),MATCH(B47,'Lista Información'!$P$42:$CY$42,0)),IF(AND($P$6="Inspección",$D$28="Discapacidad"),INDEX('Lista Información'!$P$48:$CY$51,MATCH($B$30,'Lista Información'!$O$48:$O$51,0),MATCH(B47,'Lista Información'!$P$42:$CY$42,0)),"--"))))))))</f>
        <v>No_aplica</v>
      </c>
      <c r="T47" s="280"/>
      <c r="U47" s="281"/>
      <c r="V47" s="52" t="str">
        <f>IF(AND($P$6="Inicial",$D$28="Vulneración"),INDEX('Lista Información'!$P$58:$CY$61,MATCH($B$30,'Lista Información'!$O$58:$O$61,0),MATCH(B47,'Lista Información'!$P$57:$CY$57,0)),IF(AND($P$6="Inicial",$D$28="Discapacidad"),INDEX('Lista Información'!$P$63:$CY$66,MATCH($B$30,'Lista Información'!$O$63:$O$66,0),MATCH(B47,'Lista Información'!$P$57:$CY$57,0)),IF(AND($P$6="Renovación",$D$28="Vulneración"),INDEX('Lista Información'!$P$71:$CY$74,MATCH($B$30,'Lista Información'!$O$71:$O$74,0),MATCH(B47,'Lista Información'!$P$70:$CY$70,0)),IF(AND($P$6="Renovación",$D$28="Discapacidad"),INDEX('Lista Información'!$P$76:$CY$79,MATCH($B$30,'Lista Información'!$O$76:$O$79,0),MATCH(B47,'Lista Información'!$P$70:$CY$70,0)),IF(AND($P$6="Auditoría",$D$28="Vulneración"),INDEX('Lista Información'!$P$84:$CY$87,MATCH($B$30,'Lista Información'!$O$84:$O$87,0),MATCH(B47,'Lista Información'!$P$83:$CY$83,0)),IF(AND($P$6="Auditoría",$D$28="Discapacidad"),INDEX('Lista Información'!$P$89:$CY$92,MATCH($B$30,'Lista Información'!$O$89:$O$92,0),MATCH(B47,'Lista Información'!$P$83:$CY$83,0)),IF(AND($P$6="Inspección",$D$28="Vulneración"),INDEX('Lista Información'!$P$97:$CY$100,MATCH($B$30,'Lista Información'!$O$97:$O$100,0),MATCH(B47,'Lista Información'!$P$96:$CY$96,0)),IF(AND($P$6="Inspección",$D$28="Discapacidad"),INDEX('Lista Información'!$P$102:$CY$105,MATCH($B$30,'Lista Información'!$O$102:$O$105,0),MATCH(B47,'Lista Información'!$P$96:$CY$96,0)),"--"))))))))</f>
        <v>Aplica</v>
      </c>
      <c r="W47" s="280"/>
      <c r="X47" s="281"/>
      <c r="Y47" s="93" t="s">
        <v>285</v>
      </c>
    </row>
    <row r="48" spans="2:25" s="4" customFormat="1" ht="39" customHeight="1">
      <c r="B48" s="61" t="s">
        <v>201</v>
      </c>
      <c r="C48" s="417" t="s">
        <v>235</v>
      </c>
      <c r="D48" s="417"/>
      <c r="E48" s="417"/>
      <c r="F48" s="417"/>
      <c r="G48" s="417"/>
      <c r="H48" s="417"/>
      <c r="I48" s="417"/>
      <c r="J48" s="417"/>
      <c r="K48" s="417"/>
      <c r="L48" s="417"/>
      <c r="M48" s="417"/>
      <c r="N48" s="417"/>
      <c r="O48" s="417"/>
      <c r="P48" s="417"/>
      <c r="Q48" s="417"/>
      <c r="R48" s="418"/>
      <c r="S48" s="84" t="str">
        <f>IF(AND($P$6="Inicial",$D$28="Vulneración"),INDEX('Lista Información'!$P$4:$CY$7,MATCH($B$30,'Lista Información'!$O$4:$O$7,0),MATCH(B48,'Lista Información'!$P$3:$CY$3,0)),IF(AND($P$6="Inicial",$D$28="Discapacidad"),INDEX('Lista Información'!$P$9:$CY$12,MATCH($B$30,'Lista Información'!$O$9:$O$12,0),MATCH(B48,'Lista Información'!$P$3:$CY$3,0)),IF(AND($P$6="Renovación",$D$28="Vulneración"),INDEX('Lista Información'!$P$17:$CY$20,MATCH($B$30,'Lista Información'!$O$17:$O$20,0),MATCH(B48,'Lista Información'!$P$16:$CY$16,0)),IF(AND($P$6="Renovación",$D$28="Discapacidad"),INDEX('Lista Información'!$P$22:$CY$25,MATCH($B$30,'Lista Información'!$O$22:$O$25,0),MATCH(B48,'Lista Información'!$P$16:$CY$16,0)),IF(AND($P$6="Auditoría",$D$28="Vulneración"),INDEX('Lista Información'!$P$30:$CY$33,MATCH($B$30,'Lista Información'!$O$30:$O$33,0),MATCH(B48,'Lista Información'!$P$29:$CY$29,0)),IF(AND($P$6="Auditoría",$D$28="Discapacidad"),INDEX('Lista Información'!$P$35:$CY$38,MATCH($B$30,'Lista Información'!$O$35:$O$38,0),MATCH(B48,'Lista Información'!$P$29:$CY$29,0)),IF(AND($P$6="Inspección",$D$28="Vulneración"),INDEX('Lista Información'!$P$43:$CY$46,MATCH($B$30,'Lista Información'!$O$43:$O$46,0),MATCH(B48,'Lista Información'!$P$42:$CY$42,0)),IF(AND($P$6="Inspección",$D$28="Discapacidad"),INDEX('Lista Información'!$P$48:$CY$51,MATCH($B$30,'Lista Información'!$O$48:$O$51,0),MATCH(B48,'Lista Información'!$P$42:$CY$42,0)),"--"))))))))</f>
        <v>No_aplica</v>
      </c>
      <c r="T48" s="280"/>
      <c r="U48" s="281"/>
      <c r="V48" s="52" t="str">
        <f>IF(AND($P$6="Inicial",$D$28="Vulneración"),INDEX('Lista Información'!$P$58:$CY$61,MATCH($B$30,'Lista Información'!$O$58:$O$61,0),MATCH(B48,'Lista Información'!$P$57:$CY$57,0)),IF(AND($P$6="Inicial",$D$28="Discapacidad"),INDEX('Lista Información'!$P$63:$CY$66,MATCH($B$30,'Lista Información'!$O$63:$O$66,0),MATCH(B48,'Lista Información'!$P$57:$CY$57,0)),IF(AND($P$6="Renovación",$D$28="Vulneración"),INDEX('Lista Información'!$P$71:$CY$74,MATCH($B$30,'Lista Información'!$O$71:$O$74,0),MATCH(B48,'Lista Información'!$P$70:$CY$70,0)),IF(AND($P$6="Renovación",$D$28="Discapacidad"),INDEX('Lista Información'!$P$76:$CY$79,MATCH($B$30,'Lista Información'!$O$76:$O$79,0),MATCH(B48,'Lista Información'!$P$70:$CY$70,0)),IF(AND($P$6="Auditoría",$D$28="Vulneración"),INDEX('Lista Información'!$P$84:$CY$87,MATCH($B$30,'Lista Información'!$O$84:$O$87,0),MATCH(B48,'Lista Información'!$P$83:$CY$83,0)),IF(AND($P$6="Auditoría",$D$28="Discapacidad"),INDEX('Lista Información'!$P$89:$CY$92,MATCH($B$30,'Lista Información'!$O$89:$O$92,0),MATCH(B48,'Lista Información'!$P$83:$CY$83,0)),IF(AND($P$6="Inspección",$D$28="Vulneración"),INDEX('Lista Información'!$P$97:$CY$100,MATCH($B$30,'Lista Información'!$O$97:$O$100,0),MATCH(B48,'Lista Información'!$P$96:$CY$96,0)),IF(AND($P$6="Inspección",$D$28="Discapacidad"),INDEX('Lista Información'!$P$102:$CY$105,MATCH($B$30,'Lista Información'!$O$102:$O$105,0),MATCH(B48,'Lista Información'!$P$96:$CY$96,0)),"--"))))))))</f>
        <v>Aplica</v>
      </c>
      <c r="W48" s="280"/>
      <c r="X48" s="281"/>
      <c r="Y48" s="12"/>
    </row>
    <row r="49" spans="2:25" s="4" customFormat="1" ht="39" customHeight="1">
      <c r="B49" s="61" t="s">
        <v>202</v>
      </c>
      <c r="C49" s="417" t="s">
        <v>240</v>
      </c>
      <c r="D49" s="417"/>
      <c r="E49" s="417"/>
      <c r="F49" s="417"/>
      <c r="G49" s="417"/>
      <c r="H49" s="417"/>
      <c r="I49" s="417"/>
      <c r="J49" s="417"/>
      <c r="K49" s="417"/>
      <c r="L49" s="417"/>
      <c r="M49" s="417"/>
      <c r="N49" s="417"/>
      <c r="O49" s="417"/>
      <c r="P49" s="417"/>
      <c r="Q49" s="417"/>
      <c r="R49" s="418"/>
      <c r="S49" s="84" t="str">
        <f>IF(AND($P$6="Inicial",$D$28="Vulneración"),INDEX('Lista Información'!$P$4:$CY$7,MATCH($B$30,'Lista Información'!$O$4:$O$7,0),MATCH(B49,'Lista Información'!$P$3:$CY$3,0)),IF(AND($P$6="Inicial",$D$28="Discapacidad"),INDEX('Lista Información'!$P$9:$CY$12,MATCH($B$30,'Lista Información'!$O$9:$O$12,0),MATCH(B49,'Lista Información'!$P$3:$CY$3,0)),IF(AND($P$6="Renovación",$D$28="Vulneración"),INDEX('Lista Información'!$P$17:$CY$20,MATCH($B$30,'Lista Información'!$O$17:$O$20,0),MATCH(B49,'Lista Información'!$P$16:$CY$16,0)),IF(AND($P$6="Renovación",$D$28="Discapacidad"),INDEX('Lista Información'!$P$22:$CY$25,MATCH($B$30,'Lista Información'!$O$22:$O$25,0),MATCH(B49,'Lista Información'!$P$16:$CY$16,0)),IF(AND($P$6="Auditoría",$D$28="Vulneración"),INDEX('Lista Información'!$P$30:$CY$33,MATCH($B$30,'Lista Información'!$O$30:$O$33,0),MATCH(B49,'Lista Información'!$P$29:$CY$29,0)),IF(AND($P$6="Auditoría",$D$28="Discapacidad"),INDEX('Lista Información'!$P$35:$CY$38,MATCH($B$30,'Lista Información'!$O$35:$O$38,0),MATCH(B49,'Lista Información'!$P$29:$CY$29,0)),IF(AND($P$6="Inspección",$D$28="Vulneración"),INDEX('Lista Información'!$P$43:$CY$46,MATCH($B$30,'Lista Información'!$O$43:$O$46,0),MATCH(B49,'Lista Información'!$P$42:$CY$42,0)),IF(AND($P$6="Inspección",$D$28="Discapacidad"),INDEX('Lista Información'!$P$48:$CY$51,MATCH($B$30,'Lista Información'!$O$48:$O$51,0),MATCH(B49,'Lista Información'!$P$42:$CY$42,0)),"--"))))))))</f>
        <v>No_aplica</v>
      </c>
      <c r="T49" s="280"/>
      <c r="U49" s="281"/>
      <c r="V49" s="52" t="str">
        <f>IF(AND($P$6="Inicial",$D$28="Vulneración"),INDEX('Lista Información'!$P$58:$CY$61,MATCH($B$30,'Lista Información'!$O$58:$O$61,0),MATCH(B49,'Lista Información'!$P$57:$CY$57,0)),IF(AND($P$6="Inicial",$D$28="Discapacidad"),INDEX('Lista Información'!$P$63:$CY$66,MATCH($B$30,'Lista Información'!$O$63:$O$66,0),MATCH(B49,'Lista Información'!$P$57:$CY$57,0)),IF(AND($P$6="Renovación",$D$28="Vulneración"),INDEX('Lista Información'!$P$71:$CY$74,MATCH($B$30,'Lista Información'!$O$71:$O$74,0),MATCH(B49,'Lista Información'!$P$70:$CY$70,0)),IF(AND($P$6="Renovación",$D$28="Discapacidad"),INDEX('Lista Información'!$P$76:$CY$79,MATCH($B$30,'Lista Información'!$O$76:$O$79,0),MATCH(B49,'Lista Información'!$P$70:$CY$70,0)),IF(AND($P$6="Auditoría",$D$28="Vulneración"),INDEX('Lista Información'!$P$84:$CY$87,MATCH($B$30,'Lista Información'!$O$84:$O$87,0),MATCH(B49,'Lista Información'!$P$83:$CY$83,0)),IF(AND($P$6="Auditoría",$D$28="Discapacidad"),INDEX('Lista Información'!$P$89:$CY$92,MATCH($B$30,'Lista Información'!$O$89:$O$92,0),MATCH(B49,'Lista Información'!$P$83:$CY$83,0)),IF(AND($P$6="Inspección",$D$28="Vulneración"),INDEX('Lista Información'!$P$97:$CY$100,MATCH($B$30,'Lista Información'!$O$97:$O$100,0),MATCH(B49,'Lista Información'!$P$96:$CY$96,0)),IF(AND($P$6="Inspección",$D$28="Discapacidad"),INDEX('Lista Información'!$P$102:$CY$105,MATCH($B$30,'Lista Información'!$O$102:$O$105,0),MATCH(B49,'Lista Información'!$P$96:$CY$96,0)),"--"))))))))</f>
        <v>Aplica</v>
      </c>
      <c r="W49" s="280"/>
      <c r="X49" s="281"/>
      <c r="Y49" s="12"/>
    </row>
    <row r="50" spans="2:25" s="4" customFormat="1" ht="39" customHeight="1">
      <c r="B50" s="61" t="s">
        <v>203</v>
      </c>
      <c r="C50" s="417" t="s">
        <v>209</v>
      </c>
      <c r="D50" s="417"/>
      <c r="E50" s="417"/>
      <c r="F50" s="417"/>
      <c r="G50" s="417"/>
      <c r="H50" s="417"/>
      <c r="I50" s="417"/>
      <c r="J50" s="417"/>
      <c r="K50" s="417"/>
      <c r="L50" s="417"/>
      <c r="M50" s="417"/>
      <c r="N50" s="417"/>
      <c r="O50" s="417"/>
      <c r="P50" s="417"/>
      <c r="Q50" s="417"/>
      <c r="R50" s="418"/>
      <c r="S50" s="84" t="str">
        <f>IF(AND($P$6="Inicial",$D$28="Vulneración"),INDEX('Lista Información'!$P$4:$CY$7,MATCH($B$30,'Lista Información'!$O$4:$O$7,0),MATCH(B50,'Lista Información'!$P$3:$CY$3,0)),IF(AND($P$6="Inicial",$D$28="Discapacidad"),INDEX('Lista Información'!$P$9:$CY$12,MATCH($B$30,'Lista Información'!$O$9:$O$12,0),MATCH(B50,'Lista Información'!$P$3:$CY$3,0)),IF(AND($P$6="Renovación",$D$28="Vulneración"),INDEX('Lista Información'!$P$17:$CY$20,MATCH($B$30,'Lista Información'!$O$17:$O$20,0),MATCH(B50,'Lista Información'!$P$16:$CY$16,0)),IF(AND($P$6="Renovación",$D$28="Discapacidad"),INDEX('Lista Información'!$P$22:$CY$25,MATCH($B$30,'Lista Información'!$O$22:$O$25,0),MATCH(B50,'Lista Información'!$P$16:$CY$16,0)),IF(AND($P$6="Auditoría",$D$28="Vulneración"),INDEX('Lista Información'!$P$30:$CY$33,MATCH($B$30,'Lista Información'!$O$30:$O$33,0),MATCH(B50,'Lista Información'!$P$29:$CY$29,0)),IF(AND($P$6="Auditoría",$D$28="Discapacidad"),INDEX('Lista Información'!$P$35:$CY$38,MATCH($B$30,'Lista Información'!$O$35:$O$38,0),MATCH(B50,'Lista Información'!$P$29:$CY$29,0)),IF(AND($P$6="Inspección",$D$28="Vulneración"),INDEX('Lista Información'!$P$43:$CY$46,MATCH($B$30,'Lista Información'!$O$43:$O$46,0),MATCH(B50,'Lista Información'!$P$42:$CY$42,0)),IF(AND($P$6="Inspección",$D$28="Discapacidad"),INDEX('Lista Información'!$P$48:$CY$51,MATCH($B$30,'Lista Información'!$O$48:$O$51,0),MATCH(B50,'Lista Información'!$P$42:$CY$42,0)),"--"))))))))</f>
        <v>Aplica</v>
      </c>
      <c r="T50" s="280"/>
      <c r="U50" s="281"/>
      <c r="V50" s="52" t="str">
        <f>IF(AND($P$6="Inicial",$D$28="Vulneración"),INDEX('Lista Información'!$P$58:$CY$61,MATCH($B$30,'Lista Información'!$O$58:$O$61,0),MATCH(B50,'Lista Información'!$P$57:$CY$57,0)),IF(AND($P$6="Inicial",$D$28="Discapacidad"),INDEX('Lista Información'!$P$63:$CY$66,MATCH($B$30,'Lista Información'!$O$63:$O$66,0),MATCH(B50,'Lista Información'!$P$57:$CY$57,0)),IF(AND($P$6="Renovación",$D$28="Vulneración"),INDEX('Lista Información'!$P$71:$CY$74,MATCH($B$30,'Lista Información'!$O$71:$O$74,0),MATCH(B50,'Lista Información'!$P$70:$CY$70,0)),IF(AND($P$6="Renovación",$D$28="Discapacidad"),INDEX('Lista Información'!$P$76:$CY$79,MATCH($B$30,'Lista Información'!$O$76:$O$79,0),MATCH(B50,'Lista Información'!$P$70:$CY$70,0)),IF(AND($P$6="Auditoría",$D$28="Vulneración"),INDEX('Lista Información'!$P$84:$CY$87,MATCH($B$30,'Lista Información'!$O$84:$O$87,0),MATCH(B50,'Lista Información'!$P$83:$CY$83,0)),IF(AND($P$6="Auditoría",$D$28="Discapacidad"),INDEX('Lista Información'!$P$89:$CY$92,MATCH($B$30,'Lista Información'!$O$89:$O$92,0),MATCH(B50,'Lista Información'!$P$83:$CY$83,0)),IF(AND($P$6="Inspección",$D$28="Vulneración"),INDEX('Lista Información'!$P$97:$CY$100,MATCH($B$30,'Lista Información'!$O$97:$O$100,0),MATCH(B50,'Lista Información'!$P$96:$CY$96,0)),IF(AND($P$6="Inspección",$D$28="Discapacidad"),INDEX('Lista Información'!$P$102:$CY$105,MATCH($B$30,'Lista Información'!$O$102:$O$105,0),MATCH(B50,'Lista Información'!$P$96:$CY$96,0)),"--"))))))))</f>
        <v>No_aplica</v>
      </c>
      <c r="W50" s="280"/>
      <c r="X50" s="281"/>
      <c r="Y50" s="12"/>
    </row>
    <row r="51" spans="2:25" s="4" customFormat="1" ht="51.75" customHeight="1">
      <c r="B51" s="61" t="s">
        <v>217</v>
      </c>
      <c r="C51" s="417" t="s">
        <v>288</v>
      </c>
      <c r="D51" s="417"/>
      <c r="E51" s="417"/>
      <c r="F51" s="417"/>
      <c r="G51" s="417"/>
      <c r="H51" s="417"/>
      <c r="I51" s="417"/>
      <c r="J51" s="417"/>
      <c r="K51" s="417"/>
      <c r="L51" s="417"/>
      <c r="M51" s="417"/>
      <c r="N51" s="417"/>
      <c r="O51" s="417"/>
      <c r="P51" s="417"/>
      <c r="Q51" s="417"/>
      <c r="R51" s="418"/>
      <c r="S51" s="84" t="str">
        <f>IF(AND($P$6="Inicial",$D$28="Vulneración"),INDEX('Lista Información'!$P$4:$CY$7,MATCH($B$30,'Lista Información'!$O$4:$O$7,0),MATCH(B51,'Lista Información'!$P$3:$CY$3,0)),IF(AND($P$6="Inicial",$D$28="Discapacidad"),INDEX('Lista Información'!$P$9:$CY$12,MATCH($B$30,'Lista Información'!$O$9:$O$12,0),MATCH(B51,'Lista Información'!$P$3:$CY$3,0)),IF(AND($P$6="Renovación",$D$28="Vulneración"),INDEX('Lista Información'!$P$17:$CY$20,MATCH($B$30,'Lista Información'!$O$17:$O$20,0),MATCH(B51,'Lista Información'!$P$16:$CY$16,0)),IF(AND($P$6="Renovación",$D$28="Discapacidad"),INDEX('Lista Información'!$P$22:$CY$25,MATCH($B$30,'Lista Información'!$O$22:$O$25,0),MATCH(B51,'Lista Información'!$P$16:$CY$16,0)),IF(AND($P$6="Auditoría",$D$28="Vulneración"),INDEX('Lista Información'!$P$30:$CY$33,MATCH($B$30,'Lista Información'!$O$30:$O$33,0),MATCH(B51,'Lista Información'!$P$29:$CY$29,0)),IF(AND($P$6="Auditoría",$D$28="Discapacidad"),INDEX('Lista Información'!$P$35:$CY$38,MATCH($B$30,'Lista Información'!$O$35:$O$38,0),MATCH(B51,'Lista Información'!$P$29:$CY$29,0)),IF(AND($P$6="Inspección",$D$28="Vulneración"),INDEX('Lista Información'!$P$43:$CY$46,MATCH($B$30,'Lista Información'!$O$43:$O$46,0),MATCH(B51,'Lista Información'!$P$42:$CY$42,0)),IF(AND($P$6="Inspección",$D$28="Discapacidad"),INDEX('Lista Información'!$P$48:$CY$51,MATCH($B$30,'Lista Información'!$O$48:$O$51,0),MATCH(B51,'Lista Información'!$P$42:$CY$42,0)),"--"))))))))</f>
        <v>Aplica</v>
      </c>
      <c r="T51" s="280"/>
      <c r="U51" s="281"/>
      <c r="V51" s="52" t="str">
        <f>IF(AND($P$6="Inicial",$D$28="Vulneración"),INDEX('Lista Información'!$P$58:$CY$61,MATCH($B$30,'Lista Información'!$O$58:$O$61,0),MATCH(B51,'Lista Información'!$P$57:$CY$57,0)),IF(AND($P$6="Inicial",$D$28="Discapacidad"),INDEX('Lista Información'!$P$63:$CY$66,MATCH($B$30,'Lista Información'!$O$63:$O$66,0),MATCH(B51,'Lista Información'!$P$57:$CY$57,0)),IF(AND($P$6="Renovación",$D$28="Vulneración"),INDEX('Lista Información'!$P$71:$CY$74,MATCH($B$30,'Lista Información'!$O$71:$O$74,0),MATCH(B51,'Lista Información'!$P$70:$CY$70,0)),IF(AND($P$6="Renovación",$D$28="Discapacidad"),INDEX('Lista Información'!$P$76:$CY$79,MATCH($B$30,'Lista Información'!$O$76:$O$79,0),MATCH(B51,'Lista Información'!$P$70:$CY$70,0)),IF(AND($P$6="Auditoría",$D$28="Vulneración"),INDEX('Lista Información'!$P$84:$CY$87,MATCH($B$30,'Lista Información'!$O$84:$O$87,0),MATCH(B51,'Lista Información'!$P$83:$CY$83,0)),IF(AND($P$6="Auditoría",$D$28="Discapacidad"),INDEX('Lista Información'!$P$89:$CY$92,MATCH($B$30,'Lista Información'!$O$89:$O$92,0),MATCH(B51,'Lista Información'!$P$83:$CY$83,0)),IF(AND($P$6="Inspección",$D$28="Vulneración"),INDEX('Lista Información'!$P$97:$CY$100,MATCH($B$30,'Lista Información'!$O$97:$O$100,0),MATCH(B51,'Lista Información'!$P$96:$CY$96,0)),IF(AND($P$6="Inspección",$D$28="Discapacidad"),INDEX('Lista Información'!$P$102:$CY$105,MATCH($B$30,'Lista Información'!$O$102:$O$105,0),MATCH(B51,'Lista Información'!$P$96:$CY$96,0)),"--"))))))))</f>
        <v>No_aplica</v>
      </c>
      <c r="W51" s="280"/>
      <c r="X51" s="281"/>
      <c r="Y51" s="57"/>
    </row>
    <row r="52" spans="2:25" s="4" customFormat="1" ht="51.75" customHeight="1">
      <c r="B52" s="61" t="s">
        <v>218</v>
      </c>
      <c r="C52" s="417" t="s">
        <v>289</v>
      </c>
      <c r="D52" s="417"/>
      <c r="E52" s="417"/>
      <c r="F52" s="417"/>
      <c r="G52" s="417"/>
      <c r="H52" s="417"/>
      <c r="I52" s="417"/>
      <c r="J52" s="417"/>
      <c r="K52" s="417"/>
      <c r="L52" s="417"/>
      <c r="M52" s="417"/>
      <c r="N52" s="417"/>
      <c r="O52" s="417"/>
      <c r="P52" s="417"/>
      <c r="Q52" s="417"/>
      <c r="R52" s="418"/>
      <c r="S52" s="84" t="str">
        <f>IF(AND($P$6="Inicial",$D$28="Vulneración"),INDEX('Lista Información'!$P$4:$CY$7,MATCH($B$30,'Lista Información'!$O$4:$O$7,0),MATCH(B52,'Lista Información'!$P$3:$CY$3,0)),IF(AND($P$6="Inicial",$D$28="Discapacidad"),INDEX('Lista Información'!$P$9:$CY$12,MATCH($B$30,'Lista Información'!$O$9:$O$12,0),MATCH(B52,'Lista Información'!$P$3:$CY$3,0)),IF(AND($P$6="Renovación",$D$28="Vulneración"),INDEX('Lista Información'!$P$17:$CY$20,MATCH($B$30,'Lista Información'!$O$17:$O$20,0),MATCH(B52,'Lista Información'!$P$16:$CY$16,0)),IF(AND($P$6="Renovación",$D$28="Discapacidad"),INDEX('Lista Información'!$P$22:$CY$25,MATCH($B$30,'Lista Información'!$O$22:$O$25,0),MATCH(B52,'Lista Información'!$P$16:$CY$16,0)),IF(AND($P$6="Auditoría",$D$28="Vulneración"),INDEX('Lista Información'!$P$30:$CY$33,MATCH($B$30,'Lista Información'!$O$30:$O$33,0),MATCH(B52,'Lista Información'!$P$29:$CY$29,0)),IF(AND($P$6="Auditoría",$D$28="Discapacidad"),INDEX('Lista Información'!$P$35:$CY$38,MATCH($B$30,'Lista Información'!$O$35:$O$38,0),MATCH(B52,'Lista Información'!$P$29:$CY$29,0)),IF(AND($P$6="Inspección",$D$28="Vulneración"),INDEX('Lista Información'!$P$43:$CY$46,MATCH($B$30,'Lista Información'!$O$43:$O$46,0),MATCH(B52,'Lista Información'!$P$42:$CY$42,0)),IF(AND($P$6="Inspección",$D$28="Discapacidad"),INDEX('Lista Información'!$P$48:$CY$51,MATCH($B$30,'Lista Información'!$O$48:$O$51,0),MATCH(B52,'Lista Información'!$P$42:$CY$42,0)),"--"))))))))</f>
        <v>Aplica</v>
      </c>
      <c r="T52" s="280"/>
      <c r="U52" s="281"/>
      <c r="V52" s="52" t="str">
        <f>IF(AND($P$6="Inicial",$D$28="Vulneración"),INDEX('Lista Información'!$P$58:$CY$61,MATCH($B$30,'Lista Información'!$O$58:$O$61,0),MATCH(B52,'Lista Información'!$P$57:$CY$57,0)),IF(AND($P$6="Inicial",$D$28="Discapacidad"),INDEX('Lista Información'!$P$63:$CY$66,MATCH($B$30,'Lista Información'!$O$63:$O$66,0),MATCH(B52,'Lista Información'!$P$57:$CY$57,0)),IF(AND($P$6="Renovación",$D$28="Vulneración"),INDEX('Lista Información'!$P$71:$CY$74,MATCH($B$30,'Lista Información'!$O$71:$O$74,0),MATCH(B52,'Lista Información'!$P$70:$CY$70,0)),IF(AND($P$6="Renovación",$D$28="Discapacidad"),INDEX('Lista Información'!$P$76:$CY$79,MATCH($B$30,'Lista Información'!$O$76:$O$79,0),MATCH(B52,'Lista Información'!$P$70:$CY$70,0)),IF(AND($P$6="Auditoría",$D$28="Vulneración"),INDEX('Lista Información'!$P$84:$CY$87,MATCH($B$30,'Lista Información'!$O$84:$O$87,0),MATCH(B52,'Lista Información'!$P$83:$CY$83,0)),IF(AND($P$6="Auditoría",$D$28="Discapacidad"),INDEX('Lista Información'!$P$89:$CY$92,MATCH($B$30,'Lista Información'!$O$89:$O$92,0),MATCH(B52,'Lista Información'!$P$83:$CY$83,0)),IF(AND($P$6="Inspección",$D$28="Vulneración"),INDEX('Lista Información'!$P$97:$CY$100,MATCH($B$30,'Lista Información'!$O$97:$O$100,0),MATCH(B52,'Lista Información'!$P$96:$CY$96,0)),IF(AND($P$6="Inspección",$D$28="Discapacidad"),INDEX('Lista Información'!$P$102:$CY$105,MATCH($B$30,'Lista Información'!$O$102:$O$105,0),MATCH(B52,'Lista Información'!$P$96:$CY$96,0)),"--"))))))))</f>
        <v>No_aplica</v>
      </c>
      <c r="W52" s="280"/>
      <c r="X52" s="281"/>
      <c r="Y52" s="57"/>
    </row>
    <row r="53" spans="2:25" s="4" customFormat="1" ht="51.75" customHeight="1">
      <c r="B53" s="61" t="s">
        <v>210</v>
      </c>
      <c r="C53" s="417" t="s">
        <v>290</v>
      </c>
      <c r="D53" s="417"/>
      <c r="E53" s="417"/>
      <c r="F53" s="417"/>
      <c r="G53" s="417"/>
      <c r="H53" s="417"/>
      <c r="I53" s="417"/>
      <c r="J53" s="417"/>
      <c r="K53" s="417"/>
      <c r="L53" s="417"/>
      <c r="M53" s="417"/>
      <c r="N53" s="417"/>
      <c r="O53" s="417"/>
      <c r="P53" s="417"/>
      <c r="Q53" s="417"/>
      <c r="R53" s="418"/>
      <c r="S53" s="84" t="str">
        <f>IF(AND($P$6="Inicial",$D$28="Vulneración"),INDEX('Lista Información'!$P$4:$CY$7,MATCH($B$30,'Lista Información'!$O$4:$O$7,0),MATCH(B53,'Lista Información'!$P$3:$CY$3,0)),IF(AND($P$6="Inicial",$D$28="Discapacidad"),INDEX('Lista Información'!$P$9:$CY$12,MATCH($B$30,'Lista Información'!$O$9:$O$12,0),MATCH(B53,'Lista Información'!$P$3:$CY$3,0)),IF(AND($P$6="Renovación",$D$28="Vulneración"),INDEX('Lista Información'!$P$17:$CY$20,MATCH($B$30,'Lista Información'!$O$17:$O$20,0),MATCH(B53,'Lista Información'!$P$16:$CY$16,0)),IF(AND($P$6="Renovación",$D$28="Discapacidad"),INDEX('Lista Información'!$P$22:$CY$25,MATCH($B$30,'Lista Información'!$O$22:$O$25,0),MATCH(B53,'Lista Información'!$P$16:$CY$16,0)),IF(AND($P$6="Auditoría",$D$28="Vulneración"),INDEX('Lista Información'!$P$30:$CY$33,MATCH($B$30,'Lista Información'!$O$30:$O$33,0),MATCH(B53,'Lista Información'!$P$29:$CY$29,0)),IF(AND($P$6="Auditoría",$D$28="Discapacidad"),INDEX('Lista Información'!$P$35:$CY$38,MATCH($B$30,'Lista Información'!$O$35:$O$38,0),MATCH(B53,'Lista Información'!$P$29:$CY$29,0)),IF(AND($P$6="Inspección",$D$28="Vulneración"),INDEX('Lista Información'!$P$43:$CY$46,MATCH($B$30,'Lista Información'!$O$43:$O$46,0),MATCH(B53,'Lista Información'!$P$42:$CY$42,0)),IF(AND($P$6="Inspección",$D$28="Discapacidad"),INDEX('Lista Información'!$P$48:$CY$51,MATCH($B$30,'Lista Información'!$O$48:$O$51,0),MATCH(B53,'Lista Información'!$P$42:$CY$42,0)),"--"))))))))</f>
        <v>Aplica</v>
      </c>
      <c r="T53" s="280"/>
      <c r="U53" s="281"/>
      <c r="V53" s="52" t="str">
        <f>IF(AND($P$6="Inicial",$D$28="Vulneración"),INDEX('Lista Información'!$P$58:$CY$61,MATCH($B$30,'Lista Información'!$O$58:$O$61,0),MATCH(B53,'Lista Información'!$P$57:$CY$57,0)),IF(AND($P$6="Inicial",$D$28="Discapacidad"),INDEX('Lista Información'!$P$63:$CY$66,MATCH($B$30,'Lista Información'!$O$63:$O$66,0),MATCH(B53,'Lista Información'!$P$57:$CY$57,0)),IF(AND($P$6="Renovación",$D$28="Vulneración"),INDEX('Lista Información'!$P$71:$CY$74,MATCH($B$30,'Lista Información'!$O$71:$O$74,0),MATCH(B53,'Lista Información'!$P$70:$CY$70,0)),IF(AND($P$6="Renovación",$D$28="Discapacidad"),INDEX('Lista Información'!$P$76:$CY$79,MATCH($B$30,'Lista Información'!$O$76:$O$79,0),MATCH(B53,'Lista Información'!$P$70:$CY$70,0)),IF(AND($P$6="Auditoría",$D$28="Vulneración"),INDEX('Lista Información'!$P$84:$CY$87,MATCH($B$30,'Lista Información'!$O$84:$O$87,0),MATCH(B53,'Lista Información'!$P$83:$CY$83,0)),IF(AND($P$6="Auditoría",$D$28="Discapacidad"),INDEX('Lista Información'!$P$89:$CY$92,MATCH($B$30,'Lista Información'!$O$89:$O$92,0),MATCH(B53,'Lista Información'!$P$83:$CY$83,0)),IF(AND($P$6="Inspección",$D$28="Vulneración"),INDEX('Lista Información'!$P$97:$CY$100,MATCH($B$30,'Lista Información'!$O$97:$O$100,0),MATCH(B53,'Lista Información'!$P$96:$CY$96,0)),IF(AND($P$6="Inspección",$D$28="Discapacidad"),INDEX('Lista Información'!$P$102:$CY$105,MATCH($B$30,'Lista Información'!$O$102:$O$105,0),MATCH(B53,'Lista Información'!$P$96:$CY$96,0)),"--"))))))))</f>
        <v>No_aplica</v>
      </c>
      <c r="W53" s="280"/>
      <c r="X53" s="281"/>
      <c r="Y53" s="57"/>
    </row>
    <row r="54" spans="2:25" s="4" customFormat="1" ht="51.75" customHeight="1">
      <c r="B54" s="61" t="s">
        <v>211</v>
      </c>
      <c r="C54" s="417" t="s">
        <v>291</v>
      </c>
      <c r="D54" s="417"/>
      <c r="E54" s="417"/>
      <c r="F54" s="417"/>
      <c r="G54" s="417"/>
      <c r="H54" s="417"/>
      <c r="I54" s="417"/>
      <c r="J54" s="417"/>
      <c r="K54" s="417"/>
      <c r="L54" s="417"/>
      <c r="M54" s="417"/>
      <c r="N54" s="417"/>
      <c r="O54" s="417"/>
      <c r="P54" s="417"/>
      <c r="Q54" s="417"/>
      <c r="R54" s="418"/>
      <c r="S54" s="84" t="str">
        <f>IF(AND($P$6="Inicial",$D$28="Vulneración"),INDEX('Lista Información'!$P$4:$CY$7,MATCH($B$30,'Lista Información'!$O$4:$O$7,0),MATCH(B54,'Lista Información'!$P$3:$CY$3,0)),IF(AND($P$6="Inicial",$D$28="Discapacidad"),INDEX('Lista Información'!$P$9:$CY$12,MATCH($B$30,'Lista Información'!$O$9:$O$12,0),MATCH(B54,'Lista Información'!$P$3:$CY$3,0)),IF(AND($P$6="Renovación",$D$28="Vulneración"),INDEX('Lista Información'!$P$17:$CY$20,MATCH($B$30,'Lista Información'!$O$17:$O$20,0),MATCH(B54,'Lista Información'!$P$16:$CY$16,0)),IF(AND($P$6="Renovación",$D$28="Discapacidad"),INDEX('Lista Información'!$P$22:$CY$25,MATCH($B$30,'Lista Información'!$O$22:$O$25,0),MATCH(B54,'Lista Información'!$P$16:$CY$16,0)),IF(AND($P$6="Auditoría",$D$28="Vulneración"),INDEX('Lista Información'!$P$30:$CY$33,MATCH($B$30,'Lista Información'!$O$30:$O$33,0),MATCH(B54,'Lista Información'!$P$29:$CY$29,0)),IF(AND($P$6="Auditoría",$D$28="Discapacidad"),INDEX('Lista Información'!$P$35:$CY$38,MATCH($B$30,'Lista Información'!$O$35:$O$38,0),MATCH(B54,'Lista Información'!$P$29:$CY$29,0)),IF(AND($P$6="Inspección",$D$28="Vulneración"),INDEX('Lista Información'!$P$43:$CY$46,MATCH($B$30,'Lista Información'!$O$43:$O$46,0),MATCH(B54,'Lista Información'!$P$42:$CY$42,0)),IF(AND($P$6="Inspección",$D$28="Discapacidad"),INDEX('Lista Información'!$P$48:$CY$51,MATCH($B$30,'Lista Información'!$O$48:$O$51,0),MATCH(B54,'Lista Información'!$P$42:$CY$42,0)),"--"))))))))</f>
        <v>Aplica</v>
      </c>
      <c r="T54" s="280"/>
      <c r="U54" s="281"/>
      <c r="V54" s="52" t="str">
        <f>IF(AND($P$6="Inicial",$D$28="Vulneración"),INDEX('Lista Información'!$P$58:$CY$61,MATCH($B$30,'Lista Información'!$O$58:$O$61,0),MATCH(B54,'Lista Información'!$P$57:$CY$57,0)),IF(AND($P$6="Inicial",$D$28="Discapacidad"),INDEX('Lista Información'!$P$63:$CY$66,MATCH($B$30,'Lista Información'!$O$63:$O$66,0),MATCH(B54,'Lista Información'!$P$57:$CY$57,0)),IF(AND($P$6="Renovación",$D$28="Vulneración"),INDEX('Lista Información'!$P$71:$CY$74,MATCH($B$30,'Lista Información'!$O$71:$O$74,0),MATCH(B54,'Lista Información'!$P$70:$CY$70,0)),IF(AND($P$6="Renovación",$D$28="Discapacidad"),INDEX('Lista Información'!$P$76:$CY$79,MATCH($B$30,'Lista Información'!$O$76:$O$79,0),MATCH(B54,'Lista Información'!$P$70:$CY$70,0)),IF(AND($P$6="Auditoría",$D$28="Vulneración"),INDEX('Lista Información'!$P$84:$CY$87,MATCH($B$30,'Lista Información'!$O$84:$O$87,0),MATCH(B54,'Lista Información'!$P$83:$CY$83,0)),IF(AND($P$6="Auditoría",$D$28="Discapacidad"),INDEX('Lista Información'!$P$89:$CY$92,MATCH($B$30,'Lista Información'!$O$89:$O$92,0),MATCH(B54,'Lista Información'!$P$83:$CY$83,0)),IF(AND($P$6="Inspección",$D$28="Vulneración"),INDEX('Lista Información'!$P$97:$CY$100,MATCH($B$30,'Lista Información'!$O$97:$O$100,0),MATCH(B54,'Lista Información'!$P$96:$CY$96,0)),IF(AND($P$6="Inspección",$D$28="Discapacidad"),INDEX('Lista Información'!$P$102:$CY$105,MATCH($B$30,'Lista Información'!$O$102:$O$105,0),MATCH(B54,'Lista Información'!$P$96:$CY$96,0)),"--"))))))))</f>
        <v>No_aplica</v>
      </c>
      <c r="W54" s="280"/>
      <c r="X54" s="281"/>
      <c r="Y54" s="57"/>
    </row>
    <row r="55" spans="2:25" s="4" customFormat="1" ht="51.75" customHeight="1">
      <c r="B55" s="61" t="s">
        <v>250</v>
      </c>
      <c r="C55" s="417" t="s">
        <v>292</v>
      </c>
      <c r="D55" s="417"/>
      <c r="E55" s="417"/>
      <c r="F55" s="417"/>
      <c r="G55" s="417"/>
      <c r="H55" s="417"/>
      <c r="I55" s="417"/>
      <c r="J55" s="417"/>
      <c r="K55" s="417"/>
      <c r="L55" s="417"/>
      <c r="M55" s="417"/>
      <c r="N55" s="417"/>
      <c r="O55" s="417"/>
      <c r="P55" s="417"/>
      <c r="Q55" s="417"/>
      <c r="R55" s="418"/>
      <c r="S55" s="84" t="str">
        <f>IF(AND($P$6="Inicial",$D$28="Vulneración"),INDEX('Lista Información'!$P$4:$CY$7,MATCH($B$30,'Lista Información'!$O$4:$O$7,0),MATCH(B55,'Lista Información'!$P$3:$CY$3,0)),IF(AND($P$6="Inicial",$D$28="Discapacidad"),INDEX('Lista Información'!$P$9:$CY$12,MATCH($B$30,'Lista Información'!$O$9:$O$12,0),MATCH(B55,'Lista Información'!$P$3:$CY$3,0)),IF(AND($P$6="Renovación",$D$28="Vulneración"),INDEX('Lista Información'!$P$17:$CY$20,MATCH($B$30,'Lista Información'!$O$17:$O$20,0),MATCH(B55,'Lista Información'!$P$16:$CY$16,0)),IF(AND($P$6="Renovación",$D$28="Discapacidad"),INDEX('Lista Información'!$P$22:$CY$25,MATCH($B$30,'Lista Información'!$O$22:$O$25,0),MATCH(B55,'Lista Información'!$P$16:$CY$16,0)),IF(AND($P$6="Auditoría",$D$28="Vulneración"),INDEX('Lista Información'!$P$30:$CY$33,MATCH($B$30,'Lista Información'!$O$30:$O$33,0),MATCH(B55,'Lista Información'!$P$29:$CY$29,0)),IF(AND($P$6="Auditoría",$D$28="Discapacidad"),INDEX('Lista Información'!$P$35:$CY$38,MATCH($B$30,'Lista Información'!$O$35:$O$38,0),MATCH(B55,'Lista Información'!$P$29:$CY$29,0)),IF(AND($P$6="Inspección",$D$28="Vulneración"),INDEX('Lista Información'!$P$43:$CY$46,MATCH($B$30,'Lista Información'!$O$43:$O$46,0),MATCH(B55,'Lista Información'!$P$42:$CY$42,0)),IF(AND($P$6="Inspección",$D$28="Discapacidad"),INDEX('Lista Información'!$P$48:$CY$51,MATCH($B$30,'Lista Información'!$O$48:$O$51,0),MATCH(B55,'Lista Información'!$P$42:$CY$42,0)),"--"))))))))</f>
        <v>Aplica</v>
      </c>
      <c r="T55" s="280"/>
      <c r="U55" s="281"/>
      <c r="V55" s="52" t="str">
        <f>IF(AND($P$6="Inicial",$D$28="Vulneración"),INDEX('Lista Información'!$P$58:$CY$61,MATCH($B$30,'Lista Información'!$O$58:$O$61,0),MATCH(B55,'Lista Información'!$P$57:$CY$57,0)),IF(AND($P$6="Inicial",$D$28="Discapacidad"),INDEX('Lista Información'!$P$63:$CY$66,MATCH($B$30,'Lista Información'!$O$63:$O$66,0),MATCH(B55,'Lista Información'!$P$57:$CY$57,0)),IF(AND($P$6="Renovación",$D$28="Vulneración"),INDEX('Lista Información'!$P$71:$CY$74,MATCH($B$30,'Lista Información'!$O$71:$O$74,0),MATCH(B55,'Lista Información'!$P$70:$CY$70,0)),IF(AND($P$6="Renovación",$D$28="Discapacidad"),INDEX('Lista Información'!$P$76:$CY$79,MATCH($B$30,'Lista Información'!$O$76:$O$79,0),MATCH(B55,'Lista Información'!$P$70:$CY$70,0)),IF(AND($P$6="Auditoría",$D$28="Vulneración"),INDEX('Lista Información'!$P$84:$CY$87,MATCH($B$30,'Lista Información'!$O$84:$O$87,0),MATCH(B55,'Lista Información'!$P$83:$CY$83,0)),IF(AND($P$6="Auditoría",$D$28="Discapacidad"),INDEX('Lista Información'!$P$89:$CY$92,MATCH($B$30,'Lista Información'!$O$89:$O$92,0),MATCH(B55,'Lista Información'!$P$83:$CY$83,0)),IF(AND($P$6="Inspección",$D$28="Vulneración"),INDEX('Lista Información'!$P$97:$CY$100,MATCH($B$30,'Lista Información'!$O$97:$O$100,0),MATCH(B55,'Lista Información'!$P$96:$CY$96,0)),IF(AND($P$6="Inspección",$D$28="Discapacidad"),INDEX('Lista Información'!$P$102:$CY$105,MATCH($B$30,'Lista Información'!$O$102:$O$105,0),MATCH(B55,'Lista Información'!$P$96:$CY$96,0)),"--"))))))))</f>
        <v>Aplica</v>
      </c>
      <c r="W55" s="280"/>
      <c r="X55" s="281"/>
      <c r="Y55" s="57"/>
    </row>
    <row r="56" spans="2:25" s="4" customFormat="1" ht="48" customHeight="1" thickBot="1">
      <c r="B56" s="53" t="s">
        <v>251</v>
      </c>
      <c r="C56" s="413" t="s">
        <v>293</v>
      </c>
      <c r="D56" s="413"/>
      <c r="E56" s="413"/>
      <c r="F56" s="413"/>
      <c r="G56" s="413"/>
      <c r="H56" s="413"/>
      <c r="I56" s="413"/>
      <c r="J56" s="413"/>
      <c r="K56" s="413"/>
      <c r="L56" s="413"/>
      <c r="M56" s="413"/>
      <c r="N56" s="413"/>
      <c r="O56" s="413"/>
      <c r="P56" s="413"/>
      <c r="Q56" s="413"/>
      <c r="R56" s="414"/>
      <c r="S56" s="85" t="str">
        <f>IF(AND($P$6="Inicial",$D$28="Vulneración"),INDEX('Lista Información'!$P$4:$CY$7,MATCH($B$30,'Lista Información'!$O$4:$O$7,0),MATCH(B56,'Lista Información'!$P$3:$CY$3,0)),IF(AND($P$6="Inicial",$D$28="Discapacidad"),INDEX('Lista Información'!$P$9:$CY$12,MATCH($B$30,'Lista Información'!$O$9:$O$12,0),MATCH(B56,'Lista Información'!$P$3:$CY$3,0)),IF(AND($P$6="Renovación",$D$28="Vulneración"),INDEX('Lista Información'!$P$17:$CY$20,MATCH($B$30,'Lista Información'!$O$17:$O$20,0),MATCH(B56,'Lista Información'!$P$16:$CY$16,0)),IF(AND($P$6="Renovación",$D$28="Discapacidad"),INDEX('Lista Información'!$P$22:$CY$25,MATCH($B$30,'Lista Información'!$O$22:$O$25,0),MATCH(B56,'Lista Información'!$P$16:$CY$16,0)),IF(AND($P$6="Auditoría",$D$28="Vulneración"),INDEX('Lista Información'!$P$30:$CY$33,MATCH($B$30,'Lista Información'!$O$30:$O$33,0),MATCH(B56,'Lista Información'!$P$29:$CY$29,0)),IF(AND($P$6="Auditoría",$D$28="Discapacidad"),INDEX('Lista Información'!$P$35:$CY$38,MATCH($B$30,'Lista Información'!$O$35:$O$38,0),MATCH(B56,'Lista Información'!$P$29:$CY$29,0)),IF(AND($P$6="Inspección",$D$28="Vulneración"),INDEX('Lista Información'!$P$43:$CY$46,MATCH($B$30,'Lista Información'!$O$43:$O$46,0),MATCH(B56,'Lista Información'!$P$42:$CY$42,0)),IF(AND($P$6="Inspección",$D$28="Discapacidad"),INDEX('Lista Información'!$P$48:$CY$51,MATCH($B$30,'Lista Información'!$O$48:$O$51,0),MATCH(B56,'Lista Información'!$P$42:$CY$42,0)),"--"))))))))</f>
        <v>Aplica</v>
      </c>
      <c r="T56" s="282"/>
      <c r="U56" s="283"/>
      <c r="V56" s="54" t="str">
        <f>IF(AND($P$6="Inicial",$D$28="Vulneración"),INDEX('Lista Información'!$P$58:$CY$61,MATCH($B$30,'Lista Información'!$O$58:$O$61,0),MATCH(B56,'Lista Información'!$P$57:$CY$57,0)),IF(AND($P$6="Inicial",$D$28="Discapacidad"),INDEX('Lista Información'!$P$63:$CY$66,MATCH($B$30,'Lista Información'!$O$63:$O$66,0),MATCH(B56,'Lista Información'!$P$57:$CY$57,0)),IF(AND($P$6="Renovación",$D$28="Vulneración"),INDEX('Lista Información'!$P$71:$CY$74,MATCH($B$30,'Lista Información'!$O$71:$O$74,0),MATCH(B56,'Lista Información'!$P$70:$CY$70,0)),IF(AND($P$6="Renovación",$D$28="Discapacidad"),INDEX('Lista Información'!$P$76:$CY$79,MATCH($B$30,'Lista Información'!$O$76:$O$79,0),MATCH(B56,'Lista Información'!$P$70:$CY$70,0)),IF(AND($P$6="Auditoría",$D$28="Vulneración"),INDEX('Lista Información'!$P$84:$CY$87,MATCH($B$30,'Lista Información'!$O$84:$O$87,0),MATCH(B56,'Lista Información'!$P$83:$CY$83,0)),IF(AND($P$6="Auditoría",$D$28="Discapacidad"),INDEX('Lista Información'!$P$89:$CY$92,MATCH($B$30,'Lista Información'!$O$89:$O$92,0),MATCH(B56,'Lista Información'!$P$83:$CY$83,0)),IF(AND($P$6="Inspección",$D$28="Vulneración"),INDEX('Lista Información'!$P$97:$CY$100,MATCH($B$30,'Lista Información'!$O$97:$O$100,0),MATCH(B56,'Lista Información'!$P$96:$CY$96,0)),IF(AND($P$6="Inspección",$D$28="Discapacidad"),INDEX('Lista Información'!$P$102:$CY$105,MATCH($B$30,'Lista Información'!$O$102:$O$105,0),MATCH(B56,'Lista Información'!$P$96:$CY$96,0)),"--"))))))))</f>
        <v>Aplica</v>
      </c>
      <c r="W56" s="282"/>
      <c r="X56" s="283"/>
      <c r="Y56" s="57"/>
    </row>
    <row r="57" spans="2:25" s="4" customFormat="1" ht="43.5" customHeight="1" thickBot="1">
      <c r="B57" s="415" t="s">
        <v>163</v>
      </c>
      <c r="C57" s="416"/>
      <c r="D57" s="416"/>
      <c r="E57" s="416"/>
      <c r="F57" s="416"/>
      <c r="G57" s="416"/>
      <c r="H57" s="416"/>
      <c r="I57" s="416"/>
      <c r="J57" s="416"/>
      <c r="K57" s="416"/>
      <c r="L57" s="416"/>
      <c r="M57" s="416"/>
      <c r="N57" s="416"/>
      <c r="O57" s="416"/>
      <c r="P57" s="416"/>
      <c r="Q57" s="416"/>
      <c r="R57" s="416"/>
      <c r="S57" s="394"/>
      <c r="T57" s="394"/>
      <c r="U57" s="394"/>
      <c r="V57" s="394"/>
      <c r="W57" s="394"/>
      <c r="X57" s="394"/>
      <c r="Y57" s="395"/>
    </row>
    <row r="58" spans="2:25" s="4" customFormat="1" ht="58.5" customHeight="1">
      <c r="B58" s="61" t="s">
        <v>164</v>
      </c>
      <c r="C58" s="400" t="s">
        <v>83</v>
      </c>
      <c r="D58" s="401"/>
      <c r="E58" s="401"/>
      <c r="F58" s="401"/>
      <c r="G58" s="401"/>
      <c r="H58" s="401"/>
      <c r="I58" s="401"/>
      <c r="J58" s="401"/>
      <c r="K58" s="401"/>
      <c r="L58" s="401"/>
      <c r="M58" s="401"/>
      <c r="N58" s="401"/>
      <c r="O58" s="401"/>
      <c r="P58" s="401"/>
      <c r="Q58" s="401"/>
      <c r="R58" s="401"/>
      <c r="S58" s="51" t="str">
        <f>IF(AND($P$6="Inicial",$D$28="Vulneración"),INDEX('Lista Información'!$P$4:$CY$7,MATCH($B$30,'Lista Información'!$O$4:$O$7,0),MATCH(B58,'Lista Información'!$P$3:$CY$3,0)),IF(AND($P$6="Inicial",$D$28="Discapacidad"),INDEX('Lista Información'!$P$9:$CY$12,MATCH($B$30,'Lista Información'!$O$9:$O$12,0),MATCH(B58,'Lista Información'!$P$3:$CY$3,0)),IF(AND($P$6="Renovación",$D$28="Vulneración"),INDEX('Lista Información'!$P$17:$CY$20,MATCH($B$30,'Lista Información'!$O$17:$O$20,0),MATCH(B58,'Lista Información'!$P$16:$CY$16,0)),IF(AND($P$6="Renovación",$D$28="Discapacidad"),INDEX('Lista Información'!$P$22:$CY$25,MATCH($B$30,'Lista Información'!$O$22:$O$25,0),MATCH(B58,'Lista Información'!$P$16:$CY$16,0)),IF(AND($P$6="Auditoría",$D$28="Vulneración"),INDEX('Lista Información'!$P$30:$CY$33,MATCH($B$30,'Lista Información'!$O$30:$O$33,0),MATCH(B58,'Lista Información'!$P$29:$CY$29,0)),IF(AND($P$6="Auditoría",$D$28="Discapacidad"),INDEX('Lista Información'!$P$35:$CY$38,MATCH($B$30,'Lista Información'!$O$35:$O$38,0),MATCH(B58,'Lista Información'!$P$29:$CY$29,0)),IF(AND($P$6="Inspección",$D$28="Vulneración"),INDEX('Lista Información'!$P$43:$CY$46,MATCH($B$30,'Lista Información'!$O$43:$O$46,0),MATCH(B58,'Lista Información'!$P$42:$CY$42,0)),IF(AND($P$6="Inspección",$D$28="Discapacidad"),INDEX('Lista Información'!$P$48:$CY$51,MATCH($B$30,'Lista Información'!$O$48:$O$51,0),MATCH(B58,'Lista Información'!$P$42:$CY$42,0)),"--"))))))))</f>
        <v>No_aplica</v>
      </c>
      <c r="T58" s="367"/>
      <c r="U58" s="368"/>
      <c r="V58" s="51" t="str">
        <f>IF(AND($P$6="Inicial",$D$28="Vulneración"),INDEX('Lista Información'!$P$58:$CY$61,MATCH($B$30,'Lista Información'!$O$58:$O$61,0),MATCH(B58,'Lista Información'!$P$57:$CY$57,0)),IF(AND($P$6="Inicial",$D$28="Discapacidad"),INDEX('Lista Información'!$P$63:$CY$66,MATCH($B$30,'Lista Información'!$O$63:$O$66,0),MATCH(B58,'Lista Información'!$P$57:$CY$57,0)),IF(AND($P$6="Renovación",$D$28="Vulneración"),INDEX('Lista Información'!$P$71:$CY$74,MATCH($B$30,'Lista Información'!$O$71:$O$74,0),MATCH(B58,'Lista Información'!$P$70:$CY$70,0)),IF(AND($P$6="Renovación",$D$28="Discapacidad"),INDEX('Lista Información'!$P$76:$CY$79,MATCH($B$30,'Lista Información'!$O$76:$O$79,0),MATCH(B58,'Lista Información'!$P$70:$CY$70,0)),IF(AND($P$6="Auditoría",$D$28="Vulneración"),INDEX('Lista Información'!$P$84:$CY$87,MATCH($B$30,'Lista Información'!$O$84:$O$87,0),MATCH(B58,'Lista Información'!$P$83:$CY$83,0)),IF(AND($P$6="Auditoría",$D$28="Discapacidad"),INDEX('Lista Información'!$P$89:$CY$92,MATCH($B$30,'Lista Información'!$O$89:$O$92,0),MATCH(B58,'Lista Información'!$P$83:$CY$83,0)),IF(AND($P$6="Inspección",$D$28="Vulneración"),INDEX('Lista Información'!$P$97:$CY$100,MATCH($B$30,'Lista Información'!$O$97:$O$100,0),MATCH(B58,'Lista Información'!$P$96:$CY$96,0)),IF(AND($P$6="Inspección",$D$28="Discapacidad"),INDEX('Lista Información'!$P$102:$CY$105,MATCH($B$30,'Lista Información'!$O$102:$O$105,0),MATCH(B58,'Lista Información'!$P$96:$CY$96,0)),"--"))))))))</f>
        <v>Aplica</v>
      </c>
      <c r="W58" s="367"/>
      <c r="X58" s="368"/>
      <c r="Y58" s="57"/>
    </row>
    <row r="59" spans="2:25" s="4" customFormat="1" ht="58.5" customHeight="1">
      <c r="B59" s="61" t="s">
        <v>193</v>
      </c>
      <c r="C59" s="396" t="s">
        <v>84</v>
      </c>
      <c r="D59" s="397"/>
      <c r="E59" s="397"/>
      <c r="F59" s="397"/>
      <c r="G59" s="397"/>
      <c r="H59" s="397"/>
      <c r="I59" s="397"/>
      <c r="J59" s="397"/>
      <c r="K59" s="397"/>
      <c r="L59" s="397"/>
      <c r="M59" s="397"/>
      <c r="N59" s="397"/>
      <c r="O59" s="397"/>
      <c r="P59" s="397"/>
      <c r="Q59" s="397"/>
      <c r="R59" s="397"/>
      <c r="S59" s="52" t="str">
        <f>IF(AND($P$6="Inicial",$D$28="Vulneración"),INDEX('Lista Información'!$P$4:$CY$7,MATCH($B$30,'Lista Información'!$O$4:$O$7,0),MATCH(B59,'Lista Información'!$P$3:$CY$3,0)),IF(AND($P$6="Inicial",$D$28="Discapacidad"),INDEX('Lista Información'!$P$9:$CY$12,MATCH($B$30,'Lista Información'!$O$9:$O$12,0),MATCH(B59,'Lista Información'!$P$3:$CY$3,0)),IF(AND($P$6="Renovación",$D$28="Vulneración"),INDEX('Lista Información'!$P$17:$CY$20,MATCH($B$30,'Lista Información'!$O$17:$O$20,0),MATCH(B59,'Lista Información'!$P$16:$CY$16,0)),IF(AND($P$6="Renovación",$D$28="Discapacidad"),INDEX('Lista Información'!$P$22:$CY$25,MATCH($B$30,'Lista Información'!$O$22:$O$25,0),MATCH(B59,'Lista Información'!$P$16:$CY$16,0)),IF(AND($P$6="Auditoría",$D$28="Vulneración"),INDEX('Lista Información'!$P$30:$CY$33,MATCH($B$30,'Lista Información'!$O$30:$O$33,0),MATCH(B59,'Lista Información'!$P$29:$CY$29,0)),IF(AND($P$6="Auditoría",$D$28="Discapacidad"),INDEX('Lista Información'!$P$35:$CY$38,MATCH($B$30,'Lista Información'!$O$35:$O$38,0),MATCH(B59,'Lista Información'!$P$29:$CY$29,0)),IF(AND($P$6="Inspección",$D$28="Vulneración"),INDEX('Lista Información'!$P$43:$CY$46,MATCH($B$30,'Lista Información'!$O$43:$O$46,0),MATCH(B59,'Lista Información'!$P$42:$CY$42,0)),IF(AND($P$6="Inspección",$D$28="Discapacidad"),INDEX('Lista Información'!$P$48:$CY$51,MATCH($B$30,'Lista Información'!$O$48:$O$51,0),MATCH(B59,'Lista Información'!$P$42:$CY$42,0)),"--"))))))))</f>
        <v>No_aplica</v>
      </c>
      <c r="T59" s="280"/>
      <c r="U59" s="281"/>
      <c r="V59" s="52" t="str">
        <f>IF(AND($P$6="Inicial",$D$28="Vulneración"),INDEX('Lista Información'!$P$58:$CY$61,MATCH($B$30,'Lista Información'!$O$58:$O$61,0),MATCH(B59,'Lista Información'!$P$57:$CY$57,0)),IF(AND($P$6="Inicial",$D$28="Discapacidad"),INDEX('Lista Información'!$P$63:$CY$66,MATCH($B$30,'Lista Información'!$O$63:$O$66,0),MATCH(B59,'Lista Información'!$P$57:$CY$57,0)),IF(AND($P$6="Renovación",$D$28="Vulneración"),INDEX('Lista Información'!$P$71:$CY$74,MATCH($B$30,'Lista Información'!$O$71:$O$74,0),MATCH(B59,'Lista Información'!$P$70:$CY$70,0)),IF(AND($P$6="Renovación",$D$28="Discapacidad"),INDEX('Lista Información'!$P$76:$CY$79,MATCH($B$30,'Lista Información'!$O$76:$O$79,0),MATCH(B59,'Lista Información'!$P$70:$CY$70,0)),IF(AND($P$6="Auditoría",$D$28="Vulneración"),INDEX('Lista Información'!$P$84:$CY$87,MATCH($B$30,'Lista Información'!$O$84:$O$87,0),MATCH(B59,'Lista Información'!$P$83:$CY$83,0)),IF(AND($P$6="Auditoría",$D$28="Discapacidad"),INDEX('Lista Información'!$P$89:$CY$92,MATCH($B$30,'Lista Información'!$O$89:$O$92,0),MATCH(B59,'Lista Información'!$P$83:$CY$83,0)),IF(AND($P$6="Inspección",$D$28="Vulneración"),INDEX('Lista Información'!$P$97:$CY$100,MATCH($B$30,'Lista Información'!$O$97:$O$100,0),MATCH(B59,'Lista Información'!$P$96:$CY$96,0)),IF(AND($P$6="Inspección",$D$28="Discapacidad"),INDEX('Lista Información'!$P$102:$CY$105,MATCH($B$30,'Lista Información'!$O$102:$O$105,0),MATCH(B59,'Lista Información'!$P$96:$CY$96,0)),"--"))))))))</f>
        <v>Aplica</v>
      </c>
      <c r="W59" s="280"/>
      <c r="X59" s="281"/>
      <c r="Y59" s="56"/>
    </row>
    <row r="60" spans="2:25" s="4" customFormat="1" ht="58.5" customHeight="1" thickBot="1">
      <c r="B60" s="61" t="s">
        <v>82</v>
      </c>
      <c r="C60" s="398" t="s">
        <v>183</v>
      </c>
      <c r="D60" s="399"/>
      <c r="E60" s="399"/>
      <c r="F60" s="399"/>
      <c r="G60" s="399"/>
      <c r="H60" s="399"/>
      <c r="I60" s="399"/>
      <c r="J60" s="399"/>
      <c r="K60" s="399"/>
      <c r="L60" s="399"/>
      <c r="M60" s="399"/>
      <c r="N60" s="399"/>
      <c r="O60" s="399"/>
      <c r="P60" s="399"/>
      <c r="Q60" s="399"/>
      <c r="R60" s="399"/>
      <c r="S60" s="54" t="str">
        <f>IF(AND($P$6="Inicial",$D$28="Vulneración"),INDEX('Lista Información'!$P$4:$CY$7,MATCH($B$30,'Lista Información'!$O$4:$O$7,0),MATCH(B60,'Lista Información'!$P$3:$CY$3,0)),IF(AND($P$6="Inicial",$D$28="Discapacidad"),INDEX('Lista Información'!$P$9:$CY$12,MATCH($B$30,'Lista Información'!$O$9:$O$12,0),MATCH(B60,'Lista Información'!$P$3:$CY$3,0)),IF(AND($P$6="Renovación",$D$28="Vulneración"),INDEX('Lista Información'!$P$17:$CY$20,MATCH($B$30,'Lista Información'!$O$17:$O$20,0),MATCH(B60,'Lista Información'!$P$16:$CY$16,0)),IF(AND($P$6="Renovación",$D$28="Discapacidad"),INDEX('Lista Información'!$P$22:$CY$25,MATCH($B$30,'Lista Información'!$O$22:$O$25,0),MATCH(B60,'Lista Información'!$P$16:$CY$16,0)),IF(AND($P$6="Auditoría",$D$28="Vulneración"),INDEX('Lista Información'!$P$30:$CY$33,MATCH($B$30,'Lista Información'!$O$30:$O$33,0),MATCH(B60,'Lista Información'!$P$29:$CY$29,0)),IF(AND($P$6="Auditoría",$D$28="Discapacidad"),INDEX('Lista Información'!$P$35:$CY$38,MATCH($B$30,'Lista Información'!$O$35:$O$38,0),MATCH(B60,'Lista Información'!$P$29:$CY$29,0)),IF(AND($P$6="Inspección",$D$28="Vulneración"),INDEX('Lista Información'!$P$43:$CY$46,MATCH($B$30,'Lista Información'!$O$43:$O$46,0),MATCH(B60,'Lista Información'!$P$42:$CY$42,0)),IF(AND($P$6="Inspección",$D$28="Discapacidad"),INDEX('Lista Información'!$P$48:$CY$51,MATCH($B$30,'Lista Información'!$O$48:$O$51,0),MATCH(B60,'Lista Información'!$P$42:$CY$42,0)),"--"))))))))</f>
        <v>No_aplica</v>
      </c>
      <c r="T60" s="282"/>
      <c r="U60" s="283"/>
      <c r="V60" s="54" t="str">
        <f>IF(AND($P$6="Inicial",$D$28="Vulneración"),INDEX('Lista Información'!$P$58:$CY$61,MATCH($B$30,'Lista Información'!$O$58:$O$61,0),MATCH(B60,'Lista Información'!$P$57:$CY$57,0)),IF(AND($P$6="Inicial",$D$28="Discapacidad"),INDEX('Lista Información'!$P$63:$CY$66,MATCH($B$30,'Lista Información'!$O$63:$O$66,0),MATCH(B60,'Lista Información'!$P$57:$CY$57,0)),IF(AND($P$6="Renovación",$D$28="Vulneración"),INDEX('Lista Información'!$P$71:$CY$74,MATCH($B$30,'Lista Información'!$O$71:$O$74,0),MATCH(B60,'Lista Información'!$P$70:$CY$70,0)),IF(AND($P$6="Renovación",$D$28="Discapacidad"),INDEX('Lista Información'!$P$76:$CY$79,MATCH($B$30,'Lista Información'!$O$76:$O$79,0),MATCH(B60,'Lista Información'!$P$70:$CY$70,0)),IF(AND($P$6="Auditoría",$D$28="Vulneración"),INDEX('Lista Información'!$P$84:$CY$87,MATCH($B$30,'Lista Información'!$O$84:$O$87,0),MATCH(B60,'Lista Información'!$P$83:$CY$83,0)),IF(AND($P$6="Auditoría",$D$28="Discapacidad"),INDEX('Lista Información'!$P$89:$CY$92,MATCH($B$30,'Lista Información'!$O$89:$O$92,0),MATCH(B60,'Lista Información'!$P$83:$CY$83,0)),IF(AND($P$6="Inspección",$D$28="Vulneración"),INDEX('Lista Información'!$P$97:$CY$100,MATCH($B$30,'Lista Información'!$O$97:$O$100,0),MATCH(B60,'Lista Información'!$P$96:$CY$96,0)),IF(AND($P$6="Inspección",$D$28="Discapacidad"),INDEX('Lista Información'!$P$102:$CY$105,MATCH($B$30,'Lista Información'!$O$102:$O$105,0),MATCH(B60,'Lista Información'!$P$96:$CY$96,0)),"--"))))))))</f>
        <v>Aplica</v>
      </c>
      <c r="W60" s="282"/>
      <c r="X60" s="283"/>
      <c r="Y60" s="56"/>
    </row>
    <row r="61" spans="2:25" s="4" customFormat="1" ht="36.75" customHeight="1" thickBot="1">
      <c r="B61" s="393" t="s">
        <v>165</v>
      </c>
      <c r="C61" s="295"/>
      <c r="D61" s="295"/>
      <c r="E61" s="295"/>
      <c r="F61" s="295"/>
      <c r="G61" s="295"/>
      <c r="H61" s="295"/>
      <c r="I61" s="295"/>
      <c r="J61" s="295"/>
      <c r="K61" s="295"/>
      <c r="L61" s="295"/>
      <c r="M61" s="295"/>
      <c r="N61" s="295"/>
      <c r="O61" s="295"/>
      <c r="P61" s="295"/>
      <c r="Q61" s="295"/>
      <c r="R61" s="295"/>
      <c r="S61" s="394"/>
      <c r="T61" s="394"/>
      <c r="U61" s="394"/>
      <c r="V61" s="394"/>
      <c r="W61" s="394"/>
      <c r="X61" s="394"/>
      <c r="Y61" s="395"/>
    </row>
    <row r="62" spans="2:25" s="4" customFormat="1" ht="64.5" customHeight="1">
      <c r="B62" s="61" t="s">
        <v>192</v>
      </c>
      <c r="C62" s="396" t="s">
        <v>184</v>
      </c>
      <c r="D62" s="397"/>
      <c r="E62" s="397"/>
      <c r="F62" s="397"/>
      <c r="G62" s="397"/>
      <c r="H62" s="397"/>
      <c r="I62" s="397"/>
      <c r="J62" s="397"/>
      <c r="K62" s="397"/>
      <c r="L62" s="397"/>
      <c r="M62" s="397"/>
      <c r="N62" s="397"/>
      <c r="O62" s="397"/>
      <c r="P62" s="397"/>
      <c r="Q62" s="397"/>
      <c r="R62" s="397"/>
      <c r="S62" s="51" t="str">
        <f>IF(AND($P$6="Inicial",$D$28="Vulneración"),INDEX('Lista Información'!$P$4:$CY$7,MATCH($B$30,'Lista Información'!$O$4:$O$7,0),MATCH(B62,'Lista Información'!$P$3:$CY$3,0)),IF(AND($P$6="Inicial",$D$28="Discapacidad"),INDEX('Lista Información'!$P$9:$CY$12,MATCH($B$30,'Lista Información'!$O$9:$O$12,0),MATCH(B62,'Lista Información'!$P$3:$CY$3,0)),IF(AND($P$6="Renovación",$D$28="Vulneración"),INDEX('Lista Información'!$P$17:$CY$20,MATCH($B$30,'Lista Información'!$O$17:$O$20,0),MATCH(B62,'Lista Información'!$P$16:$CY$16,0)),IF(AND($P$6="Renovación",$D$28="Discapacidad"),INDEX('Lista Información'!$P$22:$CY$25,MATCH($B$30,'Lista Información'!$O$22:$O$25,0),MATCH(B62,'Lista Información'!$P$16:$CY$16,0)),IF(AND($P$6="Auditoría",$D$28="Vulneración"),INDEX('Lista Información'!$P$30:$CY$33,MATCH($B$30,'Lista Información'!$O$30:$O$33,0),MATCH(B62,'Lista Información'!$P$29:$CY$29,0)),IF(AND($P$6="Auditoría",$D$28="Discapacidad"),INDEX('Lista Información'!$P$35:$CY$38,MATCH($B$30,'Lista Información'!$O$35:$O$38,0),MATCH(B62,'Lista Información'!$P$29:$CY$29,0)),IF(AND($P$6="Inspección",$D$28="Vulneración"),INDEX('Lista Información'!$P$43:$CY$46,MATCH($B$30,'Lista Información'!$O$43:$O$46,0),MATCH(B62,'Lista Información'!$P$42:$CY$42,0)),IF(AND($P$6="Inspección",$D$28="Discapacidad"),INDEX('Lista Información'!$P$48:$CY$51,MATCH($B$30,'Lista Información'!$O$48:$O$51,0),MATCH(B62,'Lista Información'!$P$42:$CY$42,0)),"--"))))))))</f>
        <v>Aplica</v>
      </c>
      <c r="T62" s="367"/>
      <c r="U62" s="391"/>
      <c r="V62" s="51" t="str">
        <f>IF(AND($P$6="Inicial",$D$28="Vulneración"),INDEX('Lista Información'!$P$58:$CY$61,MATCH($B$30,'Lista Información'!$O$58:$O$61,0),MATCH(B62,'Lista Información'!$P$57:$CY$57,0)),IF(AND($P$6="Inicial",$D$28="Discapacidad"),INDEX('Lista Información'!$P$63:$CY$66,MATCH($B$30,'Lista Información'!$O$63:$O$66,0),MATCH(B62,'Lista Información'!$P$57:$CY$57,0)),IF(AND($P$6="Renovación",$D$28="Vulneración"),INDEX('Lista Información'!$P$71:$CY$74,MATCH($B$30,'Lista Información'!$O$71:$O$74,0),MATCH(B62,'Lista Información'!$P$70:$CY$70,0)),IF(AND($P$6="Renovación",$D$28="Discapacidad"),INDEX('Lista Información'!$P$76:$CY$79,MATCH($B$30,'Lista Información'!$O$76:$O$79,0),MATCH(B62,'Lista Información'!$P$70:$CY$70,0)),IF(AND($P$6="Auditoría",$D$28="Vulneración"),INDEX('Lista Información'!$P$84:$CY$87,MATCH($B$30,'Lista Información'!$O$84:$O$87,0),MATCH(B62,'Lista Información'!$P$83:$CY$83,0)),IF(AND($P$6="Auditoría",$D$28="Discapacidad"),INDEX('Lista Información'!$P$89:$CY$92,MATCH($B$30,'Lista Información'!$O$89:$O$92,0),MATCH(B62,'Lista Información'!$P$83:$CY$83,0)),IF(AND($P$6="Inspección",$D$28="Vulneración"),INDEX('Lista Información'!$P$97:$CY$100,MATCH($B$30,'Lista Información'!$O$97:$O$100,0),MATCH(B62,'Lista Información'!$P$96:$CY$96,0)),IF(AND($P$6="Inspección",$D$28="Discapacidad"),INDEX('Lista Información'!$P$102:$CY$105,MATCH($B$30,'Lista Información'!$O$102:$O$105,0),MATCH(B62,'Lista Información'!$P$96:$CY$96,0)),"--"))))))))</f>
        <v>No_aplica</v>
      </c>
      <c r="W62" s="367"/>
      <c r="X62" s="368"/>
      <c r="Y62" s="57"/>
    </row>
    <row r="63" spans="2:25" s="4" customFormat="1" ht="64.5" customHeight="1">
      <c r="B63" s="61" t="s">
        <v>204</v>
      </c>
      <c r="C63" s="377" t="s">
        <v>212</v>
      </c>
      <c r="D63" s="377"/>
      <c r="E63" s="377"/>
      <c r="F63" s="377"/>
      <c r="G63" s="377"/>
      <c r="H63" s="377"/>
      <c r="I63" s="377"/>
      <c r="J63" s="377"/>
      <c r="K63" s="377"/>
      <c r="L63" s="377"/>
      <c r="M63" s="377"/>
      <c r="N63" s="377"/>
      <c r="O63" s="377"/>
      <c r="P63" s="377"/>
      <c r="Q63" s="377"/>
      <c r="R63" s="396"/>
      <c r="S63" s="52" t="str">
        <f>IF(AND($P$6="Inicial",$D$28="Vulneración"),INDEX('Lista Información'!$P$4:$CY$7,MATCH($B$30,'Lista Información'!$O$4:$O$7,0),MATCH(B63,'Lista Información'!$P$3:$CY$3,0)),IF(AND($P$6="Inicial",$D$28="Discapacidad"),INDEX('Lista Información'!$P$9:$CY$12,MATCH($B$30,'Lista Información'!$O$9:$O$12,0),MATCH(B63,'Lista Información'!$P$3:$CY$3,0)),IF(AND($P$6="Renovación",$D$28="Vulneración"),INDEX('Lista Información'!$P$17:$CY$20,MATCH($B$30,'Lista Información'!$O$17:$O$20,0),MATCH(B63,'Lista Información'!$P$16:$CY$16,0)),IF(AND($P$6="Renovación",$D$28="Discapacidad"),INDEX('Lista Información'!$P$22:$CY$25,MATCH($B$30,'Lista Información'!$O$22:$O$25,0),MATCH(B63,'Lista Información'!$P$16:$CY$16,0)),IF(AND($P$6="Auditoría",$D$28="Vulneración"),INDEX('Lista Información'!$P$30:$CY$33,MATCH($B$30,'Lista Información'!$O$30:$O$33,0),MATCH(B63,'Lista Información'!$P$29:$CY$29,0)),IF(AND($P$6="Auditoría",$D$28="Discapacidad"),INDEX('Lista Información'!$P$35:$CY$38,MATCH($B$30,'Lista Información'!$O$35:$O$38,0),MATCH(B63,'Lista Información'!$P$29:$CY$29,0)),IF(AND($P$6="Inspección",$D$28="Vulneración"),INDEX('Lista Información'!$P$43:$CY$46,MATCH($B$30,'Lista Información'!$O$43:$O$46,0),MATCH(B63,'Lista Información'!$P$42:$CY$42,0)),IF(AND($P$6="Inspección",$D$28="Discapacidad"),INDEX('Lista Información'!$P$48:$CY$51,MATCH($B$30,'Lista Información'!$O$48:$O$51,0),MATCH(B63,'Lista Información'!$P$42:$CY$42,0)),"--"))))))))</f>
        <v>Aplica</v>
      </c>
      <c r="T63" s="280"/>
      <c r="U63" s="392"/>
      <c r="V63" s="52" t="str">
        <f>IF(AND($P$6="Inicial",$D$28="Vulneración"),INDEX('Lista Información'!$P$58:$CY$61,MATCH($B$30,'Lista Información'!$O$58:$O$61,0),MATCH(B63,'Lista Información'!$P$57:$CY$57,0)),IF(AND($P$6="Inicial",$D$28="Discapacidad"),INDEX('Lista Información'!$P$63:$CY$66,MATCH($B$30,'Lista Información'!$O$63:$O$66,0),MATCH(B63,'Lista Información'!$P$57:$CY$57,0)),IF(AND($P$6="Renovación",$D$28="Vulneración"),INDEX('Lista Información'!$P$71:$CY$74,MATCH($B$30,'Lista Información'!$O$71:$O$74,0),MATCH(B63,'Lista Información'!$P$70:$CY$70,0)),IF(AND($P$6="Renovación",$D$28="Discapacidad"),INDEX('Lista Información'!$P$76:$CY$79,MATCH($B$30,'Lista Información'!$O$76:$O$79,0),MATCH(B63,'Lista Información'!$P$70:$CY$70,0)),IF(AND($P$6="Auditoría",$D$28="Vulneración"),INDEX('Lista Información'!$P$84:$CY$87,MATCH($B$30,'Lista Información'!$O$84:$O$87,0),MATCH(B63,'Lista Información'!$P$83:$CY$83,0)),IF(AND($P$6="Auditoría",$D$28="Discapacidad"),INDEX('Lista Información'!$P$89:$CY$92,MATCH($B$30,'Lista Información'!$O$89:$O$92,0),MATCH(B63,'Lista Información'!$P$83:$CY$83,0)),IF(AND($P$6="Inspección",$D$28="Vulneración"),INDEX('Lista Información'!$P$97:$CY$100,MATCH($B$30,'Lista Información'!$O$97:$O$100,0),MATCH(B63,'Lista Información'!$P$96:$CY$96,0)),IF(AND($P$6="Inspección",$D$28="Discapacidad"),INDEX('Lista Información'!$P$102:$CY$105,MATCH($B$30,'Lista Información'!$O$102:$O$105,0),MATCH(B63,'Lista Información'!$P$96:$CY$96,0)),"--"))))))))</f>
        <v>No_aplica</v>
      </c>
      <c r="W63" s="280"/>
      <c r="X63" s="281"/>
      <c r="Y63" s="57"/>
    </row>
    <row r="64" spans="2:25" s="4" customFormat="1" ht="64.5" customHeight="1">
      <c r="B64" s="61" t="s">
        <v>205</v>
      </c>
      <c r="C64" s="396" t="s">
        <v>206</v>
      </c>
      <c r="D64" s="397"/>
      <c r="E64" s="397"/>
      <c r="F64" s="397"/>
      <c r="G64" s="397"/>
      <c r="H64" s="397"/>
      <c r="I64" s="397"/>
      <c r="J64" s="397"/>
      <c r="K64" s="397"/>
      <c r="L64" s="397"/>
      <c r="M64" s="397"/>
      <c r="N64" s="397"/>
      <c r="O64" s="397"/>
      <c r="P64" s="397"/>
      <c r="Q64" s="397"/>
      <c r="R64" s="397"/>
      <c r="S64" s="52" t="str">
        <f>IF(AND($P$6="Inicial",$D$28="Vulneración"),INDEX('Lista Información'!$P$4:$CY$7,MATCH($B$30,'Lista Información'!$O$4:$O$7,0),MATCH(B64,'Lista Información'!$P$3:$CY$3,0)),IF(AND($P$6="Inicial",$D$28="Discapacidad"),INDEX('Lista Información'!$P$9:$CY$12,MATCH($B$30,'Lista Información'!$O$9:$O$12,0),MATCH(B64,'Lista Información'!$P$3:$CY$3,0)),IF(AND($P$6="Renovación",$D$28="Vulneración"),INDEX('Lista Información'!$P$17:$CY$20,MATCH($B$30,'Lista Información'!$O$17:$O$20,0),MATCH(B64,'Lista Información'!$P$16:$CY$16,0)),IF(AND($P$6="Renovación",$D$28="Discapacidad"),INDEX('Lista Información'!$P$22:$CY$25,MATCH($B$30,'Lista Información'!$O$22:$O$25,0),MATCH(B64,'Lista Información'!$P$16:$CY$16,0)),IF(AND($P$6="Auditoría",$D$28="Vulneración"),INDEX('Lista Información'!$P$30:$CY$33,MATCH($B$30,'Lista Información'!$O$30:$O$33,0),MATCH(B64,'Lista Información'!$P$29:$CY$29,0)),IF(AND($P$6="Auditoría",$D$28="Discapacidad"),INDEX('Lista Información'!$P$35:$CY$38,MATCH($B$30,'Lista Información'!$O$35:$O$38,0),MATCH(B64,'Lista Información'!$P$29:$CY$29,0)),IF(AND($P$6="Inspección",$D$28="Vulneración"),INDEX('Lista Información'!$P$43:$CY$46,MATCH($B$30,'Lista Información'!$O$43:$O$46,0),MATCH(B64,'Lista Información'!$P$42:$CY$42,0)),IF(AND($P$6="Inspección",$D$28="Discapacidad"),INDEX('Lista Información'!$P$48:$CY$51,MATCH($B$30,'Lista Información'!$O$48:$O$51,0),MATCH(B64,'Lista Información'!$P$42:$CY$42,0)),"--"))))))))</f>
        <v>Aplica</v>
      </c>
      <c r="T64" s="280"/>
      <c r="U64" s="392"/>
      <c r="V64" s="52" t="str">
        <f>IF(AND($P$6="Inicial",$D$28="Vulneración"),INDEX('Lista Información'!$P$58:$CY$61,MATCH($B$30,'Lista Información'!$O$58:$O$61,0),MATCH(B64,'Lista Información'!$P$57:$CY$57,0)),IF(AND($P$6="Inicial",$D$28="Discapacidad"),INDEX('Lista Información'!$P$63:$CY$66,MATCH($B$30,'Lista Información'!$O$63:$O$66,0),MATCH(B64,'Lista Información'!$P$57:$CY$57,0)),IF(AND($P$6="Renovación",$D$28="Vulneración"),INDEX('Lista Información'!$P$71:$CY$74,MATCH($B$30,'Lista Información'!$O$71:$O$74,0),MATCH(B64,'Lista Información'!$P$70:$CY$70,0)),IF(AND($P$6="Renovación",$D$28="Discapacidad"),INDEX('Lista Información'!$P$76:$CY$79,MATCH($B$30,'Lista Información'!$O$76:$O$79,0),MATCH(B64,'Lista Información'!$P$70:$CY$70,0)),IF(AND($P$6="Auditoría",$D$28="Vulneración"),INDEX('Lista Información'!$P$84:$CY$87,MATCH($B$30,'Lista Información'!$O$84:$O$87,0),MATCH(B64,'Lista Información'!$P$83:$CY$83,0)),IF(AND($P$6="Auditoría",$D$28="Discapacidad"),INDEX('Lista Información'!$P$89:$CY$92,MATCH($B$30,'Lista Información'!$O$89:$O$92,0),MATCH(B64,'Lista Información'!$P$83:$CY$83,0)),IF(AND($P$6="Inspección",$D$28="Vulneración"),INDEX('Lista Información'!$P$97:$CY$100,MATCH($B$30,'Lista Información'!$O$97:$O$100,0),MATCH(B64,'Lista Información'!$P$96:$CY$96,0)),IF(AND($P$6="Inspección",$D$28="Discapacidad"),INDEX('Lista Información'!$P$102:$CY$105,MATCH($B$30,'Lista Información'!$O$102:$O$105,0),MATCH(B64,'Lista Información'!$P$96:$CY$96,0)),"--"))))))))</f>
        <v>No_aplica</v>
      </c>
      <c r="W64" s="280"/>
      <c r="X64" s="281"/>
      <c r="Y64" s="57"/>
    </row>
    <row r="65" spans="2:25" s="4" customFormat="1" ht="64.5" customHeight="1">
      <c r="B65" s="62" t="s">
        <v>214</v>
      </c>
      <c r="C65" s="377" t="s">
        <v>213</v>
      </c>
      <c r="D65" s="377"/>
      <c r="E65" s="377"/>
      <c r="F65" s="377"/>
      <c r="G65" s="377"/>
      <c r="H65" s="377"/>
      <c r="I65" s="377"/>
      <c r="J65" s="377"/>
      <c r="K65" s="377"/>
      <c r="L65" s="377"/>
      <c r="M65" s="377"/>
      <c r="N65" s="377"/>
      <c r="O65" s="377"/>
      <c r="P65" s="377"/>
      <c r="Q65" s="377"/>
      <c r="R65" s="396"/>
      <c r="S65" s="52" t="str">
        <f>IF(AND($P$6="Inicial",$D$28="Vulneración"),INDEX('Lista Información'!$P$4:$CY$7,MATCH($B$30,'Lista Información'!$O$4:$O$7,0),MATCH(B65,'Lista Información'!$P$3:$CY$3,0)),IF(AND($P$6="Inicial",$D$28="Discapacidad"),INDEX('Lista Información'!$P$9:$CY$12,MATCH($B$30,'Lista Información'!$O$9:$O$12,0),MATCH(B65,'Lista Información'!$P$3:$CY$3,0)),IF(AND($P$6="Renovación",$D$28="Vulneración"),INDEX('Lista Información'!$P$17:$CY$20,MATCH($B$30,'Lista Información'!$O$17:$O$20,0),MATCH(B65,'Lista Información'!$P$16:$CY$16,0)),IF(AND($P$6="Renovación",$D$28="Discapacidad"),INDEX('Lista Información'!$P$22:$CY$25,MATCH($B$30,'Lista Información'!$O$22:$O$25,0),MATCH(B65,'Lista Información'!$P$16:$CY$16,0)),IF(AND($P$6="Auditoría",$D$28="Vulneración"),INDEX('Lista Información'!$P$30:$CY$33,MATCH($B$30,'Lista Información'!$O$30:$O$33,0),MATCH(B65,'Lista Información'!$P$29:$CY$29,0)),IF(AND($P$6="Auditoría",$D$28="Discapacidad"),INDEX('Lista Información'!$P$35:$CY$38,MATCH($B$30,'Lista Información'!$O$35:$O$38,0),MATCH(B65,'Lista Información'!$P$29:$CY$29,0)),IF(AND($P$6="Inspección",$D$28="Vulneración"),INDEX('Lista Información'!$P$43:$CY$46,MATCH($B$30,'Lista Información'!$O$43:$O$46,0),MATCH(B65,'Lista Información'!$P$42:$CY$42,0)),IF(AND($P$6="Inspección",$D$28="Discapacidad"),INDEX('Lista Información'!$P$48:$CY$51,MATCH($B$30,'Lista Información'!$O$48:$O$51,0),MATCH(B65,'Lista Información'!$P$42:$CY$42,0)),"--"))))))))</f>
        <v>Aplica</v>
      </c>
      <c r="T65" s="280"/>
      <c r="U65" s="392"/>
      <c r="V65" s="52" t="str">
        <f>IF(AND($P$6="Inicial",$D$28="Vulneración"),INDEX('Lista Información'!$P$58:$CY$61,MATCH($B$30,'Lista Información'!$O$58:$O$61,0),MATCH(B65,'Lista Información'!$P$57:$CY$57,0)),IF(AND($P$6="Inicial",$D$28="Discapacidad"),INDEX('Lista Información'!$P$63:$CY$66,MATCH($B$30,'Lista Información'!$O$63:$O$66,0),MATCH(B65,'Lista Información'!$P$57:$CY$57,0)),IF(AND($P$6="Renovación",$D$28="Vulneración"),INDEX('Lista Información'!$P$71:$CY$74,MATCH($B$30,'Lista Información'!$O$71:$O$74,0),MATCH(B65,'Lista Información'!$P$70:$CY$70,0)),IF(AND($P$6="Renovación",$D$28="Discapacidad"),INDEX('Lista Información'!$P$76:$CY$79,MATCH($B$30,'Lista Información'!$O$76:$O$79,0),MATCH(B65,'Lista Información'!$P$70:$CY$70,0)),IF(AND($P$6="Auditoría",$D$28="Vulneración"),INDEX('Lista Información'!$P$84:$CY$87,MATCH($B$30,'Lista Información'!$O$84:$O$87,0),MATCH(B65,'Lista Información'!$P$83:$CY$83,0)),IF(AND($P$6="Auditoría",$D$28="Discapacidad"),INDEX('Lista Información'!$P$89:$CY$92,MATCH($B$30,'Lista Información'!$O$89:$O$92,0),MATCH(B65,'Lista Información'!$P$83:$CY$83,0)),IF(AND($P$6="Inspección",$D$28="Vulneración"),INDEX('Lista Información'!$P$97:$CY$100,MATCH($B$30,'Lista Información'!$O$97:$O$100,0),MATCH(B65,'Lista Información'!$P$96:$CY$96,0)),IF(AND($P$6="Inspección",$D$28="Discapacidad"),INDEX('Lista Información'!$P$102:$CY$105,MATCH($B$30,'Lista Información'!$O$102:$O$105,0),MATCH(B65,'Lista Información'!$P$96:$CY$96,0)),"--"))))))))</f>
        <v>No_aplica</v>
      </c>
      <c r="W65" s="280"/>
      <c r="X65" s="281"/>
      <c r="Y65" s="57"/>
    </row>
    <row r="66" spans="2:25" s="4" customFormat="1" ht="64.5" customHeight="1">
      <c r="B66" s="62" t="s">
        <v>236</v>
      </c>
      <c r="C66" s="425" t="s">
        <v>241</v>
      </c>
      <c r="D66" s="425"/>
      <c r="E66" s="425"/>
      <c r="F66" s="425"/>
      <c r="G66" s="425"/>
      <c r="H66" s="425"/>
      <c r="I66" s="425"/>
      <c r="J66" s="425"/>
      <c r="K66" s="425"/>
      <c r="L66" s="425"/>
      <c r="M66" s="425"/>
      <c r="N66" s="425"/>
      <c r="O66" s="425"/>
      <c r="P66" s="425"/>
      <c r="Q66" s="425"/>
      <c r="R66" s="426"/>
      <c r="S66" s="52" t="str">
        <f>IF(AND($P$6="Inicial",$D$28="Vulneración"),INDEX('Lista Información'!$P$4:$CY$7,MATCH($B$30,'Lista Información'!$O$4:$O$7,0),MATCH(B66,'Lista Información'!$P$3:$CY$3,0)),IF(AND($P$6="Inicial",$D$28="Discapacidad"),INDEX('Lista Información'!$P$9:$CY$12,MATCH($B$30,'Lista Información'!$O$9:$O$12,0),MATCH(B66,'Lista Información'!$P$3:$CY$3,0)),IF(AND($P$6="Renovación",$D$28="Vulneración"),INDEX('Lista Información'!$P$17:$CY$20,MATCH($B$30,'Lista Información'!$O$17:$O$20,0),MATCH(B66,'Lista Información'!$P$16:$CY$16,0)),IF(AND($P$6="Renovación",$D$28="Discapacidad"),INDEX('Lista Información'!$P$22:$CY$25,MATCH($B$30,'Lista Información'!$O$22:$O$25,0),MATCH(B66,'Lista Información'!$P$16:$CY$16,0)),IF(AND($P$6="Auditoría",$D$28="Vulneración"),INDEX('Lista Información'!$P$30:$CY$33,MATCH($B$30,'Lista Información'!$O$30:$O$33,0),MATCH(B66,'Lista Información'!$P$29:$CY$29,0)),IF(AND($P$6="Auditoría",$D$28="Discapacidad"),INDEX('Lista Información'!$P$35:$CY$38,MATCH($B$30,'Lista Información'!$O$35:$O$38,0),MATCH(B66,'Lista Información'!$P$29:$CY$29,0)),IF(AND($P$6="Inspección",$D$28="Vulneración"),INDEX('Lista Información'!$P$43:$CY$46,MATCH($B$30,'Lista Información'!$O$43:$O$46,0),MATCH(B66,'Lista Información'!$P$42:$CY$42,0)),IF(AND($P$6="Inspección",$D$28="Discapacidad"),INDEX('Lista Información'!$P$48:$CY$51,MATCH($B$30,'Lista Información'!$O$48:$O$51,0),MATCH(B66,'Lista Información'!$P$42:$CY$42,0)),"--"))))))))</f>
        <v>No_aplica</v>
      </c>
      <c r="T66" s="280"/>
      <c r="U66" s="392"/>
      <c r="V66" s="52" t="str">
        <f>IF(AND($P$6="Inicial",$D$28="Vulneración"),INDEX('Lista Información'!$P$58:$CY$61,MATCH($B$30,'Lista Información'!$O$58:$O$61,0),MATCH(B66,'Lista Información'!$P$57:$CY$57,0)),IF(AND($P$6="Inicial",$D$28="Discapacidad"),INDEX('Lista Información'!$P$63:$CY$66,MATCH($B$30,'Lista Información'!$O$63:$O$66,0),MATCH(B66,'Lista Información'!$P$57:$CY$57,0)),IF(AND($P$6="Renovación",$D$28="Vulneración"),INDEX('Lista Información'!$P$71:$CY$74,MATCH($B$30,'Lista Información'!$O$71:$O$74,0),MATCH(B66,'Lista Información'!$P$70:$CY$70,0)),IF(AND($P$6="Renovación",$D$28="Discapacidad"),INDEX('Lista Información'!$P$76:$CY$79,MATCH($B$30,'Lista Información'!$O$76:$O$79,0),MATCH(B66,'Lista Información'!$P$70:$CY$70,0)),IF(AND($P$6="Auditoría",$D$28="Vulneración"),INDEX('Lista Información'!$P$84:$CY$87,MATCH($B$30,'Lista Información'!$O$84:$O$87,0),MATCH(B66,'Lista Información'!$P$83:$CY$83,0)),IF(AND($P$6="Auditoría",$D$28="Discapacidad"),INDEX('Lista Información'!$P$89:$CY$92,MATCH($B$30,'Lista Información'!$O$89:$O$92,0),MATCH(B66,'Lista Información'!$P$83:$CY$83,0)),IF(AND($P$6="Inspección",$D$28="Vulneración"),INDEX('Lista Información'!$P$97:$CY$100,MATCH($B$30,'Lista Información'!$O$97:$O$100,0),MATCH(B66,'Lista Información'!$P$96:$CY$96,0)),IF(AND($P$6="Inspección",$D$28="Discapacidad"),INDEX('Lista Información'!$P$102:$CY$105,MATCH($B$30,'Lista Información'!$O$102:$O$105,0),MATCH(B66,'Lista Información'!$P$96:$CY$96,0)),"--"))))))))</f>
        <v>Aplica</v>
      </c>
      <c r="W66" s="280"/>
      <c r="X66" s="281"/>
      <c r="Y66" s="57"/>
    </row>
    <row r="67" spans="2:25" s="4" customFormat="1" ht="64.5" customHeight="1" thickBot="1">
      <c r="B67" s="62" t="s">
        <v>237</v>
      </c>
      <c r="C67" s="425" t="s">
        <v>238</v>
      </c>
      <c r="D67" s="425"/>
      <c r="E67" s="425"/>
      <c r="F67" s="425"/>
      <c r="G67" s="425"/>
      <c r="H67" s="425"/>
      <c r="I67" s="425"/>
      <c r="J67" s="425"/>
      <c r="K67" s="425"/>
      <c r="L67" s="425"/>
      <c r="M67" s="425"/>
      <c r="N67" s="425"/>
      <c r="O67" s="425"/>
      <c r="P67" s="425"/>
      <c r="Q67" s="425"/>
      <c r="R67" s="426"/>
      <c r="S67" s="54" t="str">
        <f>IF(AND($P$6="Inicial",$D$28="Vulneración"),INDEX('Lista Información'!$P$4:$CY$7,MATCH($B$30,'Lista Información'!$O$4:$O$7,0),MATCH(B67,'Lista Información'!$P$3:$CY$3,0)),IF(AND($P$6="Inicial",$D$28="Discapacidad"),INDEX('Lista Información'!$P$9:$CY$12,MATCH($B$30,'Lista Información'!$O$9:$O$12,0),MATCH(B67,'Lista Información'!$P$3:$CY$3,0)),IF(AND($P$6="Renovación",$D$28="Vulneración"),INDEX('Lista Información'!$P$17:$CY$20,MATCH($B$30,'Lista Información'!$O$17:$O$20,0),MATCH(B67,'Lista Información'!$P$16:$CY$16,0)),IF(AND($P$6="Renovación",$D$28="Discapacidad"),INDEX('Lista Información'!$P$22:$CY$25,MATCH($B$30,'Lista Información'!$O$22:$O$25,0),MATCH(B67,'Lista Información'!$P$16:$CY$16,0)),IF(AND($P$6="Auditoría",$D$28="Vulneración"),INDEX('Lista Información'!$P$30:$CY$33,MATCH($B$30,'Lista Información'!$O$30:$O$33,0),MATCH(B67,'Lista Información'!$P$29:$CY$29,0)),IF(AND($P$6="Auditoría",$D$28="Discapacidad"),INDEX('Lista Información'!$P$35:$CY$38,MATCH($B$30,'Lista Información'!$O$35:$O$38,0),MATCH(B67,'Lista Información'!$P$29:$CY$29,0)),IF(AND($P$6="Inspección",$D$28="Vulneración"),INDEX('Lista Información'!$P$43:$CY$46,MATCH($B$30,'Lista Información'!$O$43:$O$46,0),MATCH(B67,'Lista Información'!$P$42:$CY$42,0)),IF(AND($P$6="Inspección",$D$28="Discapacidad"),INDEX('Lista Información'!$P$48:$CY$51,MATCH($B$30,'Lista Información'!$O$48:$O$51,0),MATCH(B67,'Lista Información'!$P$42:$CY$42,0)),"--"))))))))</f>
        <v>Aplica</v>
      </c>
      <c r="T67" s="282"/>
      <c r="U67" s="390"/>
      <c r="V67" s="54" t="str">
        <f>IF(AND($P$6="Inicial",$D$28="Vulneración"),INDEX('Lista Información'!$P$58:$CY$61,MATCH($B$30,'Lista Información'!$O$58:$O$61,0),MATCH(B67,'Lista Información'!$P$57:$CY$57,0)),IF(AND($P$6="Inicial",$D$28="Discapacidad"),INDEX('Lista Información'!$P$63:$CY$66,MATCH($B$30,'Lista Información'!$O$63:$O$66,0),MATCH(B67,'Lista Información'!$P$57:$CY$57,0)),IF(AND($P$6="Renovación",$D$28="Vulneración"),INDEX('Lista Información'!$P$71:$CY$74,MATCH($B$30,'Lista Información'!$O$71:$O$74,0),MATCH(B67,'Lista Información'!$P$70:$CY$70,0)),IF(AND($P$6="Renovación",$D$28="Discapacidad"),INDEX('Lista Información'!$P$76:$CY$79,MATCH($B$30,'Lista Información'!$O$76:$O$79,0),MATCH(B67,'Lista Información'!$P$70:$CY$70,0)),IF(AND($P$6="Auditoría",$D$28="Vulneración"),INDEX('Lista Información'!$P$84:$CY$87,MATCH($B$30,'Lista Información'!$O$84:$O$87,0),MATCH(B67,'Lista Información'!$P$83:$CY$83,0)),IF(AND($P$6="Auditoría",$D$28="Discapacidad"),INDEX('Lista Información'!$P$89:$CY$92,MATCH($B$30,'Lista Información'!$O$89:$O$92,0),MATCH(B67,'Lista Información'!$P$83:$CY$83,0)),IF(AND($P$6="Inspección",$D$28="Vulneración"),INDEX('Lista Información'!$P$97:$CY$100,MATCH($B$30,'Lista Información'!$O$97:$O$100,0),MATCH(B67,'Lista Información'!$P$96:$CY$96,0)),IF(AND($P$6="Inspección",$D$28="Discapacidad"),INDEX('Lista Información'!$P$102:$CY$105,MATCH($B$30,'Lista Información'!$O$102:$O$105,0),MATCH(B67,'Lista Información'!$P$96:$CY$96,0)),"--"))))))))</f>
        <v>No_aplica</v>
      </c>
      <c r="W67" s="282"/>
      <c r="X67" s="283"/>
      <c r="Y67" s="57"/>
    </row>
    <row r="68" spans="2:25" s="4" customFormat="1" ht="49.5" customHeight="1" thickBot="1">
      <c r="B68" s="393" t="s">
        <v>166</v>
      </c>
      <c r="C68" s="295"/>
      <c r="D68" s="295"/>
      <c r="E68" s="295"/>
      <c r="F68" s="295"/>
      <c r="G68" s="295"/>
      <c r="H68" s="295"/>
      <c r="I68" s="295"/>
      <c r="J68" s="295"/>
      <c r="K68" s="295"/>
      <c r="L68" s="295"/>
      <c r="M68" s="295"/>
      <c r="N68" s="295"/>
      <c r="O68" s="295"/>
      <c r="P68" s="295"/>
      <c r="Q68" s="295"/>
      <c r="R68" s="295"/>
      <c r="S68" s="394"/>
      <c r="T68" s="394"/>
      <c r="U68" s="394"/>
      <c r="V68" s="394"/>
      <c r="W68" s="394"/>
      <c r="X68" s="394"/>
      <c r="Y68" s="395"/>
    </row>
    <row r="69" spans="2:25" s="4" customFormat="1" ht="57" customHeight="1">
      <c r="B69" s="63" t="s">
        <v>85</v>
      </c>
      <c r="C69" s="377" t="s">
        <v>219</v>
      </c>
      <c r="D69" s="377"/>
      <c r="E69" s="377"/>
      <c r="F69" s="377"/>
      <c r="G69" s="377"/>
      <c r="H69" s="377"/>
      <c r="I69" s="377"/>
      <c r="J69" s="377"/>
      <c r="K69" s="377"/>
      <c r="L69" s="377"/>
      <c r="M69" s="377"/>
      <c r="N69" s="377"/>
      <c r="O69" s="377"/>
      <c r="P69" s="377"/>
      <c r="Q69" s="377"/>
      <c r="R69" s="396"/>
      <c r="S69" s="51" t="str">
        <f>IF(AND($P$6="Inicial",$D$28="Vulneración"),INDEX('Lista Información'!$P$4:$CY$7,MATCH($B$30,'Lista Información'!$O$4:$O$7,0),MATCH(B69,'Lista Información'!$P$3:$CY$3,0)),IF(AND($P$6="Inicial",$D$28="Discapacidad"),INDEX('Lista Información'!$P$9:$CY$12,MATCH($B$30,'Lista Información'!$O$9:$O$12,0),MATCH(B69,'Lista Información'!$P$3:$CY$3,0)),IF(AND($P$6="Renovación",$D$28="Vulneración"),INDEX('Lista Información'!$P$17:$CY$20,MATCH($B$30,'Lista Información'!$O$17:$O$20,0),MATCH(B69,'Lista Información'!$P$16:$CY$16,0)),IF(AND($P$6="Renovación",$D$28="Discapacidad"),INDEX('Lista Información'!$P$22:$CY$25,MATCH($B$30,'Lista Información'!$O$22:$O$25,0),MATCH(B69,'Lista Información'!$P$16:$CY$16,0)),IF(AND($P$6="Auditoría",$D$28="Vulneración"),INDEX('Lista Información'!$P$30:$CY$33,MATCH($B$30,'Lista Información'!$O$30:$O$33,0),MATCH(B69,'Lista Información'!$P$29:$CY$29,0)),IF(AND($P$6="Auditoría",$D$28="Discapacidad"),INDEX('Lista Información'!$P$35:$CY$38,MATCH($B$30,'Lista Información'!$O$35:$O$38,0),MATCH(B69,'Lista Información'!$P$29:$CY$29,0)),IF(AND($P$6="Inspección",$D$28="Vulneración"),INDEX('Lista Información'!$P$43:$CY$46,MATCH($B$30,'Lista Información'!$O$43:$O$46,0),MATCH(B69,'Lista Información'!$P$42:$CY$42,0)),IF(AND($P$6="Inspección",$D$28="Discapacidad"),INDEX('Lista Información'!$P$48:$CY$51,MATCH($B$30,'Lista Información'!$O$48:$O$51,0),MATCH(B69,'Lista Información'!$P$42:$CY$42,0)),"--"))))))))</f>
        <v>Aplica</v>
      </c>
      <c r="T69" s="367"/>
      <c r="U69" s="391"/>
      <c r="V69" s="51" t="str">
        <f>IF(AND($P$6="Inicial",$D$28="Vulneración"),INDEX('Lista Información'!$P$58:$CY$61,MATCH($B$30,'Lista Información'!$O$58:$O$61,0),MATCH(B69,'Lista Información'!$P$57:$CY$57,0)),IF(AND($P$6="Inicial",$D$28="Discapacidad"),INDEX('Lista Información'!$P$63:$CY$66,MATCH($B$30,'Lista Información'!$O$63:$O$66,0),MATCH(B69,'Lista Información'!$P$57:$CY$57,0)),IF(AND($P$6="Renovación",$D$28="Vulneración"),INDEX('Lista Información'!$P$71:$CY$74,MATCH($B$30,'Lista Información'!$O$71:$O$74,0),MATCH(B69,'Lista Información'!$P$70:$CY$70,0)),IF(AND($P$6="Renovación",$D$28="Discapacidad"),INDEX('Lista Información'!$P$76:$CY$79,MATCH($B$30,'Lista Información'!$O$76:$O$79,0),MATCH(B69,'Lista Información'!$P$70:$CY$70,0)),IF(AND($P$6="Auditoría",$D$28="Vulneración"),INDEX('Lista Información'!$P$84:$CY$87,MATCH($B$30,'Lista Información'!$O$84:$O$87,0),MATCH(B69,'Lista Información'!$P$83:$CY$83,0)),IF(AND($P$6="Auditoría",$D$28="Discapacidad"),INDEX('Lista Información'!$P$89:$CY$92,MATCH($B$30,'Lista Información'!$O$89:$O$92,0),MATCH(B69,'Lista Información'!$P$83:$CY$83,0)),IF(AND($P$6="Inspección",$D$28="Vulneración"),INDEX('Lista Información'!$P$97:$CY$100,MATCH($B$30,'Lista Información'!$O$97:$O$100,0),MATCH(B69,'Lista Información'!$P$96:$CY$96,0)),IF(AND($P$6="Inspección",$D$28="Discapacidad"),INDEX('Lista Información'!$P$102:$CY$105,MATCH($B$30,'Lista Información'!$O$102:$O$105,0),MATCH(B69,'Lista Información'!$P$96:$CY$96,0)),"--"))))))))</f>
        <v>No_aplica</v>
      </c>
      <c r="W69" s="367"/>
      <c r="X69" s="368"/>
      <c r="Y69" s="58"/>
    </row>
    <row r="70" spans="2:25" s="4" customFormat="1" ht="57" customHeight="1">
      <c r="B70" s="63" t="s">
        <v>188</v>
      </c>
      <c r="C70" s="377" t="s">
        <v>220</v>
      </c>
      <c r="D70" s="377"/>
      <c r="E70" s="377"/>
      <c r="F70" s="377"/>
      <c r="G70" s="377"/>
      <c r="H70" s="377"/>
      <c r="I70" s="377"/>
      <c r="J70" s="377"/>
      <c r="K70" s="377"/>
      <c r="L70" s="377"/>
      <c r="M70" s="377"/>
      <c r="N70" s="377"/>
      <c r="O70" s="377"/>
      <c r="P70" s="377"/>
      <c r="Q70" s="377"/>
      <c r="R70" s="396"/>
      <c r="S70" s="52" t="str">
        <f>IF(AND($P$6="Inicial",$D$28="Vulneración"),INDEX('Lista Información'!$P$4:$CY$7,MATCH($B$30,'Lista Información'!$O$4:$O$7,0),MATCH(B70,'Lista Información'!$P$3:$CY$3,0)),IF(AND($P$6="Inicial",$D$28="Discapacidad"),INDEX('Lista Información'!$P$9:$CY$12,MATCH($B$30,'Lista Información'!$O$9:$O$12,0),MATCH(B70,'Lista Información'!$P$3:$CY$3,0)),IF(AND($P$6="Renovación",$D$28="Vulneración"),INDEX('Lista Información'!$P$17:$CY$20,MATCH($B$30,'Lista Información'!$O$17:$O$20,0),MATCH(B70,'Lista Información'!$P$16:$CY$16,0)),IF(AND($P$6="Renovación",$D$28="Discapacidad"),INDEX('Lista Información'!$P$22:$CY$25,MATCH($B$30,'Lista Información'!$O$22:$O$25,0),MATCH(B70,'Lista Información'!$P$16:$CY$16,0)),IF(AND($P$6="Auditoría",$D$28="Vulneración"),INDEX('Lista Información'!$P$30:$CY$33,MATCH($B$30,'Lista Información'!$O$30:$O$33,0),MATCH(B70,'Lista Información'!$P$29:$CY$29,0)),IF(AND($P$6="Auditoría",$D$28="Discapacidad"),INDEX('Lista Información'!$P$35:$CY$38,MATCH($B$30,'Lista Información'!$O$35:$O$38,0),MATCH(B70,'Lista Información'!$P$29:$CY$29,0)),IF(AND($P$6="Inspección",$D$28="Vulneración"),INDEX('Lista Información'!$P$43:$CY$46,MATCH($B$30,'Lista Información'!$O$43:$O$46,0),MATCH(B70,'Lista Información'!$P$42:$CY$42,0)),IF(AND($P$6="Inspección",$D$28="Discapacidad"),INDEX('Lista Información'!$P$48:$CY$51,MATCH($B$30,'Lista Información'!$O$48:$O$51,0),MATCH(B70,'Lista Información'!$P$42:$CY$42,0)),"--"))))))))</f>
        <v>Aplica</v>
      </c>
      <c r="T70" s="280"/>
      <c r="U70" s="392"/>
      <c r="V70" s="52" t="str">
        <f>IF(AND($P$6="Inicial",$D$28="Vulneración"),INDEX('Lista Información'!$P$58:$CY$61,MATCH($B$30,'Lista Información'!$O$58:$O$61,0),MATCH(B70,'Lista Información'!$P$57:$CY$57,0)),IF(AND($P$6="Inicial",$D$28="Discapacidad"),INDEX('Lista Información'!$P$63:$CY$66,MATCH($B$30,'Lista Información'!$O$63:$O$66,0),MATCH(B70,'Lista Información'!$P$57:$CY$57,0)),IF(AND($P$6="Renovación",$D$28="Vulneración"),INDEX('Lista Información'!$P$71:$CY$74,MATCH($B$30,'Lista Información'!$O$71:$O$74,0),MATCH(B70,'Lista Información'!$P$70:$CY$70,0)),IF(AND($P$6="Renovación",$D$28="Discapacidad"),INDEX('Lista Información'!$P$76:$CY$79,MATCH($B$30,'Lista Información'!$O$76:$O$79,0),MATCH(B70,'Lista Información'!$P$70:$CY$70,0)),IF(AND($P$6="Auditoría",$D$28="Vulneración"),INDEX('Lista Información'!$P$84:$CY$87,MATCH($B$30,'Lista Información'!$O$84:$O$87,0),MATCH(B70,'Lista Información'!$P$83:$CY$83,0)),IF(AND($P$6="Auditoría",$D$28="Discapacidad"),INDEX('Lista Información'!$P$89:$CY$92,MATCH($B$30,'Lista Información'!$O$89:$O$92,0),MATCH(B70,'Lista Información'!$P$83:$CY$83,0)),IF(AND($P$6="Inspección",$D$28="Vulneración"),INDEX('Lista Información'!$P$97:$CY$100,MATCH($B$30,'Lista Información'!$O$97:$O$100,0),MATCH(B70,'Lista Información'!$P$96:$CY$96,0)),IF(AND($P$6="Inspección",$D$28="Discapacidad"),INDEX('Lista Información'!$P$102:$CY$105,MATCH($B$30,'Lista Información'!$O$102:$O$105,0),MATCH(B70,'Lista Información'!$P$96:$CY$96,0)),"--"))))))))</f>
        <v>Aplica</v>
      </c>
      <c r="W70" s="280"/>
      <c r="X70" s="281"/>
      <c r="Y70" s="58"/>
    </row>
    <row r="71" spans="2:25" s="4" customFormat="1" ht="57" customHeight="1">
      <c r="B71" s="63" t="s">
        <v>189</v>
      </c>
      <c r="C71" s="377" t="s">
        <v>177</v>
      </c>
      <c r="D71" s="377"/>
      <c r="E71" s="377"/>
      <c r="F71" s="377"/>
      <c r="G71" s="377"/>
      <c r="H71" s="377"/>
      <c r="I71" s="377"/>
      <c r="J71" s="377"/>
      <c r="K71" s="377"/>
      <c r="L71" s="377"/>
      <c r="M71" s="377"/>
      <c r="N71" s="377"/>
      <c r="O71" s="377"/>
      <c r="P71" s="377"/>
      <c r="Q71" s="377"/>
      <c r="R71" s="396"/>
      <c r="S71" s="52" t="str">
        <f>IF(AND($P$6="Inicial",$D$28="Vulneración"),INDEX('Lista Información'!$P$4:$CY$7,MATCH($B$30,'Lista Información'!$O$4:$O$7,0),MATCH(B71,'Lista Información'!$P$3:$CY$3,0)),IF(AND($P$6="Inicial",$D$28="Discapacidad"),INDEX('Lista Información'!$P$9:$CY$12,MATCH($B$30,'Lista Información'!$O$9:$O$12,0),MATCH(B71,'Lista Información'!$P$3:$CY$3,0)),IF(AND($P$6="Renovación",$D$28="Vulneración"),INDEX('Lista Información'!$P$17:$CY$20,MATCH($B$30,'Lista Información'!$O$17:$O$20,0),MATCH(B71,'Lista Información'!$P$16:$CY$16,0)),IF(AND($P$6="Renovación",$D$28="Discapacidad"),INDEX('Lista Información'!$P$22:$CY$25,MATCH($B$30,'Lista Información'!$O$22:$O$25,0),MATCH(B71,'Lista Información'!$P$16:$CY$16,0)),IF(AND($P$6="Auditoría",$D$28="Vulneración"),INDEX('Lista Información'!$P$30:$CY$33,MATCH($B$30,'Lista Información'!$O$30:$O$33,0),MATCH(B71,'Lista Información'!$P$29:$CY$29,0)),IF(AND($P$6="Auditoría",$D$28="Discapacidad"),INDEX('Lista Información'!$P$35:$CY$38,MATCH($B$30,'Lista Información'!$O$35:$O$38,0),MATCH(B71,'Lista Información'!$P$29:$CY$29,0)),IF(AND($P$6="Inspección",$D$28="Vulneración"),INDEX('Lista Información'!$P$43:$CY$46,MATCH($B$30,'Lista Información'!$O$43:$O$46,0),MATCH(B71,'Lista Información'!$P$42:$CY$42,0)),IF(AND($P$6="Inspección",$D$28="Discapacidad"),INDEX('Lista Información'!$P$48:$CY$51,MATCH($B$30,'Lista Información'!$O$48:$O$51,0),MATCH(B71,'Lista Información'!$P$42:$CY$42,0)),"--"))))))))</f>
        <v>Aplica</v>
      </c>
      <c r="T71" s="280"/>
      <c r="U71" s="392"/>
      <c r="V71" s="52" t="str">
        <f>IF(AND($P$6="Inicial",$D$28="Vulneración"),INDEX('Lista Información'!$P$58:$CY$61,MATCH($B$30,'Lista Información'!$O$58:$O$61,0),MATCH(B71,'Lista Información'!$P$57:$CY$57,0)),IF(AND($P$6="Inicial",$D$28="Discapacidad"),INDEX('Lista Información'!$P$63:$CY$66,MATCH($B$30,'Lista Información'!$O$63:$O$66,0),MATCH(B71,'Lista Información'!$P$57:$CY$57,0)),IF(AND($P$6="Renovación",$D$28="Vulneración"),INDEX('Lista Información'!$P$71:$CY$74,MATCH($B$30,'Lista Información'!$O$71:$O$74,0),MATCH(B71,'Lista Información'!$P$70:$CY$70,0)),IF(AND($P$6="Renovación",$D$28="Discapacidad"),INDEX('Lista Información'!$P$76:$CY$79,MATCH($B$30,'Lista Información'!$O$76:$O$79,0),MATCH(B71,'Lista Información'!$P$70:$CY$70,0)),IF(AND($P$6="Auditoría",$D$28="Vulneración"),INDEX('Lista Información'!$P$84:$CY$87,MATCH($B$30,'Lista Información'!$O$84:$O$87,0),MATCH(B71,'Lista Información'!$P$83:$CY$83,0)),IF(AND($P$6="Auditoría",$D$28="Discapacidad"),INDEX('Lista Información'!$P$89:$CY$92,MATCH($B$30,'Lista Información'!$O$89:$O$92,0),MATCH(B71,'Lista Información'!$P$83:$CY$83,0)),IF(AND($P$6="Inspección",$D$28="Vulneración"),INDEX('Lista Información'!$P$97:$CY$100,MATCH($B$30,'Lista Información'!$O$97:$O$100,0),MATCH(B71,'Lista Información'!$P$96:$CY$96,0)),IF(AND($P$6="Inspección",$D$28="Discapacidad"),INDEX('Lista Información'!$P$102:$CY$105,MATCH($B$30,'Lista Información'!$O$102:$O$105,0),MATCH(B71,'Lista Información'!$P$96:$CY$96,0)),"--"))))))))</f>
        <v>No_aplica</v>
      </c>
      <c r="W71" s="280"/>
      <c r="X71" s="281"/>
      <c r="Y71" s="58"/>
    </row>
    <row r="72" spans="2:25" s="4" customFormat="1" ht="57" customHeight="1">
      <c r="B72" s="63" t="s">
        <v>190</v>
      </c>
      <c r="C72" s="377" t="s">
        <v>178</v>
      </c>
      <c r="D72" s="377"/>
      <c r="E72" s="377"/>
      <c r="F72" s="377"/>
      <c r="G72" s="377"/>
      <c r="H72" s="377"/>
      <c r="I72" s="377"/>
      <c r="J72" s="377"/>
      <c r="K72" s="377"/>
      <c r="L72" s="377"/>
      <c r="M72" s="377"/>
      <c r="N72" s="377"/>
      <c r="O72" s="377"/>
      <c r="P72" s="377"/>
      <c r="Q72" s="377"/>
      <c r="R72" s="396"/>
      <c r="S72" s="52" t="str">
        <f>IF(AND($P$6="Inicial",$D$28="Vulneración"),INDEX('Lista Información'!$P$4:$CY$7,MATCH($B$30,'Lista Información'!$O$4:$O$7,0),MATCH(B72,'Lista Información'!$P$3:$CY$3,0)),IF(AND($P$6="Inicial",$D$28="Discapacidad"),INDEX('Lista Información'!$P$9:$CY$12,MATCH($B$30,'Lista Información'!$O$9:$O$12,0),MATCH(B72,'Lista Información'!$P$3:$CY$3,0)),IF(AND($P$6="Renovación",$D$28="Vulneración"),INDEX('Lista Información'!$P$17:$CY$20,MATCH($B$30,'Lista Información'!$O$17:$O$20,0),MATCH(B72,'Lista Información'!$P$16:$CY$16,0)),IF(AND($P$6="Renovación",$D$28="Discapacidad"),INDEX('Lista Información'!$P$22:$CY$25,MATCH($B$30,'Lista Información'!$O$22:$O$25,0),MATCH(B72,'Lista Información'!$P$16:$CY$16,0)),IF(AND($P$6="Auditoría",$D$28="Vulneración"),INDEX('Lista Información'!$P$30:$CY$33,MATCH($B$30,'Lista Información'!$O$30:$O$33,0),MATCH(B72,'Lista Información'!$P$29:$CY$29,0)),IF(AND($P$6="Auditoría",$D$28="Discapacidad"),INDEX('Lista Información'!$P$35:$CY$38,MATCH($B$30,'Lista Información'!$O$35:$O$38,0),MATCH(B72,'Lista Información'!$P$29:$CY$29,0)),IF(AND($P$6="Inspección",$D$28="Vulneración"),INDEX('Lista Información'!$P$43:$CY$46,MATCH($B$30,'Lista Información'!$O$43:$O$46,0),MATCH(B72,'Lista Información'!$P$42:$CY$42,0)),IF(AND($P$6="Inspección",$D$28="Discapacidad"),INDEX('Lista Información'!$P$48:$CY$51,MATCH($B$30,'Lista Información'!$O$48:$O$51,0),MATCH(B72,'Lista Información'!$P$42:$CY$42,0)),"--"))))))))</f>
        <v>Aplica</v>
      </c>
      <c r="T72" s="280"/>
      <c r="U72" s="392"/>
      <c r="V72" s="52" t="str">
        <f>IF(AND($P$6="Inicial",$D$28="Vulneración"),INDEX('Lista Información'!$P$58:$CY$61,MATCH($B$30,'Lista Información'!$O$58:$O$61,0),MATCH(B72,'Lista Información'!$P$57:$CY$57,0)),IF(AND($P$6="Inicial",$D$28="Discapacidad"),INDEX('Lista Información'!$P$63:$CY$66,MATCH($B$30,'Lista Información'!$O$63:$O$66,0),MATCH(B72,'Lista Información'!$P$57:$CY$57,0)),IF(AND($P$6="Renovación",$D$28="Vulneración"),INDEX('Lista Información'!$P$71:$CY$74,MATCH($B$30,'Lista Información'!$O$71:$O$74,0),MATCH(B72,'Lista Información'!$P$70:$CY$70,0)),IF(AND($P$6="Renovación",$D$28="Discapacidad"),INDEX('Lista Información'!$P$76:$CY$79,MATCH($B$30,'Lista Información'!$O$76:$O$79,0),MATCH(B72,'Lista Información'!$P$70:$CY$70,0)),IF(AND($P$6="Auditoría",$D$28="Vulneración"),INDEX('Lista Información'!$P$84:$CY$87,MATCH($B$30,'Lista Información'!$O$84:$O$87,0),MATCH(B72,'Lista Información'!$P$83:$CY$83,0)),IF(AND($P$6="Auditoría",$D$28="Discapacidad"),INDEX('Lista Información'!$P$89:$CY$92,MATCH($B$30,'Lista Información'!$O$89:$O$92,0),MATCH(B72,'Lista Información'!$P$83:$CY$83,0)),IF(AND($P$6="Inspección",$D$28="Vulneración"),INDEX('Lista Información'!$P$97:$CY$100,MATCH($B$30,'Lista Información'!$O$97:$O$100,0),MATCH(B72,'Lista Información'!$P$96:$CY$96,0)),IF(AND($P$6="Inspección",$D$28="Discapacidad"),INDEX('Lista Información'!$P$102:$CY$105,MATCH($B$30,'Lista Información'!$O$102:$O$105,0),MATCH(B72,'Lista Información'!$P$96:$CY$96,0)),"--"))))))))</f>
        <v>No_aplica</v>
      </c>
      <c r="W72" s="280"/>
      <c r="X72" s="281"/>
      <c r="Y72" s="58"/>
    </row>
    <row r="73" spans="2:25" s="4" customFormat="1" ht="57" customHeight="1">
      <c r="B73" s="63" t="s">
        <v>191</v>
      </c>
      <c r="C73" s="377" t="s">
        <v>185</v>
      </c>
      <c r="D73" s="377"/>
      <c r="E73" s="377"/>
      <c r="F73" s="377"/>
      <c r="G73" s="377"/>
      <c r="H73" s="377"/>
      <c r="I73" s="377"/>
      <c r="J73" s="377"/>
      <c r="K73" s="377"/>
      <c r="L73" s="377"/>
      <c r="M73" s="377"/>
      <c r="N73" s="377"/>
      <c r="O73" s="377"/>
      <c r="P73" s="377"/>
      <c r="Q73" s="377"/>
      <c r="R73" s="396"/>
      <c r="S73" s="52" t="str">
        <f>IF(AND($P$6="Inicial",$D$28="Vulneración"),INDEX('Lista Información'!$P$4:$CY$7,MATCH($B$30,'Lista Información'!$O$4:$O$7,0),MATCH(B73,'Lista Información'!$P$3:$CY$3,0)),IF(AND($P$6="Inicial",$D$28="Discapacidad"),INDEX('Lista Información'!$P$9:$CY$12,MATCH($B$30,'Lista Información'!$O$9:$O$12,0),MATCH(B73,'Lista Información'!$P$3:$CY$3,0)),IF(AND($P$6="Renovación",$D$28="Vulneración"),INDEX('Lista Información'!$P$17:$CY$20,MATCH($B$30,'Lista Información'!$O$17:$O$20,0),MATCH(B73,'Lista Información'!$P$16:$CY$16,0)),IF(AND($P$6="Renovación",$D$28="Discapacidad"),INDEX('Lista Información'!$P$22:$CY$25,MATCH($B$30,'Lista Información'!$O$22:$O$25,0),MATCH(B73,'Lista Información'!$P$16:$CY$16,0)),IF(AND($P$6="Auditoría",$D$28="Vulneración"),INDEX('Lista Información'!$P$30:$CY$33,MATCH($B$30,'Lista Información'!$O$30:$O$33,0),MATCH(B73,'Lista Información'!$P$29:$CY$29,0)),IF(AND($P$6="Auditoría",$D$28="Discapacidad"),INDEX('Lista Información'!$P$35:$CY$38,MATCH($B$30,'Lista Información'!$O$35:$O$38,0),MATCH(B73,'Lista Información'!$P$29:$CY$29,0)),IF(AND($P$6="Inspección",$D$28="Vulneración"),INDEX('Lista Información'!$P$43:$CY$46,MATCH($B$30,'Lista Información'!$O$43:$O$46,0),MATCH(B73,'Lista Información'!$P$42:$CY$42,0)),IF(AND($P$6="Inspección",$D$28="Discapacidad"),INDEX('Lista Información'!$P$48:$CY$51,MATCH($B$30,'Lista Información'!$O$48:$O$51,0),MATCH(B73,'Lista Información'!$P$42:$CY$42,0)),"--"))))))))</f>
        <v>No_aplica</v>
      </c>
      <c r="T73" s="280"/>
      <c r="U73" s="392"/>
      <c r="V73" s="52" t="str">
        <f>IF(AND($P$6="Inicial",$D$28="Vulneración"),INDEX('Lista Información'!$P$58:$CY$61,MATCH($B$30,'Lista Información'!$O$58:$O$61,0),MATCH(B73,'Lista Información'!$P$57:$CY$57,0)),IF(AND($P$6="Inicial",$D$28="Discapacidad"),INDEX('Lista Información'!$P$63:$CY$66,MATCH($B$30,'Lista Información'!$O$63:$O$66,0),MATCH(B73,'Lista Información'!$P$57:$CY$57,0)),IF(AND($P$6="Renovación",$D$28="Vulneración"),INDEX('Lista Información'!$P$71:$CY$74,MATCH($B$30,'Lista Información'!$O$71:$O$74,0),MATCH(B73,'Lista Información'!$P$70:$CY$70,0)),IF(AND($P$6="Renovación",$D$28="Discapacidad"),INDEX('Lista Información'!$P$76:$CY$79,MATCH($B$30,'Lista Información'!$O$76:$O$79,0),MATCH(B73,'Lista Información'!$P$70:$CY$70,0)),IF(AND($P$6="Auditoría",$D$28="Vulneración"),INDEX('Lista Información'!$P$84:$CY$87,MATCH($B$30,'Lista Información'!$O$84:$O$87,0),MATCH(B73,'Lista Información'!$P$83:$CY$83,0)),IF(AND($P$6="Auditoría",$D$28="Discapacidad"),INDEX('Lista Información'!$P$89:$CY$92,MATCH($B$30,'Lista Información'!$O$89:$O$92,0),MATCH(B73,'Lista Información'!$P$83:$CY$83,0)),IF(AND($P$6="Inspección",$D$28="Vulneración"),INDEX('Lista Información'!$P$97:$CY$100,MATCH($B$30,'Lista Información'!$O$97:$O$100,0),MATCH(B73,'Lista Información'!$P$96:$CY$96,0)),IF(AND($P$6="Inspección",$D$28="Discapacidad"),INDEX('Lista Información'!$P$102:$CY$105,MATCH($B$30,'Lista Información'!$O$102:$O$105,0),MATCH(B73,'Lista Información'!$P$96:$CY$96,0)),"--"))))))))</f>
        <v>Aplica</v>
      </c>
      <c r="W73" s="280"/>
      <c r="X73" s="281"/>
      <c r="Y73" s="58"/>
    </row>
    <row r="74" spans="2:25" s="4" customFormat="1" ht="57" customHeight="1" thickBot="1">
      <c r="B74" s="64" t="s">
        <v>215</v>
      </c>
      <c r="C74" s="411" t="s">
        <v>239</v>
      </c>
      <c r="D74" s="412"/>
      <c r="E74" s="412"/>
      <c r="F74" s="412"/>
      <c r="G74" s="412"/>
      <c r="H74" s="412"/>
      <c r="I74" s="412"/>
      <c r="J74" s="412"/>
      <c r="K74" s="412"/>
      <c r="L74" s="412"/>
      <c r="M74" s="412"/>
      <c r="N74" s="412"/>
      <c r="O74" s="412"/>
      <c r="P74" s="412"/>
      <c r="Q74" s="412"/>
      <c r="R74" s="412"/>
      <c r="S74" s="54" t="str">
        <f>IF(AND($P$6="Inicial",$D$28="Vulneración"),INDEX('Lista Información'!$P$4:$CY$7,MATCH($B$30,'Lista Información'!$O$4:$O$7,0),MATCH(B74,'Lista Información'!$P$3:$CY$3,0)),IF(AND($P$6="Inicial",$D$28="Discapacidad"),INDEX('Lista Información'!$P$9:$CY$12,MATCH($B$30,'Lista Información'!$O$9:$O$12,0),MATCH(B74,'Lista Información'!$P$3:$CY$3,0)),IF(AND($P$6="Renovación",$D$28="Vulneración"),INDEX('Lista Información'!$P$17:$CY$20,MATCH($B$30,'Lista Información'!$O$17:$O$20,0),MATCH(B74,'Lista Información'!$P$16:$CY$16,0)),IF(AND($P$6="Renovación",$D$28="Discapacidad"),INDEX('Lista Información'!$P$22:$CY$25,MATCH($B$30,'Lista Información'!$O$22:$O$25,0),MATCH(B74,'Lista Información'!$P$16:$CY$16,0)),IF(AND($P$6="Auditoría",$D$28="Vulneración"),INDEX('Lista Información'!$P$30:$CY$33,MATCH($B$30,'Lista Información'!$O$30:$O$33,0),MATCH(B74,'Lista Información'!$P$29:$CY$29,0)),IF(AND($P$6="Auditoría",$D$28="Discapacidad"),INDEX('Lista Información'!$P$35:$CY$38,MATCH($B$30,'Lista Información'!$O$35:$O$38,0),MATCH(B74,'Lista Información'!$P$29:$CY$29,0)),IF(AND($P$6="Inspección",$D$28="Vulneración"),INDEX('Lista Información'!$P$43:$CY$46,MATCH($B$30,'Lista Información'!$O$43:$O$46,0),MATCH(B74,'Lista Información'!$P$42:$CY$42,0)),IF(AND($P$6="Inspección",$D$28="Discapacidad"),INDEX('Lista Información'!$P$48:$CY$51,MATCH($B$30,'Lista Información'!$O$48:$O$51,0),MATCH(B74,'Lista Información'!$P$42:$CY$42,0)),"--"))))))))</f>
        <v>Aplica</v>
      </c>
      <c r="T74" s="282"/>
      <c r="U74" s="390"/>
      <c r="V74" s="54" t="str">
        <f>IF(AND($P$6="Inicial",$D$28="Vulneración"),INDEX('Lista Información'!$P$58:$CY$61,MATCH($B$30,'Lista Información'!$O$58:$O$61,0),MATCH(B74,'Lista Información'!$P$57:$CY$57,0)),IF(AND($P$6="Inicial",$D$28="Discapacidad"),INDEX('Lista Información'!$P$63:$CY$66,MATCH($B$30,'Lista Información'!$O$63:$O$66,0),MATCH(B74,'Lista Información'!$P$57:$CY$57,0)),IF(AND($P$6="Renovación",$D$28="Vulneración"),INDEX('Lista Información'!$P$71:$CY$74,MATCH($B$30,'Lista Información'!$O$71:$O$74,0),MATCH(B74,'Lista Información'!$P$70:$CY$70,0)),IF(AND($P$6="Renovación",$D$28="Discapacidad"),INDEX('Lista Información'!$P$76:$CY$79,MATCH($B$30,'Lista Información'!$O$76:$O$79,0),MATCH(B74,'Lista Información'!$P$70:$CY$70,0)),IF(AND($P$6="Auditoría",$D$28="Vulneración"),INDEX('Lista Información'!$P$84:$CY$87,MATCH($B$30,'Lista Información'!$O$84:$O$87,0),MATCH(B74,'Lista Información'!$P$83:$CY$83,0)),IF(AND($P$6="Auditoría",$D$28="Discapacidad"),INDEX('Lista Información'!$P$89:$CY$92,MATCH($B$30,'Lista Información'!$O$89:$O$92,0),MATCH(B74,'Lista Información'!$P$83:$CY$83,0)),IF(AND($P$6="Inspección",$D$28="Vulneración"),INDEX('Lista Información'!$P$97:$CY$100,MATCH($B$30,'Lista Información'!$O$97:$O$100,0),MATCH(B74,'Lista Información'!$P$96:$CY$96,0)),IF(AND($P$6="Inspección",$D$28="Discapacidad"),INDEX('Lista Información'!$P$102:$CY$105,MATCH($B$30,'Lista Información'!$O$102:$O$105,0),MATCH(B74,'Lista Información'!$P$96:$CY$96,0)),"--"))))))))</f>
        <v>No_aplica</v>
      </c>
      <c r="W74" s="282"/>
      <c r="X74" s="283"/>
      <c r="Y74" s="59"/>
    </row>
    <row r="75" spans="2:25" s="4" customFormat="1" ht="27" customHeight="1" thickBot="1">
      <c r="B75" s="298" t="s">
        <v>56</v>
      </c>
      <c r="C75" s="299"/>
      <c r="D75" s="402"/>
      <c r="E75" s="403"/>
      <c r="F75" s="403"/>
      <c r="G75" s="403"/>
      <c r="H75" s="403"/>
      <c r="I75" s="403"/>
      <c r="J75" s="403"/>
      <c r="K75" s="403"/>
      <c r="L75" s="403"/>
      <c r="M75" s="403"/>
      <c r="N75" s="403"/>
      <c r="O75" s="403"/>
      <c r="P75" s="403"/>
      <c r="Q75" s="403"/>
      <c r="R75" s="404"/>
      <c r="S75" s="419" t="s">
        <v>53</v>
      </c>
      <c r="T75" s="420"/>
      <c r="U75" s="420"/>
      <c r="V75" s="420"/>
      <c r="W75" s="420"/>
      <c r="X75" s="420"/>
      <c r="Y75" s="407"/>
    </row>
    <row r="76" spans="2:25" s="4" customFormat="1" ht="27" customHeight="1" thickBot="1">
      <c r="B76" s="298" t="s">
        <v>52</v>
      </c>
      <c r="C76" s="299"/>
      <c r="D76" s="402"/>
      <c r="E76" s="403"/>
      <c r="F76" s="403"/>
      <c r="G76" s="403"/>
      <c r="H76" s="403"/>
      <c r="I76" s="403"/>
      <c r="J76" s="403"/>
      <c r="K76" s="403"/>
      <c r="L76" s="403"/>
      <c r="M76" s="403"/>
      <c r="N76" s="403"/>
      <c r="O76" s="403"/>
      <c r="P76" s="403"/>
      <c r="Q76" s="403"/>
      <c r="R76" s="404"/>
      <c r="S76" s="408"/>
      <c r="T76" s="409"/>
      <c r="U76" s="409"/>
      <c r="V76" s="409"/>
      <c r="W76" s="409"/>
      <c r="X76" s="409"/>
      <c r="Y76" s="410"/>
    </row>
    <row r="77" spans="2:25" s="4" customFormat="1" ht="27" customHeight="1" thickBot="1">
      <c r="B77" s="298" t="s">
        <v>56</v>
      </c>
      <c r="C77" s="299"/>
      <c r="D77" s="402"/>
      <c r="E77" s="403"/>
      <c r="F77" s="403"/>
      <c r="G77" s="403"/>
      <c r="H77" s="403"/>
      <c r="I77" s="403"/>
      <c r="J77" s="403"/>
      <c r="K77" s="403"/>
      <c r="L77" s="403"/>
      <c r="M77" s="403"/>
      <c r="N77" s="403"/>
      <c r="O77" s="403"/>
      <c r="P77" s="403"/>
      <c r="Q77" s="403"/>
      <c r="R77" s="404"/>
      <c r="S77" s="405" t="s">
        <v>53</v>
      </c>
      <c r="T77" s="406"/>
      <c r="U77" s="406"/>
      <c r="V77" s="406"/>
      <c r="W77" s="406"/>
      <c r="X77" s="406"/>
      <c r="Y77" s="407"/>
    </row>
    <row r="78" spans="2:25" s="4" customFormat="1" ht="27" customHeight="1" thickBot="1">
      <c r="B78" s="298" t="s">
        <v>52</v>
      </c>
      <c r="C78" s="299"/>
      <c r="D78" s="402"/>
      <c r="E78" s="403"/>
      <c r="F78" s="403"/>
      <c r="G78" s="403"/>
      <c r="H78" s="403"/>
      <c r="I78" s="403"/>
      <c r="J78" s="403"/>
      <c r="K78" s="403"/>
      <c r="L78" s="403"/>
      <c r="M78" s="403"/>
      <c r="N78" s="403"/>
      <c r="O78" s="403"/>
      <c r="P78" s="403"/>
      <c r="Q78" s="403"/>
      <c r="R78" s="404"/>
      <c r="S78" s="408"/>
      <c r="T78" s="409"/>
      <c r="U78" s="409"/>
      <c r="V78" s="409"/>
      <c r="W78" s="409"/>
      <c r="X78" s="409"/>
      <c r="Y78" s="410"/>
    </row>
    <row r="79" spans="2:25" s="4" customFormat="1">
      <c r="B79" s="7"/>
    </row>
    <row r="80" spans="2:25" s="4" customFormat="1">
      <c r="B80" s="7"/>
    </row>
  </sheetData>
  <sheetProtection algorithmName="SHA-512" hashValue="+Bca+Mi08u/Ld9+akTny+yMMRhxmDaD5N0B5bC7TD4IQHFEYNsudipvUpmVoEkQGVTrQmH5DbFvmg6sL5ryzMA==" saltValue="PJFw7BJqdNcs90Ax9Q6uQw==" spinCount="100000" sheet="1" objects="1" scenarios="1"/>
  <mergeCells count="195">
    <mergeCell ref="B1:Y4"/>
    <mergeCell ref="C55:R55"/>
    <mergeCell ref="C62:R62"/>
    <mergeCell ref="C64:R64"/>
    <mergeCell ref="C63:R63"/>
    <mergeCell ref="T55:U55"/>
    <mergeCell ref="C73:R73"/>
    <mergeCell ref="C65:R65"/>
    <mergeCell ref="C69:R69"/>
    <mergeCell ref="C70:R70"/>
    <mergeCell ref="C67:R67"/>
    <mergeCell ref="C66:R66"/>
    <mergeCell ref="T67:U67"/>
    <mergeCell ref="T69:U69"/>
    <mergeCell ref="T70:U70"/>
    <mergeCell ref="T71:U71"/>
    <mergeCell ref="T72:U72"/>
    <mergeCell ref="T73:U73"/>
    <mergeCell ref="B39:Y39"/>
    <mergeCell ref="B40:Y40"/>
    <mergeCell ref="B41:Y41"/>
    <mergeCell ref="C54:R54"/>
    <mergeCell ref="C53:R53"/>
    <mergeCell ref="C50:R50"/>
    <mergeCell ref="C51:R51"/>
    <mergeCell ref="C43:R43"/>
    <mergeCell ref="C44:R44"/>
    <mergeCell ref="C42:R42"/>
    <mergeCell ref="C45:R45"/>
    <mergeCell ref="C47:R47"/>
    <mergeCell ref="C46:R46"/>
    <mergeCell ref="C48:R48"/>
    <mergeCell ref="T47:U47"/>
    <mergeCell ref="T50:U50"/>
    <mergeCell ref="W47:X47"/>
    <mergeCell ref="T48:U48"/>
    <mergeCell ref="W48:X48"/>
    <mergeCell ref="T49:U49"/>
    <mergeCell ref="W49:X49"/>
    <mergeCell ref="B37:B38"/>
    <mergeCell ref="C37:R38"/>
    <mergeCell ref="S37:U37"/>
    <mergeCell ref="V37:X37"/>
    <mergeCell ref="Y37:Y38"/>
    <mergeCell ref="T38:U38"/>
    <mergeCell ref="W38:X38"/>
    <mergeCell ref="B35:H35"/>
    <mergeCell ref="I35:L35"/>
    <mergeCell ref="M35:Y35"/>
    <mergeCell ref="B36:H36"/>
    <mergeCell ref="I36:L36"/>
    <mergeCell ref="M36:Y36"/>
    <mergeCell ref="B32:Y32"/>
    <mergeCell ref="B33:H33"/>
    <mergeCell ref="I33:L33"/>
    <mergeCell ref="M33:Y33"/>
    <mergeCell ref="B34:H34"/>
    <mergeCell ref="I34:L34"/>
    <mergeCell ref="M34:Y34"/>
    <mergeCell ref="B27:C27"/>
    <mergeCell ref="D27:Y27"/>
    <mergeCell ref="B28:C28"/>
    <mergeCell ref="D28:Y28"/>
    <mergeCell ref="B30:C30"/>
    <mergeCell ref="D30:Y30"/>
    <mergeCell ref="B29:C29"/>
    <mergeCell ref="D29:Y29"/>
    <mergeCell ref="B31:H31"/>
    <mergeCell ref="I31:Y31"/>
    <mergeCell ref="B25:H25"/>
    <mergeCell ref="I25:L25"/>
    <mergeCell ref="R25:T25"/>
    <mergeCell ref="U25:Y25"/>
    <mergeCell ref="B26:C26"/>
    <mergeCell ref="D26:E26"/>
    <mergeCell ref="F26:H26"/>
    <mergeCell ref="I26:Y26"/>
    <mergeCell ref="M25:O25"/>
    <mergeCell ref="P25:Q25"/>
    <mergeCell ref="B22:C22"/>
    <mergeCell ref="D22:L22"/>
    <mergeCell ref="M22:Y22"/>
    <mergeCell ref="B23:Y23"/>
    <mergeCell ref="B24:H24"/>
    <mergeCell ref="I24:L24"/>
    <mergeCell ref="M24:Q24"/>
    <mergeCell ref="R24:T24"/>
    <mergeCell ref="U24:Y24"/>
    <mergeCell ref="B20:H20"/>
    <mergeCell ref="I20:L20"/>
    <mergeCell ref="M20:T20"/>
    <mergeCell ref="U20:Y20"/>
    <mergeCell ref="B21:L21"/>
    <mergeCell ref="M21:Y21"/>
    <mergeCell ref="B16:Y16"/>
    <mergeCell ref="B17:Y17"/>
    <mergeCell ref="B18:L18"/>
    <mergeCell ref="M18:Y18"/>
    <mergeCell ref="B19:H19"/>
    <mergeCell ref="I19:L19"/>
    <mergeCell ref="M19:Q19"/>
    <mergeCell ref="R19:Y19"/>
    <mergeCell ref="B7:C7"/>
    <mergeCell ref="D7:Y7"/>
    <mergeCell ref="B14:H14"/>
    <mergeCell ref="I14:Q14"/>
    <mergeCell ref="R14:Y14"/>
    <mergeCell ref="B15:H15"/>
    <mergeCell ref="I15:Q15"/>
    <mergeCell ref="R15:Y15"/>
    <mergeCell ref="B12:H12"/>
    <mergeCell ref="I12:Q12"/>
    <mergeCell ref="R12:Y12"/>
    <mergeCell ref="B13:H13"/>
    <mergeCell ref="I13:Q13"/>
    <mergeCell ref="R13:Y13"/>
    <mergeCell ref="C56:R56"/>
    <mergeCell ref="B57:Y57"/>
    <mergeCell ref="C52:R52"/>
    <mergeCell ref="B61:Y61"/>
    <mergeCell ref="S75:Y76"/>
    <mergeCell ref="C49:R49"/>
    <mergeCell ref="B8:C8"/>
    <mergeCell ref="D8:Y8"/>
    <mergeCell ref="B9:C9"/>
    <mergeCell ref="D9:Y9"/>
    <mergeCell ref="B10:Y10"/>
    <mergeCell ref="B11:Y11"/>
    <mergeCell ref="W72:X72"/>
    <mergeCell ref="W73:X73"/>
    <mergeCell ref="T42:U42"/>
    <mergeCell ref="W42:X42"/>
    <mergeCell ref="T43:U43"/>
    <mergeCell ref="W43:X43"/>
    <mergeCell ref="T44:U44"/>
    <mergeCell ref="W44:X44"/>
    <mergeCell ref="T45:U45"/>
    <mergeCell ref="W45:X45"/>
    <mergeCell ref="T46:U46"/>
    <mergeCell ref="W46:X46"/>
    <mergeCell ref="B5:C6"/>
    <mergeCell ref="D5:O5"/>
    <mergeCell ref="P5:Y5"/>
    <mergeCell ref="D6:O6"/>
    <mergeCell ref="P6:Y6"/>
    <mergeCell ref="C59:R59"/>
    <mergeCell ref="C60:R60"/>
    <mergeCell ref="C58:R58"/>
    <mergeCell ref="B77:C77"/>
    <mergeCell ref="D77:R77"/>
    <mergeCell ref="S77:Y78"/>
    <mergeCell ref="B78:C78"/>
    <mergeCell ref="D78:R78"/>
    <mergeCell ref="B75:C75"/>
    <mergeCell ref="B76:C76"/>
    <mergeCell ref="D75:R75"/>
    <mergeCell ref="D76:R76"/>
    <mergeCell ref="C74:R74"/>
    <mergeCell ref="C71:R71"/>
    <mergeCell ref="C72:R72"/>
    <mergeCell ref="W67:X67"/>
    <mergeCell ref="W69:X69"/>
    <mergeCell ref="W70:X70"/>
    <mergeCell ref="W71:X71"/>
    <mergeCell ref="W50:X50"/>
    <mergeCell ref="T51:U51"/>
    <mergeCell ref="W51:X51"/>
    <mergeCell ref="T52:U52"/>
    <mergeCell ref="W52:X52"/>
    <mergeCell ref="T53:U53"/>
    <mergeCell ref="W53:X53"/>
    <mergeCell ref="T54:U54"/>
    <mergeCell ref="W54:X54"/>
    <mergeCell ref="W55:X55"/>
    <mergeCell ref="T56:U56"/>
    <mergeCell ref="W56:X56"/>
    <mergeCell ref="T58:U58"/>
    <mergeCell ref="W58:X58"/>
    <mergeCell ref="T59:U59"/>
    <mergeCell ref="W59:X59"/>
    <mergeCell ref="T60:U60"/>
    <mergeCell ref="W60:X60"/>
    <mergeCell ref="T74:U74"/>
    <mergeCell ref="W74:X74"/>
    <mergeCell ref="T62:U62"/>
    <mergeCell ref="W62:X62"/>
    <mergeCell ref="T63:U63"/>
    <mergeCell ref="W63:X63"/>
    <mergeCell ref="T64:U64"/>
    <mergeCell ref="W64:X64"/>
    <mergeCell ref="T65:U65"/>
    <mergeCell ref="W65:X65"/>
    <mergeCell ref="T66:U66"/>
    <mergeCell ref="W66:X66"/>
    <mergeCell ref="B68:Y68"/>
  </mergeCells>
  <dataValidations disablePrompts="1" count="5">
    <dataValidation type="list" allowBlank="1" showInputMessage="1" showErrorMessage="1" sqref="P6" xr:uid="{00000000-0002-0000-0400-000000000000}">
      <formula1>INDIRECT($D$6)</formula1>
    </dataValidation>
    <dataValidation type="list" allowBlank="1" showInputMessage="1" showErrorMessage="1" sqref="B30:B31" xr:uid="{00000000-0002-0000-0400-000001000000}">
      <formula1>INDIRECT($P$6)</formula1>
    </dataValidation>
    <dataValidation type="list" allowBlank="1" showInputMessage="1" showErrorMessage="1" sqref="D6:O6" xr:uid="{00000000-0002-0000-0400-000002000000}">
      <formula1>tipo</formula1>
    </dataValidation>
    <dataValidation type="list" allowBlank="1" showInputMessage="1" showErrorMessage="1" sqref="D28:Y28" xr:uid="{00000000-0002-0000-0400-000003000000}">
      <formula1>población</formula1>
    </dataValidation>
    <dataValidation type="list" allowBlank="1" showInputMessage="1" showErrorMessage="1" sqref="W42:X56 T42:U56 W58:X60 T58:U60 W62:X67 T62:U67 W69:X74 T69:U74" xr:uid="{00000000-0002-0000-0400-000004000000}">
      <formula1>INDIRECT(S42)</formula1>
    </dataValidation>
  </dataValidations>
  <pageMargins left="0.70866141732283472" right="2.1364155251141552" top="0.55308219178082196" bottom="0.74803149606299213" header="0.31496062992125984" footer="0.31496062992125984"/>
  <pageSetup scale="19" orientation="portrait" r:id="rId1"/>
  <headerFooter>
    <oddHeader>&amp;L&amp;G&amp;C&amp;"Arial,Normal"&amp;10PROCESO 
INSPECCIÓN, VIGILANCIA Y CONTROL 
INSTRUMENTO DE VERIFICACIÓN MEDIO DIFERENTE FAMILIA HOGAR SUSTITUTO&amp;R&amp;"Arial,Normal"&amp;10IN26.IVC
Versión 1
Página &amp;P de &amp;N
04/07/2019
Clasificación de la información: CLASIFICADA</oddHeader>
    <oddFooter>&amp;C&amp;G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5000000}">
          <x14:formula1>
            <xm:f>'C:\Users\yomar.frascica\AppData\Local\Microsoft\Windows\Temporary Internet Files\Content.Outlook\UIOV0XGA\[06-03-2019. Instrumento de Verificación_Apoyo y Fort._Apoyo Psicosocial.xlsx]Hoja1'!#REF!</xm:f>
          </x14:formula1>
          <xm:sqref>S57 S61 V61 V57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Z55"/>
  <sheetViews>
    <sheetView showGridLines="0" view="pageLayout" topLeftCell="D1" zoomScale="69" zoomScaleNormal="70" zoomScaleSheetLayoutView="40" zoomScalePageLayoutView="69" workbookViewId="0">
      <selection activeCell="D7" sqref="D7:Y7"/>
    </sheetView>
  </sheetViews>
  <sheetFormatPr baseColWidth="10" defaultColWidth="11.42578125" defaultRowHeight="15"/>
  <cols>
    <col min="1" max="1" width="2.42578125" style="82" customWidth="1"/>
    <col min="2" max="2" width="16.42578125" style="81" customWidth="1"/>
    <col min="3" max="3" width="62.5703125" style="82" customWidth="1"/>
    <col min="4" max="4" width="16.140625" style="82" customWidth="1"/>
    <col min="5" max="5" width="22" style="82" customWidth="1"/>
    <col min="6" max="6" width="15.5703125" style="82" customWidth="1"/>
    <col min="7" max="8" width="6.5703125" style="82" customWidth="1"/>
    <col min="9" max="9" width="14.5703125" style="82" customWidth="1"/>
    <col min="10" max="11" width="6.5703125" style="82" customWidth="1"/>
    <col min="12" max="12" width="23.28515625" style="82" customWidth="1"/>
    <col min="13" max="18" width="11.42578125" style="82" customWidth="1"/>
    <col min="19" max="19" width="16" style="82" customWidth="1"/>
    <col min="20" max="21" width="11.42578125" style="82"/>
    <col min="22" max="22" width="17.85546875" style="82" customWidth="1"/>
    <col min="23" max="24" width="11.42578125" style="82"/>
    <col min="25" max="25" width="24.28515625" style="82" customWidth="1"/>
    <col min="26" max="16384" width="11.42578125" style="82"/>
  </cols>
  <sheetData>
    <row r="1" spans="2:25" s="4" customFormat="1" ht="15" customHeight="1">
      <c r="B1" s="369" t="s">
        <v>298</v>
      </c>
      <c r="C1" s="370"/>
      <c r="D1" s="370"/>
      <c r="E1" s="370"/>
      <c r="F1" s="370"/>
      <c r="G1" s="370"/>
      <c r="H1" s="370"/>
      <c r="I1" s="370"/>
      <c r="J1" s="370"/>
      <c r="K1" s="370"/>
      <c r="L1" s="370"/>
      <c r="M1" s="370"/>
      <c r="N1" s="370"/>
      <c r="O1" s="370"/>
      <c r="P1" s="370"/>
      <c r="Q1" s="370"/>
      <c r="R1" s="370"/>
      <c r="S1" s="370"/>
      <c r="T1" s="370"/>
      <c r="U1" s="370"/>
      <c r="V1" s="370"/>
      <c r="W1" s="370"/>
      <c r="X1" s="370"/>
      <c r="Y1" s="370"/>
    </row>
    <row r="2" spans="2:25" s="4" customFormat="1" ht="15" customHeight="1">
      <c r="B2" s="369"/>
      <c r="C2" s="370"/>
      <c r="D2" s="370"/>
      <c r="E2" s="370"/>
      <c r="F2" s="370"/>
      <c r="G2" s="370"/>
      <c r="H2" s="370"/>
      <c r="I2" s="370"/>
      <c r="J2" s="370"/>
      <c r="K2" s="370"/>
      <c r="L2" s="370"/>
      <c r="M2" s="370"/>
      <c r="N2" s="370"/>
      <c r="O2" s="370"/>
      <c r="P2" s="370"/>
      <c r="Q2" s="370"/>
      <c r="R2" s="370"/>
      <c r="S2" s="370"/>
      <c r="T2" s="370"/>
      <c r="U2" s="370"/>
      <c r="V2" s="370"/>
      <c r="W2" s="370"/>
      <c r="X2" s="370"/>
      <c r="Y2" s="370"/>
    </row>
    <row r="3" spans="2:25" s="4" customFormat="1" ht="13.5" customHeight="1">
      <c r="B3" s="369"/>
      <c r="C3" s="370"/>
      <c r="D3" s="370"/>
      <c r="E3" s="370"/>
      <c r="F3" s="370"/>
      <c r="G3" s="370"/>
      <c r="H3" s="370"/>
      <c r="I3" s="370"/>
      <c r="J3" s="370"/>
      <c r="K3" s="370"/>
      <c r="L3" s="370"/>
      <c r="M3" s="370"/>
      <c r="N3" s="370"/>
      <c r="O3" s="370"/>
      <c r="P3" s="370"/>
      <c r="Q3" s="370"/>
      <c r="R3" s="370"/>
      <c r="S3" s="370"/>
      <c r="T3" s="370"/>
      <c r="U3" s="370"/>
      <c r="V3" s="370"/>
      <c r="W3" s="370"/>
      <c r="X3" s="370"/>
      <c r="Y3" s="370"/>
    </row>
    <row r="4" spans="2:25" s="4" customFormat="1" ht="51.75" customHeight="1" thickBot="1">
      <c r="B4" s="371"/>
      <c r="C4" s="372"/>
      <c r="D4" s="372"/>
      <c r="E4" s="372"/>
      <c r="F4" s="372"/>
      <c r="G4" s="372"/>
      <c r="H4" s="372"/>
      <c r="I4" s="372"/>
      <c r="J4" s="372"/>
      <c r="K4" s="372"/>
      <c r="L4" s="372"/>
      <c r="M4" s="372"/>
      <c r="N4" s="372"/>
      <c r="O4" s="372"/>
      <c r="P4" s="372"/>
      <c r="Q4" s="372"/>
      <c r="R4" s="372"/>
      <c r="S4" s="372"/>
      <c r="T4" s="372"/>
      <c r="U4" s="372"/>
      <c r="V4" s="372"/>
      <c r="W4" s="372"/>
      <c r="X4" s="372"/>
      <c r="Y4" s="372"/>
    </row>
    <row r="5" spans="2:25" s="4" customFormat="1" ht="33" customHeight="1" thickBot="1">
      <c r="B5" s="331" t="s">
        <v>3</v>
      </c>
      <c r="C5" s="332"/>
      <c r="D5" s="347" t="s">
        <v>36</v>
      </c>
      <c r="E5" s="347"/>
      <c r="F5" s="347"/>
      <c r="G5" s="347"/>
      <c r="H5" s="347"/>
      <c r="I5" s="347"/>
      <c r="J5" s="347"/>
      <c r="K5" s="347"/>
      <c r="L5" s="347"/>
      <c r="M5" s="347"/>
      <c r="N5" s="347"/>
      <c r="O5" s="347"/>
      <c r="P5" s="347" t="s">
        <v>36</v>
      </c>
      <c r="Q5" s="347"/>
      <c r="R5" s="347"/>
      <c r="S5" s="347"/>
      <c r="T5" s="347"/>
      <c r="U5" s="347"/>
      <c r="V5" s="347"/>
      <c r="W5" s="347"/>
      <c r="X5" s="347"/>
      <c r="Y5" s="348"/>
    </row>
    <row r="6" spans="2:25" s="4" customFormat="1" ht="33" customHeight="1" thickBot="1">
      <c r="B6" s="333"/>
      <c r="C6" s="334"/>
      <c r="D6" s="349" t="s">
        <v>278</v>
      </c>
      <c r="E6" s="350"/>
      <c r="F6" s="350"/>
      <c r="G6" s="350"/>
      <c r="H6" s="350"/>
      <c r="I6" s="350"/>
      <c r="J6" s="350"/>
      <c r="K6" s="350"/>
      <c r="L6" s="350"/>
      <c r="M6" s="350"/>
      <c r="N6" s="350"/>
      <c r="O6" s="351"/>
      <c r="P6" s="349" t="s">
        <v>273</v>
      </c>
      <c r="Q6" s="350"/>
      <c r="R6" s="350"/>
      <c r="S6" s="350"/>
      <c r="T6" s="350"/>
      <c r="U6" s="350"/>
      <c r="V6" s="350"/>
      <c r="W6" s="350"/>
      <c r="X6" s="350"/>
      <c r="Y6" s="351"/>
    </row>
    <row r="7" spans="2:25" s="4" customFormat="1" ht="40.5" customHeight="1" thickBot="1">
      <c r="B7" s="335" t="s">
        <v>57</v>
      </c>
      <c r="C7" s="336"/>
      <c r="D7" s="337" t="s">
        <v>58</v>
      </c>
      <c r="E7" s="337"/>
      <c r="F7" s="337"/>
      <c r="G7" s="337"/>
      <c r="H7" s="337"/>
      <c r="I7" s="337"/>
      <c r="J7" s="337"/>
      <c r="K7" s="337"/>
      <c r="L7" s="337"/>
      <c r="M7" s="337"/>
      <c r="N7" s="337"/>
      <c r="O7" s="337"/>
      <c r="P7" s="337"/>
      <c r="Q7" s="337"/>
      <c r="R7" s="337"/>
      <c r="S7" s="337"/>
      <c r="T7" s="337"/>
      <c r="U7" s="337"/>
      <c r="V7" s="337"/>
      <c r="W7" s="337"/>
      <c r="X7" s="337"/>
      <c r="Y7" s="338"/>
    </row>
    <row r="8" spans="2:25" s="4" customFormat="1" ht="40.5" customHeight="1" thickBot="1">
      <c r="B8" s="335" t="s">
        <v>59</v>
      </c>
      <c r="C8" s="336"/>
      <c r="D8" s="337" t="s">
        <v>58</v>
      </c>
      <c r="E8" s="337"/>
      <c r="F8" s="337"/>
      <c r="G8" s="337"/>
      <c r="H8" s="337"/>
      <c r="I8" s="337"/>
      <c r="J8" s="337"/>
      <c r="K8" s="337"/>
      <c r="L8" s="337"/>
      <c r="M8" s="337"/>
      <c r="N8" s="337"/>
      <c r="O8" s="337"/>
      <c r="P8" s="337"/>
      <c r="Q8" s="337"/>
      <c r="R8" s="337"/>
      <c r="S8" s="337"/>
      <c r="T8" s="337"/>
      <c r="U8" s="337"/>
      <c r="V8" s="337"/>
      <c r="W8" s="337"/>
      <c r="X8" s="337"/>
      <c r="Y8" s="338"/>
    </row>
    <row r="9" spans="2:25" s="4" customFormat="1" ht="40.5" customHeight="1" thickBot="1">
      <c r="B9" s="335" t="s">
        <v>4</v>
      </c>
      <c r="C9" s="336"/>
      <c r="D9" s="339" t="s">
        <v>2</v>
      </c>
      <c r="E9" s="339"/>
      <c r="F9" s="339"/>
      <c r="G9" s="339"/>
      <c r="H9" s="339"/>
      <c r="I9" s="339"/>
      <c r="J9" s="339"/>
      <c r="K9" s="339"/>
      <c r="L9" s="339"/>
      <c r="M9" s="339"/>
      <c r="N9" s="339"/>
      <c r="O9" s="339"/>
      <c r="P9" s="339"/>
      <c r="Q9" s="339"/>
      <c r="R9" s="339"/>
      <c r="S9" s="339"/>
      <c r="T9" s="339"/>
      <c r="U9" s="339"/>
      <c r="V9" s="339"/>
      <c r="W9" s="339"/>
      <c r="X9" s="339"/>
      <c r="Y9" s="340"/>
    </row>
    <row r="10" spans="2:25" s="4" customFormat="1" ht="40.5" customHeight="1" thickBot="1">
      <c r="B10" s="341" t="s">
        <v>60</v>
      </c>
      <c r="C10" s="342"/>
      <c r="D10" s="342"/>
      <c r="E10" s="342"/>
      <c r="F10" s="342"/>
      <c r="G10" s="342"/>
      <c r="H10" s="342"/>
      <c r="I10" s="342"/>
      <c r="J10" s="342"/>
      <c r="K10" s="342"/>
      <c r="L10" s="342"/>
      <c r="M10" s="342"/>
      <c r="N10" s="342"/>
      <c r="O10" s="342"/>
      <c r="P10" s="342"/>
      <c r="Q10" s="342"/>
      <c r="R10" s="342"/>
      <c r="S10" s="342"/>
      <c r="T10" s="342"/>
      <c r="U10" s="342"/>
      <c r="V10" s="342"/>
      <c r="W10" s="342"/>
      <c r="X10" s="342"/>
      <c r="Y10" s="343"/>
    </row>
    <row r="11" spans="2:25" s="4" customFormat="1" ht="51.75" customHeight="1" thickBot="1">
      <c r="B11" s="344" t="s">
        <v>37</v>
      </c>
      <c r="C11" s="345"/>
      <c r="D11" s="345"/>
      <c r="E11" s="345"/>
      <c r="F11" s="345"/>
      <c r="G11" s="345"/>
      <c r="H11" s="345"/>
      <c r="I11" s="345"/>
      <c r="J11" s="345"/>
      <c r="K11" s="345"/>
      <c r="L11" s="345"/>
      <c r="M11" s="345"/>
      <c r="N11" s="345"/>
      <c r="O11" s="345"/>
      <c r="P11" s="345"/>
      <c r="Q11" s="345"/>
      <c r="R11" s="345"/>
      <c r="S11" s="345"/>
      <c r="T11" s="345"/>
      <c r="U11" s="345"/>
      <c r="V11" s="345"/>
      <c r="W11" s="345"/>
      <c r="X11" s="345"/>
      <c r="Y11" s="346"/>
    </row>
    <row r="12" spans="2:25" s="4" customFormat="1" ht="42" customHeight="1">
      <c r="B12" s="355" t="s">
        <v>61</v>
      </c>
      <c r="C12" s="325"/>
      <c r="D12" s="325"/>
      <c r="E12" s="325"/>
      <c r="F12" s="325"/>
      <c r="G12" s="325"/>
      <c r="H12" s="325"/>
      <c r="I12" s="325" t="s">
        <v>9</v>
      </c>
      <c r="J12" s="325"/>
      <c r="K12" s="325"/>
      <c r="L12" s="325"/>
      <c r="M12" s="325"/>
      <c r="N12" s="325"/>
      <c r="O12" s="325"/>
      <c r="P12" s="325"/>
      <c r="Q12" s="325"/>
      <c r="R12" s="325" t="s">
        <v>38</v>
      </c>
      <c r="S12" s="325"/>
      <c r="T12" s="325"/>
      <c r="U12" s="325"/>
      <c r="V12" s="325"/>
      <c r="W12" s="325"/>
      <c r="X12" s="325"/>
      <c r="Y12" s="326"/>
    </row>
    <row r="13" spans="2:25" s="4" customFormat="1" ht="42" customHeight="1">
      <c r="B13" s="327" t="s">
        <v>5</v>
      </c>
      <c r="C13" s="328"/>
      <c r="D13" s="328"/>
      <c r="E13" s="328"/>
      <c r="F13" s="328"/>
      <c r="G13" s="328"/>
      <c r="H13" s="328"/>
      <c r="I13" s="328" t="s">
        <v>6</v>
      </c>
      <c r="J13" s="328"/>
      <c r="K13" s="328"/>
      <c r="L13" s="328"/>
      <c r="M13" s="328"/>
      <c r="N13" s="328"/>
      <c r="O13" s="328"/>
      <c r="P13" s="328"/>
      <c r="Q13" s="328"/>
      <c r="R13" s="328" t="s">
        <v>38</v>
      </c>
      <c r="S13" s="328"/>
      <c r="T13" s="328"/>
      <c r="U13" s="328"/>
      <c r="V13" s="328"/>
      <c r="W13" s="328"/>
      <c r="X13" s="328"/>
      <c r="Y13" s="329"/>
    </row>
    <row r="14" spans="2:25" s="4" customFormat="1" ht="42" customHeight="1">
      <c r="B14" s="327" t="s">
        <v>7</v>
      </c>
      <c r="C14" s="328"/>
      <c r="D14" s="328"/>
      <c r="E14" s="328"/>
      <c r="F14" s="328"/>
      <c r="G14" s="328"/>
      <c r="H14" s="328"/>
      <c r="I14" s="328" t="s">
        <v>6</v>
      </c>
      <c r="J14" s="328"/>
      <c r="K14" s="328"/>
      <c r="L14" s="328"/>
      <c r="M14" s="328"/>
      <c r="N14" s="328"/>
      <c r="O14" s="328"/>
      <c r="P14" s="328"/>
      <c r="Q14" s="328"/>
      <c r="R14" s="328" t="s">
        <v>38</v>
      </c>
      <c r="S14" s="328"/>
      <c r="T14" s="328"/>
      <c r="U14" s="328"/>
      <c r="V14" s="328"/>
      <c r="W14" s="328"/>
      <c r="X14" s="328"/>
      <c r="Y14" s="329"/>
    </row>
    <row r="15" spans="2:25" s="4" customFormat="1" ht="42" customHeight="1">
      <c r="B15" s="327" t="s">
        <v>8</v>
      </c>
      <c r="C15" s="328"/>
      <c r="D15" s="328"/>
      <c r="E15" s="328"/>
      <c r="F15" s="328"/>
      <c r="G15" s="328"/>
      <c r="H15" s="328"/>
      <c r="I15" s="328" t="s">
        <v>6</v>
      </c>
      <c r="J15" s="328"/>
      <c r="K15" s="328"/>
      <c r="L15" s="328"/>
      <c r="M15" s="328"/>
      <c r="N15" s="328"/>
      <c r="O15" s="328"/>
      <c r="P15" s="328"/>
      <c r="Q15" s="328"/>
      <c r="R15" s="328" t="s">
        <v>38</v>
      </c>
      <c r="S15" s="328"/>
      <c r="T15" s="328"/>
      <c r="U15" s="328"/>
      <c r="V15" s="328"/>
      <c r="W15" s="328"/>
      <c r="X15" s="328"/>
      <c r="Y15" s="329"/>
    </row>
    <row r="16" spans="2:25" s="4" customFormat="1" ht="51.75" customHeight="1" thickBot="1">
      <c r="B16" s="352" t="s">
        <v>62</v>
      </c>
      <c r="C16" s="353"/>
      <c r="D16" s="353"/>
      <c r="E16" s="353"/>
      <c r="F16" s="353"/>
      <c r="G16" s="353"/>
      <c r="H16" s="353"/>
      <c r="I16" s="353"/>
      <c r="J16" s="353"/>
      <c r="K16" s="353"/>
      <c r="L16" s="353"/>
      <c r="M16" s="353"/>
      <c r="N16" s="353"/>
      <c r="O16" s="353"/>
      <c r="P16" s="353"/>
      <c r="Q16" s="353"/>
      <c r="R16" s="353"/>
      <c r="S16" s="353"/>
      <c r="T16" s="353"/>
      <c r="U16" s="353"/>
      <c r="V16" s="353"/>
      <c r="W16" s="353"/>
      <c r="X16" s="353"/>
      <c r="Y16" s="354"/>
    </row>
    <row r="17" spans="2:25" s="4" customFormat="1" ht="51.75" customHeight="1" thickBot="1">
      <c r="B17" s="344" t="s">
        <v>39</v>
      </c>
      <c r="C17" s="345"/>
      <c r="D17" s="345"/>
      <c r="E17" s="345"/>
      <c r="F17" s="345"/>
      <c r="G17" s="345"/>
      <c r="H17" s="345"/>
      <c r="I17" s="345"/>
      <c r="J17" s="345"/>
      <c r="K17" s="345"/>
      <c r="L17" s="345"/>
      <c r="M17" s="345"/>
      <c r="N17" s="345"/>
      <c r="O17" s="345"/>
      <c r="P17" s="345"/>
      <c r="Q17" s="345"/>
      <c r="R17" s="345"/>
      <c r="S17" s="345"/>
      <c r="T17" s="345"/>
      <c r="U17" s="345"/>
      <c r="V17" s="345"/>
      <c r="W17" s="345"/>
      <c r="X17" s="345"/>
      <c r="Y17" s="346"/>
    </row>
    <row r="18" spans="2:25" s="4" customFormat="1" ht="51.75" customHeight="1">
      <c r="B18" s="355" t="s">
        <v>10</v>
      </c>
      <c r="C18" s="325"/>
      <c r="D18" s="325"/>
      <c r="E18" s="325"/>
      <c r="F18" s="325"/>
      <c r="G18" s="325"/>
      <c r="H18" s="325"/>
      <c r="I18" s="325"/>
      <c r="J18" s="325"/>
      <c r="K18" s="325"/>
      <c r="L18" s="325"/>
      <c r="M18" s="325" t="s">
        <v>11</v>
      </c>
      <c r="N18" s="325"/>
      <c r="O18" s="325"/>
      <c r="P18" s="325"/>
      <c r="Q18" s="325"/>
      <c r="R18" s="325"/>
      <c r="S18" s="325"/>
      <c r="T18" s="325"/>
      <c r="U18" s="325"/>
      <c r="V18" s="325"/>
      <c r="W18" s="325"/>
      <c r="X18" s="325"/>
      <c r="Y18" s="326"/>
    </row>
    <row r="19" spans="2:25" s="4" customFormat="1" ht="51.75" customHeight="1">
      <c r="B19" s="327" t="s">
        <v>40</v>
      </c>
      <c r="C19" s="328"/>
      <c r="D19" s="328"/>
      <c r="E19" s="328"/>
      <c r="F19" s="328"/>
      <c r="G19" s="328"/>
      <c r="H19" s="328"/>
      <c r="I19" s="328" t="s">
        <v>1</v>
      </c>
      <c r="J19" s="328"/>
      <c r="K19" s="328"/>
      <c r="L19" s="328"/>
      <c r="M19" s="328" t="s">
        <v>21</v>
      </c>
      <c r="N19" s="328"/>
      <c r="O19" s="328"/>
      <c r="P19" s="328"/>
      <c r="Q19" s="328"/>
      <c r="R19" s="328" t="s">
        <v>22</v>
      </c>
      <c r="S19" s="328"/>
      <c r="T19" s="328"/>
      <c r="U19" s="328"/>
      <c r="V19" s="328"/>
      <c r="W19" s="328"/>
      <c r="X19" s="328"/>
      <c r="Y19" s="329"/>
    </row>
    <row r="20" spans="2:25" s="4" customFormat="1" ht="51.75" customHeight="1">
      <c r="B20" s="327" t="s">
        <v>12</v>
      </c>
      <c r="C20" s="328"/>
      <c r="D20" s="328"/>
      <c r="E20" s="328"/>
      <c r="F20" s="328"/>
      <c r="G20" s="328"/>
      <c r="H20" s="328"/>
      <c r="I20" s="328"/>
      <c r="J20" s="328"/>
      <c r="K20" s="328"/>
      <c r="L20" s="328"/>
      <c r="M20" s="328" t="s">
        <v>19</v>
      </c>
      <c r="N20" s="328"/>
      <c r="O20" s="328"/>
      <c r="P20" s="328"/>
      <c r="Q20" s="328"/>
      <c r="R20" s="328"/>
      <c r="S20" s="328"/>
      <c r="T20" s="328"/>
      <c r="U20" s="361" t="s">
        <v>20</v>
      </c>
      <c r="V20" s="361"/>
      <c r="W20" s="361"/>
      <c r="X20" s="361"/>
      <c r="Y20" s="362"/>
    </row>
    <row r="21" spans="2:25" s="4" customFormat="1" ht="51.75" customHeight="1" thickBot="1">
      <c r="B21" s="286" t="s">
        <v>41</v>
      </c>
      <c r="C21" s="287"/>
      <c r="D21" s="287"/>
      <c r="E21" s="287"/>
      <c r="F21" s="287"/>
      <c r="G21" s="287"/>
      <c r="H21" s="287"/>
      <c r="I21" s="287"/>
      <c r="J21" s="287"/>
      <c r="K21" s="287"/>
      <c r="L21" s="287"/>
      <c r="M21" s="363" t="s">
        <v>42</v>
      </c>
      <c r="N21" s="363"/>
      <c r="O21" s="363"/>
      <c r="P21" s="363"/>
      <c r="Q21" s="363"/>
      <c r="R21" s="363"/>
      <c r="S21" s="363"/>
      <c r="T21" s="363"/>
      <c r="U21" s="363"/>
      <c r="V21" s="363"/>
      <c r="W21" s="363"/>
      <c r="X21" s="363"/>
      <c r="Y21" s="364"/>
    </row>
    <row r="22" spans="2:25" s="4" customFormat="1" ht="51.75" customHeight="1" thickBot="1">
      <c r="B22" s="335" t="s">
        <v>43</v>
      </c>
      <c r="C22" s="336"/>
      <c r="D22" s="365" t="s">
        <v>44</v>
      </c>
      <c r="E22" s="347"/>
      <c r="F22" s="347"/>
      <c r="G22" s="347"/>
      <c r="H22" s="347"/>
      <c r="I22" s="347"/>
      <c r="J22" s="347"/>
      <c r="K22" s="347"/>
      <c r="L22" s="366"/>
      <c r="M22" s="363" t="s">
        <v>617</v>
      </c>
      <c r="N22" s="363"/>
      <c r="O22" s="363"/>
      <c r="P22" s="363"/>
      <c r="Q22" s="363"/>
      <c r="R22" s="363"/>
      <c r="S22" s="363"/>
      <c r="T22" s="363"/>
      <c r="U22" s="363"/>
      <c r="V22" s="363"/>
      <c r="W22" s="363"/>
      <c r="X22" s="363"/>
      <c r="Y22" s="364"/>
    </row>
    <row r="23" spans="2:25" s="4" customFormat="1" ht="51.75" customHeight="1" thickBot="1">
      <c r="B23" s="344" t="s">
        <v>45</v>
      </c>
      <c r="C23" s="345"/>
      <c r="D23" s="345"/>
      <c r="E23" s="345"/>
      <c r="F23" s="345"/>
      <c r="G23" s="345"/>
      <c r="H23" s="345"/>
      <c r="I23" s="345"/>
      <c r="J23" s="345"/>
      <c r="K23" s="345"/>
      <c r="L23" s="345"/>
      <c r="M23" s="345"/>
      <c r="N23" s="345"/>
      <c r="O23" s="345"/>
      <c r="P23" s="345"/>
      <c r="Q23" s="345"/>
      <c r="R23" s="345"/>
      <c r="S23" s="345"/>
      <c r="T23" s="345"/>
      <c r="U23" s="345"/>
      <c r="V23" s="345"/>
      <c r="W23" s="345"/>
      <c r="X23" s="345"/>
      <c r="Y23" s="346"/>
    </row>
    <row r="24" spans="2:25" s="4" customFormat="1" ht="51.75" customHeight="1">
      <c r="B24" s="355" t="s">
        <v>23</v>
      </c>
      <c r="C24" s="325"/>
      <c r="D24" s="325"/>
      <c r="E24" s="325"/>
      <c r="F24" s="325"/>
      <c r="G24" s="325"/>
      <c r="H24" s="325"/>
      <c r="I24" s="359" t="s">
        <v>46</v>
      </c>
      <c r="J24" s="359"/>
      <c r="K24" s="359"/>
      <c r="L24" s="359"/>
      <c r="M24" s="359" t="s">
        <v>21</v>
      </c>
      <c r="N24" s="359"/>
      <c r="O24" s="359"/>
      <c r="P24" s="359"/>
      <c r="Q24" s="359"/>
      <c r="R24" s="359" t="s">
        <v>22</v>
      </c>
      <c r="S24" s="359"/>
      <c r="T24" s="359"/>
      <c r="U24" s="359" t="s">
        <v>24</v>
      </c>
      <c r="V24" s="359"/>
      <c r="W24" s="359"/>
      <c r="X24" s="359"/>
      <c r="Y24" s="360"/>
    </row>
    <row r="25" spans="2:25" s="4" customFormat="1" ht="51.75" customHeight="1">
      <c r="B25" s="314" t="s">
        <v>25</v>
      </c>
      <c r="C25" s="315"/>
      <c r="D25" s="315"/>
      <c r="E25" s="315"/>
      <c r="F25" s="315"/>
      <c r="G25" s="315"/>
      <c r="H25" s="315"/>
      <c r="I25" s="315" t="s">
        <v>6</v>
      </c>
      <c r="J25" s="315"/>
      <c r="K25" s="315"/>
      <c r="L25" s="315"/>
      <c r="M25" s="322" t="s">
        <v>20</v>
      </c>
      <c r="N25" s="318"/>
      <c r="O25" s="324"/>
      <c r="P25" s="322" t="s">
        <v>180</v>
      </c>
      <c r="Q25" s="324"/>
      <c r="R25" s="315" t="s">
        <v>181</v>
      </c>
      <c r="S25" s="315"/>
      <c r="T25" s="315"/>
      <c r="U25" s="315" t="s">
        <v>47</v>
      </c>
      <c r="V25" s="315"/>
      <c r="W25" s="315"/>
      <c r="X25" s="315"/>
      <c r="Y25" s="316"/>
    </row>
    <row r="26" spans="2:25" s="4" customFormat="1" ht="51.75" customHeight="1">
      <c r="B26" s="317" t="s">
        <v>63</v>
      </c>
      <c r="C26" s="318"/>
      <c r="D26" s="319" t="s">
        <v>64</v>
      </c>
      <c r="E26" s="320"/>
      <c r="F26" s="319" t="s">
        <v>65</v>
      </c>
      <c r="G26" s="321"/>
      <c r="H26" s="320"/>
      <c r="I26" s="322" t="s">
        <v>66</v>
      </c>
      <c r="J26" s="318"/>
      <c r="K26" s="318"/>
      <c r="L26" s="318"/>
      <c r="M26" s="318"/>
      <c r="N26" s="318"/>
      <c r="O26" s="318"/>
      <c r="P26" s="318"/>
      <c r="Q26" s="318"/>
      <c r="R26" s="318"/>
      <c r="S26" s="318"/>
      <c r="T26" s="318"/>
      <c r="U26" s="318"/>
      <c r="V26" s="318"/>
      <c r="W26" s="318"/>
      <c r="X26" s="318"/>
      <c r="Y26" s="323"/>
    </row>
    <row r="27" spans="2:25" s="4" customFormat="1" ht="51.75" customHeight="1">
      <c r="B27" s="317" t="s">
        <v>67</v>
      </c>
      <c r="C27" s="318"/>
      <c r="D27" s="321"/>
      <c r="E27" s="321"/>
      <c r="F27" s="321"/>
      <c r="G27" s="321"/>
      <c r="H27" s="321"/>
      <c r="I27" s="321"/>
      <c r="J27" s="321"/>
      <c r="K27" s="321"/>
      <c r="L27" s="321"/>
      <c r="M27" s="321"/>
      <c r="N27" s="321"/>
      <c r="O27" s="321"/>
      <c r="P27" s="321"/>
      <c r="Q27" s="321"/>
      <c r="R27" s="321"/>
      <c r="S27" s="321"/>
      <c r="T27" s="321"/>
      <c r="U27" s="321"/>
      <c r="V27" s="321"/>
      <c r="W27" s="321"/>
      <c r="X27" s="321"/>
      <c r="Y27" s="330"/>
    </row>
    <row r="28" spans="2:25" s="4" customFormat="1" ht="51.75" customHeight="1">
      <c r="B28" s="381" t="s">
        <v>282</v>
      </c>
      <c r="C28" s="382"/>
      <c r="D28" s="383" t="s">
        <v>281</v>
      </c>
      <c r="E28" s="383"/>
      <c r="F28" s="383"/>
      <c r="G28" s="383"/>
      <c r="H28" s="383"/>
      <c r="I28" s="383"/>
      <c r="J28" s="383"/>
      <c r="K28" s="383"/>
      <c r="L28" s="383"/>
      <c r="M28" s="383"/>
      <c r="N28" s="383"/>
      <c r="O28" s="383"/>
      <c r="P28" s="383"/>
      <c r="Q28" s="383"/>
      <c r="R28" s="383"/>
      <c r="S28" s="383"/>
      <c r="T28" s="383"/>
      <c r="U28" s="383"/>
      <c r="V28" s="383"/>
      <c r="W28" s="383"/>
      <c r="X28" s="383"/>
      <c r="Y28" s="384"/>
    </row>
    <row r="29" spans="2:25" s="4" customFormat="1" ht="51.75" customHeight="1">
      <c r="B29" s="356" t="s">
        <v>68</v>
      </c>
      <c r="C29" s="357"/>
      <c r="D29" s="357" t="s">
        <v>69</v>
      </c>
      <c r="E29" s="357"/>
      <c r="F29" s="357"/>
      <c r="G29" s="357"/>
      <c r="H29" s="357"/>
      <c r="I29" s="357"/>
      <c r="J29" s="357"/>
      <c r="K29" s="357"/>
      <c r="L29" s="357"/>
      <c r="M29" s="357"/>
      <c r="N29" s="357"/>
      <c r="O29" s="357"/>
      <c r="P29" s="357"/>
      <c r="Q29" s="357"/>
      <c r="R29" s="357"/>
      <c r="S29" s="357"/>
      <c r="T29" s="357"/>
      <c r="U29" s="357"/>
      <c r="V29" s="357"/>
      <c r="W29" s="357"/>
      <c r="X29" s="357"/>
      <c r="Y29" s="358"/>
    </row>
    <row r="30" spans="2:25" s="4" customFormat="1" ht="51.75" customHeight="1" thickBot="1">
      <c r="B30" s="385">
        <v>1</v>
      </c>
      <c r="C30" s="386"/>
      <c r="D30" s="387" t="str">
        <f>IF($D$28="Vulneración",VLOOKUP($B$30,'Lista Información'!$B$3:$D$8,2,0),IF($D$28="Discapacidad",VLOOKUP($B$30,'Lista Información'!$B$3:$D$8,3,0),"SELECCIONAR CÓDIGO DE POBLACIÓN"))</f>
        <v>Niños, niñas y adolescentes de 0 a 18 años, con derechos amenazados o vulnerados en general.</v>
      </c>
      <c r="E30" s="387"/>
      <c r="F30" s="387"/>
      <c r="G30" s="387"/>
      <c r="H30" s="387"/>
      <c r="I30" s="387"/>
      <c r="J30" s="387"/>
      <c r="K30" s="387"/>
      <c r="L30" s="387"/>
      <c r="M30" s="387"/>
      <c r="N30" s="387"/>
      <c r="O30" s="387"/>
      <c r="P30" s="387"/>
      <c r="Q30" s="387"/>
      <c r="R30" s="387"/>
      <c r="S30" s="387"/>
      <c r="T30" s="387"/>
      <c r="U30" s="387"/>
      <c r="V30" s="387"/>
      <c r="W30" s="387"/>
      <c r="X30" s="387"/>
      <c r="Y30" s="388"/>
    </row>
    <row r="31" spans="2:25" s="4" customFormat="1" ht="51.75" customHeight="1" thickBot="1">
      <c r="B31" s="273" t="s">
        <v>299</v>
      </c>
      <c r="C31" s="274"/>
      <c r="D31" s="275"/>
      <c r="E31" s="275"/>
      <c r="F31" s="275"/>
      <c r="G31" s="275"/>
      <c r="H31" s="276"/>
      <c r="I31" s="277" t="s">
        <v>300</v>
      </c>
      <c r="J31" s="278"/>
      <c r="K31" s="278"/>
      <c r="L31" s="278"/>
      <c r="M31" s="278"/>
      <c r="N31" s="278"/>
      <c r="O31" s="278"/>
      <c r="P31" s="278"/>
      <c r="Q31" s="278"/>
      <c r="R31" s="278"/>
      <c r="S31" s="278"/>
      <c r="T31" s="278"/>
      <c r="U31" s="278"/>
      <c r="V31" s="278"/>
      <c r="W31" s="278"/>
      <c r="X31" s="278"/>
      <c r="Y31" s="279"/>
    </row>
    <row r="32" spans="2:25" s="4" customFormat="1" ht="51.75" customHeight="1" thickBot="1">
      <c r="B32" s="344" t="s">
        <v>0</v>
      </c>
      <c r="C32" s="345"/>
      <c r="D32" s="345"/>
      <c r="E32" s="345"/>
      <c r="F32" s="345"/>
      <c r="G32" s="345"/>
      <c r="H32" s="345"/>
      <c r="I32" s="345"/>
      <c r="J32" s="345"/>
      <c r="K32" s="345"/>
      <c r="L32" s="345"/>
      <c r="M32" s="345"/>
      <c r="N32" s="345"/>
      <c r="O32" s="345"/>
      <c r="P32" s="345"/>
      <c r="Q32" s="345"/>
      <c r="R32" s="345"/>
      <c r="S32" s="345"/>
      <c r="T32" s="345"/>
      <c r="U32" s="345"/>
      <c r="V32" s="345"/>
      <c r="W32" s="345"/>
      <c r="X32" s="345"/>
      <c r="Y32" s="346"/>
    </row>
    <row r="33" spans="2:26" s="4" customFormat="1" ht="51.75" customHeight="1">
      <c r="B33" s="355" t="s">
        <v>26</v>
      </c>
      <c r="C33" s="325"/>
      <c r="D33" s="325"/>
      <c r="E33" s="325"/>
      <c r="F33" s="325"/>
      <c r="G33" s="325"/>
      <c r="H33" s="325"/>
      <c r="I33" s="325" t="s">
        <v>6</v>
      </c>
      <c r="J33" s="325"/>
      <c r="K33" s="325"/>
      <c r="L33" s="325"/>
      <c r="M33" s="325" t="s">
        <v>48</v>
      </c>
      <c r="N33" s="325"/>
      <c r="O33" s="325"/>
      <c r="P33" s="325"/>
      <c r="Q33" s="325"/>
      <c r="R33" s="325"/>
      <c r="S33" s="325"/>
      <c r="T33" s="325"/>
      <c r="U33" s="325"/>
      <c r="V33" s="325"/>
      <c r="W33" s="325"/>
      <c r="X33" s="325"/>
      <c r="Y33" s="326"/>
    </row>
    <row r="34" spans="2:26" s="4" customFormat="1" ht="51.75" customHeight="1">
      <c r="B34" s="327" t="s">
        <v>26</v>
      </c>
      <c r="C34" s="328"/>
      <c r="D34" s="328"/>
      <c r="E34" s="328"/>
      <c r="F34" s="328"/>
      <c r="G34" s="328"/>
      <c r="H34" s="328"/>
      <c r="I34" s="328" t="s">
        <v>6</v>
      </c>
      <c r="J34" s="328"/>
      <c r="K34" s="328"/>
      <c r="L34" s="328"/>
      <c r="M34" s="328" t="s">
        <v>48</v>
      </c>
      <c r="N34" s="328"/>
      <c r="O34" s="328"/>
      <c r="P34" s="328"/>
      <c r="Q34" s="328"/>
      <c r="R34" s="328"/>
      <c r="S34" s="328"/>
      <c r="T34" s="328"/>
      <c r="U34" s="328"/>
      <c r="V34" s="328"/>
      <c r="W34" s="328"/>
      <c r="X34" s="328"/>
      <c r="Y34" s="329"/>
    </row>
    <row r="35" spans="2:26" s="4" customFormat="1" ht="51.75" customHeight="1">
      <c r="B35" s="327" t="s">
        <v>26</v>
      </c>
      <c r="C35" s="328"/>
      <c r="D35" s="328"/>
      <c r="E35" s="328"/>
      <c r="F35" s="328"/>
      <c r="G35" s="328"/>
      <c r="H35" s="328"/>
      <c r="I35" s="328" t="s">
        <v>6</v>
      </c>
      <c r="J35" s="328"/>
      <c r="K35" s="328"/>
      <c r="L35" s="328"/>
      <c r="M35" s="328" t="s">
        <v>48</v>
      </c>
      <c r="N35" s="328"/>
      <c r="O35" s="328"/>
      <c r="P35" s="328"/>
      <c r="Q35" s="328"/>
      <c r="R35" s="328"/>
      <c r="S35" s="328"/>
      <c r="T35" s="328"/>
      <c r="U35" s="328"/>
      <c r="V35" s="328"/>
      <c r="W35" s="328"/>
      <c r="X35" s="328"/>
      <c r="Y35" s="329"/>
    </row>
    <row r="36" spans="2:26" s="4" customFormat="1" ht="51.75" customHeight="1" thickBot="1">
      <c r="B36" s="286" t="s">
        <v>26</v>
      </c>
      <c r="C36" s="287"/>
      <c r="D36" s="287"/>
      <c r="E36" s="287"/>
      <c r="F36" s="287"/>
      <c r="G36" s="287"/>
      <c r="H36" s="287"/>
      <c r="I36" s="287" t="s">
        <v>6</v>
      </c>
      <c r="J36" s="287"/>
      <c r="K36" s="287"/>
      <c r="L36" s="287"/>
      <c r="M36" s="287" t="s">
        <v>48</v>
      </c>
      <c r="N36" s="287"/>
      <c r="O36" s="287"/>
      <c r="P36" s="287"/>
      <c r="Q36" s="287"/>
      <c r="R36" s="287"/>
      <c r="S36" s="287"/>
      <c r="T36" s="287"/>
      <c r="U36" s="287"/>
      <c r="V36" s="287"/>
      <c r="W36" s="287"/>
      <c r="X36" s="287"/>
      <c r="Y36" s="288"/>
    </row>
    <row r="37" spans="2:26" s="4" customFormat="1" ht="51.75" customHeight="1" thickBot="1">
      <c r="B37" s="289" t="s">
        <v>13</v>
      </c>
      <c r="C37" s="291" t="s">
        <v>14</v>
      </c>
      <c r="D37" s="291"/>
      <c r="E37" s="291"/>
      <c r="F37" s="291"/>
      <c r="G37" s="291"/>
      <c r="H37" s="291"/>
      <c r="I37" s="291"/>
      <c r="J37" s="291"/>
      <c r="K37" s="291"/>
      <c r="L37" s="291"/>
      <c r="M37" s="291"/>
      <c r="N37" s="291"/>
      <c r="O37" s="291"/>
      <c r="P37" s="291"/>
      <c r="Q37" s="291"/>
      <c r="R37" s="292"/>
      <c r="S37" s="295" t="s">
        <v>70</v>
      </c>
      <c r="T37" s="295"/>
      <c r="U37" s="295"/>
      <c r="V37" s="295" t="s">
        <v>18</v>
      </c>
      <c r="W37" s="295"/>
      <c r="X37" s="295"/>
      <c r="Y37" s="284" t="s">
        <v>15</v>
      </c>
    </row>
    <row r="38" spans="2:26" s="4" customFormat="1" ht="51.75" customHeight="1" thickBot="1">
      <c r="B38" s="290"/>
      <c r="C38" s="293"/>
      <c r="D38" s="293"/>
      <c r="E38" s="293"/>
      <c r="F38" s="293"/>
      <c r="G38" s="293"/>
      <c r="H38" s="293"/>
      <c r="I38" s="293"/>
      <c r="J38" s="293"/>
      <c r="K38" s="293"/>
      <c r="L38" s="293"/>
      <c r="M38" s="293"/>
      <c r="N38" s="293"/>
      <c r="O38" s="293"/>
      <c r="P38" s="293"/>
      <c r="Q38" s="293"/>
      <c r="R38" s="294"/>
      <c r="S38" s="50" t="s">
        <v>49</v>
      </c>
      <c r="T38" s="296" t="s">
        <v>50</v>
      </c>
      <c r="U38" s="297"/>
      <c r="V38" s="50" t="s">
        <v>51</v>
      </c>
      <c r="W38" s="296" t="s">
        <v>50</v>
      </c>
      <c r="X38" s="297"/>
      <c r="Y38" s="285"/>
    </row>
    <row r="39" spans="2:26" s="5" customFormat="1" ht="29.25" customHeight="1" thickBot="1">
      <c r="B39" s="427" t="s">
        <v>27</v>
      </c>
      <c r="C39" s="428"/>
      <c r="D39" s="428"/>
      <c r="E39" s="428"/>
      <c r="F39" s="428"/>
      <c r="G39" s="428"/>
      <c r="H39" s="428"/>
      <c r="I39" s="428"/>
      <c r="J39" s="428"/>
      <c r="K39" s="428"/>
      <c r="L39" s="428"/>
      <c r="M39" s="428"/>
      <c r="N39" s="428"/>
      <c r="O39" s="428"/>
      <c r="P39" s="428"/>
      <c r="Q39" s="428"/>
      <c r="R39" s="428"/>
      <c r="S39" s="428"/>
      <c r="T39" s="428"/>
      <c r="U39" s="428"/>
      <c r="V39" s="428"/>
      <c r="W39" s="428"/>
      <c r="X39" s="428"/>
      <c r="Y39" s="428"/>
    </row>
    <row r="40" spans="2:26" s="5" customFormat="1" ht="29.25" customHeight="1" thickBot="1">
      <c r="B40" s="442" t="s">
        <v>174</v>
      </c>
      <c r="C40" s="443"/>
      <c r="D40" s="443"/>
      <c r="E40" s="443"/>
      <c r="F40" s="443"/>
      <c r="G40" s="443"/>
      <c r="H40" s="443"/>
      <c r="I40" s="443"/>
      <c r="J40" s="443"/>
      <c r="K40" s="443"/>
      <c r="L40" s="443"/>
      <c r="M40" s="443"/>
      <c r="N40" s="443"/>
      <c r="O40" s="443"/>
      <c r="P40" s="443"/>
      <c r="Q40" s="443"/>
      <c r="R40" s="443"/>
      <c r="S40" s="428"/>
      <c r="T40" s="428"/>
      <c r="U40" s="428"/>
      <c r="V40" s="428"/>
      <c r="W40" s="428"/>
      <c r="X40" s="428"/>
      <c r="Y40" s="428"/>
    </row>
    <row r="41" spans="2:26" s="5" customFormat="1" ht="73.5" customHeight="1">
      <c r="B41" s="60" t="s">
        <v>86</v>
      </c>
      <c r="C41" s="444" t="s">
        <v>265</v>
      </c>
      <c r="D41" s="445"/>
      <c r="E41" s="445"/>
      <c r="F41" s="445"/>
      <c r="G41" s="445"/>
      <c r="H41" s="445"/>
      <c r="I41" s="445"/>
      <c r="J41" s="445"/>
      <c r="K41" s="445"/>
      <c r="L41" s="445"/>
      <c r="M41" s="445"/>
      <c r="N41" s="445"/>
      <c r="O41" s="445"/>
      <c r="P41" s="445"/>
      <c r="Q41" s="445"/>
      <c r="R41" s="446"/>
      <c r="S41" s="86" t="str">
        <f>IF(AND($P$6="Inicial",$D$28="Vulneración"),INDEX('Lista Información'!$P$4:$CY$7,MATCH($B$30,'Lista Información'!$O$4:$O$7,0),MATCH(B41,'Lista Información'!$P$3:$CY$3,0)),IF(AND($P$6="Inicial",$D$28="Discapacidad"),INDEX('Lista Información'!$P$9:$CY$12,MATCH($B$30,'Lista Información'!$O$9:$O$12,0),MATCH(B41,'Lista Información'!$P$3:$CY$3,0)),IF(AND($P$6="Renovación",$D$28="Vulneración"),INDEX('Lista Información'!$P$17:$CY$20,MATCH($B$30,'Lista Información'!$O$17:$O$20,0),MATCH(B41,'Lista Información'!$P$16:$CY$16,0)),IF(AND($P$6="Renovación",$D$28="Discapacidad"),INDEX('Lista Información'!$P$22:$CY$25,MATCH($B$30,'Lista Información'!$O$22:$O$25,0),MATCH(B41,'Lista Información'!$P$16:$CY$16,0)),IF(AND($P$6="Auditoría",$D$28="Vulneración"),INDEX('Lista Información'!$P$30:$CY$33,MATCH($B$30,'Lista Información'!$O$30:$O$33,0),MATCH(B41,'Lista Información'!$P$29:$CY$29,0)),IF(AND($P$6="Auditoría",$D$28="Discapacidad"),INDEX('Lista Información'!$P$35:$CY$38,MATCH($B$30,'Lista Información'!$O$35:$O$38,0),MATCH(B41,'Lista Información'!$P$29:$CY$29,0)),IF(AND($P$6="Inspección",$D$28="Vulneración"),INDEX('Lista Información'!$P$43:$CY$46,MATCH($B$30,'Lista Información'!$O$43:$O$46,0),MATCH(B41,'Lista Información'!$P$42:$CY$42,0)),IF(AND($P$6="Inspección",$D$28="Discapacidad"),INDEX('Lista Información'!$P$48:$CY$51,MATCH($B$30,'Lista Información'!$O$48:$O$51,0),MATCH(B41,'Lista Información'!$P$42:$CY$42,0)),"--"))))))))</f>
        <v>No_aplica</v>
      </c>
      <c r="T41" s="447"/>
      <c r="U41" s="448"/>
      <c r="V41" s="65" t="str">
        <f>IF(AND($P$6="Inicial",$D$28="Vulneración"),INDEX('Lista Información'!$P$58:$CY$61,MATCH($B$30,'Lista Información'!$O$58:$O$61,0),MATCH(B41,'Lista Información'!$P$57:$CY$57,0)),IF(AND($P$6="Inicial",$D$28="Discapacidad"),INDEX('Lista Información'!$P$63:$CY$66,MATCH($B$30,'Lista Información'!$O$63:$O$66,0),MATCH(B41,'Lista Información'!$P$57:$CY$57,0)),IF(AND($P$6="Renovación",$D$28="Vulneración"),INDEX('Lista Información'!$P$71:$CY$74,MATCH($B$30,'Lista Información'!$O$71:$O$74,0),MATCH(B41,'Lista Información'!$P$70:$CY$70,0)),IF(AND($P$6="Renovación",$D$28="Discapacidad"),INDEX('Lista Información'!$P$76:$CY$79,MATCH($B$30,'Lista Información'!$O$76:$O$79,0),MATCH(B41,'Lista Información'!$P$70:$CY$70,0)),IF(AND($P$6="Auditoría",$D$28="Vulneración"),INDEX('Lista Información'!$P$84:$CY$87,MATCH($B$30,'Lista Información'!$O$84:$O$87,0),MATCH(B41,'Lista Información'!$P$83:$CY$83,0)),IF(AND($P$6="Auditoría",$D$28="Discapacidad"),INDEX('Lista Información'!$P$89:$CY$92,MATCH($B$30,'Lista Información'!$O$89:$O$92,0),MATCH(B41,'Lista Información'!$P$83:$CY$83,0)),IF(AND($P$6="Inspección",$D$28="Vulneración"),INDEX('Lista Información'!$P$97:$CY$100,MATCH($B$30,'Lista Información'!$O$97:$O$100,0),MATCH(B41,'Lista Información'!$P$96:$CY$96,0)),IF(AND($P$6="Inspección",$D$28="Discapacidad"),INDEX('Lista Información'!$P$102:$CY$105,MATCH($B$30,'Lista Información'!$O$102:$O$105,0),MATCH(B41,'Lista Información'!$P$96:$CY$96,0)),"--"))))))))</f>
        <v>No_aplica</v>
      </c>
      <c r="W41" s="447"/>
      <c r="X41" s="448"/>
      <c r="Y41" s="66"/>
    </row>
    <row r="42" spans="2:26" s="5" customFormat="1" ht="51" customHeight="1">
      <c r="B42" s="61" t="s">
        <v>87</v>
      </c>
      <c r="C42" s="438" t="s">
        <v>266</v>
      </c>
      <c r="D42" s="438"/>
      <c r="E42" s="438"/>
      <c r="F42" s="438"/>
      <c r="G42" s="438"/>
      <c r="H42" s="438"/>
      <c r="I42" s="438"/>
      <c r="J42" s="438"/>
      <c r="K42" s="438"/>
      <c r="L42" s="438"/>
      <c r="M42" s="438"/>
      <c r="N42" s="438"/>
      <c r="O42" s="438"/>
      <c r="P42" s="438"/>
      <c r="Q42" s="438"/>
      <c r="R42" s="439"/>
      <c r="S42" s="84" t="str">
        <f>IF(AND($P$6="Inicial",$D$28="Vulneración"),INDEX('Lista Información'!$P$4:$CY$7,MATCH($B$30,'Lista Información'!$O$4:$O$7,0),MATCH(B42,'Lista Información'!$P$3:$CY$3,0)),IF(AND($P$6="Inicial",$D$28="Discapacidad"),INDEX('Lista Información'!$P$9:$CY$12,MATCH($B$30,'Lista Información'!$O$9:$O$12,0),MATCH(B42,'Lista Información'!$P$3:$CY$3,0)),IF(AND($P$6="Renovación",$D$28="Vulneración"),INDEX('Lista Información'!$P$17:$CY$20,MATCH($B$30,'Lista Información'!$O$17:$O$20,0),MATCH(B42,'Lista Información'!$P$16:$CY$16,0)),IF(AND($P$6="Renovación",$D$28="Discapacidad"),INDEX('Lista Información'!$P$22:$CY$25,MATCH($B$30,'Lista Información'!$O$22:$O$25,0),MATCH(B42,'Lista Información'!$P$16:$CY$16,0)),IF(AND($P$6="Auditoría",$D$28="Vulneración"),INDEX('Lista Información'!$P$30:$CY$33,MATCH($B$30,'Lista Información'!$O$30:$O$33,0),MATCH(B42,'Lista Información'!$P$29:$CY$29,0)),IF(AND($P$6="Auditoría",$D$28="Discapacidad"),INDEX('Lista Información'!$P$35:$CY$38,MATCH($B$30,'Lista Información'!$O$35:$O$38,0),MATCH(B42,'Lista Información'!$P$29:$CY$29,0)),IF(AND($P$6="Inspección",$D$28="Vulneración"),INDEX('Lista Información'!$P$43:$CY$46,MATCH($B$30,'Lista Información'!$O$43:$O$46,0),MATCH(B42,'Lista Información'!$P$42:$CY$42,0)),IF(AND($P$6="Inspección",$D$28="Discapacidad"),INDEX('Lista Información'!$P$48:$CY$51,MATCH($B$30,'Lista Información'!$O$48:$O$51,0),MATCH(B42,'Lista Información'!$P$42:$CY$42,0)),"--"))))))))</f>
        <v>No_aplica</v>
      </c>
      <c r="T42" s="280"/>
      <c r="U42" s="281"/>
      <c r="V42" s="52" t="str">
        <f>IF(AND($P$6="Inicial",$D$28="Vulneración"),INDEX('Lista Información'!$P$58:$CY$61,MATCH($B$30,'Lista Información'!$O$58:$O$61,0),MATCH(B42,'Lista Información'!$P$57:$CY$57,0)),IF(AND($P$6="Inicial",$D$28="Discapacidad"),INDEX('Lista Información'!$P$63:$CY$66,MATCH($B$30,'Lista Información'!$O$63:$O$66,0),MATCH(B42,'Lista Información'!$P$57:$CY$57,0)),IF(AND($P$6="Renovación",$D$28="Vulneración"),INDEX('Lista Información'!$P$71:$CY$74,MATCH($B$30,'Lista Información'!$O$71:$O$74,0),MATCH(B42,'Lista Información'!$P$70:$CY$70,0)),IF(AND($P$6="Renovación",$D$28="Discapacidad"),INDEX('Lista Información'!$P$76:$CY$79,MATCH($B$30,'Lista Información'!$O$76:$O$79,0),MATCH(B42,'Lista Información'!$P$70:$CY$70,0)),IF(AND($P$6="Auditoría",$D$28="Vulneración"),INDEX('Lista Información'!$P$84:$CY$87,MATCH($B$30,'Lista Información'!$O$84:$O$87,0),MATCH(B42,'Lista Información'!$P$83:$CY$83,0)),IF(AND($P$6="Auditoría",$D$28="Discapacidad"),INDEX('Lista Información'!$P$89:$CY$92,MATCH($B$30,'Lista Información'!$O$89:$O$92,0),MATCH(B42,'Lista Información'!$P$83:$CY$83,0)),IF(AND($P$6="Inspección",$D$28="Vulneración"),INDEX('Lista Información'!$P$97:$CY$100,MATCH($B$30,'Lista Información'!$O$97:$O$100,0),MATCH(B42,'Lista Información'!$P$96:$CY$96,0)),IF(AND($P$6="Inspección",$D$28="Discapacidad"),INDEX('Lista Información'!$P$102:$CY$105,MATCH($B$30,'Lista Información'!$O$102:$O$105,0),MATCH(B42,'Lista Información'!$P$96:$CY$96,0)),"--"))))))))</f>
        <v>No_aplica</v>
      </c>
      <c r="W42" s="280"/>
      <c r="X42" s="281"/>
      <c r="Y42" s="66"/>
    </row>
    <row r="43" spans="2:26" s="5" customFormat="1" ht="51" customHeight="1">
      <c r="B43" s="61" t="s">
        <v>88</v>
      </c>
      <c r="C43" s="438" t="s">
        <v>254</v>
      </c>
      <c r="D43" s="438"/>
      <c r="E43" s="438"/>
      <c r="F43" s="438"/>
      <c r="G43" s="438"/>
      <c r="H43" s="438"/>
      <c r="I43" s="438"/>
      <c r="J43" s="438"/>
      <c r="K43" s="438"/>
      <c r="L43" s="438"/>
      <c r="M43" s="438"/>
      <c r="N43" s="438"/>
      <c r="O43" s="438"/>
      <c r="P43" s="438"/>
      <c r="Q43" s="438"/>
      <c r="R43" s="439"/>
      <c r="S43" s="84" t="str">
        <f>IF(AND($P$6="Inicial",$D$28="Vulneración"),INDEX('Lista Información'!$P$4:$CY$7,MATCH($B$30,'Lista Información'!$O$4:$O$7,0),MATCH(B43,'Lista Información'!$P$3:$CY$3,0)),IF(AND($P$6="Inicial",$D$28="Discapacidad"),INDEX('Lista Información'!$P$9:$CY$12,MATCH($B$30,'Lista Información'!$O$9:$O$12,0),MATCH(B43,'Lista Información'!$P$3:$CY$3,0)),IF(AND($P$6="Renovación",$D$28="Vulneración"),INDEX('Lista Información'!$P$17:$CY$20,MATCH($B$30,'Lista Información'!$O$17:$O$20,0),MATCH(B43,'Lista Información'!$P$16:$CY$16,0)),IF(AND($P$6="Renovación",$D$28="Discapacidad"),INDEX('Lista Información'!$P$22:$CY$25,MATCH($B$30,'Lista Información'!$O$22:$O$25,0),MATCH(B43,'Lista Información'!$P$16:$CY$16,0)),IF(AND($P$6="Auditoría",$D$28="Vulneración"),INDEX('Lista Información'!$P$30:$CY$33,MATCH($B$30,'Lista Información'!$O$30:$O$33,0),MATCH(B43,'Lista Información'!$P$29:$CY$29,0)),IF(AND($P$6="Auditoría",$D$28="Discapacidad"),INDEX('Lista Información'!$P$35:$CY$38,MATCH($B$30,'Lista Información'!$O$35:$O$38,0),MATCH(B43,'Lista Información'!$P$29:$CY$29,0)),IF(AND($P$6="Inspección",$D$28="Vulneración"),INDEX('Lista Información'!$P$43:$CY$46,MATCH($B$30,'Lista Información'!$O$43:$O$46,0),MATCH(B43,'Lista Información'!$P$42:$CY$42,0)),IF(AND($P$6="Inspección",$D$28="Discapacidad"),INDEX('Lista Información'!$P$48:$CY$51,MATCH($B$30,'Lista Información'!$O$48:$O$51,0),MATCH(B43,'Lista Información'!$P$42:$CY$42,0)),"--"))))))))</f>
        <v>No_aplica</v>
      </c>
      <c r="T43" s="280"/>
      <c r="U43" s="281"/>
      <c r="V43" s="52" t="str">
        <f>IF(AND($P$6="Inicial",$D$28="Vulneración"),INDEX('Lista Información'!$P$58:$CY$61,MATCH($B$30,'Lista Información'!$O$58:$O$61,0),MATCH(B43,'Lista Información'!$P$57:$CY$57,0)),IF(AND($P$6="Inicial",$D$28="Discapacidad"),INDEX('Lista Información'!$P$63:$CY$66,MATCH($B$30,'Lista Información'!$O$63:$O$66,0),MATCH(B43,'Lista Información'!$P$57:$CY$57,0)),IF(AND($P$6="Renovación",$D$28="Vulneración"),INDEX('Lista Información'!$P$71:$CY$74,MATCH($B$30,'Lista Información'!$O$71:$O$74,0),MATCH(B43,'Lista Información'!$P$70:$CY$70,0)),IF(AND($P$6="Renovación",$D$28="Discapacidad"),INDEX('Lista Información'!$P$76:$CY$79,MATCH($B$30,'Lista Información'!$O$76:$O$79,0),MATCH(B43,'Lista Información'!$P$70:$CY$70,0)),IF(AND($P$6="Auditoría",$D$28="Vulneración"),INDEX('Lista Información'!$P$84:$CY$87,MATCH($B$30,'Lista Información'!$O$84:$O$87,0),MATCH(B43,'Lista Información'!$P$83:$CY$83,0)),IF(AND($P$6="Auditoría",$D$28="Discapacidad"),INDEX('Lista Información'!$P$89:$CY$92,MATCH($B$30,'Lista Información'!$O$89:$O$92,0),MATCH(B43,'Lista Información'!$P$83:$CY$83,0)),IF(AND($P$6="Inspección",$D$28="Vulneración"),INDEX('Lista Información'!$P$97:$CY$100,MATCH($B$30,'Lista Información'!$O$97:$O$100,0),MATCH(B43,'Lista Información'!$P$96:$CY$96,0)),IF(AND($P$6="Inspección",$D$28="Discapacidad"),INDEX('Lista Información'!$P$102:$CY$105,MATCH($B$30,'Lista Información'!$O$102:$O$105,0),MATCH(B43,'Lista Información'!$P$96:$CY$96,0)),"--"))))))))</f>
        <v>No_aplica</v>
      </c>
      <c r="W43" s="280"/>
      <c r="X43" s="281"/>
      <c r="Y43" s="66"/>
    </row>
    <row r="44" spans="2:26" s="5" customFormat="1" ht="51" customHeight="1">
      <c r="B44" s="61" t="s">
        <v>89</v>
      </c>
      <c r="C44" s="438" t="s">
        <v>255</v>
      </c>
      <c r="D44" s="438"/>
      <c r="E44" s="438"/>
      <c r="F44" s="438"/>
      <c r="G44" s="438"/>
      <c r="H44" s="438"/>
      <c r="I44" s="438"/>
      <c r="J44" s="438"/>
      <c r="K44" s="438"/>
      <c r="L44" s="438"/>
      <c r="M44" s="438"/>
      <c r="N44" s="438"/>
      <c r="O44" s="438"/>
      <c r="P44" s="438"/>
      <c r="Q44" s="438"/>
      <c r="R44" s="439"/>
      <c r="S44" s="84" t="str">
        <f>IF(AND($P$6="Inicial",$D$28="Vulneración"),INDEX('Lista Información'!$P$4:$CY$7,MATCH($B$30,'Lista Información'!$O$4:$O$7,0),MATCH(B44,'Lista Información'!$P$3:$CY$3,0)),IF(AND($P$6="Inicial",$D$28="Discapacidad"),INDEX('Lista Información'!$P$9:$CY$12,MATCH($B$30,'Lista Información'!$O$9:$O$12,0),MATCH(B44,'Lista Información'!$P$3:$CY$3,0)),IF(AND($P$6="Renovación",$D$28="Vulneración"),INDEX('Lista Información'!$P$17:$CY$20,MATCH($B$30,'Lista Información'!$O$17:$O$20,0),MATCH(B44,'Lista Información'!$P$16:$CY$16,0)),IF(AND($P$6="Renovación",$D$28="Discapacidad"),INDEX('Lista Información'!$P$22:$CY$25,MATCH($B$30,'Lista Información'!$O$22:$O$25,0),MATCH(B44,'Lista Información'!$P$16:$CY$16,0)),IF(AND($P$6="Auditoría",$D$28="Vulneración"),INDEX('Lista Información'!$P$30:$CY$33,MATCH($B$30,'Lista Información'!$O$30:$O$33,0),MATCH(B44,'Lista Información'!$P$29:$CY$29,0)),IF(AND($P$6="Auditoría",$D$28="Discapacidad"),INDEX('Lista Información'!$P$35:$CY$38,MATCH($B$30,'Lista Información'!$O$35:$O$38,0),MATCH(B44,'Lista Información'!$P$29:$CY$29,0)),IF(AND($P$6="Inspección",$D$28="Vulneración"),INDEX('Lista Información'!$P$43:$CY$46,MATCH($B$30,'Lista Información'!$O$43:$O$46,0),MATCH(B44,'Lista Información'!$P$42:$CY$42,0)),IF(AND($P$6="Inspección",$D$28="Discapacidad"),INDEX('Lista Información'!$P$48:$CY$51,MATCH($B$30,'Lista Información'!$O$48:$O$51,0),MATCH(B44,'Lista Información'!$P$42:$CY$42,0)),"--"))))))))</f>
        <v>No_aplica</v>
      </c>
      <c r="T44" s="280"/>
      <c r="U44" s="281"/>
      <c r="V44" s="52" t="str">
        <f>IF(AND($P$6="Inicial",$D$28="Vulneración"),INDEX('Lista Información'!$P$58:$CY$61,MATCH($B$30,'Lista Información'!$O$58:$O$61,0),MATCH(B44,'Lista Información'!$P$57:$CY$57,0)),IF(AND($P$6="Inicial",$D$28="Discapacidad"),INDEX('Lista Información'!$P$63:$CY$66,MATCH($B$30,'Lista Información'!$O$63:$O$66,0),MATCH(B44,'Lista Información'!$P$57:$CY$57,0)),IF(AND($P$6="Renovación",$D$28="Vulneración"),INDEX('Lista Información'!$P$71:$CY$74,MATCH($B$30,'Lista Información'!$O$71:$O$74,0),MATCH(B44,'Lista Información'!$P$70:$CY$70,0)),IF(AND($P$6="Renovación",$D$28="Discapacidad"),INDEX('Lista Información'!$P$76:$CY$79,MATCH($B$30,'Lista Información'!$O$76:$O$79,0),MATCH(B44,'Lista Información'!$P$70:$CY$70,0)),IF(AND($P$6="Auditoría",$D$28="Vulneración"),INDEX('Lista Información'!$P$84:$CY$87,MATCH($B$30,'Lista Información'!$O$84:$O$87,0),MATCH(B44,'Lista Información'!$P$83:$CY$83,0)),IF(AND($P$6="Auditoría",$D$28="Discapacidad"),INDEX('Lista Información'!$P$89:$CY$92,MATCH($B$30,'Lista Información'!$O$89:$O$92,0),MATCH(B44,'Lista Información'!$P$83:$CY$83,0)),IF(AND($P$6="Inspección",$D$28="Vulneración"),INDEX('Lista Información'!$P$97:$CY$100,MATCH($B$30,'Lista Información'!$O$97:$O$100,0),MATCH(B44,'Lista Información'!$P$96:$CY$96,0)),IF(AND($P$6="Inspección",$D$28="Discapacidad"),INDEX('Lista Información'!$P$102:$CY$105,MATCH($B$30,'Lista Información'!$O$102:$O$105,0),MATCH(B44,'Lista Información'!$P$96:$CY$96,0)),"--"))))))))</f>
        <v>No_aplica</v>
      </c>
      <c r="W44" s="280"/>
      <c r="X44" s="281"/>
      <c r="Y44" s="94" t="s">
        <v>172</v>
      </c>
    </row>
    <row r="45" spans="2:26" s="5" customFormat="1" ht="51" customHeight="1">
      <c r="B45" s="61" t="s">
        <v>90</v>
      </c>
      <c r="C45" s="438" t="s">
        <v>256</v>
      </c>
      <c r="D45" s="438"/>
      <c r="E45" s="438"/>
      <c r="F45" s="438"/>
      <c r="G45" s="438"/>
      <c r="H45" s="438"/>
      <c r="I45" s="438"/>
      <c r="J45" s="438"/>
      <c r="K45" s="438"/>
      <c r="L45" s="438"/>
      <c r="M45" s="438"/>
      <c r="N45" s="438"/>
      <c r="O45" s="438"/>
      <c r="P45" s="438"/>
      <c r="Q45" s="438"/>
      <c r="R45" s="439"/>
      <c r="S45" s="84" t="str">
        <f>IF(AND($P$6="Inicial",$D$28="Vulneración"),INDEX('Lista Información'!$P$4:$CY$7,MATCH($B$30,'Lista Información'!$O$4:$O$7,0),MATCH(B45,'Lista Información'!$P$3:$CY$3,0)),IF(AND($P$6="Inicial",$D$28="Discapacidad"),INDEX('Lista Información'!$P$9:$CY$12,MATCH($B$30,'Lista Información'!$O$9:$O$12,0),MATCH(B45,'Lista Información'!$P$3:$CY$3,0)),IF(AND($P$6="Renovación",$D$28="Vulneración"),INDEX('Lista Información'!$P$17:$CY$20,MATCH($B$30,'Lista Información'!$O$17:$O$20,0),MATCH(B45,'Lista Información'!$P$16:$CY$16,0)),IF(AND($P$6="Renovación",$D$28="Discapacidad"),INDEX('Lista Información'!$P$22:$CY$25,MATCH($B$30,'Lista Información'!$O$22:$O$25,0),MATCH(B45,'Lista Información'!$P$16:$CY$16,0)),IF(AND($P$6="Auditoría",$D$28="Vulneración"),INDEX('Lista Información'!$P$30:$CY$33,MATCH($B$30,'Lista Información'!$O$30:$O$33,0),MATCH(B45,'Lista Información'!$P$29:$CY$29,0)),IF(AND($P$6="Auditoría",$D$28="Discapacidad"),INDEX('Lista Información'!$P$35:$CY$38,MATCH($B$30,'Lista Información'!$O$35:$O$38,0),MATCH(B45,'Lista Información'!$P$29:$CY$29,0)),IF(AND($P$6="Inspección",$D$28="Vulneración"),INDEX('Lista Información'!$P$43:$CY$46,MATCH($B$30,'Lista Información'!$O$43:$O$46,0),MATCH(B45,'Lista Información'!$P$42:$CY$42,0)),IF(AND($P$6="Inspección",$D$28="Discapacidad"),INDEX('Lista Información'!$P$48:$CY$51,MATCH($B$30,'Lista Información'!$O$48:$O$51,0),MATCH(B45,'Lista Información'!$P$42:$CY$42,0)),"--"))))))))</f>
        <v>No_aplica</v>
      </c>
      <c r="T45" s="280"/>
      <c r="U45" s="281"/>
      <c r="V45" s="52" t="str">
        <f>IF(AND($P$6="Inicial",$D$28="Vulneración"),INDEX('Lista Información'!$P$58:$CY$61,MATCH($B$30,'Lista Información'!$O$58:$O$61,0),MATCH(B45,'Lista Información'!$P$57:$CY$57,0)),IF(AND($P$6="Inicial",$D$28="Discapacidad"),INDEX('Lista Información'!$P$63:$CY$66,MATCH($B$30,'Lista Información'!$O$63:$O$66,0),MATCH(B45,'Lista Información'!$P$57:$CY$57,0)),IF(AND($P$6="Renovación",$D$28="Vulneración"),INDEX('Lista Información'!$P$71:$CY$74,MATCH($B$30,'Lista Información'!$O$71:$O$74,0),MATCH(B45,'Lista Información'!$P$70:$CY$70,0)),IF(AND($P$6="Renovación",$D$28="Discapacidad"),INDEX('Lista Información'!$P$76:$CY$79,MATCH($B$30,'Lista Información'!$O$76:$O$79,0),MATCH(B45,'Lista Información'!$P$70:$CY$70,0)),IF(AND($P$6="Auditoría",$D$28="Vulneración"),INDEX('Lista Información'!$P$84:$CY$87,MATCH($B$30,'Lista Información'!$O$84:$O$87,0),MATCH(B45,'Lista Información'!$P$83:$CY$83,0)),IF(AND($P$6="Auditoría",$D$28="Discapacidad"),INDEX('Lista Información'!$P$89:$CY$92,MATCH($B$30,'Lista Información'!$O$89:$O$92,0),MATCH(B45,'Lista Información'!$P$83:$CY$83,0)),IF(AND($P$6="Inspección",$D$28="Vulneración"),INDEX('Lista Información'!$P$97:$CY$100,MATCH($B$30,'Lista Información'!$O$97:$O$100,0),MATCH(B45,'Lista Información'!$P$96:$CY$96,0)),IF(AND($P$6="Inspección",$D$28="Discapacidad"),INDEX('Lista Información'!$P$102:$CY$105,MATCH($B$30,'Lista Información'!$O$102:$O$105,0),MATCH(B45,'Lista Información'!$P$96:$CY$96,0)),"--"))))))))</f>
        <v>No_aplica</v>
      </c>
      <c r="W45" s="280"/>
      <c r="X45" s="281"/>
      <c r="Y45" s="94"/>
    </row>
    <row r="46" spans="2:26" s="4" customFormat="1" ht="51" customHeight="1">
      <c r="B46" s="87" t="s">
        <v>168</v>
      </c>
      <c r="C46" s="438" t="s">
        <v>257</v>
      </c>
      <c r="D46" s="438"/>
      <c r="E46" s="438"/>
      <c r="F46" s="438"/>
      <c r="G46" s="438"/>
      <c r="H46" s="438"/>
      <c r="I46" s="438"/>
      <c r="J46" s="438"/>
      <c r="K46" s="438"/>
      <c r="L46" s="438"/>
      <c r="M46" s="438"/>
      <c r="N46" s="438"/>
      <c r="O46" s="438"/>
      <c r="P46" s="438"/>
      <c r="Q46" s="438"/>
      <c r="R46" s="439"/>
      <c r="S46" s="84" t="str">
        <f>IF(AND($P$6="Inicial",$D$28="Vulneración"),INDEX('Lista Información'!$P$4:$CY$7,MATCH($B$30,'Lista Información'!$O$4:$O$7,0),MATCH(B46,'Lista Información'!$P$3:$CY$3,0)),IF(AND($P$6="Inicial",$D$28="Discapacidad"),INDEX('Lista Información'!$P$9:$CY$12,MATCH($B$30,'Lista Información'!$O$9:$O$12,0),MATCH(B46,'Lista Información'!$P$3:$CY$3,0)),IF(AND($P$6="Renovación",$D$28="Vulneración"),INDEX('Lista Información'!$P$17:$CY$20,MATCH($B$30,'Lista Información'!$O$17:$O$20,0),MATCH(B46,'Lista Información'!$P$16:$CY$16,0)),IF(AND($P$6="Renovación",$D$28="Discapacidad"),INDEX('Lista Información'!$P$22:$CY$25,MATCH($B$30,'Lista Información'!$O$22:$O$25,0),MATCH(B46,'Lista Información'!$P$16:$CY$16,0)),IF(AND($P$6="Auditoría",$D$28="Vulneración"),INDEX('Lista Información'!$P$30:$CY$33,MATCH($B$30,'Lista Información'!$O$30:$O$33,0),MATCH(B46,'Lista Información'!$P$29:$CY$29,0)),IF(AND($P$6="Auditoría",$D$28="Discapacidad"),INDEX('Lista Información'!$P$35:$CY$38,MATCH($B$30,'Lista Información'!$O$35:$O$38,0),MATCH(B46,'Lista Información'!$P$29:$CY$29,0)),IF(AND($P$6="Inspección",$D$28="Vulneración"),INDEX('Lista Información'!$P$43:$CY$46,MATCH($B$30,'Lista Información'!$O$43:$O$46,0),MATCH(B46,'Lista Información'!$P$42:$CY$42,0)),IF(AND($P$6="Inspección",$D$28="Discapacidad"),INDEX('Lista Información'!$P$48:$CY$51,MATCH($B$30,'Lista Información'!$O$48:$O$51,0),MATCH(B46,'Lista Información'!$P$42:$CY$42,0)),"--"))))))))</f>
        <v>No_aplica</v>
      </c>
      <c r="T46" s="280"/>
      <c r="U46" s="281"/>
      <c r="V46" s="52" t="str">
        <f>IF(AND($P$6="Inicial",$D$28="Vulneración"),INDEX('Lista Información'!$P$58:$CY$61,MATCH($B$30,'Lista Información'!$O$58:$O$61,0),MATCH(B46,'Lista Información'!$P$57:$CY$57,0)),IF(AND($P$6="Inicial",$D$28="Discapacidad"),INDEX('Lista Información'!$P$63:$CY$66,MATCH($B$30,'Lista Información'!$O$63:$O$66,0),MATCH(B46,'Lista Información'!$P$57:$CY$57,0)),IF(AND($P$6="Renovación",$D$28="Vulneración"),INDEX('Lista Información'!$P$71:$CY$74,MATCH($B$30,'Lista Información'!$O$71:$O$74,0),MATCH(B46,'Lista Información'!$P$70:$CY$70,0)),IF(AND($P$6="Renovación",$D$28="Discapacidad"),INDEX('Lista Información'!$P$76:$CY$79,MATCH($B$30,'Lista Información'!$O$76:$O$79,0),MATCH(B46,'Lista Información'!$P$70:$CY$70,0)),IF(AND($P$6="Auditoría",$D$28="Vulneración"),INDEX('Lista Información'!$P$84:$CY$87,MATCH($B$30,'Lista Información'!$O$84:$O$87,0),MATCH(B46,'Lista Información'!$P$83:$CY$83,0)),IF(AND($P$6="Auditoría",$D$28="Discapacidad"),INDEX('Lista Información'!$P$89:$CY$92,MATCH($B$30,'Lista Información'!$O$89:$O$92,0),MATCH(B46,'Lista Información'!$P$83:$CY$83,0)),IF(AND($P$6="Inspección",$D$28="Vulneración"),INDEX('Lista Información'!$P$97:$CY$100,MATCH($B$30,'Lista Información'!$O$97:$O$100,0),MATCH(B46,'Lista Información'!$P$96:$CY$96,0)),IF(AND($P$6="Inspección",$D$28="Discapacidad"),INDEX('Lista Información'!$P$102:$CY$105,MATCH($B$30,'Lista Información'!$O$102:$O$105,0),MATCH(B46,'Lista Información'!$P$96:$CY$96,0)),"--"))))))))</f>
        <v>No_aplica</v>
      </c>
      <c r="W46" s="280"/>
      <c r="X46" s="281"/>
      <c r="Y46" s="94" t="s">
        <v>173</v>
      </c>
      <c r="Z46" s="5"/>
    </row>
    <row r="47" spans="2:26" s="4" customFormat="1" ht="51" customHeight="1">
      <c r="B47" s="87" t="s">
        <v>169</v>
      </c>
      <c r="C47" s="438" t="s">
        <v>258</v>
      </c>
      <c r="D47" s="438"/>
      <c r="E47" s="438"/>
      <c r="F47" s="438"/>
      <c r="G47" s="438"/>
      <c r="H47" s="438"/>
      <c r="I47" s="438"/>
      <c r="J47" s="438"/>
      <c r="K47" s="438"/>
      <c r="L47" s="438"/>
      <c r="M47" s="438"/>
      <c r="N47" s="438"/>
      <c r="O47" s="438"/>
      <c r="P47" s="438"/>
      <c r="Q47" s="438"/>
      <c r="R47" s="439"/>
      <c r="S47" s="84" t="str">
        <f>IF(AND($P$6="Inicial",$D$28="Vulneración"),INDEX('Lista Información'!$P$4:$CY$7,MATCH($B$30,'Lista Información'!$O$4:$O$7,0),MATCH(B47,'Lista Información'!$P$3:$CY$3,0)),IF(AND($P$6="Inicial",$D$28="Discapacidad"),INDEX('Lista Información'!$P$9:$CY$12,MATCH($B$30,'Lista Información'!$O$9:$O$12,0),MATCH(B47,'Lista Información'!$P$3:$CY$3,0)),IF(AND($P$6="Renovación",$D$28="Vulneración"),INDEX('Lista Información'!$P$17:$CY$20,MATCH($B$30,'Lista Información'!$O$17:$O$20,0),MATCH(B47,'Lista Información'!$P$16:$CY$16,0)),IF(AND($P$6="Renovación",$D$28="Discapacidad"),INDEX('Lista Información'!$P$22:$CY$25,MATCH($B$30,'Lista Información'!$O$22:$O$25,0),MATCH(B47,'Lista Información'!$P$16:$CY$16,0)),IF(AND($P$6="Auditoría",$D$28="Vulneración"),INDEX('Lista Información'!$P$30:$CY$33,MATCH($B$30,'Lista Información'!$O$30:$O$33,0),MATCH(B47,'Lista Información'!$P$29:$CY$29,0)),IF(AND($P$6="Auditoría",$D$28="Discapacidad"),INDEX('Lista Información'!$P$35:$CY$38,MATCH($B$30,'Lista Información'!$O$35:$O$38,0),MATCH(B47,'Lista Información'!$P$29:$CY$29,0)),IF(AND($P$6="Inspección",$D$28="Vulneración"),INDEX('Lista Información'!$P$43:$CY$46,MATCH($B$30,'Lista Información'!$O$43:$O$46,0),MATCH(B47,'Lista Información'!$P$42:$CY$42,0)),IF(AND($P$6="Inspección",$D$28="Discapacidad"),INDEX('Lista Información'!$P$48:$CY$51,MATCH($B$30,'Lista Información'!$O$48:$O$51,0),MATCH(B47,'Lista Información'!$P$42:$CY$42,0)),"--"))))))))</f>
        <v>No_aplica</v>
      </c>
      <c r="T47" s="280"/>
      <c r="U47" s="281"/>
      <c r="V47" s="52" t="str">
        <f>IF(AND($P$6="Inicial",$D$28="Vulneración"),INDEX('Lista Información'!$P$58:$CY$61,MATCH($B$30,'Lista Información'!$O$58:$O$61,0),MATCH(B47,'Lista Información'!$P$57:$CY$57,0)),IF(AND($P$6="Inicial",$D$28="Discapacidad"),INDEX('Lista Información'!$P$63:$CY$66,MATCH($B$30,'Lista Información'!$O$63:$O$66,0),MATCH(B47,'Lista Información'!$P$57:$CY$57,0)),IF(AND($P$6="Renovación",$D$28="Vulneración"),INDEX('Lista Información'!$P$71:$CY$74,MATCH($B$30,'Lista Información'!$O$71:$O$74,0),MATCH(B47,'Lista Información'!$P$70:$CY$70,0)),IF(AND($P$6="Renovación",$D$28="Discapacidad"),INDEX('Lista Información'!$P$76:$CY$79,MATCH($B$30,'Lista Información'!$O$76:$O$79,0),MATCH(B47,'Lista Información'!$P$70:$CY$70,0)),IF(AND($P$6="Auditoría",$D$28="Vulneración"),INDEX('Lista Información'!$P$84:$CY$87,MATCH($B$30,'Lista Información'!$O$84:$O$87,0),MATCH(B47,'Lista Información'!$P$83:$CY$83,0)),IF(AND($P$6="Auditoría",$D$28="Discapacidad"),INDEX('Lista Información'!$P$89:$CY$92,MATCH($B$30,'Lista Información'!$O$89:$O$92,0),MATCH(B47,'Lista Información'!$P$83:$CY$83,0)),IF(AND($P$6="Inspección",$D$28="Vulneración"),INDEX('Lista Información'!$P$97:$CY$100,MATCH($B$30,'Lista Información'!$O$97:$O$100,0),MATCH(B47,'Lista Información'!$P$96:$CY$96,0)),IF(AND($P$6="Inspección",$D$28="Discapacidad"),INDEX('Lista Información'!$P$102:$CY$105,MATCH($B$30,'Lista Información'!$O$102:$O$105,0),MATCH(B47,'Lista Información'!$P$96:$CY$96,0)),"--"))))))))</f>
        <v>No_aplica</v>
      </c>
      <c r="W47" s="280"/>
      <c r="X47" s="281"/>
      <c r="Y47" s="94"/>
      <c r="Z47" s="5"/>
    </row>
    <row r="48" spans="2:26" s="4" customFormat="1" ht="51" customHeight="1">
      <c r="B48" s="87" t="s">
        <v>170</v>
      </c>
      <c r="C48" s="438" t="s">
        <v>259</v>
      </c>
      <c r="D48" s="438"/>
      <c r="E48" s="438"/>
      <c r="F48" s="438"/>
      <c r="G48" s="438"/>
      <c r="H48" s="438"/>
      <c r="I48" s="438"/>
      <c r="J48" s="438"/>
      <c r="K48" s="438"/>
      <c r="L48" s="438"/>
      <c r="M48" s="438"/>
      <c r="N48" s="438"/>
      <c r="O48" s="438"/>
      <c r="P48" s="438"/>
      <c r="Q48" s="438"/>
      <c r="R48" s="439"/>
      <c r="S48" s="84" t="str">
        <f>IF(AND($P$6="Inicial",$D$28="Vulneración"),INDEX('Lista Información'!$P$4:$CY$7,MATCH($B$30,'Lista Información'!$O$4:$O$7,0),MATCH(B48,'Lista Información'!$P$3:$CY$3,0)),IF(AND($P$6="Inicial",$D$28="Discapacidad"),INDEX('Lista Información'!$P$9:$CY$12,MATCH($B$30,'Lista Información'!$O$9:$O$12,0),MATCH(B48,'Lista Información'!$P$3:$CY$3,0)),IF(AND($P$6="Renovación",$D$28="Vulneración"),INDEX('Lista Información'!$P$17:$CY$20,MATCH($B$30,'Lista Información'!$O$17:$O$20,0),MATCH(B48,'Lista Información'!$P$16:$CY$16,0)),IF(AND($P$6="Renovación",$D$28="Discapacidad"),INDEX('Lista Información'!$P$22:$CY$25,MATCH($B$30,'Lista Información'!$O$22:$O$25,0),MATCH(B48,'Lista Información'!$P$16:$CY$16,0)),IF(AND($P$6="Auditoría",$D$28="Vulneración"),INDEX('Lista Información'!$P$30:$CY$33,MATCH($B$30,'Lista Información'!$O$30:$O$33,0),MATCH(B48,'Lista Información'!$P$29:$CY$29,0)),IF(AND($P$6="Auditoría",$D$28="Discapacidad"),INDEX('Lista Información'!$P$35:$CY$38,MATCH($B$30,'Lista Información'!$O$35:$O$38,0),MATCH(B48,'Lista Información'!$P$29:$CY$29,0)),IF(AND($P$6="Inspección",$D$28="Vulneración"),INDEX('Lista Información'!$P$43:$CY$46,MATCH($B$30,'Lista Información'!$O$43:$O$46,0),MATCH(B48,'Lista Información'!$P$42:$CY$42,0)),IF(AND($P$6="Inspección",$D$28="Discapacidad"),INDEX('Lista Información'!$P$48:$CY$51,MATCH($B$30,'Lista Información'!$O$48:$O$51,0),MATCH(B48,'Lista Información'!$P$42:$CY$42,0)),"--"))))))))</f>
        <v>No_aplica</v>
      </c>
      <c r="T48" s="280"/>
      <c r="U48" s="281"/>
      <c r="V48" s="52" t="str">
        <f>IF(AND($P$6="Inicial",$D$28="Vulneración"),INDEX('Lista Información'!$P$58:$CY$61,MATCH($B$30,'Lista Información'!$O$58:$O$61,0),MATCH(B48,'Lista Información'!$P$57:$CY$57,0)),IF(AND($P$6="Inicial",$D$28="Discapacidad"),INDEX('Lista Información'!$P$63:$CY$66,MATCH($B$30,'Lista Información'!$O$63:$O$66,0),MATCH(B48,'Lista Información'!$P$57:$CY$57,0)),IF(AND($P$6="Renovación",$D$28="Vulneración"),INDEX('Lista Información'!$P$71:$CY$74,MATCH($B$30,'Lista Información'!$O$71:$O$74,0),MATCH(B48,'Lista Información'!$P$70:$CY$70,0)),IF(AND($P$6="Renovación",$D$28="Discapacidad"),INDEX('Lista Información'!$P$76:$CY$79,MATCH($B$30,'Lista Información'!$O$76:$O$79,0),MATCH(B48,'Lista Información'!$P$70:$CY$70,0)),IF(AND($P$6="Auditoría",$D$28="Vulneración"),INDEX('Lista Información'!$P$84:$CY$87,MATCH($B$30,'Lista Información'!$O$84:$O$87,0),MATCH(B48,'Lista Información'!$P$83:$CY$83,0)),IF(AND($P$6="Auditoría",$D$28="Discapacidad"),INDEX('Lista Información'!$P$89:$CY$92,MATCH($B$30,'Lista Información'!$O$89:$O$92,0),MATCH(B48,'Lista Información'!$P$83:$CY$83,0)),IF(AND($P$6="Inspección",$D$28="Vulneración"),INDEX('Lista Información'!$P$97:$CY$100,MATCH($B$30,'Lista Información'!$O$97:$O$100,0),MATCH(B48,'Lista Información'!$P$96:$CY$96,0)),IF(AND($P$6="Inspección",$D$28="Discapacidad"),INDEX('Lista Información'!$P$102:$CY$105,MATCH($B$30,'Lista Información'!$O$102:$O$105,0),MATCH(B48,'Lista Información'!$P$96:$CY$96,0)),"--"))))))))</f>
        <v>No_aplica</v>
      </c>
      <c r="W48" s="280"/>
      <c r="X48" s="281"/>
      <c r="Y48" s="94" t="s">
        <v>261</v>
      </c>
      <c r="Z48" s="5"/>
    </row>
    <row r="49" spans="2:26" s="4" customFormat="1" ht="51" customHeight="1">
      <c r="B49" s="87" t="s">
        <v>171</v>
      </c>
      <c r="C49" s="438" t="s">
        <v>260</v>
      </c>
      <c r="D49" s="438"/>
      <c r="E49" s="438"/>
      <c r="F49" s="438"/>
      <c r="G49" s="438"/>
      <c r="H49" s="438"/>
      <c r="I49" s="438"/>
      <c r="J49" s="438"/>
      <c r="K49" s="438"/>
      <c r="L49" s="438"/>
      <c r="M49" s="438"/>
      <c r="N49" s="438"/>
      <c r="O49" s="438"/>
      <c r="P49" s="438"/>
      <c r="Q49" s="438"/>
      <c r="R49" s="439"/>
      <c r="S49" s="84" t="str">
        <f>IF(AND($P$6="Inicial",$D$28="Vulneración"),INDEX('Lista Información'!$P$4:$CY$7,MATCH($B$30,'Lista Información'!$O$4:$O$7,0),MATCH(B49,'Lista Información'!$P$3:$CY$3,0)),IF(AND($P$6="Inicial",$D$28="Discapacidad"),INDEX('Lista Información'!$P$9:$CY$12,MATCH($B$30,'Lista Información'!$O$9:$O$12,0),MATCH(B49,'Lista Información'!$P$3:$CY$3,0)),IF(AND($P$6="Renovación",$D$28="Vulneración"),INDEX('Lista Información'!$P$17:$CY$20,MATCH($B$30,'Lista Información'!$O$17:$O$20,0),MATCH(B49,'Lista Información'!$P$16:$CY$16,0)),IF(AND($P$6="Renovación",$D$28="Discapacidad"),INDEX('Lista Información'!$P$22:$CY$25,MATCH($B$30,'Lista Información'!$O$22:$O$25,0),MATCH(B49,'Lista Información'!$P$16:$CY$16,0)),IF(AND($P$6="Auditoría",$D$28="Vulneración"),INDEX('Lista Información'!$P$30:$CY$33,MATCH($B$30,'Lista Información'!$O$30:$O$33,0),MATCH(B49,'Lista Información'!$P$29:$CY$29,0)),IF(AND($P$6="Auditoría",$D$28="Discapacidad"),INDEX('Lista Información'!$P$35:$CY$38,MATCH($B$30,'Lista Información'!$O$35:$O$38,0),MATCH(B49,'Lista Información'!$P$29:$CY$29,0)),IF(AND($P$6="Inspección",$D$28="Vulneración"),INDEX('Lista Información'!$P$43:$CY$46,MATCH($B$30,'Lista Información'!$O$43:$O$46,0),MATCH(B49,'Lista Información'!$P$42:$CY$42,0)),IF(AND($P$6="Inspección",$D$28="Discapacidad"),INDEX('Lista Información'!$P$48:$CY$51,MATCH($B$30,'Lista Información'!$O$48:$O$51,0),MATCH(B49,'Lista Información'!$P$42:$CY$42,0)),"--"))))))))</f>
        <v>Aplica</v>
      </c>
      <c r="T49" s="280"/>
      <c r="U49" s="281"/>
      <c r="V49" s="52" t="str">
        <f>IF(AND($P$6="Inicial",$D$28="Vulneración"),INDEX('Lista Información'!$P$58:$CY$61,MATCH($B$30,'Lista Información'!$O$58:$O$61,0),MATCH(B49,'Lista Información'!$P$57:$CY$57,0)),IF(AND($P$6="Inicial",$D$28="Discapacidad"),INDEX('Lista Información'!$P$63:$CY$66,MATCH($B$30,'Lista Información'!$O$63:$O$66,0),MATCH(B49,'Lista Información'!$P$57:$CY$57,0)),IF(AND($P$6="Renovación",$D$28="Vulneración"),INDEX('Lista Información'!$P$71:$CY$74,MATCH($B$30,'Lista Información'!$O$71:$O$74,0),MATCH(B49,'Lista Información'!$P$70:$CY$70,0)),IF(AND($P$6="Renovación",$D$28="Discapacidad"),INDEX('Lista Información'!$P$76:$CY$79,MATCH($B$30,'Lista Información'!$O$76:$O$79,0),MATCH(B49,'Lista Información'!$P$70:$CY$70,0)),IF(AND($P$6="Auditoría",$D$28="Vulneración"),INDEX('Lista Información'!$P$84:$CY$87,MATCH($B$30,'Lista Información'!$O$84:$O$87,0),MATCH(B49,'Lista Información'!$P$83:$CY$83,0)),IF(AND($P$6="Auditoría",$D$28="Discapacidad"),INDEX('Lista Información'!$P$89:$CY$92,MATCH($B$30,'Lista Información'!$O$89:$O$92,0),MATCH(B49,'Lista Información'!$P$83:$CY$83,0)),IF(AND($P$6="Inspección",$D$28="Vulneración"),INDEX('Lista Información'!$P$97:$CY$100,MATCH($B$30,'Lista Información'!$O$97:$O$100,0),MATCH(B49,'Lista Información'!$P$96:$CY$96,0)),IF(AND($P$6="Inspección",$D$28="Discapacidad"),INDEX('Lista Información'!$P$102:$CY$105,MATCH($B$30,'Lista Información'!$O$102:$O$105,0),MATCH(B49,'Lista Información'!$P$96:$CY$96,0)),"--"))))))))</f>
        <v>No_aplica</v>
      </c>
      <c r="W49" s="280"/>
      <c r="X49" s="281"/>
      <c r="Y49" s="94" t="s">
        <v>263</v>
      </c>
      <c r="Z49" s="5"/>
    </row>
    <row r="50" spans="2:26" s="4" customFormat="1" ht="51" customHeight="1">
      <c r="B50" s="87" t="s">
        <v>252</v>
      </c>
      <c r="C50" s="438" t="s">
        <v>262</v>
      </c>
      <c r="D50" s="438"/>
      <c r="E50" s="438"/>
      <c r="F50" s="438"/>
      <c r="G50" s="438"/>
      <c r="H50" s="438"/>
      <c r="I50" s="438"/>
      <c r="J50" s="438"/>
      <c r="K50" s="438"/>
      <c r="L50" s="438"/>
      <c r="M50" s="438"/>
      <c r="N50" s="438"/>
      <c r="O50" s="438"/>
      <c r="P50" s="438"/>
      <c r="Q50" s="438"/>
      <c r="R50" s="439"/>
      <c r="S50" s="84" t="str">
        <f>IF(AND($P$6="Inicial",$D$28="Vulneración"),INDEX('Lista Información'!$P$4:$CY$7,MATCH($B$30,'Lista Información'!$O$4:$O$7,0),MATCH(B50,'Lista Información'!$P$3:$CY$3,0)),IF(AND($P$6="Inicial",$D$28="Discapacidad"),INDEX('Lista Información'!$P$9:$CY$12,MATCH($B$30,'Lista Información'!$O$9:$O$12,0),MATCH(B50,'Lista Información'!$P$3:$CY$3,0)),IF(AND($P$6="Renovación",$D$28="Vulneración"),INDEX('Lista Información'!$P$17:$CY$20,MATCH($B$30,'Lista Información'!$O$17:$O$20,0),MATCH(B50,'Lista Información'!$P$16:$CY$16,0)),IF(AND($P$6="Renovación",$D$28="Discapacidad"),INDEX('Lista Información'!$P$22:$CY$25,MATCH($B$30,'Lista Información'!$O$22:$O$25,0),MATCH(B50,'Lista Información'!$P$16:$CY$16,0)),IF(AND($P$6="Auditoría",$D$28="Vulneración"),INDEX('Lista Información'!$P$30:$CY$33,MATCH($B$30,'Lista Información'!$O$30:$O$33,0),MATCH(B50,'Lista Información'!$P$29:$CY$29,0)),IF(AND($P$6="Auditoría",$D$28="Discapacidad"),INDEX('Lista Información'!$P$35:$CY$38,MATCH($B$30,'Lista Información'!$O$35:$O$38,0),MATCH(B50,'Lista Información'!$P$29:$CY$29,0)),IF(AND($P$6="Inspección",$D$28="Vulneración"),INDEX('Lista Información'!$P$43:$CY$46,MATCH($B$30,'Lista Información'!$O$43:$O$46,0),MATCH(B50,'Lista Información'!$P$42:$CY$42,0)),IF(AND($P$6="Inspección",$D$28="Discapacidad"),INDEX('Lista Información'!$P$48:$CY$51,MATCH($B$30,'Lista Información'!$O$48:$O$51,0),MATCH(B50,'Lista Información'!$P$42:$CY$42,0)),"--"))))))))</f>
        <v>No_aplica</v>
      </c>
      <c r="T50" s="280"/>
      <c r="U50" s="281"/>
      <c r="V50" s="52" t="str">
        <f>IF(AND($P$6="Inicial",$D$28="Vulneración"),INDEX('Lista Información'!$P$58:$CY$61,MATCH($B$30,'Lista Información'!$O$58:$O$61,0),MATCH(B50,'Lista Información'!$P$57:$CY$57,0)),IF(AND($P$6="Inicial",$D$28="Discapacidad"),INDEX('Lista Información'!$P$63:$CY$66,MATCH($B$30,'Lista Información'!$O$63:$O$66,0),MATCH(B50,'Lista Información'!$P$57:$CY$57,0)),IF(AND($P$6="Renovación",$D$28="Vulneración"),INDEX('Lista Información'!$P$71:$CY$74,MATCH($B$30,'Lista Información'!$O$71:$O$74,0),MATCH(B50,'Lista Información'!$P$70:$CY$70,0)),IF(AND($P$6="Renovación",$D$28="Discapacidad"),INDEX('Lista Información'!$P$76:$CY$79,MATCH($B$30,'Lista Información'!$O$76:$O$79,0),MATCH(B50,'Lista Información'!$P$70:$CY$70,0)),IF(AND($P$6="Auditoría",$D$28="Vulneración"),INDEX('Lista Información'!$P$84:$CY$87,MATCH($B$30,'Lista Información'!$O$84:$O$87,0),MATCH(B50,'Lista Información'!$P$83:$CY$83,0)),IF(AND($P$6="Auditoría",$D$28="Discapacidad"),INDEX('Lista Información'!$P$89:$CY$92,MATCH($B$30,'Lista Información'!$O$89:$O$92,0),MATCH(B50,'Lista Información'!$P$83:$CY$83,0)),IF(AND($P$6="Inspección",$D$28="Vulneración"),INDEX('Lista Información'!$P$97:$CY$100,MATCH($B$30,'Lista Información'!$O$97:$O$100,0),MATCH(B50,'Lista Información'!$P$96:$CY$96,0)),IF(AND($P$6="Inspección",$D$28="Discapacidad"),INDEX('Lista Información'!$P$102:$CY$105,MATCH($B$30,'Lista Información'!$O$102:$O$105,0),MATCH(B50,'Lista Información'!$P$96:$CY$96,0)),"--"))))))))</f>
        <v>No_aplica</v>
      </c>
      <c r="W50" s="280"/>
      <c r="X50" s="281"/>
      <c r="Y50" s="94" t="s">
        <v>267</v>
      </c>
      <c r="Z50" s="5"/>
    </row>
    <row r="51" spans="2:26" s="4" customFormat="1" ht="51" customHeight="1" thickBot="1">
      <c r="B51" s="88" t="s">
        <v>253</v>
      </c>
      <c r="C51" s="440" t="s">
        <v>264</v>
      </c>
      <c r="D51" s="440"/>
      <c r="E51" s="440"/>
      <c r="F51" s="440"/>
      <c r="G51" s="440"/>
      <c r="H51" s="440"/>
      <c r="I51" s="440"/>
      <c r="J51" s="440"/>
      <c r="K51" s="440"/>
      <c r="L51" s="440"/>
      <c r="M51" s="440"/>
      <c r="N51" s="440"/>
      <c r="O51" s="440"/>
      <c r="P51" s="440"/>
      <c r="Q51" s="440"/>
      <c r="R51" s="441"/>
      <c r="S51" s="85" t="str">
        <f>IF(AND($P$6="Inicial",$D$28="Vulneración"),INDEX('Lista Información'!$P$4:$CY$7,MATCH($B$30,'Lista Información'!$O$4:$O$7,0),MATCH(B51,'Lista Información'!$P$3:$CY$3,0)),IF(AND($P$6="Inicial",$D$28="Discapacidad"),INDEX('Lista Información'!$P$9:$CY$12,MATCH($B$30,'Lista Información'!$O$9:$O$12,0),MATCH(B51,'Lista Información'!$P$3:$CY$3,0)),IF(AND($P$6="Renovación",$D$28="Vulneración"),INDEX('Lista Información'!$P$17:$CY$20,MATCH($B$30,'Lista Información'!$O$17:$O$20,0),MATCH(B51,'Lista Información'!$P$16:$CY$16,0)),IF(AND($P$6="Renovación",$D$28="Discapacidad"),INDEX('Lista Información'!$P$22:$CY$25,MATCH($B$30,'Lista Información'!$O$22:$O$25,0),MATCH(B51,'Lista Información'!$P$16:$CY$16,0)),IF(AND($P$6="Auditoría",$D$28="Vulneración"),INDEX('Lista Información'!$P$30:$CY$33,MATCH($B$30,'Lista Información'!$O$30:$O$33,0),MATCH(B51,'Lista Información'!$P$29:$CY$29,0)),IF(AND($P$6="Auditoría",$D$28="Discapacidad"),INDEX('Lista Información'!$P$35:$CY$38,MATCH($B$30,'Lista Información'!$O$35:$O$38,0),MATCH(B51,'Lista Información'!$P$29:$CY$29,0)),IF(AND($P$6="Inspección",$D$28="Vulneración"),INDEX('Lista Información'!$P$43:$CY$46,MATCH($B$30,'Lista Información'!$O$43:$O$46,0),MATCH(B51,'Lista Información'!$P$42:$CY$42,0)),IF(AND($P$6="Inspección",$D$28="Discapacidad"),INDEX('Lista Información'!$P$48:$CY$51,MATCH($B$30,'Lista Información'!$O$48:$O$51,0),MATCH(B51,'Lista Información'!$P$42:$CY$42,0)),"--"))))))))</f>
        <v>No_aplica</v>
      </c>
      <c r="T51" s="282"/>
      <c r="U51" s="283"/>
      <c r="V51" s="54" t="str">
        <f>IF(AND($P$6="Inicial",$D$28="Vulneración"),INDEX('Lista Información'!$P$58:$CY$61,MATCH($B$30,'Lista Información'!$O$58:$O$61,0),MATCH(B51,'Lista Información'!$P$57:$CY$57,0)),IF(AND($P$6="Inicial",$D$28="Discapacidad"),INDEX('Lista Información'!$P$63:$CY$66,MATCH($B$30,'Lista Información'!$O$63:$O$66,0),MATCH(B51,'Lista Información'!$P$57:$CY$57,0)),IF(AND($P$6="Renovación",$D$28="Vulneración"),INDEX('Lista Información'!$P$71:$CY$74,MATCH($B$30,'Lista Información'!$O$71:$O$74,0),MATCH(B51,'Lista Información'!$P$70:$CY$70,0)),IF(AND($P$6="Renovación",$D$28="Discapacidad"),INDEX('Lista Información'!$P$76:$CY$79,MATCH($B$30,'Lista Información'!$O$76:$O$79,0),MATCH(B51,'Lista Información'!$P$70:$CY$70,0)),IF(AND($P$6="Auditoría",$D$28="Vulneración"),INDEX('Lista Información'!$P$84:$CY$87,MATCH($B$30,'Lista Información'!$O$84:$O$87,0),MATCH(B51,'Lista Información'!$P$83:$CY$83,0)),IF(AND($P$6="Auditoría",$D$28="Discapacidad"),INDEX('Lista Información'!$P$89:$CY$92,MATCH($B$30,'Lista Información'!$O$89:$O$92,0),MATCH(B51,'Lista Información'!$P$83:$CY$83,0)),IF(AND($P$6="Inspección",$D$28="Vulneración"),INDEX('Lista Información'!$P$97:$CY$100,MATCH($B$30,'Lista Información'!$O$97:$O$100,0),MATCH(B51,'Lista Información'!$P$96:$CY$96,0)),IF(AND($P$6="Inspección",$D$28="Discapacidad"),INDEX('Lista Información'!$P$102:$CY$105,MATCH($B$30,'Lista Información'!$O$102:$O$105,0),MATCH(B51,'Lista Información'!$P$96:$CY$96,0)),"--"))))))))</f>
        <v>No_aplica</v>
      </c>
      <c r="W51" s="282"/>
      <c r="X51" s="283"/>
      <c r="Y51" s="66"/>
      <c r="Z51" s="5"/>
    </row>
    <row r="52" spans="2:26" s="4" customFormat="1" ht="33.75" customHeight="1" thickBot="1">
      <c r="B52" s="312" t="s">
        <v>56</v>
      </c>
      <c r="C52" s="313"/>
      <c r="D52" s="300"/>
      <c r="E52" s="301"/>
      <c r="F52" s="301"/>
      <c r="G52" s="301"/>
      <c r="H52" s="301"/>
      <c r="I52" s="301"/>
      <c r="J52" s="301"/>
      <c r="K52" s="301"/>
      <c r="L52" s="301"/>
      <c r="M52" s="301"/>
      <c r="N52" s="301"/>
      <c r="O52" s="301"/>
      <c r="P52" s="301"/>
      <c r="Q52" s="301"/>
      <c r="R52" s="302"/>
      <c r="S52" s="432" t="s">
        <v>53</v>
      </c>
      <c r="T52" s="433"/>
      <c r="U52" s="433"/>
      <c r="V52" s="433"/>
      <c r="W52" s="433"/>
      <c r="X52" s="433"/>
      <c r="Y52" s="434"/>
    </row>
    <row r="53" spans="2:26" s="4" customFormat="1" ht="33.75" customHeight="1" thickBot="1">
      <c r="B53" s="298" t="s">
        <v>52</v>
      </c>
      <c r="C53" s="299"/>
      <c r="D53" s="303"/>
      <c r="E53" s="304"/>
      <c r="F53" s="304"/>
      <c r="G53" s="304"/>
      <c r="H53" s="304"/>
      <c r="I53" s="304"/>
      <c r="J53" s="304"/>
      <c r="K53" s="304"/>
      <c r="L53" s="304"/>
      <c r="M53" s="304"/>
      <c r="N53" s="304"/>
      <c r="O53" s="304"/>
      <c r="P53" s="304"/>
      <c r="Q53" s="304"/>
      <c r="R53" s="305"/>
      <c r="S53" s="435"/>
      <c r="T53" s="436"/>
      <c r="U53" s="436"/>
      <c r="V53" s="436"/>
      <c r="W53" s="436"/>
      <c r="X53" s="436"/>
      <c r="Y53" s="437"/>
    </row>
    <row r="54" spans="2:26" s="4" customFormat="1">
      <c r="B54" s="7"/>
    </row>
    <row r="55" spans="2:26" s="4" customFormat="1">
      <c r="B55" s="7"/>
    </row>
  </sheetData>
  <sheetProtection algorithmName="SHA-512" hashValue="sQBaulABawHU4ODdosLA85pkzrNaWvpXDnkeoJPa/V8ax+kjLbPrsoj35mXNvvwYNOJSVtO2K9bYz0HurQg5EA==" saltValue="Zs+J5LzO12ZiJpIR79fEAQ==" spinCount="100000" sheet="1" objects="1" scenarios="1"/>
  <mergeCells count="129">
    <mergeCell ref="B1:Y4"/>
    <mergeCell ref="C49:R49"/>
    <mergeCell ref="C48:R48"/>
    <mergeCell ref="W45:X45"/>
    <mergeCell ref="T46:U46"/>
    <mergeCell ref="W46:X46"/>
    <mergeCell ref="T47:U47"/>
    <mergeCell ref="W47:X47"/>
    <mergeCell ref="T48:U48"/>
    <mergeCell ref="W48:X48"/>
    <mergeCell ref="T49:U49"/>
    <mergeCell ref="W49:X49"/>
    <mergeCell ref="C41:R41"/>
    <mergeCell ref="C46:R46"/>
    <mergeCell ref="C43:R43"/>
    <mergeCell ref="C44:R44"/>
    <mergeCell ref="C45:R45"/>
    <mergeCell ref="C47:R47"/>
    <mergeCell ref="C42:R42"/>
    <mergeCell ref="T41:U41"/>
    <mergeCell ref="W41:X41"/>
    <mergeCell ref="T42:U42"/>
    <mergeCell ref="W42:X42"/>
    <mergeCell ref="T43:U43"/>
    <mergeCell ref="B15:H15"/>
    <mergeCell ref="I15:Q15"/>
    <mergeCell ref="R15:Y15"/>
    <mergeCell ref="M34:Y34"/>
    <mergeCell ref="B36:H36"/>
    <mergeCell ref="I36:L36"/>
    <mergeCell ref="M36:Y36"/>
    <mergeCell ref="B37:B38"/>
    <mergeCell ref="C37:R38"/>
    <mergeCell ref="S37:U37"/>
    <mergeCell ref="V37:X37"/>
    <mergeCell ref="Y37:Y38"/>
    <mergeCell ref="T38:U38"/>
    <mergeCell ref="W38:X38"/>
    <mergeCell ref="B34:H34"/>
    <mergeCell ref="I34:L34"/>
    <mergeCell ref="U24:Y24"/>
    <mergeCell ref="B20:H20"/>
    <mergeCell ref="B22:C22"/>
    <mergeCell ref="B24:H24"/>
    <mergeCell ref="B29:C29"/>
    <mergeCell ref="D29:Y29"/>
    <mergeCell ref="B19:H19"/>
    <mergeCell ref="B16:Y16"/>
    <mergeCell ref="R12:Y12"/>
    <mergeCell ref="B13:H13"/>
    <mergeCell ref="I13:Q13"/>
    <mergeCell ref="R13:Y13"/>
    <mergeCell ref="B14:H14"/>
    <mergeCell ref="I14:Q14"/>
    <mergeCell ref="R14:Y14"/>
    <mergeCell ref="B11:Y11"/>
    <mergeCell ref="B12:H12"/>
    <mergeCell ref="I12:Q12"/>
    <mergeCell ref="D5:O5"/>
    <mergeCell ref="P5:Y5"/>
    <mergeCell ref="D6:O6"/>
    <mergeCell ref="P6:Y6"/>
    <mergeCell ref="B8:C8"/>
    <mergeCell ref="D8:Y8"/>
    <mergeCell ref="B9:C9"/>
    <mergeCell ref="B10:Y10"/>
    <mergeCell ref="D9:Y9"/>
    <mergeCell ref="B5:C6"/>
    <mergeCell ref="B7:C7"/>
    <mergeCell ref="D7:Y7"/>
    <mergeCell ref="B17:Y17"/>
    <mergeCell ref="B18:L18"/>
    <mergeCell ref="M18:Y18"/>
    <mergeCell ref="I19:L19"/>
    <mergeCell ref="M19:Q19"/>
    <mergeCell ref="R19:Y19"/>
    <mergeCell ref="B25:H25"/>
    <mergeCell ref="I20:L20"/>
    <mergeCell ref="M20:T20"/>
    <mergeCell ref="U20:Y20"/>
    <mergeCell ref="B21:L21"/>
    <mergeCell ref="M21:Y21"/>
    <mergeCell ref="D22:L22"/>
    <mergeCell ref="M22:Y22"/>
    <mergeCell ref="B23:Y23"/>
    <mergeCell ref="I24:L24"/>
    <mergeCell ref="M24:Q24"/>
    <mergeCell ref="R24:T24"/>
    <mergeCell ref="M25:O25"/>
    <mergeCell ref="P25:Q25"/>
    <mergeCell ref="B28:C28"/>
    <mergeCell ref="D28:Y28"/>
    <mergeCell ref="B35:H35"/>
    <mergeCell ref="I35:L35"/>
    <mergeCell ref="M35:Y35"/>
    <mergeCell ref="B39:Y39"/>
    <mergeCell ref="B40:Y40"/>
    <mergeCell ref="B30:C30"/>
    <mergeCell ref="D30:Y30"/>
    <mergeCell ref="B32:Y32"/>
    <mergeCell ref="B33:H33"/>
    <mergeCell ref="B31:H31"/>
    <mergeCell ref="I31:Y31"/>
    <mergeCell ref="B26:C26"/>
    <mergeCell ref="I25:L25"/>
    <mergeCell ref="R25:T25"/>
    <mergeCell ref="U25:Y25"/>
    <mergeCell ref="D26:E26"/>
    <mergeCell ref="F26:H26"/>
    <mergeCell ref="I26:Y26"/>
    <mergeCell ref="B27:C27"/>
    <mergeCell ref="D27:Y27"/>
    <mergeCell ref="B52:C52"/>
    <mergeCell ref="B53:C53"/>
    <mergeCell ref="D52:R52"/>
    <mergeCell ref="D53:R53"/>
    <mergeCell ref="S52:Y53"/>
    <mergeCell ref="I33:L33"/>
    <mergeCell ref="M33:Y33"/>
    <mergeCell ref="W43:X43"/>
    <mergeCell ref="T44:U44"/>
    <mergeCell ref="W44:X44"/>
    <mergeCell ref="T45:U45"/>
    <mergeCell ref="C50:R50"/>
    <mergeCell ref="C51:R51"/>
    <mergeCell ref="T50:U50"/>
    <mergeCell ref="W50:X50"/>
    <mergeCell ref="T51:U51"/>
    <mergeCell ref="W51:X51"/>
  </mergeCells>
  <dataValidations disablePrompts="1" count="5">
    <dataValidation type="list" allowBlank="1" showInputMessage="1" showErrorMessage="1" sqref="D6:O6" xr:uid="{00000000-0002-0000-0500-000000000000}">
      <formula1>tipo</formula1>
    </dataValidation>
    <dataValidation type="list" allowBlank="1" showInputMessage="1" showErrorMessage="1" sqref="B30:B31" xr:uid="{00000000-0002-0000-0500-000001000000}">
      <formula1>INDIRECT($P$6)</formula1>
    </dataValidation>
    <dataValidation type="list" allowBlank="1" showInputMessage="1" showErrorMessage="1" sqref="P6" xr:uid="{00000000-0002-0000-0500-000002000000}">
      <formula1>INDIRECT($D$6)</formula1>
    </dataValidation>
    <dataValidation type="list" allowBlank="1" showInputMessage="1" showErrorMessage="1" sqref="D28:Y28" xr:uid="{00000000-0002-0000-0500-000003000000}">
      <formula1>población</formula1>
    </dataValidation>
    <dataValidation type="list" allowBlank="1" showInputMessage="1" showErrorMessage="1" sqref="W41:X51 T41:U51" xr:uid="{00000000-0002-0000-0500-000004000000}">
      <formula1>INDIRECT(S41)</formula1>
    </dataValidation>
  </dataValidations>
  <pageMargins left="0.70866141732283472" right="1.5659722222222223" top="0.61503623188405798" bottom="0.74803149606299213" header="0.31496062992125984" footer="0.31496062992125984"/>
  <pageSetup scale="21" orientation="portrait" r:id="rId1"/>
  <headerFooter>
    <oddHeader>&amp;L&amp;G&amp;C&amp;"Arial,Normal"&amp;10PROCESO 
INSPECCIÓN, VIGILANCIA Y CONTROL 
INSTRUMENTO DE VERIFICACIÓN MEDIO DIFERENTE FAMILIA HOGAR SUSTITUTO&amp;R&amp;"Arial,Normal"&amp;10IN26.IVC
Versión 1
Página &amp;P de &amp;N
04/07/2019
Clasificación de la información: CLASIFICADA</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1:Y72"/>
  <sheetViews>
    <sheetView showGridLines="0" view="pageLayout" topLeftCell="B1" zoomScale="59" zoomScaleNormal="60" zoomScaleSheetLayoutView="40" zoomScalePageLayoutView="59" workbookViewId="0">
      <selection activeCell="P6" sqref="P6:Y6"/>
    </sheetView>
  </sheetViews>
  <sheetFormatPr baseColWidth="10" defaultColWidth="11.42578125" defaultRowHeight="15"/>
  <cols>
    <col min="1" max="1" width="2.42578125" style="82" customWidth="1"/>
    <col min="2" max="2" width="17.42578125" style="81" customWidth="1"/>
    <col min="3" max="3" width="62.5703125" style="82" customWidth="1"/>
    <col min="4" max="4" width="16.140625" style="82" customWidth="1"/>
    <col min="5" max="5" width="22" style="82" customWidth="1"/>
    <col min="6" max="6" width="15.5703125" style="82" customWidth="1"/>
    <col min="7" max="8" width="6.5703125" style="82" customWidth="1"/>
    <col min="9" max="9" width="14.5703125" style="82" customWidth="1"/>
    <col min="10" max="11" width="6.5703125" style="82" customWidth="1"/>
    <col min="12" max="12" width="23.28515625" style="82" customWidth="1"/>
    <col min="13" max="18" width="11.42578125" style="82" customWidth="1"/>
    <col min="19" max="19" width="16" style="82" customWidth="1"/>
    <col min="20" max="21" width="11.42578125" style="82"/>
    <col min="22" max="22" width="16.42578125" style="82" customWidth="1"/>
    <col min="23" max="24" width="11.42578125" style="82"/>
    <col min="25" max="25" width="35.42578125" style="82" customWidth="1"/>
    <col min="26" max="16384" width="11.42578125" style="82"/>
  </cols>
  <sheetData>
    <row r="1" spans="2:25" s="4" customFormat="1" ht="15" customHeight="1">
      <c r="B1" s="369" t="s">
        <v>298</v>
      </c>
      <c r="C1" s="370"/>
      <c r="D1" s="370"/>
      <c r="E1" s="370"/>
      <c r="F1" s="370"/>
      <c r="G1" s="370"/>
      <c r="H1" s="370"/>
      <c r="I1" s="370"/>
      <c r="J1" s="370"/>
      <c r="K1" s="370"/>
      <c r="L1" s="370"/>
      <c r="M1" s="370"/>
      <c r="N1" s="370"/>
      <c r="O1" s="370"/>
      <c r="P1" s="370"/>
      <c r="Q1" s="370"/>
      <c r="R1" s="370"/>
      <c r="S1" s="370"/>
      <c r="T1" s="370"/>
      <c r="U1" s="370"/>
      <c r="V1" s="370"/>
      <c r="W1" s="370"/>
      <c r="X1" s="370"/>
      <c r="Y1" s="370"/>
    </row>
    <row r="2" spans="2:25" s="4" customFormat="1" ht="15" customHeight="1">
      <c r="B2" s="369"/>
      <c r="C2" s="370"/>
      <c r="D2" s="370"/>
      <c r="E2" s="370"/>
      <c r="F2" s="370"/>
      <c r="G2" s="370"/>
      <c r="H2" s="370"/>
      <c r="I2" s="370"/>
      <c r="J2" s="370"/>
      <c r="K2" s="370"/>
      <c r="L2" s="370"/>
      <c r="M2" s="370"/>
      <c r="N2" s="370"/>
      <c r="O2" s="370"/>
      <c r="P2" s="370"/>
      <c r="Q2" s="370"/>
      <c r="R2" s="370"/>
      <c r="S2" s="370"/>
      <c r="T2" s="370"/>
      <c r="U2" s="370"/>
      <c r="V2" s="370"/>
      <c r="W2" s="370"/>
      <c r="X2" s="370"/>
      <c r="Y2" s="370"/>
    </row>
    <row r="3" spans="2:25" s="4" customFormat="1" ht="13.5" customHeight="1">
      <c r="B3" s="369"/>
      <c r="C3" s="370"/>
      <c r="D3" s="370"/>
      <c r="E3" s="370"/>
      <c r="F3" s="370"/>
      <c r="G3" s="370"/>
      <c r="H3" s="370"/>
      <c r="I3" s="370"/>
      <c r="J3" s="370"/>
      <c r="K3" s="370"/>
      <c r="L3" s="370"/>
      <c r="M3" s="370"/>
      <c r="N3" s="370"/>
      <c r="O3" s="370"/>
      <c r="P3" s="370"/>
      <c r="Q3" s="370"/>
      <c r="R3" s="370"/>
      <c r="S3" s="370"/>
      <c r="T3" s="370"/>
      <c r="U3" s="370"/>
      <c r="V3" s="370"/>
      <c r="W3" s="370"/>
      <c r="X3" s="370"/>
      <c r="Y3" s="370"/>
    </row>
    <row r="4" spans="2:25" s="4" customFormat="1" ht="51.75" customHeight="1" thickBot="1">
      <c r="B4" s="371"/>
      <c r="C4" s="372"/>
      <c r="D4" s="372"/>
      <c r="E4" s="372"/>
      <c r="F4" s="372"/>
      <c r="G4" s="372"/>
      <c r="H4" s="372"/>
      <c r="I4" s="372"/>
      <c r="J4" s="372"/>
      <c r="K4" s="372"/>
      <c r="L4" s="372"/>
      <c r="M4" s="372"/>
      <c r="N4" s="372"/>
      <c r="O4" s="372"/>
      <c r="P4" s="372"/>
      <c r="Q4" s="372"/>
      <c r="R4" s="372"/>
      <c r="S4" s="372"/>
      <c r="T4" s="372"/>
      <c r="U4" s="372"/>
      <c r="V4" s="372"/>
      <c r="W4" s="372"/>
      <c r="X4" s="372"/>
      <c r="Y4" s="372"/>
    </row>
    <row r="5" spans="2:25" s="4" customFormat="1" ht="33" customHeight="1" thickBot="1">
      <c r="B5" s="331" t="s">
        <v>3</v>
      </c>
      <c r="C5" s="332"/>
      <c r="D5" s="347" t="s">
        <v>36</v>
      </c>
      <c r="E5" s="347"/>
      <c r="F5" s="347"/>
      <c r="G5" s="347"/>
      <c r="H5" s="347"/>
      <c r="I5" s="347"/>
      <c r="J5" s="347"/>
      <c r="K5" s="347"/>
      <c r="L5" s="347"/>
      <c r="M5" s="347"/>
      <c r="N5" s="347"/>
      <c r="O5" s="347"/>
      <c r="P5" s="347" t="s">
        <v>36</v>
      </c>
      <c r="Q5" s="347"/>
      <c r="R5" s="347"/>
      <c r="S5" s="347"/>
      <c r="T5" s="347"/>
      <c r="U5" s="347"/>
      <c r="V5" s="347"/>
      <c r="W5" s="347"/>
      <c r="X5" s="347"/>
      <c r="Y5" s="348"/>
    </row>
    <row r="6" spans="2:25" s="4" customFormat="1" ht="33" customHeight="1" thickBot="1">
      <c r="B6" s="333"/>
      <c r="C6" s="334"/>
      <c r="D6" s="349" t="s">
        <v>278</v>
      </c>
      <c r="E6" s="350"/>
      <c r="F6" s="350"/>
      <c r="G6" s="350"/>
      <c r="H6" s="350"/>
      <c r="I6" s="350"/>
      <c r="J6" s="350"/>
      <c r="K6" s="350"/>
      <c r="L6" s="350"/>
      <c r="M6" s="350"/>
      <c r="N6" s="350"/>
      <c r="O6" s="351"/>
      <c r="P6" s="349" t="s">
        <v>274</v>
      </c>
      <c r="Q6" s="350"/>
      <c r="R6" s="350"/>
      <c r="S6" s="350"/>
      <c r="T6" s="350"/>
      <c r="U6" s="350"/>
      <c r="V6" s="350"/>
      <c r="W6" s="350"/>
      <c r="X6" s="350"/>
      <c r="Y6" s="351"/>
    </row>
    <row r="7" spans="2:25" s="4" customFormat="1" ht="40.5" customHeight="1" thickBot="1">
      <c r="B7" s="335" t="s">
        <v>57</v>
      </c>
      <c r="C7" s="336"/>
      <c r="D7" s="337" t="s">
        <v>58</v>
      </c>
      <c r="E7" s="337"/>
      <c r="F7" s="337"/>
      <c r="G7" s="337"/>
      <c r="H7" s="337"/>
      <c r="I7" s="337"/>
      <c r="J7" s="337"/>
      <c r="K7" s="337"/>
      <c r="L7" s="337"/>
      <c r="M7" s="337"/>
      <c r="N7" s="337"/>
      <c r="O7" s="337"/>
      <c r="P7" s="337"/>
      <c r="Q7" s="337"/>
      <c r="R7" s="337"/>
      <c r="S7" s="337"/>
      <c r="T7" s="337"/>
      <c r="U7" s="337"/>
      <c r="V7" s="337"/>
      <c r="W7" s="337"/>
      <c r="X7" s="337"/>
      <c r="Y7" s="338"/>
    </row>
    <row r="8" spans="2:25" s="4" customFormat="1" ht="40.5" customHeight="1" thickBot="1">
      <c r="B8" s="335" t="s">
        <v>59</v>
      </c>
      <c r="C8" s="336"/>
      <c r="D8" s="337" t="s">
        <v>58</v>
      </c>
      <c r="E8" s="337"/>
      <c r="F8" s="337"/>
      <c r="G8" s="337"/>
      <c r="H8" s="337"/>
      <c r="I8" s="337"/>
      <c r="J8" s="337"/>
      <c r="K8" s="337"/>
      <c r="L8" s="337"/>
      <c r="M8" s="337"/>
      <c r="N8" s="337"/>
      <c r="O8" s="337"/>
      <c r="P8" s="337"/>
      <c r="Q8" s="337"/>
      <c r="R8" s="337"/>
      <c r="S8" s="337"/>
      <c r="T8" s="337"/>
      <c r="U8" s="337"/>
      <c r="V8" s="337"/>
      <c r="W8" s="337"/>
      <c r="X8" s="337"/>
      <c r="Y8" s="338"/>
    </row>
    <row r="9" spans="2:25" s="4" customFormat="1" ht="40.5" customHeight="1" thickBot="1">
      <c r="B9" s="335" t="s">
        <v>4</v>
      </c>
      <c r="C9" s="336"/>
      <c r="D9" s="339" t="s">
        <v>2</v>
      </c>
      <c r="E9" s="339"/>
      <c r="F9" s="339"/>
      <c r="G9" s="339"/>
      <c r="H9" s="339"/>
      <c r="I9" s="339"/>
      <c r="J9" s="339"/>
      <c r="K9" s="339"/>
      <c r="L9" s="339"/>
      <c r="M9" s="339"/>
      <c r="N9" s="339"/>
      <c r="O9" s="339"/>
      <c r="P9" s="339"/>
      <c r="Q9" s="339"/>
      <c r="R9" s="339"/>
      <c r="S9" s="339"/>
      <c r="T9" s="339"/>
      <c r="U9" s="339"/>
      <c r="V9" s="339"/>
      <c r="W9" s="339"/>
      <c r="X9" s="339"/>
      <c r="Y9" s="340"/>
    </row>
    <row r="10" spans="2:25" s="4" customFormat="1" ht="40.5" customHeight="1" thickBot="1">
      <c r="B10" s="341" t="s">
        <v>60</v>
      </c>
      <c r="C10" s="342"/>
      <c r="D10" s="342"/>
      <c r="E10" s="342"/>
      <c r="F10" s="342"/>
      <c r="G10" s="342"/>
      <c r="H10" s="342"/>
      <c r="I10" s="342"/>
      <c r="J10" s="342"/>
      <c r="K10" s="342"/>
      <c r="L10" s="342"/>
      <c r="M10" s="342"/>
      <c r="N10" s="342"/>
      <c r="O10" s="342"/>
      <c r="P10" s="342"/>
      <c r="Q10" s="342"/>
      <c r="R10" s="342"/>
      <c r="S10" s="342"/>
      <c r="T10" s="342"/>
      <c r="U10" s="342"/>
      <c r="V10" s="342"/>
      <c r="W10" s="342"/>
      <c r="X10" s="342"/>
      <c r="Y10" s="343"/>
    </row>
    <row r="11" spans="2:25" s="4" customFormat="1" ht="51.75" customHeight="1" thickBot="1">
      <c r="B11" s="344" t="s">
        <v>37</v>
      </c>
      <c r="C11" s="345"/>
      <c r="D11" s="345"/>
      <c r="E11" s="345"/>
      <c r="F11" s="345"/>
      <c r="G11" s="345"/>
      <c r="H11" s="345"/>
      <c r="I11" s="345"/>
      <c r="J11" s="345"/>
      <c r="K11" s="345"/>
      <c r="L11" s="345"/>
      <c r="M11" s="345"/>
      <c r="N11" s="345"/>
      <c r="O11" s="345"/>
      <c r="P11" s="345"/>
      <c r="Q11" s="345"/>
      <c r="R11" s="345"/>
      <c r="S11" s="345"/>
      <c r="T11" s="345"/>
      <c r="U11" s="345"/>
      <c r="V11" s="345"/>
      <c r="W11" s="345"/>
      <c r="X11" s="345"/>
      <c r="Y11" s="346"/>
    </row>
    <row r="12" spans="2:25" s="4" customFormat="1" ht="42" customHeight="1">
      <c r="B12" s="355" t="s">
        <v>61</v>
      </c>
      <c r="C12" s="325"/>
      <c r="D12" s="325"/>
      <c r="E12" s="325"/>
      <c r="F12" s="325"/>
      <c r="G12" s="325"/>
      <c r="H12" s="325"/>
      <c r="I12" s="325" t="s">
        <v>9</v>
      </c>
      <c r="J12" s="325"/>
      <c r="K12" s="325"/>
      <c r="L12" s="325"/>
      <c r="M12" s="325"/>
      <c r="N12" s="325"/>
      <c r="O12" s="325"/>
      <c r="P12" s="325"/>
      <c r="Q12" s="325"/>
      <c r="R12" s="325" t="s">
        <v>38</v>
      </c>
      <c r="S12" s="325"/>
      <c r="T12" s="325"/>
      <c r="U12" s="325"/>
      <c r="V12" s="325"/>
      <c r="W12" s="325"/>
      <c r="X12" s="325"/>
      <c r="Y12" s="326"/>
    </row>
    <row r="13" spans="2:25" s="4" customFormat="1" ht="42" customHeight="1">
      <c r="B13" s="327" t="s">
        <v>5</v>
      </c>
      <c r="C13" s="328"/>
      <c r="D13" s="328"/>
      <c r="E13" s="328"/>
      <c r="F13" s="328"/>
      <c r="G13" s="328"/>
      <c r="H13" s="328"/>
      <c r="I13" s="328" t="s">
        <v>6</v>
      </c>
      <c r="J13" s="328"/>
      <c r="K13" s="328"/>
      <c r="L13" s="328"/>
      <c r="M13" s="328"/>
      <c r="N13" s="328"/>
      <c r="O13" s="328"/>
      <c r="P13" s="328"/>
      <c r="Q13" s="328"/>
      <c r="R13" s="328" t="s">
        <v>38</v>
      </c>
      <c r="S13" s="328"/>
      <c r="T13" s="328"/>
      <c r="U13" s="328"/>
      <c r="V13" s="328"/>
      <c r="W13" s="328"/>
      <c r="X13" s="328"/>
      <c r="Y13" s="329"/>
    </row>
    <row r="14" spans="2:25" s="4" customFormat="1" ht="42" customHeight="1">
      <c r="B14" s="327" t="s">
        <v>7</v>
      </c>
      <c r="C14" s="328"/>
      <c r="D14" s="328"/>
      <c r="E14" s="328"/>
      <c r="F14" s="328"/>
      <c r="G14" s="328"/>
      <c r="H14" s="328"/>
      <c r="I14" s="328" t="s">
        <v>6</v>
      </c>
      <c r="J14" s="328"/>
      <c r="K14" s="328"/>
      <c r="L14" s="328"/>
      <c r="M14" s="328"/>
      <c r="N14" s="328"/>
      <c r="O14" s="328"/>
      <c r="P14" s="328"/>
      <c r="Q14" s="328"/>
      <c r="R14" s="328" t="s">
        <v>38</v>
      </c>
      <c r="S14" s="328"/>
      <c r="T14" s="328"/>
      <c r="U14" s="328"/>
      <c r="V14" s="328"/>
      <c r="W14" s="328"/>
      <c r="X14" s="328"/>
      <c r="Y14" s="329"/>
    </row>
    <row r="15" spans="2:25" s="4" customFormat="1" ht="42" customHeight="1">
      <c r="B15" s="327" t="s">
        <v>8</v>
      </c>
      <c r="C15" s="328"/>
      <c r="D15" s="328"/>
      <c r="E15" s="328"/>
      <c r="F15" s="328"/>
      <c r="G15" s="328"/>
      <c r="H15" s="328"/>
      <c r="I15" s="328" t="s">
        <v>6</v>
      </c>
      <c r="J15" s="328"/>
      <c r="K15" s="328"/>
      <c r="L15" s="328"/>
      <c r="M15" s="328"/>
      <c r="N15" s="328"/>
      <c r="O15" s="328"/>
      <c r="P15" s="328"/>
      <c r="Q15" s="328"/>
      <c r="R15" s="328" t="s">
        <v>38</v>
      </c>
      <c r="S15" s="328"/>
      <c r="T15" s="328"/>
      <c r="U15" s="328"/>
      <c r="V15" s="328"/>
      <c r="W15" s="328"/>
      <c r="X15" s="328"/>
      <c r="Y15" s="329"/>
    </row>
    <row r="16" spans="2:25" s="4" customFormat="1" ht="51.75" customHeight="1" thickBot="1">
      <c r="B16" s="352" t="s">
        <v>62</v>
      </c>
      <c r="C16" s="353"/>
      <c r="D16" s="353"/>
      <c r="E16" s="353"/>
      <c r="F16" s="353"/>
      <c r="G16" s="353"/>
      <c r="H16" s="353"/>
      <c r="I16" s="353"/>
      <c r="J16" s="353"/>
      <c r="K16" s="353"/>
      <c r="L16" s="353"/>
      <c r="M16" s="353"/>
      <c r="N16" s="353"/>
      <c r="O16" s="353"/>
      <c r="P16" s="353"/>
      <c r="Q16" s="353"/>
      <c r="R16" s="353"/>
      <c r="S16" s="353"/>
      <c r="T16" s="353"/>
      <c r="U16" s="353"/>
      <c r="V16" s="353"/>
      <c r="W16" s="353"/>
      <c r="X16" s="353"/>
      <c r="Y16" s="354"/>
    </row>
    <row r="17" spans="2:25" s="4" customFormat="1" ht="51.75" customHeight="1" thickBot="1">
      <c r="B17" s="344" t="s">
        <v>39</v>
      </c>
      <c r="C17" s="345"/>
      <c r="D17" s="345"/>
      <c r="E17" s="345"/>
      <c r="F17" s="345"/>
      <c r="G17" s="345"/>
      <c r="H17" s="345"/>
      <c r="I17" s="345"/>
      <c r="J17" s="345"/>
      <c r="K17" s="345"/>
      <c r="L17" s="345"/>
      <c r="M17" s="345"/>
      <c r="N17" s="345"/>
      <c r="O17" s="345"/>
      <c r="P17" s="345"/>
      <c r="Q17" s="345"/>
      <c r="R17" s="345"/>
      <c r="S17" s="345"/>
      <c r="T17" s="345"/>
      <c r="U17" s="345"/>
      <c r="V17" s="345"/>
      <c r="W17" s="345"/>
      <c r="X17" s="345"/>
      <c r="Y17" s="346"/>
    </row>
    <row r="18" spans="2:25" s="4" customFormat="1" ht="51.75" customHeight="1">
      <c r="B18" s="355" t="s">
        <v>10</v>
      </c>
      <c r="C18" s="325"/>
      <c r="D18" s="325"/>
      <c r="E18" s="325"/>
      <c r="F18" s="325"/>
      <c r="G18" s="325"/>
      <c r="H18" s="325"/>
      <c r="I18" s="325"/>
      <c r="J18" s="325"/>
      <c r="K18" s="325"/>
      <c r="L18" s="325"/>
      <c r="M18" s="325" t="s">
        <v>11</v>
      </c>
      <c r="N18" s="325"/>
      <c r="O18" s="325"/>
      <c r="P18" s="325"/>
      <c r="Q18" s="325"/>
      <c r="R18" s="325"/>
      <c r="S18" s="325"/>
      <c r="T18" s="325"/>
      <c r="U18" s="325"/>
      <c r="V18" s="325"/>
      <c r="W18" s="325"/>
      <c r="X18" s="325"/>
      <c r="Y18" s="326"/>
    </row>
    <row r="19" spans="2:25" s="4" customFormat="1" ht="51.75" customHeight="1">
      <c r="B19" s="327" t="s">
        <v>40</v>
      </c>
      <c r="C19" s="328"/>
      <c r="D19" s="328"/>
      <c r="E19" s="328"/>
      <c r="F19" s="328"/>
      <c r="G19" s="328"/>
      <c r="H19" s="328"/>
      <c r="I19" s="328" t="s">
        <v>1</v>
      </c>
      <c r="J19" s="328"/>
      <c r="K19" s="328"/>
      <c r="L19" s="328"/>
      <c r="M19" s="328" t="s">
        <v>21</v>
      </c>
      <c r="N19" s="328"/>
      <c r="O19" s="328"/>
      <c r="P19" s="328"/>
      <c r="Q19" s="328"/>
      <c r="R19" s="328" t="s">
        <v>22</v>
      </c>
      <c r="S19" s="328"/>
      <c r="T19" s="328"/>
      <c r="U19" s="328"/>
      <c r="V19" s="328"/>
      <c r="W19" s="328"/>
      <c r="X19" s="328"/>
      <c r="Y19" s="329"/>
    </row>
    <row r="20" spans="2:25" s="4" customFormat="1" ht="51.75" customHeight="1">
      <c r="B20" s="327" t="s">
        <v>12</v>
      </c>
      <c r="C20" s="328"/>
      <c r="D20" s="328"/>
      <c r="E20" s="328"/>
      <c r="F20" s="328"/>
      <c r="G20" s="328"/>
      <c r="H20" s="328"/>
      <c r="I20" s="328"/>
      <c r="J20" s="328"/>
      <c r="K20" s="328"/>
      <c r="L20" s="328"/>
      <c r="M20" s="328" t="s">
        <v>19</v>
      </c>
      <c r="N20" s="328"/>
      <c r="O20" s="328"/>
      <c r="P20" s="328"/>
      <c r="Q20" s="328"/>
      <c r="R20" s="328"/>
      <c r="S20" s="328"/>
      <c r="T20" s="328"/>
      <c r="U20" s="361" t="s">
        <v>20</v>
      </c>
      <c r="V20" s="361"/>
      <c r="W20" s="361"/>
      <c r="X20" s="361"/>
      <c r="Y20" s="362"/>
    </row>
    <row r="21" spans="2:25" s="4" customFormat="1" ht="51.75" customHeight="1" thickBot="1">
      <c r="B21" s="286" t="s">
        <v>41</v>
      </c>
      <c r="C21" s="287"/>
      <c r="D21" s="287"/>
      <c r="E21" s="287"/>
      <c r="F21" s="287"/>
      <c r="G21" s="287"/>
      <c r="H21" s="287"/>
      <c r="I21" s="287"/>
      <c r="J21" s="287"/>
      <c r="K21" s="287"/>
      <c r="L21" s="287"/>
      <c r="M21" s="363" t="s">
        <v>42</v>
      </c>
      <c r="N21" s="363"/>
      <c r="O21" s="363"/>
      <c r="P21" s="363"/>
      <c r="Q21" s="363"/>
      <c r="R21" s="363"/>
      <c r="S21" s="363"/>
      <c r="T21" s="363"/>
      <c r="U21" s="363"/>
      <c r="V21" s="363"/>
      <c r="W21" s="363"/>
      <c r="X21" s="363"/>
      <c r="Y21" s="364"/>
    </row>
    <row r="22" spans="2:25" s="4" customFormat="1" ht="51.75" customHeight="1" thickBot="1">
      <c r="B22" s="335" t="s">
        <v>43</v>
      </c>
      <c r="C22" s="336"/>
      <c r="D22" s="365" t="s">
        <v>44</v>
      </c>
      <c r="E22" s="347"/>
      <c r="F22" s="347"/>
      <c r="G22" s="347"/>
      <c r="H22" s="347"/>
      <c r="I22" s="347"/>
      <c r="J22" s="347"/>
      <c r="K22" s="347"/>
      <c r="L22" s="366"/>
      <c r="M22" s="363" t="s">
        <v>617</v>
      </c>
      <c r="N22" s="363"/>
      <c r="O22" s="363"/>
      <c r="P22" s="363"/>
      <c r="Q22" s="363"/>
      <c r="R22" s="363"/>
      <c r="S22" s="363"/>
      <c r="T22" s="363"/>
      <c r="U22" s="363"/>
      <c r="V22" s="363"/>
      <c r="W22" s="363"/>
      <c r="X22" s="363"/>
      <c r="Y22" s="364"/>
    </row>
    <row r="23" spans="2:25" s="4" customFormat="1" ht="51.75" customHeight="1" thickBot="1">
      <c r="B23" s="344" t="s">
        <v>45</v>
      </c>
      <c r="C23" s="345"/>
      <c r="D23" s="345"/>
      <c r="E23" s="345"/>
      <c r="F23" s="345"/>
      <c r="G23" s="345"/>
      <c r="H23" s="345"/>
      <c r="I23" s="345"/>
      <c r="J23" s="345"/>
      <c r="K23" s="345"/>
      <c r="L23" s="345"/>
      <c r="M23" s="345"/>
      <c r="N23" s="345"/>
      <c r="O23" s="345"/>
      <c r="P23" s="345"/>
      <c r="Q23" s="345"/>
      <c r="R23" s="345"/>
      <c r="S23" s="345"/>
      <c r="T23" s="345"/>
      <c r="U23" s="345"/>
      <c r="V23" s="345"/>
      <c r="W23" s="345"/>
      <c r="X23" s="345"/>
      <c r="Y23" s="346"/>
    </row>
    <row r="24" spans="2:25" s="4" customFormat="1" ht="51.75" customHeight="1">
      <c r="B24" s="355" t="s">
        <v>23</v>
      </c>
      <c r="C24" s="325"/>
      <c r="D24" s="325"/>
      <c r="E24" s="325"/>
      <c r="F24" s="325"/>
      <c r="G24" s="325"/>
      <c r="H24" s="325"/>
      <c r="I24" s="359" t="s">
        <v>46</v>
      </c>
      <c r="J24" s="359"/>
      <c r="K24" s="359"/>
      <c r="L24" s="359"/>
      <c r="M24" s="359" t="s">
        <v>21</v>
      </c>
      <c r="N24" s="359"/>
      <c r="O24" s="359"/>
      <c r="P24" s="359"/>
      <c r="Q24" s="359"/>
      <c r="R24" s="359" t="s">
        <v>22</v>
      </c>
      <c r="S24" s="359"/>
      <c r="T24" s="359"/>
      <c r="U24" s="359" t="s">
        <v>24</v>
      </c>
      <c r="V24" s="359"/>
      <c r="W24" s="359"/>
      <c r="X24" s="359"/>
      <c r="Y24" s="360"/>
    </row>
    <row r="25" spans="2:25" s="4" customFormat="1" ht="51.75" customHeight="1">
      <c r="B25" s="314" t="s">
        <v>25</v>
      </c>
      <c r="C25" s="315"/>
      <c r="D25" s="315"/>
      <c r="E25" s="315"/>
      <c r="F25" s="315"/>
      <c r="G25" s="315"/>
      <c r="H25" s="315"/>
      <c r="I25" s="315" t="s">
        <v>6</v>
      </c>
      <c r="J25" s="315"/>
      <c r="K25" s="315"/>
      <c r="L25" s="315"/>
      <c r="M25" s="322" t="s">
        <v>20</v>
      </c>
      <c r="N25" s="318"/>
      <c r="O25" s="324"/>
      <c r="P25" s="322" t="s">
        <v>180</v>
      </c>
      <c r="Q25" s="324"/>
      <c r="R25" s="315" t="s">
        <v>181</v>
      </c>
      <c r="S25" s="315"/>
      <c r="T25" s="315"/>
      <c r="U25" s="315" t="s">
        <v>47</v>
      </c>
      <c r="V25" s="315"/>
      <c r="W25" s="315"/>
      <c r="X25" s="315"/>
      <c r="Y25" s="316"/>
    </row>
    <row r="26" spans="2:25" s="4" customFormat="1" ht="51.75" customHeight="1">
      <c r="B26" s="317" t="s">
        <v>63</v>
      </c>
      <c r="C26" s="318"/>
      <c r="D26" s="319" t="s">
        <v>64</v>
      </c>
      <c r="E26" s="320"/>
      <c r="F26" s="319" t="s">
        <v>65</v>
      </c>
      <c r="G26" s="321"/>
      <c r="H26" s="320"/>
      <c r="I26" s="322" t="s">
        <v>66</v>
      </c>
      <c r="J26" s="318"/>
      <c r="K26" s="318"/>
      <c r="L26" s="318"/>
      <c r="M26" s="318"/>
      <c r="N26" s="318"/>
      <c r="O26" s="318"/>
      <c r="P26" s="318"/>
      <c r="Q26" s="318"/>
      <c r="R26" s="318"/>
      <c r="S26" s="318"/>
      <c r="T26" s="318"/>
      <c r="U26" s="318"/>
      <c r="V26" s="318"/>
      <c r="W26" s="318"/>
      <c r="X26" s="318"/>
      <c r="Y26" s="323"/>
    </row>
    <row r="27" spans="2:25" s="4" customFormat="1" ht="51.75" customHeight="1">
      <c r="B27" s="317" t="s">
        <v>67</v>
      </c>
      <c r="C27" s="318"/>
      <c r="D27" s="321"/>
      <c r="E27" s="321"/>
      <c r="F27" s="321"/>
      <c r="G27" s="321"/>
      <c r="H27" s="321"/>
      <c r="I27" s="321"/>
      <c r="J27" s="321"/>
      <c r="K27" s="321"/>
      <c r="L27" s="321"/>
      <c r="M27" s="321"/>
      <c r="N27" s="321"/>
      <c r="O27" s="321"/>
      <c r="P27" s="321"/>
      <c r="Q27" s="321"/>
      <c r="R27" s="321"/>
      <c r="S27" s="321"/>
      <c r="T27" s="321"/>
      <c r="U27" s="321"/>
      <c r="V27" s="321"/>
      <c r="W27" s="321"/>
      <c r="X27" s="321"/>
      <c r="Y27" s="330"/>
    </row>
    <row r="28" spans="2:25" s="4" customFormat="1" ht="51.75" customHeight="1">
      <c r="B28" s="381" t="s">
        <v>282</v>
      </c>
      <c r="C28" s="382"/>
      <c r="D28" s="383" t="s">
        <v>281</v>
      </c>
      <c r="E28" s="383"/>
      <c r="F28" s="383"/>
      <c r="G28" s="383"/>
      <c r="H28" s="383"/>
      <c r="I28" s="383"/>
      <c r="J28" s="383"/>
      <c r="K28" s="383"/>
      <c r="L28" s="383"/>
      <c r="M28" s="383"/>
      <c r="N28" s="383"/>
      <c r="O28" s="383"/>
      <c r="P28" s="383"/>
      <c r="Q28" s="383"/>
      <c r="R28" s="383"/>
      <c r="S28" s="383"/>
      <c r="T28" s="383"/>
      <c r="U28" s="383"/>
      <c r="V28" s="383"/>
      <c r="W28" s="383"/>
      <c r="X28" s="383"/>
      <c r="Y28" s="384"/>
    </row>
    <row r="29" spans="2:25" s="4" customFormat="1" ht="51.75" customHeight="1">
      <c r="B29" s="356" t="s">
        <v>68</v>
      </c>
      <c r="C29" s="357"/>
      <c r="D29" s="357" t="s">
        <v>69</v>
      </c>
      <c r="E29" s="357"/>
      <c r="F29" s="357"/>
      <c r="G29" s="357"/>
      <c r="H29" s="357"/>
      <c r="I29" s="357"/>
      <c r="J29" s="357"/>
      <c r="K29" s="357"/>
      <c r="L29" s="357"/>
      <c r="M29" s="357"/>
      <c r="N29" s="357"/>
      <c r="O29" s="357"/>
      <c r="P29" s="357"/>
      <c r="Q29" s="357"/>
      <c r="R29" s="357"/>
      <c r="S29" s="357"/>
      <c r="T29" s="357"/>
      <c r="U29" s="357"/>
      <c r="V29" s="357"/>
      <c r="W29" s="357"/>
      <c r="X29" s="357"/>
      <c r="Y29" s="358"/>
    </row>
    <row r="30" spans="2:25" s="4" customFormat="1" ht="51.75" customHeight="1" thickBot="1">
      <c r="B30" s="385">
        <v>1</v>
      </c>
      <c r="C30" s="386"/>
      <c r="D30" s="387" t="str">
        <f>IF($D$28="Vulneración",VLOOKUP($B$30,'Lista Información'!$B$3:$D$8,2,0),IF($D$28="Discapacidad",VLOOKUP($B$30,'Lista Información'!$B$3:$D$8,3,0),"SELECCIONAR CÓDIGO DE POBLACIÓN"))</f>
        <v>Niños, niñas y adolescentes de 0 a 18 años, con derechos amenazados o vulnerados en general.</v>
      </c>
      <c r="E30" s="387"/>
      <c r="F30" s="387"/>
      <c r="G30" s="387"/>
      <c r="H30" s="387"/>
      <c r="I30" s="387"/>
      <c r="J30" s="387"/>
      <c r="K30" s="387"/>
      <c r="L30" s="387"/>
      <c r="M30" s="387"/>
      <c r="N30" s="387"/>
      <c r="O30" s="387"/>
      <c r="P30" s="387"/>
      <c r="Q30" s="387"/>
      <c r="R30" s="387"/>
      <c r="S30" s="387"/>
      <c r="T30" s="387"/>
      <c r="U30" s="387"/>
      <c r="V30" s="387"/>
      <c r="W30" s="387"/>
      <c r="X30" s="387"/>
      <c r="Y30" s="388"/>
    </row>
    <row r="31" spans="2:25" s="4" customFormat="1" ht="51.75" customHeight="1" thickBot="1">
      <c r="B31" s="273" t="s">
        <v>299</v>
      </c>
      <c r="C31" s="274"/>
      <c r="D31" s="275"/>
      <c r="E31" s="275"/>
      <c r="F31" s="275"/>
      <c r="G31" s="275"/>
      <c r="H31" s="276"/>
      <c r="I31" s="277" t="s">
        <v>300</v>
      </c>
      <c r="J31" s="278"/>
      <c r="K31" s="278"/>
      <c r="L31" s="278"/>
      <c r="M31" s="278"/>
      <c r="N31" s="278"/>
      <c r="O31" s="278"/>
      <c r="P31" s="278"/>
      <c r="Q31" s="278"/>
      <c r="R31" s="278"/>
      <c r="S31" s="278"/>
      <c r="T31" s="278"/>
      <c r="U31" s="278"/>
      <c r="V31" s="278"/>
      <c r="W31" s="278"/>
      <c r="X31" s="278"/>
      <c r="Y31" s="279"/>
    </row>
    <row r="32" spans="2:25" s="4" customFormat="1" ht="51.75" customHeight="1" thickBot="1">
      <c r="B32" s="344" t="s">
        <v>0</v>
      </c>
      <c r="C32" s="345"/>
      <c r="D32" s="345"/>
      <c r="E32" s="345"/>
      <c r="F32" s="345"/>
      <c r="G32" s="345"/>
      <c r="H32" s="345"/>
      <c r="I32" s="345"/>
      <c r="J32" s="345"/>
      <c r="K32" s="345"/>
      <c r="L32" s="345"/>
      <c r="M32" s="345"/>
      <c r="N32" s="345"/>
      <c r="O32" s="345"/>
      <c r="P32" s="345"/>
      <c r="Q32" s="345"/>
      <c r="R32" s="345"/>
      <c r="S32" s="345"/>
      <c r="T32" s="345"/>
      <c r="U32" s="345"/>
      <c r="V32" s="345"/>
      <c r="W32" s="345"/>
      <c r="X32" s="345"/>
      <c r="Y32" s="346"/>
    </row>
    <row r="33" spans="2:25" s="4" customFormat="1" ht="51.75" customHeight="1">
      <c r="B33" s="355" t="s">
        <v>26</v>
      </c>
      <c r="C33" s="325"/>
      <c r="D33" s="325"/>
      <c r="E33" s="325"/>
      <c r="F33" s="325"/>
      <c r="G33" s="325"/>
      <c r="H33" s="325"/>
      <c r="I33" s="325" t="s">
        <v>6</v>
      </c>
      <c r="J33" s="325"/>
      <c r="K33" s="325"/>
      <c r="L33" s="325"/>
      <c r="M33" s="325" t="s">
        <v>48</v>
      </c>
      <c r="N33" s="325"/>
      <c r="O33" s="325"/>
      <c r="P33" s="325"/>
      <c r="Q33" s="325"/>
      <c r="R33" s="325"/>
      <c r="S33" s="325"/>
      <c r="T33" s="325"/>
      <c r="U33" s="325"/>
      <c r="V33" s="325"/>
      <c r="W33" s="325"/>
      <c r="X33" s="325"/>
      <c r="Y33" s="326"/>
    </row>
    <row r="34" spans="2:25" s="4" customFormat="1" ht="51.75" customHeight="1">
      <c r="B34" s="327" t="s">
        <v>26</v>
      </c>
      <c r="C34" s="328"/>
      <c r="D34" s="328"/>
      <c r="E34" s="328"/>
      <c r="F34" s="328"/>
      <c r="G34" s="328"/>
      <c r="H34" s="328"/>
      <c r="I34" s="328" t="s">
        <v>6</v>
      </c>
      <c r="J34" s="328"/>
      <c r="K34" s="328"/>
      <c r="L34" s="328"/>
      <c r="M34" s="328" t="s">
        <v>48</v>
      </c>
      <c r="N34" s="328"/>
      <c r="O34" s="328"/>
      <c r="P34" s="328"/>
      <c r="Q34" s="328"/>
      <c r="R34" s="328"/>
      <c r="S34" s="328"/>
      <c r="T34" s="328"/>
      <c r="U34" s="328"/>
      <c r="V34" s="328"/>
      <c r="W34" s="328"/>
      <c r="X34" s="328"/>
      <c r="Y34" s="329"/>
    </row>
    <row r="35" spans="2:25" s="4" customFormat="1" ht="51.75" customHeight="1">
      <c r="B35" s="327" t="s">
        <v>26</v>
      </c>
      <c r="C35" s="328"/>
      <c r="D35" s="328"/>
      <c r="E35" s="328"/>
      <c r="F35" s="328"/>
      <c r="G35" s="328"/>
      <c r="H35" s="328"/>
      <c r="I35" s="328" t="s">
        <v>6</v>
      </c>
      <c r="J35" s="328"/>
      <c r="K35" s="328"/>
      <c r="L35" s="328"/>
      <c r="M35" s="328" t="s">
        <v>48</v>
      </c>
      <c r="N35" s="328"/>
      <c r="O35" s="328"/>
      <c r="P35" s="328"/>
      <c r="Q35" s="328"/>
      <c r="R35" s="328"/>
      <c r="S35" s="328"/>
      <c r="T35" s="328"/>
      <c r="U35" s="328"/>
      <c r="V35" s="328"/>
      <c r="W35" s="328"/>
      <c r="X35" s="328"/>
      <c r="Y35" s="329"/>
    </row>
    <row r="36" spans="2:25" s="4" customFormat="1" ht="51.75" customHeight="1" thickBot="1">
      <c r="B36" s="286" t="s">
        <v>26</v>
      </c>
      <c r="C36" s="287"/>
      <c r="D36" s="287"/>
      <c r="E36" s="287"/>
      <c r="F36" s="287"/>
      <c r="G36" s="287"/>
      <c r="H36" s="287"/>
      <c r="I36" s="287" t="s">
        <v>6</v>
      </c>
      <c r="J36" s="287"/>
      <c r="K36" s="287"/>
      <c r="L36" s="287"/>
      <c r="M36" s="287" t="s">
        <v>48</v>
      </c>
      <c r="N36" s="287"/>
      <c r="O36" s="287"/>
      <c r="P36" s="287"/>
      <c r="Q36" s="287"/>
      <c r="R36" s="287"/>
      <c r="S36" s="287"/>
      <c r="T36" s="287"/>
      <c r="U36" s="287"/>
      <c r="V36" s="287"/>
      <c r="W36" s="287"/>
      <c r="X36" s="287"/>
      <c r="Y36" s="288"/>
    </row>
    <row r="37" spans="2:25" s="4" customFormat="1" ht="51.75" customHeight="1" thickBot="1">
      <c r="B37" s="289" t="s">
        <v>13</v>
      </c>
      <c r="C37" s="291" t="s">
        <v>14</v>
      </c>
      <c r="D37" s="291"/>
      <c r="E37" s="291"/>
      <c r="F37" s="291"/>
      <c r="G37" s="291"/>
      <c r="H37" s="291"/>
      <c r="I37" s="291"/>
      <c r="J37" s="291"/>
      <c r="K37" s="291"/>
      <c r="L37" s="291"/>
      <c r="M37" s="291"/>
      <c r="N37" s="291"/>
      <c r="O37" s="291"/>
      <c r="P37" s="291"/>
      <c r="Q37" s="291"/>
      <c r="R37" s="292"/>
      <c r="S37" s="295" t="s">
        <v>70</v>
      </c>
      <c r="T37" s="295"/>
      <c r="U37" s="295"/>
      <c r="V37" s="295" t="s">
        <v>18</v>
      </c>
      <c r="W37" s="295"/>
      <c r="X37" s="295"/>
      <c r="Y37" s="284" t="s">
        <v>15</v>
      </c>
    </row>
    <row r="38" spans="2:25" s="4" customFormat="1" ht="51.75" customHeight="1" thickBot="1">
      <c r="B38" s="290"/>
      <c r="C38" s="293"/>
      <c r="D38" s="293"/>
      <c r="E38" s="293"/>
      <c r="F38" s="293"/>
      <c r="G38" s="293"/>
      <c r="H38" s="293"/>
      <c r="I38" s="293"/>
      <c r="J38" s="293"/>
      <c r="K38" s="293"/>
      <c r="L38" s="293"/>
      <c r="M38" s="293"/>
      <c r="N38" s="293"/>
      <c r="O38" s="293"/>
      <c r="P38" s="293"/>
      <c r="Q38" s="293"/>
      <c r="R38" s="294"/>
      <c r="S38" s="50" t="s">
        <v>49</v>
      </c>
      <c r="T38" s="296" t="s">
        <v>50</v>
      </c>
      <c r="U38" s="297"/>
      <c r="V38" s="50" t="s">
        <v>51</v>
      </c>
      <c r="W38" s="296" t="s">
        <v>50</v>
      </c>
      <c r="X38" s="297"/>
      <c r="Y38" s="285"/>
    </row>
    <row r="39" spans="2:25" s="5" customFormat="1" ht="29.25" customHeight="1" thickBot="1">
      <c r="B39" s="427" t="s">
        <v>91</v>
      </c>
      <c r="C39" s="428"/>
      <c r="D39" s="428"/>
      <c r="E39" s="428"/>
      <c r="F39" s="428"/>
      <c r="G39" s="428"/>
      <c r="H39" s="428"/>
      <c r="I39" s="428"/>
      <c r="J39" s="428"/>
      <c r="K39" s="428"/>
      <c r="L39" s="428"/>
      <c r="M39" s="428"/>
      <c r="N39" s="428"/>
      <c r="O39" s="428"/>
      <c r="P39" s="428"/>
      <c r="Q39" s="428"/>
      <c r="R39" s="428"/>
      <c r="S39" s="428"/>
      <c r="T39" s="428"/>
      <c r="U39" s="428"/>
      <c r="V39" s="428"/>
      <c r="W39" s="428"/>
      <c r="X39" s="428"/>
      <c r="Y39" s="428"/>
    </row>
    <row r="40" spans="2:25" s="5" customFormat="1" ht="29.25" customHeight="1" thickBot="1">
      <c r="B40" s="442" t="s">
        <v>92</v>
      </c>
      <c r="C40" s="443"/>
      <c r="D40" s="443"/>
      <c r="E40" s="443"/>
      <c r="F40" s="443"/>
      <c r="G40" s="443"/>
      <c r="H40" s="443"/>
      <c r="I40" s="443"/>
      <c r="J40" s="443"/>
      <c r="K40" s="443"/>
      <c r="L40" s="443"/>
      <c r="M40" s="443"/>
      <c r="N40" s="443"/>
      <c r="O40" s="443"/>
      <c r="P40" s="443"/>
      <c r="Q40" s="443"/>
      <c r="R40" s="443"/>
      <c r="S40" s="443"/>
      <c r="T40" s="443"/>
      <c r="U40" s="443"/>
      <c r="V40" s="443"/>
      <c r="W40" s="443"/>
      <c r="X40" s="443"/>
      <c r="Y40" s="443"/>
    </row>
    <row r="41" spans="2:25" s="4" customFormat="1" ht="40.5" customHeight="1">
      <c r="B41" s="75" t="s">
        <v>93</v>
      </c>
      <c r="C41" s="461" t="s">
        <v>247</v>
      </c>
      <c r="D41" s="461"/>
      <c r="E41" s="461"/>
      <c r="F41" s="461"/>
      <c r="G41" s="461"/>
      <c r="H41" s="461"/>
      <c r="I41" s="461"/>
      <c r="J41" s="461"/>
      <c r="K41" s="461"/>
      <c r="L41" s="461"/>
      <c r="M41" s="461"/>
      <c r="N41" s="461"/>
      <c r="O41" s="461"/>
      <c r="P41" s="461"/>
      <c r="Q41" s="461"/>
      <c r="R41" s="462"/>
      <c r="S41" s="51" t="str">
        <f>IF(AND($P$6="Inicial",$D$28="Vulneración"),INDEX('Lista Información'!$P$4:$CY$7,MATCH($B$30,'Lista Información'!$O$4:$O$7,0),MATCH(B41,'Lista Información'!$P$3:$CY$3,0)),IF(AND($P$6="Inicial",$D$28="Discapacidad"),INDEX('Lista Información'!$P$9:$CY$12,MATCH($B$30,'Lista Información'!$O$9:$O$12,0),MATCH(B41,'Lista Información'!$P$3:$CY$3,0)),IF(AND($P$6="Renovación",$D$28="Vulneración"),INDEX('Lista Información'!$P$17:$CY$20,MATCH($B$30,'Lista Información'!$O$17:$O$20,0),MATCH(B41,'Lista Información'!$P$16:$CY$16,0)),IF(AND($P$6="Renovación",$D$28="Discapacidad"),INDEX('Lista Información'!$P$22:$CY$25,MATCH($B$30,'Lista Información'!$O$22:$O$25,0),MATCH(B41,'Lista Información'!$P$16:$CY$16,0)),IF(AND($P$6="Auditoría",$D$28="Vulneración"),INDEX('Lista Información'!$P$30:$CY$33,MATCH($B$30,'Lista Información'!$O$30:$O$33,0),MATCH(B41,'Lista Información'!$P$29:$CY$29,0)),IF(AND($P$6="Auditoría",$D$28="Discapacidad"),INDEX('Lista Información'!$P$35:$CY$38,MATCH($B$30,'Lista Información'!$O$35:$O$38,0),MATCH(B41,'Lista Información'!$P$29:$CY$29,0)),IF(AND($P$6="Inspección",$D$28="Vulneración"),INDEX('Lista Información'!$P$43:$CY$46,MATCH($B$30,'Lista Información'!$O$43:$O$46,0),MATCH(B41,'Lista Información'!$P$42:$CY$42,0)),IF(AND($P$6="Inspección",$D$28="Discapacidad"),INDEX('Lista Información'!$P$48:$CY$51,MATCH($B$30,'Lista Información'!$O$48:$O$51,0),MATCH(B41,'Lista Información'!$P$42:$CY$42,0)),"--"))))))))</f>
        <v>No_aplica</v>
      </c>
      <c r="T41" s="367"/>
      <c r="U41" s="368"/>
      <c r="V41" s="51" t="str">
        <f>IF(AND($P$6="Inicial",$D$28="Vulneración"),INDEX('Lista Información'!$P$58:$CY$61,MATCH($B$30,'Lista Información'!$O$58:$O$61,0),MATCH(B41,'Lista Información'!$P$57:$CY$57,0)),IF(AND($P$6="Inicial",$D$28="Discapacidad"),INDEX('Lista Información'!$P$63:$CY$66,MATCH($B$30,'Lista Información'!$O$63:$O$66,0),MATCH(B41,'Lista Información'!$P$57:$CY$57,0)),IF(AND($P$6="Renovación",$D$28="Vulneración"),INDEX('Lista Información'!$P$71:$CY$74,MATCH($B$30,'Lista Información'!$O$71:$O$74,0),MATCH(B41,'Lista Información'!$P$70:$CY$70,0)),IF(AND($P$6="Renovación",$D$28="Discapacidad"),INDEX('Lista Información'!$P$76:$CY$79,MATCH($B$30,'Lista Información'!$O$76:$O$79,0),MATCH(B41,'Lista Información'!$P$70:$CY$70,0)),IF(AND($P$6="Auditoría",$D$28="Vulneración"),INDEX('Lista Información'!$P$84:$CY$87,MATCH($B$30,'Lista Información'!$O$84:$O$87,0),MATCH(B41,'Lista Información'!$P$83:$CY$83,0)),IF(AND($P$6="Auditoría",$D$28="Discapacidad"),INDEX('Lista Información'!$P$89:$CY$92,MATCH($B$30,'Lista Información'!$O$89:$O$92,0),MATCH(B41,'Lista Información'!$P$83:$CY$83,0)),IF(AND($P$6="Inspección",$D$28="Vulneración"),INDEX('Lista Información'!$P$97:$CY$100,MATCH($B$30,'Lista Información'!$O$97:$O$100,0),MATCH(B41,'Lista Información'!$P$96:$CY$96,0)),IF(AND($P$6="Inspección",$D$28="Discapacidad"),INDEX('Lista Información'!$P$102:$CY$105,MATCH($B$30,'Lista Información'!$O$102:$O$105,0),MATCH(B41,'Lista Información'!$P$96:$CY$96,0)),"--"))))))))</f>
        <v>Aplica</v>
      </c>
      <c r="W41" s="367"/>
      <c r="X41" s="368"/>
      <c r="Y41" s="96" t="s">
        <v>268</v>
      </c>
    </row>
    <row r="42" spans="2:25" s="4" customFormat="1" ht="40.5" customHeight="1">
      <c r="B42" s="76" t="s">
        <v>195</v>
      </c>
      <c r="C42" s="459" t="s">
        <v>94</v>
      </c>
      <c r="D42" s="459"/>
      <c r="E42" s="459"/>
      <c r="F42" s="459"/>
      <c r="G42" s="459"/>
      <c r="H42" s="459"/>
      <c r="I42" s="459"/>
      <c r="J42" s="459"/>
      <c r="K42" s="459"/>
      <c r="L42" s="459"/>
      <c r="M42" s="459"/>
      <c r="N42" s="459"/>
      <c r="O42" s="459"/>
      <c r="P42" s="459"/>
      <c r="Q42" s="459"/>
      <c r="R42" s="460"/>
      <c r="S42" s="52" t="str">
        <f>IF(AND($P$6="Inicial",$D$28="Vulneración"),INDEX('Lista Información'!$P$4:$CY$7,MATCH($B$30,'Lista Información'!$O$4:$O$7,0),MATCH(B42,'Lista Información'!$P$3:$CY$3,0)),IF(AND($P$6="Inicial",$D$28="Discapacidad"),INDEX('Lista Información'!$P$9:$CY$12,MATCH($B$30,'Lista Información'!$O$9:$O$12,0),MATCH(B42,'Lista Información'!$P$3:$CY$3,0)),IF(AND($P$6="Renovación",$D$28="Vulneración"),INDEX('Lista Información'!$P$17:$CY$20,MATCH($B$30,'Lista Información'!$O$17:$O$20,0),MATCH(B42,'Lista Información'!$P$16:$CY$16,0)),IF(AND($P$6="Renovación",$D$28="Discapacidad"),INDEX('Lista Información'!$P$22:$CY$25,MATCH($B$30,'Lista Información'!$O$22:$O$25,0),MATCH(B42,'Lista Información'!$P$16:$CY$16,0)),IF(AND($P$6="Auditoría",$D$28="Vulneración"),INDEX('Lista Información'!$P$30:$CY$33,MATCH($B$30,'Lista Información'!$O$30:$O$33,0),MATCH(B42,'Lista Información'!$P$29:$CY$29,0)),IF(AND($P$6="Auditoría",$D$28="Discapacidad"),INDEX('Lista Información'!$P$35:$CY$38,MATCH($B$30,'Lista Información'!$O$35:$O$38,0),MATCH(B42,'Lista Información'!$P$29:$CY$29,0)),IF(AND($P$6="Inspección",$D$28="Vulneración"),INDEX('Lista Información'!$P$43:$CY$46,MATCH($B$30,'Lista Información'!$O$43:$O$46,0),MATCH(B42,'Lista Información'!$P$42:$CY$42,0)),IF(AND($P$6="Inspección",$D$28="Discapacidad"),INDEX('Lista Información'!$P$48:$CY$51,MATCH($B$30,'Lista Información'!$O$48:$O$51,0),MATCH(B42,'Lista Información'!$P$42:$CY$42,0)),"--"))))))))</f>
        <v>Aplica</v>
      </c>
      <c r="T42" s="280"/>
      <c r="U42" s="281"/>
      <c r="V42" s="52" t="str">
        <f>IF(AND($P$6="Inicial",$D$28="Vulneración"),INDEX('Lista Información'!$P$58:$CY$61,MATCH($B$30,'Lista Información'!$O$58:$O$61,0),MATCH(B42,'Lista Información'!$P$57:$CY$57,0)),IF(AND($P$6="Inicial",$D$28="Discapacidad"),INDEX('Lista Información'!$P$63:$CY$66,MATCH($B$30,'Lista Información'!$O$63:$O$66,0),MATCH(B42,'Lista Información'!$P$57:$CY$57,0)),IF(AND($P$6="Renovación",$D$28="Vulneración"),INDEX('Lista Información'!$P$71:$CY$74,MATCH($B$30,'Lista Información'!$O$71:$O$74,0),MATCH(B42,'Lista Información'!$P$70:$CY$70,0)),IF(AND($P$6="Renovación",$D$28="Discapacidad"),INDEX('Lista Información'!$P$76:$CY$79,MATCH($B$30,'Lista Información'!$O$76:$O$79,0),MATCH(B42,'Lista Información'!$P$70:$CY$70,0)),IF(AND($P$6="Auditoría",$D$28="Vulneración"),INDEX('Lista Información'!$P$84:$CY$87,MATCH($B$30,'Lista Información'!$O$84:$O$87,0),MATCH(B42,'Lista Información'!$P$83:$CY$83,0)),IF(AND($P$6="Auditoría",$D$28="Discapacidad"),INDEX('Lista Información'!$P$89:$CY$92,MATCH($B$30,'Lista Información'!$O$89:$O$92,0),MATCH(B42,'Lista Información'!$P$83:$CY$83,0)),IF(AND($P$6="Inspección",$D$28="Vulneración"),INDEX('Lista Información'!$P$97:$CY$100,MATCH($B$30,'Lista Información'!$O$97:$O$100,0),MATCH(B42,'Lista Información'!$P$96:$CY$96,0)),IF(AND($P$6="Inspección",$D$28="Discapacidad"),INDEX('Lista Información'!$P$102:$CY$105,MATCH($B$30,'Lista Información'!$O$102:$O$105,0),MATCH(B42,'Lista Información'!$P$96:$CY$96,0)),"--"))))))))</f>
        <v>Aplica</v>
      </c>
      <c r="W42" s="280"/>
      <c r="X42" s="281"/>
      <c r="Y42" s="92"/>
    </row>
    <row r="43" spans="2:25" s="4" customFormat="1" ht="40.5" customHeight="1">
      <c r="B43" s="76" t="s">
        <v>196</v>
      </c>
      <c r="C43" s="373" t="s">
        <v>216</v>
      </c>
      <c r="D43" s="373"/>
      <c r="E43" s="373"/>
      <c r="F43" s="373"/>
      <c r="G43" s="373"/>
      <c r="H43" s="373"/>
      <c r="I43" s="373"/>
      <c r="J43" s="373"/>
      <c r="K43" s="373"/>
      <c r="L43" s="373"/>
      <c r="M43" s="373"/>
      <c r="N43" s="373"/>
      <c r="O43" s="373"/>
      <c r="P43" s="373"/>
      <c r="Q43" s="373"/>
      <c r="R43" s="374"/>
      <c r="S43" s="52" t="str">
        <f>IF(AND($P$6="Inicial",$D$28="Vulneración"),INDEX('Lista Información'!$P$4:$CY$7,MATCH($B$30,'Lista Información'!$O$4:$O$7,0),MATCH(B43,'Lista Información'!$P$3:$CY$3,0)),IF(AND($P$6="Inicial",$D$28="Discapacidad"),INDEX('Lista Información'!$P$9:$CY$12,MATCH($B$30,'Lista Información'!$O$9:$O$12,0),MATCH(B43,'Lista Información'!$P$3:$CY$3,0)),IF(AND($P$6="Renovación",$D$28="Vulneración"),INDEX('Lista Información'!$P$17:$CY$20,MATCH($B$30,'Lista Información'!$O$17:$O$20,0),MATCH(B43,'Lista Información'!$P$16:$CY$16,0)),IF(AND($P$6="Renovación",$D$28="Discapacidad"),INDEX('Lista Información'!$P$22:$CY$25,MATCH($B$30,'Lista Información'!$O$22:$O$25,0),MATCH(B43,'Lista Información'!$P$16:$CY$16,0)),IF(AND($P$6="Auditoría",$D$28="Vulneración"),INDEX('Lista Información'!$P$30:$CY$33,MATCH($B$30,'Lista Información'!$O$30:$O$33,0),MATCH(B43,'Lista Información'!$P$29:$CY$29,0)),IF(AND($P$6="Auditoría",$D$28="Discapacidad"),INDEX('Lista Información'!$P$35:$CY$38,MATCH($B$30,'Lista Información'!$O$35:$O$38,0),MATCH(B43,'Lista Información'!$P$29:$CY$29,0)),IF(AND($P$6="Inspección",$D$28="Vulneración"),INDEX('Lista Información'!$P$43:$CY$46,MATCH($B$30,'Lista Información'!$O$43:$O$46,0),MATCH(B43,'Lista Información'!$P$42:$CY$42,0)),IF(AND($P$6="Inspección",$D$28="Discapacidad"),INDEX('Lista Información'!$P$48:$CY$51,MATCH($B$30,'Lista Información'!$O$48:$O$51,0),MATCH(B43,'Lista Información'!$P$42:$CY$42,0)),"--"))))))))</f>
        <v>Aplica</v>
      </c>
      <c r="T43" s="280"/>
      <c r="U43" s="281"/>
      <c r="V43" s="52" t="str">
        <f>IF(AND($P$6="Inicial",$D$28="Vulneración"),INDEX('Lista Información'!$P$58:$CY$61,MATCH($B$30,'Lista Información'!$O$58:$O$61,0),MATCH(B43,'Lista Información'!$P$57:$CY$57,0)),IF(AND($P$6="Inicial",$D$28="Discapacidad"),INDEX('Lista Información'!$P$63:$CY$66,MATCH($B$30,'Lista Información'!$O$63:$O$66,0),MATCH(B43,'Lista Información'!$P$57:$CY$57,0)),IF(AND($P$6="Renovación",$D$28="Vulneración"),INDEX('Lista Información'!$P$71:$CY$74,MATCH($B$30,'Lista Información'!$O$71:$O$74,0),MATCH(B43,'Lista Información'!$P$70:$CY$70,0)),IF(AND($P$6="Renovación",$D$28="Discapacidad"),INDEX('Lista Información'!$P$76:$CY$79,MATCH($B$30,'Lista Información'!$O$76:$O$79,0),MATCH(B43,'Lista Información'!$P$70:$CY$70,0)),IF(AND($P$6="Auditoría",$D$28="Vulneración"),INDEX('Lista Información'!$P$84:$CY$87,MATCH($B$30,'Lista Información'!$O$84:$O$87,0),MATCH(B43,'Lista Información'!$P$83:$CY$83,0)),IF(AND($P$6="Auditoría",$D$28="Discapacidad"),INDEX('Lista Información'!$P$89:$CY$92,MATCH($B$30,'Lista Información'!$O$89:$O$92,0),MATCH(B43,'Lista Información'!$P$83:$CY$83,0)),IF(AND($P$6="Inspección",$D$28="Vulneración"),INDEX('Lista Información'!$P$97:$CY$100,MATCH($B$30,'Lista Información'!$O$97:$O$100,0),MATCH(B43,'Lista Información'!$P$96:$CY$96,0)),IF(AND($P$6="Inspección",$D$28="Discapacidad"),INDEX('Lista Información'!$P$102:$CY$105,MATCH($B$30,'Lista Información'!$O$102:$O$105,0),MATCH(B43,'Lista Información'!$P$96:$CY$96,0)),"--"))))))))</f>
        <v>Aplica</v>
      </c>
      <c r="W43" s="280"/>
      <c r="X43" s="281"/>
      <c r="Y43" s="97" t="s">
        <v>294</v>
      </c>
    </row>
    <row r="44" spans="2:25" s="4" customFormat="1" ht="40.5" customHeight="1">
      <c r="B44" s="76" t="s">
        <v>197</v>
      </c>
      <c r="C44" s="373" t="s">
        <v>95</v>
      </c>
      <c r="D44" s="373"/>
      <c r="E44" s="373"/>
      <c r="F44" s="373"/>
      <c r="G44" s="373"/>
      <c r="H44" s="373"/>
      <c r="I44" s="373"/>
      <c r="J44" s="373"/>
      <c r="K44" s="373"/>
      <c r="L44" s="373"/>
      <c r="M44" s="373"/>
      <c r="N44" s="373"/>
      <c r="O44" s="373"/>
      <c r="P44" s="373"/>
      <c r="Q44" s="373"/>
      <c r="R44" s="374"/>
      <c r="S44" s="52" t="str">
        <f>IF(AND($P$6="Inicial",$D$28="Vulneración"),INDEX('Lista Información'!$P$4:$CY$7,MATCH($B$30,'Lista Información'!$O$4:$O$7,0),MATCH(B44,'Lista Información'!$P$3:$CY$3,0)),IF(AND($P$6="Inicial",$D$28="Discapacidad"),INDEX('Lista Información'!$P$9:$CY$12,MATCH($B$30,'Lista Información'!$O$9:$O$12,0),MATCH(B44,'Lista Información'!$P$3:$CY$3,0)),IF(AND($P$6="Renovación",$D$28="Vulneración"),INDEX('Lista Información'!$P$17:$CY$20,MATCH($B$30,'Lista Información'!$O$17:$O$20,0),MATCH(B44,'Lista Información'!$P$16:$CY$16,0)),IF(AND($P$6="Renovación",$D$28="Discapacidad"),INDEX('Lista Información'!$P$22:$CY$25,MATCH($B$30,'Lista Información'!$O$22:$O$25,0),MATCH(B44,'Lista Información'!$P$16:$CY$16,0)),IF(AND($P$6="Auditoría",$D$28="Vulneración"),INDEX('Lista Información'!$P$30:$CY$33,MATCH($B$30,'Lista Información'!$O$30:$O$33,0),MATCH(B44,'Lista Información'!$P$29:$CY$29,0)),IF(AND($P$6="Auditoría",$D$28="Discapacidad"),INDEX('Lista Información'!$P$35:$CY$38,MATCH($B$30,'Lista Información'!$O$35:$O$38,0),MATCH(B44,'Lista Información'!$P$29:$CY$29,0)),IF(AND($P$6="Inspección",$D$28="Vulneración"),INDEX('Lista Información'!$P$43:$CY$46,MATCH($B$30,'Lista Información'!$O$43:$O$46,0),MATCH(B44,'Lista Información'!$P$42:$CY$42,0)),IF(AND($P$6="Inspección",$D$28="Discapacidad"),INDEX('Lista Información'!$P$48:$CY$51,MATCH($B$30,'Lista Información'!$O$48:$O$51,0),MATCH(B44,'Lista Información'!$P$42:$CY$42,0)),"--"))))))))</f>
        <v>Aplica</v>
      </c>
      <c r="T44" s="280"/>
      <c r="U44" s="281"/>
      <c r="V44" s="52" t="str">
        <f>IF(AND($P$6="Inicial",$D$28="Vulneración"),INDEX('Lista Información'!$P$58:$CY$61,MATCH($B$30,'Lista Información'!$O$58:$O$61,0),MATCH(B44,'Lista Información'!$P$57:$CY$57,0)),IF(AND($P$6="Inicial",$D$28="Discapacidad"),INDEX('Lista Información'!$P$63:$CY$66,MATCH($B$30,'Lista Información'!$O$63:$O$66,0),MATCH(B44,'Lista Información'!$P$57:$CY$57,0)),IF(AND($P$6="Renovación",$D$28="Vulneración"),INDEX('Lista Información'!$P$71:$CY$74,MATCH($B$30,'Lista Información'!$O$71:$O$74,0),MATCH(B44,'Lista Información'!$P$70:$CY$70,0)),IF(AND($P$6="Renovación",$D$28="Discapacidad"),INDEX('Lista Información'!$P$76:$CY$79,MATCH($B$30,'Lista Información'!$O$76:$O$79,0),MATCH(B44,'Lista Información'!$P$70:$CY$70,0)),IF(AND($P$6="Auditoría",$D$28="Vulneración"),INDEX('Lista Información'!$P$84:$CY$87,MATCH($B$30,'Lista Información'!$O$84:$O$87,0),MATCH(B44,'Lista Información'!$P$83:$CY$83,0)),IF(AND($P$6="Auditoría",$D$28="Discapacidad"),INDEX('Lista Información'!$P$89:$CY$92,MATCH($B$30,'Lista Información'!$O$89:$O$92,0),MATCH(B44,'Lista Información'!$P$83:$CY$83,0)),IF(AND($P$6="Inspección",$D$28="Vulneración"),INDEX('Lista Información'!$P$97:$CY$100,MATCH($B$30,'Lista Información'!$O$97:$O$100,0),MATCH(B44,'Lista Información'!$P$96:$CY$96,0)),IF(AND($P$6="Inspección",$D$28="Discapacidad"),INDEX('Lista Información'!$P$102:$CY$105,MATCH($B$30,'Lista Información'!$O$102:$O$105,0),MATCH(B44,'Lista Información'!$P$96:$CY$96,0)),"--"))))))))</f>
        <v>No_aplica</v>
      </c>
      <c r="W44" s="280"/>
      <c r="X44" s="281"/>
      <c r="Y44" s="97" t="s">
        <v>295</v>
      </c>
    </row>
    <row r="45" spans="2:25" s="4" customFormat="1" ht="40.5" customHeight="1">
      <c r="B45" s="76" t="s">
        <v>242</v>
      </c>
      <c r="C45" s="377" t="s">
        <v>187</v>
      </c>
      <c r="D45" s="373"/>
      <c r="E45" s="373"/>
      <c r="F45" s="373"/>
      <c r="G45" s="373"/>
      <c r="H45" s="373"/>
      <c r="I45" s="373"/>
      <c r="J45" s="373"/>
      <c r="K45" s="373"/>
      <c r="L45" s="373"/>
      <c r="M45" s="373"/>
      <c r="N45" s="373"/>
      <c r="O45" s="373"/>
      <c r="P45" s="373"/>
      <c r="Q45" s="373"/>
      <c r="R45" s="374"/>
      <c r="S45" s="52" t="str">
        <f>IF(AND($P$6="Inicial",$D$28="Vulneración"),INDEX('Lista Información'!$P$4:$CY$7,MATCH($B$30,'Lista Información'!$O$4:$O$7,0),MATCH(B45,'Lista Información'!$P$3:$CY$3,0)),IF(AND($P$6="Inicial",$D$28="Discapacidad"),INDEX('Lista Información'!$P$9:$CY$12,MATCH($B$30,'Lista Información'!$O$9:$O$12,0),MATCH(B45,'Lista Información'!$P$3:$CY$3,0)),IF(AND($P$6="Renovación",$D$28="Vulneración"),INDEX('Lista Información'!$P$17:$CY$20,MATCH($B$30,'Lista Información'!$O$17:$O$20,0),MATCH(B45,'Lista Información'!$P$16:$CY$16,0)),IF(AND($P$6="Renovación",$D$28="Discapacidad"),INDEX('Lista Información'!$P$22:$CY$25,MATCH($B$30,'Lista Información'!$O$22:$O$25,0),MATCH(B45,'Lista Información'!$P$16:$CY$16,0)),IF(AND($P$6="Auditoría",$D$28="Vulneración"),INDEX('Lista Información'!$P$30:$CY$33,MATCH($B$30,'Lista Información'!$O$30:$O$33,0),MATCH(B45,'Lista Información'!$P$29:$CY$29,0)),IF(AND($P$6="Auditoría",$D$28="Discapacidad"),INDEX('Lista Información'!$P$35:$CY$38,MATCH($B$30,'Lista Información'!$O$35:$O$38,0),MATCH(B45,'Lista Información'!$P$29:$CY$29,0)),IF(AND($P$6="Inspección",$D$28="Vulneración"),INDEX('Lista Información'!$P$43:$CY$46,MATCH($B$30,'Lista Información'!$O$43:$O$46,0),MATCH(B45,'Lista Información'!$P$42:$CY$42,0)),IF(AND($P$6="Inspección",$D$28="Discapacidad"),INDEX('Lista Información'!$P$48:$CY$51,MATCH($B$30,'Lista Información'!$O$48:$O$51,0),MATCH(B45,'Lista Información'!$P$42:$CY$42,0)),"--"))))))))</f>
        <v>Aplica</v>
      </c>
      <c r="T45" s="280"/>
      <c r="U45" s="281"/>
      <c r="V45" s="52" t="str">
        <f>IF(AND($P$6="Inicial",$D$28="Vulneración"),INDEX('Lista Información'!$P$58:$CY$61,MATCH($B$30,'Lista Información'!$O$58:$O$61,0),MATCH(B45,'Lista Información'!$P$57:$CY$57,0)),IF(AND($P$6="Inicial",$D$28="Discapacidad"),INDEX('Lista Información'!$P$63:$CY$66,MATCH($B$30,'Lista Información'!$O$63:$O$66,0),MATCH(B45,'Lista Información'!$P$57:$CY$57,0)),IF(AND($P$6="Renovación",$D$28="Vulneración"),INDEX('Lista Información'!$P$71:$CY$74,MATCH($B$30,'Lista Información'!$O$71:$O$74,0),MATCH(B45,'Lista Información'!$P$70:$CY$70,0)),IF(AND($P$6="Renovación",$D$28="Discapacidad"),INDEX('Lista Información'!$P$76:$CY$79,MATCH($B$30,'Lista Información'!$O$76:$O$79,0),MATCH(B45,'Lista Información'!$P$70:$CY$70,0)),IF(AND($P$6="Auditoría",$D$28="Vulneración"),INDEX('Lista Información'!$P$84:$CY$87,MATCH($B$30,'Lista Información'!$O$84:$O$87,0),MATCH(B45,'Lista Información'!$P$83:$CY$83,0)),IF(AND($P$6="Auditoría",$D$28="Discapacidad"),INDEX('Lista Información'!$P$89:$CY$92,MATCH($B$30,'Lista Información'!$O$89:$O$92,0),MATCH(B45,'Lista Información'!$P$83:$CY$83,0)),IF(AND($P$6="Inspección",$D$28="Vulneración"),INDEX('Lista Información'!$P$97:$CY$100,MATCH($B$30,'Lista Información'!$O$97:$O$100,0),MATCH(B45,'Lista Información'!$P$96:$CY$96,0)),IF(AND($P$6="Inspección",$D$28="Discapacidad"),INDEX('Lista Información'!$P$102:$CY$105,MATCH($B$30,'Lista Información'!$O$102:$O$105,0),MATCH(B45,'Lista Información'!$P$96:$CY$96,0)),"--"))))))))</f>
        <v>No_aplica</v>
      </c>
      <c r="W45" s="280"/>
      <c r="X45" s="281"/>
      <c r="Y45" s="12"/>
    </row>
    <row r="46" spans="2:25" s="4" customFormat="1" ht="40.5" customHeight="1" thickBot="1">
      <c r="B46" s="77" t="s">
        <v>269</v>
      </c>
      <c r="C46" s="451" t="s">
        <v>270</v>
      </c>
      <c r="D46" s="463"/>
      <c r="E46" s="463"/>
      <c r="F46" s="463"/>
      <c r="G46" s="463"/>
      <c r="H46" s="463"/>
      <c r="I46" s="463"/>
      <c r="J46" s="463"/>
      <c r="K46" s="463"/>
      <c r="L46" s="463"/>
      <c r="M46" s="463"/>
      <c r="N46" s="463"/>
      <c r="O46" s="463"/>
      <c r="P46" s="463"/>
      <c r="Q46" s="463"/>
      <c r="R46" s="464"/>
      <c r="S46" s="54" t="str">
        <f>IF(AND($P$6="Inicial",$D$28="Vulneración"),INDEX('Lista Información'!$P$4:$CY$7,MATCH($B$30,'Lista Información'!$O$4:$O$7,0),MATCH(B46,'Lista Información'!$P$3:$CY$3,0)),IF(AND($P$6="Inicial",$D$28="Discapacidad"),INDEX('Lista Información'!$P$9:$CY$12,MATCH($B$30,'Lista Información'!$O$9:$O$12,0),MATCH(B46,'Lista Información'!$P$3:$CY$3,0)),IF(AND($P$6="Renovación",$D$28="Vulneración"),INDEX('Lista Información'!$P$17:$CY$20,MATCH($B$30,'Lista Información'!$O$17:$O$20,0),MATCH(B46,'Lista Información'!$P$16:$CY$16,0)),IF(AND($P$6="Renovación",$D$28="Discapacidad"),INDEX('Lista Información'!$P$22:$CY$25,MATCH($B$30,'Lista Información'!$O$22:$O$25,0),MATCH(B46,'Lista Información'!$P$16:$CY$16,0)),IF(AND($P$6="Auditoría",$D$28="Vulneración"),INDEX('Lista Información'!$P$30:$CY$33,MATCH($B$30,'Lista Información'!$O$30:$O$33,0),MATCH(B46,'Lista Información'!$P$29:$CY$29,0)),IF(AND($P$6="Auditoría",$D$28="Discapacidad"),INDEX('Lista Información'!$P$35:$CY$38,MATCH($B$30,'Lista Información'!$O$35:$O$38,0),MATCH(B46,'Lista Información'!$P$29:$CY$29,0)),IF(AND($P$6="Inspección",$D$28="Vulneración"),INDEX('Lista Información'!$P$43:$CY$46,MATCH($B$30,'Lista Información'!$O$43:$O$46,0),MATCH(B46,'Lista Información'!$P$42:$CY$42,0)),IF(AND($P$6="Inspección",$D$28="Discapacidad"),INDEX('Lista Información'!$P$48:$CY$51,MATCH($B$30,'Lista Información'!$O$48:$O$51,0),MATCH(B46,'Lista Información'!$P$42:$CY$42,0)),"--"))))))))</f>
        <v>Aplica</v>
      </c>
      <c r="T46" s="282"/>
      <c r="U46" s="283"/>
      <c r="V46" s="54" t="str">
        <f>IF(AND($P$6="Inicial",$D$28="Vulneración"),INDEX('Lista Información'!$P$58:$CY$61,MATCH($B$30,'Lista Información'!$O$58:$O$61,0),MATCH(B46,'Lista Información'!$P$57:$CY$57,0)),IF(AND($P$6="Inicial",$D$28="Discapacidad"),INDEX('Lista Información'!$P$63:$CY$66,MATCH($B$30,'Lista Información'!$O$63:$O$66,0),MATCH(B46,'Lista Información'!$P$57:$CY$57,0)),IF(AND($P$6="Renovación",$D$28="Vulneración"),INDEX('Lista Información'!$P$71:$CY$74,MATCH($B$30,'Lista Información'!$O$71:$O$74,0),MATCH(B46,'Lista Información'!$P$70:$CY$70,0)),IF(AND($P$6="Renovación",$D$28="Discapacidad"),INDEX('Lista Información'!$P$76:$CY$79,MATCH($B$30,'Lista Información'!$O$76:$O$79,0),MATCH(B46,'Lista Información'!$P$70:$CY$70,0)),IF(AND($P$6="Auditoría",$D$28="Vulneración"),INDEX('Lista Información'!$P$84:$CY$87,MATCH($B$30,'Lista Información'!$O$84:$O$87,0),MATCH(B46,'Lista Información'!$P$83:$CY$83,0)),IF(AND($P$6="Auditoría",$D$28="Discapacidad"),INDEX('Lista Información'!$P$89:$CY$92,MATCH($B$30,'Lista Información'!$O$89:$O$92,0),MATCH(B46,'Lista Información'!$P$83:$CY$83,0)),IF(AND($P$6="Inspección",$D$28="Vulneración"),INDEX('Lista Información'!$P$97:$CY$100,MATCH($B$30,'Lista Información'!$O$97:$O$100,0),MATCH(B46,'Lista Información'!$P$96:$CY$96,0)),IF(AND($P$6="Inspección",$D$28="Discapacidad"),INDEX('Lista Información'!$P$102:$CY$105,MATCH($B$30,'Lista Información'!$O$102:$O$105,0),MATCH(B46,'Lista Información'!$P$96:$CY$96,0)),"--"))))))))</f>
        <v>Aplica</v>
      </c>
      <c r="W46" s="282"/>
      <c r="X46" s="283"/>
      <c r="Y46" s="69"/>
    </row>
    <row r="47" spans="2:25" s="4" customFormat="1" ht="40.5" customHeight="1" thickBot="1">
      <c r="B47" s="454" t="s">
        <v>96</v>
      </c>
      <c r="C47" s="455"/>
      <c r="D47" s="455"/>
      <c r="E47" s="455"/>
      <c r="F47" s="455"/>
      <c r="G47" s="455"/>
      <c r="H47" s="455"/>
      <c r="I47" s="455"/>
      <c r="J47" s="455"/>
      <c r="K47" s="455"/>
      <c r="L47" s="455"/>
      <c r="M47" s="455"/>
      <c r="N47" s="455"/>
      <c r="O47" s="455"/>
      <c r="P47" s="455"/>
      <c r="Q47" s="455"/>
      <c r="R47" s="455"/>
      <c r="S47" s="455"/>
      <c r="T47" s="455"/>
      <c r="U47" s="455"/>
      <c r="V47" s="455"/>
      <c r="W47" s="455"/>
      <c r="X47" s="455"/>
      <c r="Y47" s="456"/>
    </row>
    <row r="48" spans="2:25" s="11" customFormat="1" ht="40.5" customHeight="1">
      <c r="B48" s="75" t="s">
        <v>97</v>
      </c>
      <c r="C48" s="378" t="s">
        <v>248</v>
      </c>
      <c r="D48" s="379"/>
      <c r="E48" s="379"/>
      <c r="F48" s="379"/>
      <c r="G48" s="379"/>
      <c r="H48" s="379"/>
      <c r="I48" s="379"/>
      <c r="J48" s="379"/>
      <c r="K48" s="379"/>
      <c r="L48" s="379"/>
      <c r="M48" s="379"/>
      <c r="N48" s="379"/>
      <c r="O48" s="379"/>
      <c r="P48" s="379"/>
      <c r="Q48" s="379"/>
      <c r="R48" s="380"/>
      <c r="S48" s="51" t="str">
        <f>IF(AND($P$6="Inicial",$D$28="Vulneración"),INDEX('Lista Información'!$P$4:$CY$7,MATCH($B$30,'Lista Información'!$O$4:$O$7,0),MATCH(B48,'Lista Información'!$P$3:$CY$3,0)),IF(AND($P$6="Inicial",$D$28="Discapacidad"),INDEX('Lista Información'!$P$9:$CY$12,MATCH($B$30,'Lista Información'!$O$9:$O$12,0),MATCH(B48,'Lista Información'!$P$3:$CY$3,0)),IF(AND($P$6="Renovación",$D$28="Vulneración"),INDEX('Lista Información'!$P$17:$CY$20,MATCH($B$30,'Lista Información'!$O$17:$O$20,0),MATCH(B48,'Lista Información'!$P$16:$CY$16,0)),IF(AND($P$6="Renovación",$D$28="Discapacidad"),INDEX('Lista Información'!$P$22:$CY$25,MATCH($B$30,'Lista Información'!$O$22:$O$25,0),MATCH(B48,'Lista Información'!$P$16:$CY$16,0)),IF(AND($P$6="Auditoría",$D$28="Vulneración"),INDEX('Lista Información'!$P$30:$CY$33,MATCH($B$30,'Lista Información'!$O$30:$O$33,0),MATCH(B48,'Lista Información'!$P$29:$CY$29,0)),IF(AND($P$6="Auditoría",$D$28="Discapacidad"),INDEX('Lista Información'!$P$35:$CY$38,MATCH($B$30,'Lista Información'!$O$35:$O$38,0),MATCH(B48,'Lista Información'!$P$29:$CY$29,0)),IF(AND($P$6="Inspección",$D$28="Vulneración"),INDEX('Lista Información'!$P$43:$CY$46,MATCH($B$30,'Lista Información'!$O$43:$O$46,0),MATCH(B48,'Lista Información'!$P$42:$CY$42,0)),IF(AND($P$6="Inspección",$D$28="Discapacidad"),INDEX('Lista Información'!$P$48:$CY$51,MATCH($B$30,'Lista Información'!$O$48:$O$51,0),MATCH(B48,'Lista Información'!$P$42:$CY$42,0)),"--"))))))))</f>
        <v>Aplica</v>
      </c>
      <c r="T48" s="367"/>
      <c r="U48" s="368"/>
      <c r="V48" s="51" t="str">
        <f>IF(AND($P$6="Inicial",$D$28="Vulneración"),INDEX('Lista Información'!$P$58:$CY$61,MATCH($B$30,'Lista Información'!$O$58:$O$61,0),MATCH(B48,'Lista Información'!$P$57:$CY$57,0)),IF(AND($P$6="Inicial",$D$28="Discapacidad"),INDEX('Lista Información'!$P$63:$CY$66,MATCH($B$30,'Lista Información'!$O$63:$O$66,0),MATCH(B48,'Lista Información'!$P$57:$CY$57,0)),IF(AND($P$6="Renovación",$D$28="Vulneración"),INDEX('Lista Información'!$P$71:$CY$74,MATCH($B$30,'Lista Información'!$O$71:$O$74,0),MATCH(B48,'Lista Información'!$P$70:$CY$70,0)),IF(AND($P$6="Renovación",$D$28="Discapacidad"),INDEX('Lista Información'!$P$76:$CY$79,MATCH($B$30,'Lista Información'!$O$76:$O$79,0),MATCH(B48,'Lista Información'!$P$70:$CY$70,0)),IF(AND($P$6="Auditoría",$D$28="Vulneración"),INDEX('Lista Información'!$P$84:$CY$87,MATCH($B$30,'Lista Información'!$O$84:$O$87,0),MATCH(B48,'Lista Información'!$P$83:$CY$83,0)),IF(AND($P$6="Auditoría",$D$28="Discapacidad"),INDEX('Lista Información'!$P$89:$CY$92,MATCH($B$30,'Lista Información'!$O$89:$O$92,0),MATCH(B48,'Lista Información'!$P$83:$CY$83,0)),IF(AND($P$6="Inspección",$D$28="Vulneración"),INDEX('Lista Información'!$P$97:$CY$100,MATCH($B$30,'Lista Información'!$O$97:$O$100,0),MATCH(B48,'Lista Información'!$P$96:$CY$96,0)),IF(AND($P$6="Inspección",$D$28="Discapacidad"),INDEX('Lista Información'!$P$102:$CY$105,MATCH($B$30,'Lista Información'!$O$102:$O$105,0),MATCH(B48,'Lista Información'!$P$96:$CY$96,0)),"--"))))))))</f>
        <v>Aplica</v>
      </c>
      <c r="W48" s="367"/>
      <c r="X48" s="368"/>
      <c r="Y48" s="70"/>
    </row>
    <row r="49" spans="2:25" s="11" customFormat="1" ht="40.5" customHeight="1">
      <c r="B49" s="76" t="s">
        <v>98</v>
      </c>
      <c r="C49" s="377" t="s">
        <v>243</v>
      </c>
      <c r="D49" s="373"/>
      <c r="E49" s="373"/>
      <c r="F49" s="373"/>
      <c r="G49" s="373"/>
      <c r="H49" s="373"/>
      <c r="I49" s="373"/>
      <c r="J49" s="373"/>
      <c r="K49" s="373"/>
      <c r="L49" s="373"/>
      <c r="M49" s="373"/>
      <c r="N49" s="373"/>
      <c r="O49" s="373"/>
      <c r="P49" s="373"/>
      <c r="Q49" s="373"/>
      <c r="R49" s="374"/>
      <c r="S49" s="52" t="str">
        <f>IF(AND($P$6="Inicial",$D$28="Vulneración"),INDEX('Lista Información'!$P$4:$CY$7,MATCH($B$30,'Lista Información'!$O$4:$O$7,0),MATCH(B49,'Lista Información'!$P$3:$CY$3,0)),IF(AND($P$6="Inicial",$D$28="Discapacidad"),INDEX('Lista Información'!$P$9:$CY$12,MATCH($B$30,'Lista Información'!$O$9:$O$12,0),MATCH(B49,'Lista Información'!$P$3:$CY$3,0)),IF(AND($P$6="Renovación",$D$28="Vulneración"),INDEX('Lista Información'!$P$17:$CY$20,MATCH($B$30,'Lista Información'!$O$17:$O$20,0),MATCH(B49,'Lista Información'!$P$16:$CY$16,0)),IF(AND($P$6="Renovación",$D$28="Discapacidad"),INDEX('Lista Información'!$P$22:$CY$25,MATCH($B$30,'Lista Información'!$O$22:$O$25,0),MATCH(B49,'Lista Información'!$P$16:$CY$16,0)),IF(AND($P$6="Auditoría",$D$28="Vulneración"),INDEX('Lista Información'!$P$30:$CY$33,MATCH($B$30,'Lista Información'!$O$30:$O$33,0),MATCH(B49,'Lista Información'!$P$29:$CY$29,0)),IF(AND($P$6="Auditoría",$D$28="Discapacidad"),INDEX('Lista Información'!$P$35:$CY$38,MATCH($B$30,'Lista Información'!$O$35:$O$38,0),MATCH(B49,'Lista Información'!$P$29:$CY$29,0)),IF(AND($P$6="Inspección",$D$28="Vulneración"),INDEX('Lista Información'!$P$43:$CY$46,MATCH($B$30,'Lista Información'!$O$43:$O$46,0),MATCH(B49,'Lista Información'!$P$42:$CY$42,0)),IF(AND($P$6="Inspección",$D$28="Discapacidad"),INDEX('Lista Información'!$P$48:$CY$51,MATCH($B$30,'Lista Información'!$O$48:$O$51,0),MATCH(B49,'Lista Información'!$P$42:$CY$42,0)),"--"))))))))</f>
        <v>Aplica</v>
      </c>
      <c r="T49" s="280"/>
      <c r="U49" s="281"/>
      <c r="V49" s="52" t="str">
        <f>IF(AND($P$6="Inicial",$D$28="Vulneración"),INDEX('Lista Información'!$P$58:$CY$61,MATCH($B$30,'Lista Información'!$O$58:$O$61,0),MATCH(B49,'Lista Información'!$P$57:$CY$57,0)),IF(AND($P$6="Inicial",$D$28="Discapacidad"),INDEX('Lista Información'!$P$63:$CY$66,MATCH($B$30,'Lista Información'!$O$63:$O$66,0),MATCH(B49,'Lista Información'!$P$57:$CY$57,0)),IF(AND($P$6="Renovación",$D$28="Vulneración"),INDEX('Lista Información'!$P$71:$CY$74,MATCH($B$30,'Lista Información'!$O$71:$O$74,0),MATCH(B49,'Lista Información'!$P$70:$CY$70,0)),IF(AND($P$6="Renovación",$D$28="Discapacidad"),INDEX('Lista Información'!$P$76:$CY$79,MATCH($B$30,'Lista Información'!$O$76:$O$79,0),MATCH(B49,'Lista Información'!$P$70:$CY$70,0)),IF(AND($P$6="Auditoría",$D$28="Vulneración"),INDEX('Lista Información'!$P$84:$CY$87,MATCH($B$30,'Lista Información'!$O$84:$O$87,0),MATCH(B49,'Lista Información'!$P$83:$CY$83,0)),IF(AND($P$6="Auditoría",$D$28="Discapacidad"),INDEX('Lista Información'!$P$89:$CY$92,MATCH($B$30,'Lista Información'!$O$89:$O$92,0),MATCH(B49,'Lista Información'!$P$83:$CY$83,0)),IF(AND($P$6="Inspección",$D$28="Vulneración"),INDEX('Lista Información'!$P$97:$CY$100,MATCH($B$30,'Lista Información'!$O$97:$O$100,0),MATCH(B49,'Lista Información'!$P$96:$CY$96,0)),IF(AND($P$6="Inspección",$D$28="Discapacidad"),INDEX('Lista Información'!$P$102:$CY$105,MATCH($B$30,'Lista Información'!$O$102:$O$105,0),MATCH(B49,'Lista Información'!$P$96:$CY$96,0)),"--"))))))))</f>
        <v>Aplica</v>
      </c>
      <c r="W49" s="280"/>
      <c r="X49" s="281"/>
      <c r="Y49" s="71"/>
    </row>
    <row r="50" spans="2:25" s="4" customFormat="1" ht="53.25" customHeight="1">
      <c r="B50" s="76" t="s">
        <v>99</v>
      </c>
      <c r="C50" s="377" t="s">
        <v>249</v>
      </c>
      <c r="D50" s="373"/>
      <c r="E50" s="373"/>
      <c r="F50" s="373"/>
      <c r="G50" s="373"/>
      <c r="H50" s="373"/>
      <c r="I50" s="373"/>
      <c r="J50" s="373"/>
      <c r="K50" s="373"/>
      <c r="L50" s="373"/>
      <c r="M50" s="373"/>
      <c r="N50" s="373"/>
      <c r="O50" s="373"/>
      <c r="P50" s="373"/>
      <c r="Q50" s="373"/>
      <c r="R50" s="374"/>
      <c r="S50" s="52" t="str">
        <f>IF(AND($P$6="Inicial",$D$28="Vulneración"),INDEX('Lista Información'!$P$4:$CY$7,MATCH($B$30,'Lista Información'!$O$4:$O$7,0),MATCH(B50,'Lista Información'!$P$3:$CY$3,0)),IF(AND($P$6="Inicial",$D$28="Discapacidad"),INDEX('Lista Información'!$P$9:$CY$12,MATCH($B$30,'Lista Información'!$O$9:$O$12,0),MATCH(B50,'Lista Información'!$P$3:$CY$3,0)),IF(AND($P$6="Renovación",$D$28="Vulneración"),INDEX('Lista Información'!$P$17:$CY$20,MATCH($B$30,'Lista Información'!$O$17:$O$20,0),MATCH(B50,'Lista Información'!$P$16:$CY$16,0)),IF(AND($P$6="Renovación",$D$28="Discapacidad"),INDEX('Lista Información'!$P$22:$CY$25,MATCH($B$30,'Lista Información'!$O$22:$O$25,0),MATCH(B50,'Lista Información'!$P$16:$CY$16,0)),IF(AND($P$6="Auditoría",$D$28="Vulneración"),INDEX('Lista Información'!$P$30:$CY$33,MATCH($B$30,'Lista Información'!$O$30:$O$33,0),MATCH(B50,'Lista Información'!$P$29:$CY$29,0)),IF(AND($P$6="Auditoría",$D$28="Discapacidad"),INDEX('Lista Información'!$P$35:$CY$38,MATCH($B$30,'Lista Información'!$O$35:$O$38,0),MATCH(B50,'Lista Información'!$P$29:$CY$29,0)),IF(AND($P$6="Inspección",$D$28="Vulneración"),INDEX('Lista Información'!$P$43:$CY$46,MATCH($B$30,'Lista Información'!$O$43:$O$46,0),MATCH(B50,'Lista Información'!$P$42:$CY$42,0)),IF(AND($P$6="Inspección",$D$28="Discapacidad"),INDEX('Lista Información'!$P$48:$CY$51,MATCH($B$30,'Lista Información'!$O$48:$O$51,0),MATCH(B50,'Lista Información'!$P$42:$CY$42,0)),"--"))))))))</f>
        <v>Aplica</v>
      </c>
      <c r="T50" s="280"/>
      <c r="U50" s="281"/>
      <c r="V50" s="52" t="str">
        <f>IF(AND($P$6="Inicial",$D$28="Vulneración"),INDEX('Lista Información'!$P$58:$CY$61,MATCH($B$30,'Lista Información'!$O$58:$O$61,0),MATCH(B50,'Lista Información'!$P$57:$CY$57,0)),IF(AND($P$6="Inicial",$D$28="Discapacidad"),INDEX('Lista Información'!$P$63:$CY$66,MATCH($B$30,'Lista Información'!$O$63:$O$66,0),MATCH(B50,'Lista Información'!$P$57:$CY$57,0)),IF(AND($P$6="Renovación",$D$28="Vulneración"),INDEX('Lista Información'!$P$71:$CY$74,MATCH($B$30,'Lista Información'!$O$71:$O$74,0),MATCH(B50,'Lista Información'!$P$70:$CY$70,0)),IF(AND($P$6="Renovación",$D$28="Discapacidad"),INDEX('Lista Información'!$P$76:$CY$79,MATCH($B$30,'Lista Información'!$O$76:$O$79,0),MATCH(B50,'Lista Información'!$P$70:$CY$70,0)),IF(AND($P$6="Auditoría",$D$28="Vulneración"),INDEX('Lista Información'!$P$84:$CY$87,MATCH($B$30,'Lista Información'!$O$84:$O$87,0),MATCH(B50,'Lista Información'!$P$83:$CY$83,0)),IF(AND($P$6="Auditoría",$D$28="Discapacidad"),INDEX('Lista Información'!$P$89:$CY$92,MATCH($B$30,'Lista Información'!$O$89:$O$92,0),MATCH(B50,'Lista Información'!$P$83:$CY$83,0)),IF(AND($P$6="Inspección",$D$28="Vulneración"),INDEX('Lista Información'!$P$97:$CY$100,MATCH($B$30,'Lista Información'!$O$97:$O$100,0),MATCH(B50,'Lista Información'!$P$96:$CY$96,0)),IF(AND($P$6="Inspección",$D$28="Discapacidad"),INDEX('Lista Información'!$P$102:$CY$105,MATCH($B$30,'Lista Información'!$O$102:$O$105,0),MATCH(B50,'Lista Información'!$P$96:$CY$96,0)),"--"))))))))</f>
        <v>Aplica</v>
      </c>
      <c r="W50" s="280"/>
      <c r="X50" s="281"/>
      <c r="Y50" s="71"/>
    </row>
    <row r="51" spans="2:25" s="4" customFormat="1" ht="45" customHeight="1">
      <c r="B51" s="76" t="s">
        <v>175</v>
      </c>
      <c r="C51" s="377" t="s">
        <v>244</v>
      </c>
      <c r="D51" s="373"/>
      <c r="E51" s="373"/>
      <c r="F51" s="373"/>
      <c r="G51" s="373"/>
      <c r="H51" s="373"/>
      <c r="I51" s="373"/>
      <c r="J51" s="373"/>
      <c r="K51" s="373"/>
      <c r="L51" s="373"/>
      <c r="M51" s="373"/>
      <c r="N51" s="373"/>
      <c r="O51" s="373"/>
      <c r="P51" s="373"/>
      <c r="Q51" s="373"/>
      <c r="R51" s="374"/>
      <c r="S51" s="52" t="str">
        <f>IF(AND($P$6="Inicial",$D$28="Vulneración"),INDEX('Lista Información'!$P$4:$CY$7,MATCH($B$30,'Lista Información'!$O$4:$O$7,0),MATCH(B51,'Lista Información'!$P$3:$CY$3,0)),IF(AND($P$6="Inicial",$D$28="Discapacidad"),INDEX('Lista Información'!$P$9:$CY$12,MATCH($B$30,'Lista Información'!$O$9:$O$12,0),MATCH(B51,'Lista Información'!$P$3:$CY$3,0)),IF(AND($P$6="Renovación",$D$28="Vulneración"),INDEX('Lista Información'!$P$17:$CY$20,MATCH($B$30,'Lista Información'!$O$17:$O$20,0),MATCH(B51,'Lista Información'!$P$16:$CY$16,0)),IF(AND($P$6="Renovación",$D$28="Discapacidad"),INDEX('Lista Información'!$P$22:$CY$25,MATCH($B$30,'Lista Información'!$O$22:$O$25,0),MATCH(B51,'Lista Información'!$P$16:$CY$16,0)),IF(AND($P$6="Auditoría",$D$28="Vulneración"),INDEX('Lista Información'!$P$30:$CY$33,MATCH($B$30,'Lista Información'!$O$30:$O$33,0),MATCH(B51,'Lista Información'!$P$29:$CY$29,0)),IF(AND($P$6="Auditoría",$D$28="Discapacidad"),INDEX('Lista Información'!$P$35:$CY$38,MATCH($B$30,'Lista Información'!$O$35:$O$38,0),MATCH(B51,'Lista Información'!$P$29:$CY$29,0)),IF(AND($P$6="Inspección",$D$28="Vulneración"),INDEX('Lista Información'!$P$43:$CY$46,MATCH($B$30,'Lista Información'!$O$43:$O$46,0),MATCH(B51,'Lista Información'!$P$42:$CY$42,0)),IF(AND($P$6="Inspección",$D$28="Discapacidad"),INDEX('Lista Información'!$P$48:$CY$51,MATCH($B$30,'Lista Información'!$O$48:$O$51,0),MATCH(B51,'Lista Información'!$P$42:$CY$42,0)),"--"))))))))</f>
        <v>No_aplica</v>
      </c>
      <c r="T51" s="280"/>
      <c r="U51" s="281"/>
      <c r="V51" s="52" t="str">
        <f>IF(AND($P$6="Inicial",$D$28="Vulneración"),INDEX('Lista Información'!$P$58:$CY$61,MATCH($B$30,'Lista Información'!$O$58:$O$61,0),MATCH(B51,'Lista Información'!$P$57:$CY$57,0)),IF(AND($P$6="Inicial",$D$28="Discapacidad"),INDEX('Lista Información'!$P$63:$CY$66,MATCH($B$30,'Lista Información'!$O$63:$O$66,0),MATCH(B51,'Lista Información'!$P$57:$CY$57,0)),IF(AND($P$6="Renovación",$D$28="Vulneración"),INDEX('Lista Información'!$P$71:$CY$74,MATCH($B$30,'Lista Información'!$O$71:$O$74,0),MATCH(B51,'Lista Información'!$P$70:$CY$70,0)),IF(AND($P$6="Renovación",$D$28="Discapacidad"),INDEX('Lista Información'!$P$76:$CY$79,MATCH($B$30,'Lista Información'!$O$76:$O$79,0),MATCH(B51,'Lista Información'!$P$70:$CY$70,0)),IF(AND($P$6="Auditoría",$D$28="Vulneración"),INDEX('Lista Información'!$P$84:$CY$87,MATCH($B$30,'Lista Información'!$O$84:$O$87,0),MATCH(B51,'Lista Información'!$P$83:$CY$83,0)),IF(AND($P$6="Auditoría",$D$28="Discapacidad"),INDEX('Lista Información'!$P$89:$CY$92,MATCH($B$30,'Lista Información'!$O$89:$O$92,0),MATCH(B51,'Lista Información'!$P$83:$CY$83,0)),IF(AND($P$6="Inspección",$D$28="Vulneración"),INDEX('Lista Información'!$P$97:$CY$100,MATCH($B$30,'Lista Información'!$O$97:$O$100,0),MATCH(B51,'Lista Información'!$P$96:$CY$96,0)),IF(AND($P$6="Inspección",$D$28="Discapacidad"),INDEX('Lista Información'!$P$102:$CY$105,MATCH($B$30,'Lista Información'!$O$102:$O$105,0),MATCH(B51,'Lista Información'!$P$96:$CY$96,0)),"--"))))))))</f>
        <v>Aplica</v>
      </c>
      <c r="W51" s="280"/>
      <c r="X51" s="281"/>
      <c r="Y51" s="71"/>
    </row>
    <row r="52" spans="2:25" s="4" customFormat="1" ht="45" customHeight="1">
      <c r="B52" s="76" t="s">
        <v>176</v>
      </c>
      <c r="C52" s="377" t="s">
        <v>246</v>
      </c>
      <c r="D52" s="373"/>
      <c r="E52" s="373"/>
      <c r="F52" s="373"/>
      <c r="G52" s="373"/>
      <c r="H52" s="373"/>
      <c r="I52" s="373"/>
      <c r="J52" s="373"/>
      <c r="K52" s="373"/>
      <c r="L52" s="373"/>
      <c r="M52" s="373"/>
      <c r="N52" s="373"/>
      <c r="O52" s="373"/>
      <c r="P52" s="373"/>
      <c r="Q52" s="373"/>
      <c r="R52" s="374"/>
      <c r="S52" s="52" t="str">
        <f>IF(AND($P$6="Inicial",$D$28="Vulneración"),INDEX('Lista Información'!$P$4:$CY$7,MATCH($B$30,'Lista Información'!$O$4:$O$7,0),MATCH(B52,'Lista Información'!$P$3:$CY$3,0)),IF(AND($P$6="Inicial",$D$28="Discapacidad"),INDEX('Lista Información'!$P$9:$CY$12,MATCH($B$30,'Lista Información'!$O$9:$O$12,0),MATCH(B52,'Lista Información'!$P$3:$CY$3,0)),IF(AND($P$6="Renovación",$D$28="Vulneración"),INDEX('Lista Información'!$P$17:$CY$20,MATCH($B$30,'Lista Información'!$O$17:$O$20,0),MATCH(B52,'Lista Información'!$P$16:$CY$16,0)),IF(AND($P$6="Renovación",$D$28="Discapacidad"),INDEX('Lista Información'!$P$22:$CY$25,MATCH($B$30,'Lista Información'!$O$22:$O$25,0),MATCH(B52,'Lista Información'!$P$16:$CY$16,0)),IF(AND($P$6="Auditoría",$D$28="Vulneración"),INDEX('Lista Información'!$P$30:$CY$33,MATCH($B$30,'Lista Información'!$O$30:$O$33,0),MATCH(B52,'Lista Información'!$P$29:$CY$29,0)),IF(AND($P$6="Auditoría",$D$28="Discapacidad"),INDEX('Lista Información'!$P$35:$CY$38,MATCH($B$30,'Lista Información'!$O$35:$O$38,0),MATCH(B52,'Lista Información'!$P$29:$CY$29,0)),IF(AND($P$6="Inspección",$D$28="Vulneración"),INDEX('Lista Información'!$P$43:$CY$46,MATCH($B$30,'Lista Información'!$O$43:$O$46,0),MATCH(B52,'Lista Información'!$P$42:$CY$42,0)),IF(AND($P$6="Inspección",$D$28="Discapacidad"),INDEX('Lista Información'!$P$48:$CY$51,MATCH($B$30,'Lista Información'!$O$48:$O$51,0),MATCH(B52,'Lista Información'!$P$42:$CY$42,0)),"--"))))))))</f>
        <v>No_aplica</v>
      </c>
      <c r="T52" s="280"/>
      <c r="U52" s="281"/>
      <c r="V52" s="52" t="str">
        <f>IF(AND($P$6="Inicial",$D$28="Vulneración"),INDEX('Lista Información'!$P$58:$CY$61,MATCH($B$30,'Lista Información'!$O$58:$O$61,0),MATCH(B52,'Lista Información'!$P$57:$CY$57,0)),IF(AND($P$6="Inicial",$D$28="Discapacidad"),INDEX('Lista Información'!$P$63:$CY$66,MATCH($B$30,'Lista Información'!$O$63:$O$66,0),MATCH(B52,'Lista Información'!$P$57:$CY$57,0)),IF(AND($P$6="Renovación",$D$28="Vulneración"),INDEX('Lista Información'!$P$71:$CY$74,MATCH($B$30,'Lista Información'!$O$71:$O$74,0),MATCH(B52,'Lista Información'!$P$70:$CY$70,0)),IF(AND($P$6="Renovación",$D$28="Discapacidad"),INDEX('Lista Información'!$P$76:$CY$79,MATCH($B$30,'Lista Información'!$O$76:$O$79,0),MATCH(B52,'Lista Información'!$P$70:$CY$70,0)),IF(AND($P$6="Auditoría",$D$28="Vulneración"),INDEX('Lista Información'!$P$84:$CY$87,MATCH($B$30,'Lista Información'!$O$84:$O$87,0),MATCH(B52,'Lista Información'!$P$83:$CY$83,0)),IF(AND($P$6="Auditoría",$D$28="Discapacidad"),INDEX('Lista Información'!$P$89:$CY$92,MATCH($B$30,'Lista Información'!$O$89:$O$92,0),MATCH(B52,'Lista Información'!$P$83:$CY$83,0)),IF(AND($P$6="Inspección",$D$28="Vulneración"),INDEX('Lista Información'!$P$97:$CY$100,MATCH($B$30,'Lista Información'!$O$97:$O$100,0),MATCH(B52,'Lista Información'!$P$96:$CY$96,0)),IF(AND($P$6="Inspección",$D$28="Discapacidad"),INDEX('Lista Información'!$P$102:$CY$105,MATCH($B$30,'Lista Información'!$O$102:$O$105,0),MATCH(B52,'Lista Información'!$P$96:$CY$96,0)),"--"))))))))</f>
        <v>Aplica</v>
      </c>
      <c r="W52" s="280"/>
      <c r="X52" s="281"/>
      <c r="Y52" s="12"/>
    </row>
    <row r="53" spans="2:25" s="4" customFormat="1" ht="40.5" customHeight="1" thickBot="1">
      <c r="B53" s="77" t="s">
        <v>245</v>
      </c>
      <c r="C53" s="451" t="s">
        <v>100</v>
      </c>
      <c r="D53" s="463"/>
      <c r="E53" s="463"/>
      <c r="F53" s="463"/>
      <c r="G53" s="463"/>
      <c r="H53" s="463"/>
      <c r="I53" s="463"/>
      <c r="J53" s="463"/>
      <c r="K53" s="463"/>
      <c r="L53" s="463"/>
      <c r="M53" s="463"/>
      <c r="N53" s="463"/>
      <c r="O53" s="463"/>
      <c r="P53" s="463"/>
      <c r="Q53" s="463"/>
      <c r="R53" s="464"/>
      <c r="S53" s="54" t="str">
        <f>IF(AND($P$6="Inicial",$D$28="Vulneración"),INDEX('Lista Información'!$P$4:$CY$7,MATCH($B$30,'Lista Información'!$O$4:$O$7,0),MATCH(B53,'Lista Información'!$P$3:$CY$3,0)),IF(AND($P$6="Inicial",$D$28="Discapacidad"),INDEX('Lista Información'!$P$9:$CY$12,MATCH($B$30,'Lista Información'!$O$9:$O$12,0),MATCH(B53,'Lista Información'!$P$3:$CY$3,0)),IF(AND($P$6="Renovación",$D$28="Vulneración"),INDEX('Lista Información'!$P$17:$CY$20,MATCH($B$30,'Lista Información'!$O$17:$O$20,0),MATCH(B53,'Lista Información'!$P$16:$CY$16,0)),IF(AND($P$6="Renovación",$D$28="Discapacidad"),INDEX('Lista Información'!$P$22:$CY$25,MATCH($B$30,'Lista Información'!$O$22:$O$25,0),MATCH(B53,'Lista Información'!$P$16:$CY$16,0)),IF(AND($P$6="Auditoría",$D$28="Vulneración"),INDEX('Lista Información'!$P$30:$CY$33,MATCH($B$30,'Lista Información'!$O$30:$O$33,0),MATCH(B53,'Lista Información'!$P$29:$CY$29,0)),IF(AND($P$6="Auditoría",$D$28="Discapacidad"),INDEX('Lista Información'!$P$35:$CY$38,MATCH($B$30,'Lista Información'!$O$35:$O$38,0),MATCH(B53,'Lista Información'!$P$29:$CY$29,0)),IF(AND($P$6="Inspección",$D$28="Vulneración"),INDEX('Lista Información'!$P$43:$CY$46,MATCH($B$30,'Lista Información'!$O$43:$O$46,0),MATCH(B53,'Lista Información'!$P$42:$CY$42,0)),IF(AND($P$6="Inspección",$D$28="Discapacidad"),INDEX('Lista Información'!$P$48:$CY$51,MATCH($B$30,'Lista Información'!$O$48:$O$51,0),MATCH(B53,'Lista Información'!$P$42:$CY$42,0)),"--"))))))))</f>
        <v>Aplica</v>
      </c>
      <c r="T53" s="282"/>
      <c r="U53" s="283"/>
      <c r="V53" s="54" t="str">
        <f>IF(AND($P$6="Inicial",$D$28="Vulneración"),INDEX('Lista Información'!$P$58:$CY$61,MATCH($B$30,'Lista Información'!$O$58:$O$61,0),MATCH(B53,'Lista Información'!$P$57:$CY$57,0)),IF(AND($P$6="Inicial",$D$28="Discapacidad"),INDEX('Lista Información'!$P$63:$CY$66,MATCH($B$30,'Lista Información'!$O$63:$O$66,0),MATCH(B53,'Lista Información'!$P$57:$CY$57,0)),IF(AND($P$6="Renovación",$D$28="Vulneración"),INDEX('Lista Información'!$P$71:$CY$74,MATCH($B$30,'Lista Información'!$O$71:$O$74,0),MATCH(B53,'Lista Información'!$P$70:$CY$70,0)),IF(AND($P$6="Renovación",$D$28="Discapacidad"),INDEX('Lista Información'!$P$76:$CY$79,MATCH($B$30,'Lista Información'!$O$76:$O$79,0),MATCH(B53,'Lista Información'!$P$70:$CY$70,0)),IF(AND($P$6="Auditoría",$D$28="Vulneración"),INDEX('Lista Información'!$P$84:$CY$87,MATCH($B$30,'Lista Información'!$O$84:$O$87,0),MATCH(B53,'Lista Información'!$P$83:$CY$83,0)),IF(AND($P$6="Auditoría",$D$28="Discapacidad"),INDEX('Lista Información'!$P$89:$CY$92,MATCH($B$30,'Lista Información'!$O$89:$O$92,0),MATCH(B53,'Lista Información'!$P$83:$CY$83,0)),IF(AND($P$6="Inspección",$D$28="Vulneración"),INDEX('Lista Información'!$P$97:$CY$100,MATCH($B$30,'Lista Información'!$O$97:$O$100,0),MATCH(B53,'Lista Información'!$P$96:$CY$96,0)),IF(AND($P$6="Inspección",$D$28="Discapacidad"),INDEX('Lista Información'!$P$102:$CY$105,MATCH($B$30,'Lista Información'!$O$102:$O$105,0),MATCH(B53,'Lista Información'!$P$96:$CY$96,0)),"--"))))))))</f>
        <v>Aplica</v>
      </c>
      <c r="W53" s="282"/>
      <c r="X53" s="283"/>
      <c r="Y53" s="69"/>
    </row>
    <row r="54" spans="2:25" s="4" customFormat="1" ht="40.5" customHeight="1" thickBot="1">
      <c r="B54" s="454" t="s">
        <v>101</v>
      </c>
      <c r="C54" s="455"/>
      <c r="D54" s="455"/>
      <c r="E54" s="455"/>
      <c r="F54" s="455"/>
      <c r="G54" s="455"/>
      <c r="H54" s="455"/>
      <c r="I54" s="455"/>
      <c r="J54" s="455"/>
      <c r="K54" s="455"/>
      <c r="L54" s="455"/>
      <c r="M54" s="455"/>
      <c r="N54" s="455"/>
      <c r="O54" s="455"/>
      <c r="P54" s="455"/>
      <c r="Q54" s="455"/>
      <c r="R54" s="455"/>
      <c r="S54" s="455"/>
      <c r="T54" s="455"/>
      <c r="U54" s="455"/>
      <c r="V54" s="455"/>
      <c r="W54" s="455"/>
      <c r="X54" s="455"/>
      <c r="Y54" s="456"/>
    </row>
    <row r="55" spans="2:25" s="4" customFormat="1" ht="71.25" customHeight="1">
      <c r="B55" s="78" t="s">
        <v>29</v>
      </c>
      <c r="C55" s="378" t="s">
        <v>102</v>
      </c>
      <c r="D55" s="379"/>
      <c r="E55" s="379"/>
      <c r="F55" s="379"/>
      <c r="G55" s="379"/>
      <c r="H55" s="379"/>
      <c r="I55" s="379"/>
      <c r="J55" s="379"/>
      <c r="K55" s="379"/>
      <c r="L55" s="379"/>
      <c r="M55" s="379"/>
      <c r="N55" s="379"/>
      <c r="O55" s="379"/>
      <c r="P55" s="379"/>
      <c r="Q55" s="379"/>
      <c r="R55" s="380"/>
      <c r="S55" s="51" t="str">
        <f>IF(AND($P$6="Inicial",$D$28="Vulneración"),INDEX('Lista Información'!$P$4:$CY$7,MATCH($B$30,'Lista Información'!$O$4:$O$7,0),MATCH(B55,'Lista Información'!$P$3:$CY$3,0)),IF(AND($P$6="Inicial",$D$28="Discapacidad"),INDEX('Lista Información'!$P$9:$CY$12,MATCH($B$30,'Lista Información'!$O$9:$O$12,0),MATCH(B55,'Lista Información'!$P$3:$CY$3,0)),IF(AND($P$6="Renovación",$D$28="Vulneración"),INDEX('Lista Información'!$P$17:$CY$20,MATCH($B$30,'Lista Información'!$O$17:$O$20,0),MATCH(B55,'Lista Información'!$P$16:$CY$16,0)),IF(AND($P$6="Renovación",$D$28="Discapacidad"),INDEX('Lista Información'!$P$22:$CY$25,MATCH($B$30,'Lista Información'!$O$22:$O$25,0),MATCH(B55,'Lista Información'!$P$16:$CY$16,0)),IF(AND($P$6="Auditoría",$D$28="Vulneración"),INDEX('Lista Información'!$P$30:$CY$33,MATCH($B$30,'Lista Información'!$O$30:$O$33,0),MATCH(B55,'Lista Información'!$P$29:$CY$29,0)),IF(AND($P$6="Auditoría",$D$28="Discapacidad"),INDEX('Lista Información'!$P$35:$CY$38,MATCH($B$30,'Lista Información'!$O$35:$O$38,0),MATCH(B55,'Lista Información'!$P$29:$CY$29,0)),IF(AND($P$6="Inspección",$D$28="Vulneración"),INDEX('Lista Información'!$P$43:$CY$46,MATCH($B$30,'Lista Información'!$O$43:$O$46,0),MATCH(B55,'Lista Información'!$P$42:$CY$42,0)),IF(AND($P$6="Inspección",$D$28="Discapacidad"),INDEX('Lista Información'!$P$48:$CY$51,MATCH($B$30,'Lista Información'!$O$48:$O$51,0),MATCH(B55,'Lista Información'!$P$42:$CY$42,0)),"--"))))))))</f>
        <v>Aplica</v>
      </c>
      <c r="T55" s="367"/>
      <c r="U55" s="368"/>
      <c r="V55" s="51" t="str">
        <f>IF(AND($P$6="Inicial",$D$28="Vulneración"),INDEX('Lista Información'!$P$58:$CY$61,MATCH($B$30,'Lista Información'!$O$58:$O$61,0),MATCH(B55,'Lista Información'!$P$57:$CY$57,0)),IF(AND($P$6="Inicial",$D$28="Discapacidad"),INDEX('Lista Información'!$P$63:$CY$66,MATCH($B$30,'Lista Información'!$O$63:$O$66,0),MATCH(B55,'Lista Información'!$P$57:$CY$57,0)),IF(AND($P$6="Renovación",$D$28="Vulneración"),INDEX('Lista Información'!$P$71:$CY$74,MATCH($B$30,'Lista Información'!$O$71:$O$74,0),MATCH(B55,'Lista Información'!$P$70:$CY$70,0)),IF(AND($P$6="Renovación",$D$28="Discapacidad"),INDEX('Lista Información'!$P$76:$CY$79,MATCH($B$30,'Lista Información'!$O$76:$O$79,0),MATCH(B55,'Lista Información'!$P$70:$CY$70,0)),IF(AND($P$6="Auditoría",$D$28="Vulneración"),INDEX('Lista Información'!$P$84:$CY$87,MATCH($B$30,'Lista Información'!$O$84:$O$87,0),MATCH(B55,'Lista Información'!$P$83:$CY$83,0)),IF(AND($P$6="Auditoría",$D$28="Discapacidad"),INDEX('Lista Información'!$P$89:$CY$92,MATCH($B$30,'Lista Información'!$O$89:$O$92,0),MATCH(B55,'Lista Información'!$P$83:$CY$83,0)),IF(AND($P$6="Inspección",$D$28="Vulneración"),INDEX('Lista Información'!$P$97:$CY$100,MATCH($B$30,'Lista Información'!$O$97:$O$100,0),MATCH(B55,'Lista Información'!$P$96:$CY$96,0)),IF(AND($P$6="Inspección",$D$28="Discapacidad"),INDEX('Lista Información'!$P$102:$CY$105,MATCH($B$30,'Lista Información'!$O$102:$O$105,0),MATCH(B55,'Lista Información'!$P$96:$CY$96,0)),"--"))))))))</f>
        <v>No_aplica</v>
      </c>
      <c r="W55" s="367"/>
      <c r="X55" s="368"/>
      <c r="Y55" s="95" t="s">
        <v>296</v>
      </c>
    </row>
    <row r="56" spans="2:25" s="4" customFormat="1" ht="76.5" customHeight="1">
      <c r="B56" s="79" t="s">
        <v>103</v>
      </c>
      <c r="C56" s="377" t="s">
        <v>104</v>
      </c>
      <c r="D56" s="373"/>
      <c r="E56" s="373"/>
      <c r="F56" s="373"/>
      <c r="G56" s="373"/>
      <c r="H56" s="373"/>
      <c r="I56" s="373"/>
      <c r="J56" s="373"/>
      <c r="K56" s="373"/>
      <c r="L56" s="373"/>
      <c r="M56" s="373"/>
      <c r="N56" s="373"/>
      <c r="O56" s="373"/>
      <c r="P56" s="373"/>
      <c r="Q56" s="373"/>
      <c r="R56" s="374"/>
      <c r="S56" s="52" t="str">
        <f>IF(AND($P$6="Inicial",$D$28="Vulneración"),INDEX('Lista Información'!$P$4:$CY$7,MATCH($B$30,'Lista Información'!$O$4:$O$7,0),MATCH(B56,'Lista Información'!$P$3:$CY$3,0)),IF(AND($P$6="Inicial",$D$28="Discapacidad"),INDEX('Lista Información'!$P$9:$CY$12,MATCH($B$30,'Lista Información'!$O$9:$O$12,0),MATCH(B56,'Lista Información'!$P$3:$CY$3,0)),IF(AND($P$6="Renovación",$D$28="Vulneración"),INDEX('Lista Información'!$P$17:$CY$20,MATCH($B$30,'Lista Información'!$O$17:$O$20,0),MATCH(B56,'Lista Información'!$P$16:$CY$16,0)),IF(AND($P$6="Renovación",$D$28="Discapacidad"),INDEX('Lista Información'!$P$22:$CY$25,MATCH($B$30,'Lista Información'!$O$22:$O$25,0),MATCH(B56,'Lista Información'!$P$16:$CY$16,0)),IF(AND($P$6="Auditoría",$D$28="Vulneración"),INDEX('Lista Información'!$P$30:$CY$33,MATCH($B$30,'Lista Información'!$O$30:$O$33,0),MATCH(B56,'Lista Información'!$P$29:$CY$29,0)),IF(AND($P$6="Auditoría",$D$28="Discapacidad"),INDEX('Lista Información'!$P$35:$CY$38,MATCH($B$30,'Lista Información'!$O$35:$O$38,0),MATCH(B56,'Lista Información'!$P$29:$CY$29,0)),IF(AND($P$6="Inspección",$D$28="Vulneración"),INDEX('Lista Información'!$P$43:$CY$46,MATCH($B$30,'Lista Información'!$O$43:$O$46,0),MATCH(B56,'Lista Información'!$P$42:$CY$42,0)),IF(AND($P$6="Inspección",$D$28="Discapacidad"),INDEX('Lista Información'!$P$48:$CY$51,MATCH($B$30,'Lista Información'!$O$48:$O$51,0),MATCH(B56,'Lista Información'!$P$42:$CY$42,0)),"--"))))))))</f>
        <v>Aplica</v>
      </c>
      <c r="T56" s="280"/>
      <c r="U56" s="281"/>
      <c r="V56" s="52" t="str">
        <f>IF(AND($P$6="Inicial",$D$28="Vulneración"),INDEX('Lista Información'!$P$58:$CY$61,MATCH($B$30,'Lista Información'!$O$58:$O$61,0),MATCH(B56,'Lista Información'!$P$57:$CY$57,0)),IF(AND($P$6="Inicial",$D$28="Discapacidad"),INDEX('Lista Información'!$P$63:$CY$66,MATCH($B$30,'Lista Información'!$O$63:$O$66,0),MATCH(B56,'Lista Información'!$P$57:$CY$57,0)),IF(AND($P$6="Renovación",$D$28="Vulneración"),INDEX('Lista Información'!$P$71:$CY$74,MATCH($B$30,'Lista Información'!$O$71:$O$74,0),MATCH(B56,'Lista Información'!$P$70:$CY$70,0)),IF(AND($P$6="Renovación",$D$28="Discapacidad"),INDEX('Lista Información'!$P$76:$CY$79,MATCH($B$30,'Lista Información'!$O$76:$O$79,0),MATCH(B56,'Lista Información'!$P$70:$CY$70,0)),IF(AND($P$6="Auditoría",$D$28="Vulneración"),INDEX('Lista Información'!$P$84:$CY$87,MATCH($B$30,'Lista Información'!$O$84:$O$87,0),MATCH(B56,'Lista Información'!$P$83:$CY$83,0)),IF(AND($P$6="Auditoría",$D$28="Discapacidad"),INDEX('Lista Información'!$P$89:$CY$92,MATCH($B$30,'Lista Información'!$O$89:$O$92,0),MATCH(B56,'Lista Información'!$P$83:$CY$83,0)),IF(AND($P$6="Inspección",$D$28="Vulneración"),INDEX('Lista Información'!$P$97:$CY$100,MATCH($B$30,'Lista Información'!$O$97:$O$100,0),MATCH(B56,'Lista Información'!$P$96:$CY$96,0)),IF(AND($P$6="Inspección",$D$28="Discapacidad"),INDEX('Lista Información'!$P$102:$CY$105,MATCH($B$30,'Lista Información'!$O$102:$O$105,0),MATCH(B56,'Lista Información'!$P$96:$CY$96,0)),"--"))))))))</f>
        <v>No_aplica</v>
      </c>
      <c r="W56" s="280"/>
      <c r="X56" s="281"/>
      <c r="Y56" s="67"/>
    </row>
    <row r="57" spans="2:25" s="4" customFormat="1" ht="61.5" customHeight="1">
      <c r="B57" s="79" t="s">
        <v>105</v>
      </c>
      <c r="C57" s="377" t="s">
        <v>106</v>
      </c>
      <c r="D57" s="373"/>
      <c r="E57" s="373"/>
      <c r="F57" s="373"/>
      <c r="G57" s="373"/>
      <c r="H57" s="373"/>
      <c r="I57" s="373"/>
      <c r="J57" s="373"/>
      <c r="K57" s="373"/>
      <c r="L57" s="373"/>
      <c r="M57" s="373"/>
      <c r="N57" s="373"/>
      <c r="O57" s="373"/>
      <c r="P57" s="373"/>
      <c r="Q57" s="373"/>
      <c r="R57" s="374"/>
      <c r="S57" s="52" t="str">
        <f>IF(AND($P$6="Inicial",$D$28="Vulneración"),INDEX('Lista Información'!$P$4:$CY$7,MATCH($B$30,'Lista Información'!$O$4:$O$7,0),MATCH(B57,'Lista Información'!$P$3:$CY$3,0)),IF(AND($P$6="Inicial",$D$28="Discapacidad"),INDEX('Lista Información'!$P$9:$CY$12,MATCH($B$30,'Lista Información'!$O$9:$O$12,0),MATCH(B57,'Lista Información'!$P$3:$CY$3,0)),IF(AND($P$6="Renovación",$D$28="Vulneración"),INDEX('Lista Información'!$P$17:$CY$20,MATCH($B$30,'Lista Información'!$O$17:$O$20,0),MATCH(B57,'Lista Información'!$P$16:$CY$16,0)),IF(AND($P$6="Renovación",$D$28="Discapacidad"),INDEX('Lista Información'!$P$22:$CY$25,MATCH($B$30,'Lista Información'!$O$22:$O$25,0),MATCH(B57,'Lista Información'!$P$16:$CY$16,0)),IF(AND($P$6="Auditoría",$D$28="Vulneración"),INDEX('Lista Información'!$P$30:$CY$33,MATCH($B$30,'Lista Información'!$O$30:$O$33,0),MATCH(B57,'Lista Información'!$P$29:$CY$29,0)),IF(AND($P$6="Auditoría",$D$28="Discapacidad"),INDEX('Lista Información'!$P$35:$CY$38,MATCH($B$30,'Lista Información'!$O$35:$O$38,0),MATCH(B57,'Lista Información'!$P$29:$CY$29,0)),IF(AND($P$6="Inspección",$D$28="Vulneración"),INDEX('Lista Información'!$P$43:$CY$46,MATCH($B$30,'Lista Información'!$O$43:$O$46,0),MATCH(B57,'Lista Información'!$P$42:$CY$42,0)),IF(AND($P$6="Inspección",$D$28="Discapacidad"),INDEX('Lista Información'!$P$48:$CY$51,MATCH($B$30,'Lista Información'!$O$48:$O$51,0),MATCH(B57,'Lista Información'!$P$42:$CY$42,0)),"--"))))))))</f>
        <v>Aplica</v>
      </c>
      <c r="T57" s="280"/>
      <c r="U57" s="281"/>
      <c r="V57" s="52" t="str">
        <f>IF(AND($P$6="Inicial",$D$28="Vulneración"),INDEX('Lista Información'!$P$58:$CY$61,MATCH($B$30,'Lista Información'!$O$58:$O$61,0),MATCH(B57,'Lista Información'!$P$57:$CY$57,0)),IF(AND($P$6="Inicial",$D$28="Discapacidad"),INDEX('Lista Información'!$P$63:$CY$66,MATCH($B$30,'Lista Información'!$O$63:$O$66,0),MATCH(B57,'Lista Información'!$P$57:$CY$57,0)),IF(AND($P$6="Renovación",$D$28="Vulneración"),INDEX('Lista Información'!$P$71:$CY$74,MATCH($B$30,'Lista Información'!$O$71:$O$74,0),MATCH(B57,'Lista Información'!$P$70:$CY$70,0)),IF(AND($P$6="Renovación",$D$28="Discapacidad"),INDEX('Lista Información'!$P$76:$CY$79,MATCH($B$30,'Lista Información'!$O$76:$O$79,0),MATCH(B57,'Lista Información'!$P$70:$CY$70,0)),IF(AND($P$6="Auditoría",$D$28="Vulneración"),INDEX('Lista Información'!$P$84:$CY$87,MATCH($B$30,'Lista Información'!$O$84:$O$87,0),MATCH(B57,'Lista Información'!$P$83:$CY$83,0)),IF(AND($P$6="Auditoría",$D$28="Discapacidad"),INDEX('Lista Información'!$P$89:$CY$92,MATCH($B$30,'Lista Información'!$O$89:$O$92,0),MATCH(B57,'Lista Información'!$P$83:$CY$83,0)),IF(AND($P$6="Inspección",$D$28="Vulneración"),INDEX('Lista Información'!$P$97:$CY$100,MATCH($B$30,'Lista Información'!$O$97:$O$100,0),MATCH(B57,'Lista Información'!$P$96:$CY$96,0)),IF(AND($P$6="Inspección",$D$28="Discapacidad"),INDEX('Lista Información'!$P$102:$CY$105,MATCH($B$30,'Lista Información'!$O$102:$O$105,0),MATCH(B57,'Lista Información'!$P$96:$CY$96,0)),"--"))))))))</f>
        <v>No_aplica</v>
      </c>
      <c r="W57" s="280"/>
      <c r="X57" s="281"/>
      <c r="Y57" s="67"/>
    </row>
    <row r="58" spans="2:25" s="4" customFormat="1" ht="61.5" customHeight="1">
      <c r="B58" s="79" t="s">
        <v>30</v>
      </c>
      <c r="C58" s="377" t="s">
        <v>107</v>
      </c>
      <c r="D58" s="373"/>
      <c r="E58" s="373"/>
      <c r="F58" s="373"/>
      <c r="G58" s="373"/>
      <c r="H58" s="373"/>
      <c r="I58" s="373"/>
      <c r="J58" s="373"/>
      <c r="K58" s="373"/>
      <c r="L58" s="373"/>
      <c r="M58" s="373"/>
      <c r="N58" s="373"/>
      <c r="O58" s="373"/>
      <c r="P58" s="373"/>
      <c r="Q58" s="373"/>
      <c r="R58" s="374"/>
      <c r="S58" s="52" t="str">
        <f>IF(AND($P$6="Inicial",$D$28="Vulneración"),INDEX('Lista Información'!$P$4:$CY$7,MATCH($B$30,'Lista Información'!$O$4:$O$7,0),MATCH(B58,'Lista Información'!$P$3:$CY$3,0)),IF(AND($P$6="Inicial",$D$28="Discapacidad"),INDEX('Lista Información'!$P$9:$CY$12,MATCH($B$30,'Lista Información'!$O$9:$O$12,0),MATCH(B58,'Lista Información'!$P$3:$CY$3,0)),IF(AND($P$6="Renovación",$D$28="Vulneración"),INDEX('Lista Información'!$P$17:$CY$20,MATCH($B$30,'Lista Información'!$O$17:$O$20,0),MATCH(B58,'Lista Información'!$P$16:$CY$16,0)),IF(AND($P$6="Renovación",$D$28="Discapacidad"),INDEX('Lista Información'!$P$22:$CY$25,MATCH($B$30,'Lista Información'!$O$22:$O$25,0),MATCH(B58,'Lista Información'!$P$16:$CY$16,0)),IF(AND($P$6="Auditoría",$D$28="Vulneración"),INDEX('Lista Información'!$P$30:$CY$33,MATCH($B$30,'Lista Información'!$O$30:$O$33,0),MATCH(B58,'Lista Información'!$P$29:$CY$29,0)),IF(AND($P$6="Auditoría",$D$28="Discapacidad"),INDEX('Lista Información'!$P$35:$CY$38,MATCH($B$30,'Lista Información'!$O$35:$O$38,0),MATCH(B58,'Lista Información'!$P$29:$CY$29,0)),IF(AND($P$6="Inspección",$D$28="Vulneración"),INDEX('Lista Información'!$P$43:$CY$46,MATCH($B$30,'Lista Información'!$O$43:$O$46,0),MATCH(B58,'Lista Información'!$P$42:$CY$42,0)),IF(AND($P$6="Inspección",$D$28="Discapacidad"),INDEX('Lista Información'!$P$48:$CY$51,MATCH($B$30,'Lista Información'!$O$48:$O$51,0),MATCH(B58,'Lista Información'!$P$42:$CY$42,0)),"--"))))))))</f>
        <v>Aplica</v>
      </c>
      <c r="T58" s="280"/>
      <c r="U58" s="281"/>
      <c r="V58" s="52" t="str">
        <f>IF(AND($P$6="Inicial",$D$28="Vulneración"),INDEX('Lista Información'!$P$58:$CY$61,MATCH($B$30,'Lista Información'!$O$58:$O$61,0),MATCH(B58,'Lista Información'!$P$57:$CY$57,0)),IF(AND($P$6="Inicial",$D$28="Discapacidad"),INDEX('Lista Información'!$P$63:$CY$66,MATCH($B$30,'Lista Información'!$O$63:$O$66,0),MATCH(B58,'Lista Información'!$P$57:$CY$57,0)),IF(AND($P$6="Renovación",$D$28="Vulneración"),INDEX('Lista Información'!$P$71:$CY$74,MATCH($B$30,'Lista Información'!$O$71:$O$74,0),MATCH(B58,'Lista Información'!$P$70:$CY$70,0)),IF(AND($P$6="Renovación",$D$28="Discapacidad"),INDEX('Lista Información'!$P$76:$CY$79,MATCH($B$30,'Lista Información'!$O$76:$O$79,0),MATCH(B58,'Lista Información'!$P$70:$CY$70,0)),IF(AND($P$6="Auditoría",$D$28="Vulneración"),INDEX('Lista Información'!$P$84:$CY$87,MATCH($B$30,'Lista Información'!$O$84:$O$87,0),MATCH(B58,'Lista Información'!$P$83:$CY$83,0)),IF(AND($P$6="Auditoría",$D$28="Discapacidad"),INDEX('Lista Información'!$P$89:$CY$92,MATCH($B$30,'Lista Información'!$O$89:$O$92,0),MATCH(B58,'Lista Información'!$P$83:$CY$83,0)),IF(AND($P$6="Inspección",$D$28="Vulneración"),INDEX('Lista Información'!$P$97:$CY$100,MATCH($B$30,'Lista Información'!$O$97:$O$100,0),MATCH(B58,'Lista Información'!$P$96:$CY$96,0)),IF(AND($P$6="Inspección",$D$28="Discapacidad"),INDEX('Lista Información'!$P$102:$CY$105,MATCH($B$30,'Lista Información'!$O$102:$O$105,0),MATCH(B58,'Lista Información'!$P$96:$CY$96,0)),"--"))))))))</f>
        <v>No_aplica</v>
      </c>
      <c r="W58" s="280"/>
      <c r="X58" s="281"/>
      <c r="Y58" s="67"/>
    </row>
    <row r="59" spans="2:25" s="4" customFormat="1" ht="61.5" customHeight="1">
      <c r="B59" s="79" t="s">
        <v>108</v>
      </c>
      <c r="C59" s="377" t="s">
        <v>109</v>
      </c>
      <c r="D59" s="373"/>
      <c r="E59" s="373"/>
      <c r="F59" s="373"/>
      <c r="G59" s="373"/>
      <c r="H59" s="373"/>
      <c r="I59" s="373"/>
      <c r="J59" s="373"/>
      <c r="K59" s="373"/>
      <c r="L59" s="373"/>
      <c r="M59" s="373"/>
      <c r="N59" s="373"/>
      <c r="O59" s="373"/>
      <c r="P59" s="373"/>
      <c r="Q59" s="373"/>
      <c r="R59" s="374"/>
      <c r="S59" s="52" t="str">
        <f>IF(AND($P$6="Inicial",$D$28="Vulneración"),INDEX('Lista Información'!$P$4:$CY$7,MATCH($B$30,'Lista Información'!$O$4:$O$7,0),MATCH(B59,'Lista Información'!$P$3:$CY$3,0)),IF(AND($P$6="Inicial",$D$28="Discapacidad"),INDEX('Lista Información'!$P$9:$CY$12,MATCH($B$30,'Lista Información'!$O$9:$O$12,0),MATCH(B59,'Lista Información'!$P$3:$CY$3,0)),IF(AND($P$6="Renovación",$D$28="Vulneración"),INDEX('Lista Información'!$P$17:$CY$20,MATCH($B$30,'Lista Información'!$O$17:$O$20,0),MATCH(B59,'Lista Información'!$P$16:$CY$16,0)),IF(AND($P$6="Renovación",$D$28="Discapacidad"),INDEX('Lista Información'!$P$22:$CY$25,MATCH($B$30,'Lista Información'!$O$22:$O$25,0),MATCH(B59,'Lista Información'!$P$16:$CY$16,0)),IF(AND($P$6="Auditoría",$D$28="Vulneración"),INDEX('Lista Información'!$P$30:$CY$33,MATCH($B$30,'Lista Información'!$O$30:$O$33,0),MATCH(B59,'Lista Información'!$P$29:$CY$29,0)),IF(AND($P$6="Auditoría",$D$28="Discapacidad"),INDEX('Lista Información'!$P$35:$CY$38,MATCH($B$30,'Lista Información'!$O$35:$O$38,0),MATCH(B59,'Lista Información'!$P$29:$CY$29,0)),IF(AND($P$6="Inspección",$D$28="Vulneración"),INDEX('Lista Información'!$P$43:$CY$46,MATCH($B$30,'Lista Información'!$O$43:$O$46,0),MATCH(B59,'Lista Información'!$P$42:$CY$42,0)),IF(AND($P$6="Inspección",$D$28="Discapacidad"),INDEX('Lista Información'!$P$48:$CY$51,MATCH($B$30,'Lista Información'!$O$48:$O$51,0),MATCH(B59,'Lista Información'!$P$42:$CY$42,0)),"--"))))))))</f>
        <v>Aplica</v>
      </c>
      <c r="T59" s="280"/>
      <c r="U59" s="281"/>
      <c r="V59" s="52" t="str">
        <f>IF(AND($P$6="Inicial",$D$28="Vulneración"),INDEX('Lista Información'!$P$58:$CY$61,MATCH($B$30,'Lista Información'!$O$58:$O$61,0),MATCH(B59,'Lista Información'!$P$57:$CY$57,0)),IF(AND($P$6="Inicial",$D$28="Discapacidad"),INDEX('Lista Información'!$P$63:$CY$66,MATCH($B$30,'Lista Información'!$O$63:$O$66,0),MATCH(B59,'Lista Información'!$P$57:$CY$57,0)),IF(AND($P$6="Renovación",$D$28="Vulneración"),INDEX('Lista Información'!$P$71:$CY$74,MATCH($B$30,'Lista Información'!$O$71:$O$74,0),MATCH(B59,'Lista Información'!$P$70:$CY$70,0)),IF(AND($P$6="Renovación",$D$28="Discapacidad"),INDEX('Lista Información'!$P$76:$CY$79,MATCH($B$30,'Lista Información'!$O$76:$O$79,0),MATCH(B59,'Lista Información'!$P$70:$CY$70,0)),IF(AND($P$6="Auditoría",$D$28="Vulneración"),INDEX('Lista Información'!$P$84:$CY$87,MATCH($B$30,'Lista Información'!$O$84:$O$87,0),MATCH(B59,'Lista Información'!$P$83:$CY$83,0)),IF(AND($P$6="Auditoría",$D$28="Discapacidad"),INDEX('Lista Información'!$P$89:$CY$92,MATCH($B$30,'Lista Información'!$O$89:$O$92,0),MATCH(B59,'Lista Información'!$P$83:$CY$83,0)),IF(AND($P$6="Inspección",$D$28="Vulneración"),INDEX('Lista Información'!$P$97:$CY$100,MATCH($B$30,'Lista Información'!$O$97:$O$100,0),MATCH(B59,'Lista Información'!$P$96:$CY$96,0)),IF(AND($P$6="Inspección",$D$28="Discapacidad"),INDEX('Lista Información'!$P$102:$CY$105,MATCH($B$30,'Lista Información'!$O$102:$O$105,0),MATCH(B59,'Lista Información'!$P$96:$CY$96,0)),"--"))))))))</f>
        <v>No_aplica</v>
      </c>
      <c r="W59" s="280"/>
      <c r="X59" s="281"/>
      <c r="Y59" s="67"/>
    </row>
    <row r="60" spans="2:25" s="4" customFormat="1" ht="61.5" customHeight="1">
      <c r="B60" s="79" t="s">
        <v>110</v>
      </c>
      <c r="C60" s="377" t="s">
        <v>111</v>
      </c>
      <c r="D60" s="373"/>
      <c r="E60" s="373"/>
      <c r="F60" s="373"/>
      <c r="G60" s="373"/>
      <c r="H60" s="373"/>
      <c r="I60" s="373"/>
      <c r="J60" s="373"/>
      <c r="K60" s="373"/>
      <c r="L60" s="373"/>
      <c r="M60" s="373"/>
      <c r="N60" s="373"/>
      <c r="O60" s="373"/>
      <c r="P60" s="373"/>
      <c r="Q60" s="373"/>
      <c r="R60" s="374"/>
      <c r="S60" s="52" t="str">
        <f>IF(AND($P$6="Inicial",$D$28="Vulneración"),INDEX('Lista Información'!$P$4:$CY$7,MATCH($B$30,'Lista Información'!$O$4:$O$7,0),MATCH(B60,'Lista Información'!$P$3:$CY$3,0)),IF(AND($P$6="Inicial",$D$28="Discapacidad"),INDEX('Lista Información'!$P$9:$CY$12,MATCH($B$30,'Lista Información'!$O$9:$O$12,0),MATCH(B60,'Lista Información'!$P$3:$CY$3,0)),IF(AND($P$6="Renovación",$D$28="Vulneración"),INDEX('Lista Información'!$P$17:$CY$20,MATCH($B$30,'Lista Información'!$O$17:$O$20,0),MATCH(B60,'Lista Información'!$P$16:$CY$16,0)),IF(AND($P$6="Renovación",$D$28="Discapacidad"),INDEX('Lista Información'!$P$22:$CY$25,MATCH($B$30,'Lista Información'!$O$22:$O$25,0),MATCH(B60,'Lista Información'!$P$16:$CY$16,0)),IF(AND($P$6="Auditoría",$D$28="Vulneración"),INDEX('Lista Información'!$P$30:$CY$33,MATCH($B$30,'Lista Información'!$O$30:$O$33,0),MATCH(B60,'Lista Información'!$P$29:$CY$29,0)),IF(AND($P$6="Auditoría",$D$28="Discapacidad"),INDEX('Lista Información'!$P$35:$CY$38,MATCH($B$30,'Lista Información'!$O$35:$O$38,0),MATCH(B60,'Lista Información'!$P$29:$CY$29,0)),IF(AND($P$6="Inspección",$D$28="Vulneración"),INDEX('Lista Información'!$P$43:$CY$46,MATCH($B$30,'Lista Información'!$O$43:$O$46,0),MATCH(B60,'Lista Información'!$P$42:$CY$42,0)),IF(AND($P$6="Inspección",$D$28="Discapacidad"),INDEX('Lista Información'!$P$48:$CY$51,MATCH($B$30,'Lista Información'!$O$48:$O$51,0),MATCH(B60,'Lista Información'!$P$42:$CY$42,0)),"--"))))))))</f>
        <v>No_aplica</v>
      </c>
      <c r="T60" s="280"/>
      <c r="U60" s="281"/>
      <c r="V60" s="52" t="str">
        <f>IF(AND($P$6="Inicial",$D$28="Vulneración"),INDEX('Lista Información'!$P$58:$CY$61,MATCH($B$30,'Lista Información'!$O$58:$O$61,0),MATCH(B60,'Lista Información'!$P$57:$CY$57,0)),IF(AND($P$6="Inicial",$D$28="Discapacidad"),INDEX('Lista Información'!$P$63:$CY$66,MATCH($B$30,'Lista Información'!$O$63:$O$66,0),MATCH(B60,'Lista Información'!$P$57:$CY$57,0)),IF(AND($P$6="Renovación",$D$28="Vulneración"),INDEX('Lista Información'!$P$71:$CY$74,MATCH($B$30,'Lista Información'!$O$71:$O$74,0),MATCH(B60,'Lista Información'!$P$70:$CY$70,0)),IF(AND($P$6="Renovación",$D$28="Discapacidad"),INDEX('Lista Información'!$P$76:$CY$79,MATCH($B$30,'Lista Información'!$O$76:$O$79,0),MATCH(B60,'Lista Información'!$P$70:$CY$70,0)),IF(AND($P$6="Auditoría",$D$28="Vulneración"),INDEX('Lista Información'!$P$84:$CY$87,MATCH($B$30,'Lista Información'!$O$84:$O$87,0),MATCH(B60,'Lista Información'!$P$83:$CY$83,0)),IF(AND($P$6="Auditoría",$D$28="Discapacidad"),INDEX('Lista Información'!$P$89:$CY$92,MATCH($B$30,'Lista Información'!$O$89:$O$92,0),MATCH(B60,'Lista Información'!$P$83:$CY$83,0)),IF(AND($P$6="Inspección",$D$28="Vulneración"),INDEX('Lista Información'!$P$97:$CY$100,MATCH($B$30,'Lista Información'!$O$97:$O$100,0),MATCH(B60,'Lista Información'!$P$96:$CY$96,0)),IF(AND($P$6="Inspección",$D$28="Discapacidad"),INDEX('Lista Información'!$P$102:$CY$105,MATCH($B$30,'Lista Información'!$O$102:$O$105,0),MATCH(B60,'Lista Información'!$P$96:$CY$96,0)),"--"))))))))</f>
        <v>No_aplica</v>
      </c>
      <c r="W60" s="280"/>
      <c r="X60" s="281"/>
      <c r="Y60" s="67"/>
    </row>
    <row r="61" spans="2:25" s="4" customFormat="1" ht="53.25" customHeight="1">
      <c r="B61" s="79" t="s">
        <v>112</v>
      </c>
      <c r="C61" s="377" t="s">
        <v>113</v>
      </c>
      <c r="D61" s="373"/>
      <c r="E61" s="373"/>
      <c r="F61" s="373"/>
      <c r="G61" s="373"/>
      <c r="H61" s="373"/>
      <c r="I61" s="373"/>
      <c r="J61" s="373"/>
      <c r="K61" s="373"/>
      <c r="L61" s="373"/>
      <c r="M61" s="373"/>
      <c r="N61" s="373"/>
      <c r="O61" s="373"/>
      <c r="P61" s="373"/>
      <c r="Q61" s="373"/>
      <c r="R61" s="374"/>
      <c r="S61" s="52" t="str">
        <f>IF(AND($P$6="Inicial",$D$28="Vulneración"),INDEX('Lista Información'!$P$4:$CY$7,MATCH($B$30,'Lista Información'!$O$4:$O$7,0),MATCH(B61,'Lista Información'!$P$3:$CY$3,0)),IF(AND($P$6="Inicial",$D$28="Discapacidad"),INDEX('Lista Información'!$P$9:$CY$12,MATCH($B$30,'Lista Información'!$O$9:$O$12,0),MATCH(B61,'Lista Información'!$P$3:$CY$3,0)),IF(AND($P$6="Renovación",$D$28="Vulneración"),INDEX('Lista Información'!$P$17:$CY$20,MATCH($B$30,'Lista Información'!$O$17:$O$20,0),MATCH(B61,'Lista Información'!$P$16:$CY$16,0)),IF(AND($P$6="Renovación",$D$28="Discapacidad"),INDEX('Lista Información'!$P$22:$CY$25,MATCH($B$30,'Lista Información'!$O$22:$O$25,0),MATCH(B61,'Lista Información'!$P$16:$CY$16,0)),IF(AND($P$6="Auditoría",$D$28="Vulneración"),INDEX('Lista Información'!$P$30:$CY$33,MATCH($B$30,'Lista Información'!$O$30:$O$33,0),MATCH(B61,'Lista Información'!$P$29:$CY$29,0)),IF(AND($P$6="Auditoría",$D$28="Discapacidad"),INDEX('Lista Información'!$P$35:$CY$38,MATCH($B$30,'Lista Información'!$O$35:$O$38,0),MATCH(B61,'Lista Información'!$P$29:$CY$29,0)),IF(AND($P$6="Inspección",$D$28="Vulneración"),INDEX('Lista Información'!$P$43:$CY$46,MATCH($B$30,'Lista Información'!$O$43:$O$46,0),MATCH(B61,'Lista Información'!$P$42:$CY$42,0)),IF(AND($P$6="Inspección",$D$28="Discapacidad"),INDEX('Lista Información'!$P$48:$CY$51,MATCH($B$30,'Lista Información'!$O$48:$O$51,0),MATCH(B61,'Lista Información'!$P$42:$CY$42,0)),"--"))))))))</f>
        <v>No_aplica</v>
      </c>
      <c r="T61" s="280"/>
      <c r="U61" s="281"/>
      <c r="V61" s="52" t="str">
        <f>IF(AND($P$6="Inicial",$D$28="Vulneración"),INDEX('Lista Información'!$P$58:$CY$61,MATCH($B$30,'Lista Información'!$O$58:$O$61,0),MATCH(B61,'Lista Información'!$P$57:$CY$57,0)),IF(AND($P$6="Inicial",$D$28="Discapacidad"),INDEX('Lista Información'!$P$63:$CY$66,MATCH($B$30,'Lista Información'!$O$63:$O$66,0),MATCH(B61,'Lista Información'!$P$57:$CY$57,0)),IF(AND($P$6="Renovación",$D$28="Vulneración"),INDEX('Lista Información'!$P$71:$CY$74,MATCH($B$30,'Lista Información'!$O$71:$O$74,0),MATCH(B61,'Lista Información'!$P$70:$CY$70,0)),IF(AND($P$6="Renovación",$D$28="Discapacidad"),INDEX('Lista Información'!$P$76:$CY$79,MATCH($B$30,'Lista Información'!$O$76:$O$79,0),MATCH(B61,'Lista Información'!$P$70:$CY$70,0)),IF(AND($P$6="Auditoría",$D$28="Vulneración"),INDEX('Lista Información'!$P$84:$CY$87,MATCH($B$30,'Lista Información'!$O$84:$O$87,0),MATCH(B61,'Lista Información'!$P$83:$CY$83,0)),IF(AND($P$6="Auditoría",$D$28="Discapacidad"),INDEX('Lista Información'!$P$89:$CY$92,MATCH($B$30,'Lista Información'!$O$89:$O$92,0),MATCH(B61,'Lista Información'!$P$83:$CY$83,0)),IF(AND($P$6="Inspección",$D$28="Vulneración"),INDEX('Lista Información'!$P$97:$CY$100,MATCH($B$30,'Lista Información'!$O$97:$O$100,0),MATCH(B61,'Lista Información'!$P$96:$CY$96,0)),IF(AND($P$6="Inspección",$D$28="Discapacidad"),INDEX('Lista Información'!$P$102:$CY$105,MATCH($B$30,'Lista Información'!$O$102:$O$105,0),MATCH(B61,'Lista Información'!$P$96:$CY$96,0)),"--"))))))))</f>
        <v>No_aplica</v>
      </c>
      <c r="W61" s="280"/>
      <c r="X61" s="281"/>
      <c r="Y61" s="67"/>
    </row>
    <row r="62" spans="2:25" s="4" customFormat="1" ht="53.25" customHeight="1" thickBot="1">
      <c r="B62" s="53" t="s">
        <v>114</v>
      </c>
      <c r="C62" s="451" t="s">
        <v>115</v>
      </c>
      <c r="D62" s="463"/>
      <c r="E62" s="463"/>
      <c r="F62" s="463"/>
      <c r="G62" s="463"/>
      <c r="H62" s="463"/>
      <c r="I62" s="463"/>
      <c r="J62" s="463"/>
      <c r="K62" s="463"/>
      <c r="L62" s="463"/>
      <c r="M62" s="463"/>
      <c r="N62" s="463"/>
      <c r="O62" s="463"/>
      <c r="P62" s="463"/>
      <c r="Q62" s="463"/>
      <c r="R62" s="464"/>
      <c r="S62" s="54" t="str">
        <f>IF(AND($P$6="Inicial",$D$28="Vulneración"),INDEX('Lista Información'!$P$4:$CY$7,MATCH($B$30,'Lista Información'!$O$4:$O$7,0),MATCH(B62,'Lista Información'!$P$3:$CY$3,0)),IF(AND($P$6="Inicial",$D$28="Discapacidad"),INDEX('Lista Información'!$P$9:$CY$12,MATCH($B$30,'Lista Información'!$O$9:$O$12,0),MATCH(B62,'Lista Información'!$P$3:$CY$3,0)),IF(AND($P$6="Renovación",$D$28="Vulneración"),INDEX('Lista Información'!$P$17:$CY$20,MATCH($B$30,'Lista Información'!$O$17:$O$20,0),MATCH(B62,'Lista Información'!$P$16:$CY$16,0)),IF(AND($P$6="Renovación",$D$28="Discapacidad"),INDEX('Lista Información'!$P$22:$CY$25,MATCH($B$30,'Lista Información'!$O$22:$O$25,0),MATCH(B62,'Lista Información'!$P$16:$CY$16,0)),IF(AND($P$6="Auditoría",$D$28="Vulneración"),INDEX('Lista Información'!$P$30:$CY$33,MATCH($B$30,'Lista Información'!$O$30:$O$33,0),MATCH(B62,'Lista Información'!$P$29:$CY$29,0)),IF(AND($P$6="Auditoría",$D$28="Discapacidad"),INDEX('Lista Información'!$P$35:$CY$38,MATCH($B$30,'Lista Información'!$O$35:$O$38,0),MATCH(B62,'Lista Información'!$P$29:$CY$29,0)),IF(AND($P$6="Inspección",$D$28="Vulneración"),INDEX('Lista Información'!$P$43:$CY$46,MATCH($B$30,'Lista Información'!$O$43:$O$46,0),MATCH(B62,'Lista Información'!$P$42:$CY$42,0)),IF(AND($P$6="Inspección",$D$28="Discapacidad"),INDEX('Lista Información'!$P$48:$CY$51,MATCH($B$30,'Lista Información'!$O$48:$O$51,0),MATCH(B62,'Lista Información'!$P$42:$CY$42,0)),"--"))))))))</f>
        <v>No_aplica</v>
      </c>
      <c r="T62" s="282"/>
      <c r="U62" s="283"/>
      <c r="V62" s="54" t="str">
        <f>IF(AND($P$6="Inicial",$D$28="Vulneración"),INDEX('Lista Información'!$P$58:$CY$61,MATCH($B$30,'Lista Información'!$O$58:$O$61,0),MATCH(B62,'Lista Información'!$P$57:$CY$57,0)),IF(AND($P$6="Inicial",$D$28="Discapacidad"),INDEX('Lista Información'!$P$63:$CY$66,MATCH($B$30,'Lista Información'!$O$63:$O$66,0),MATCH(B62,'Lista Información'!$P$57:$CY$57,0)),IF(AND($P$6="Renovación",$D$28="Vulneración"),INDEX('Lista Información'!$P$71:$CY$74,MATCH($B$30,'Lista Información'!$O$71:$O$74,0),MATCH(B62,'Lista Información'!$P$70:$CY$70,0)),IF(AND($P$6="Renovación",$D$28="Discapacidad"),INDEX('Lista Información'!$P$76:$CY$79,MATCH($B$30,'Lista Información'!$O$76:$O$79,0),MATCH(B62,'Lista Información'!$P$70:$CY$70,0)),IF(AND($P$6="Auditoría",$D$28="Vulneración"),INDEX('Lista Información'!$P$84:$CY$87,MATCH($B$30,'Lista Información'!$O$84:$O$87,0),MATCH(B62,'Lista Información'!$P$83:$CY$83,0)),IF(AND($P$6="Auditoría",$D$28="Discapacidad"),INDEX('Lista Información'!$P$89:$CY$92,MATCH($B$30,'Lista Información'!$O$89:$O$92,0),MATCH(B62,'Lista Información'!$P$83:$CY$83,0)),IF(AND($P$6="Inspección",$D$28="Vulneración"),INDEX('Lista Información'!$P$97:$CY$100,MATCH($B$30,'Lista Información'!$O$97:$O$100,0),MATCH(B62,'Lista Información'!$P$96:$CY$96,0)),IF(AND($P$6="Inspección",$D$28="Discapacidad"),INDEX('Lista Información'!$P$102:$CY$105,MATCH($B$30,'Lista Información'!$O$102:$O$105,0),MATCH(B62,'Lista Información'!$P$96:$CY$96,0)),"--"))))))))</f>
        <v>No_aplica</v>
      </c>
      <c r="W62" s="282"/>
      <c r="X62" s="283"/>
      <c r="Y62" s="68"/>
    </row>
    <row r="63" spans="2:25" s="4" customFormat="1" ht="40.5" customHeight="1" thickBot="1">
      <c r="B63" s="454" t="s">
        <v>116</v>
      </c>
      <c r="C63" s="455"/>
      <c r="D63" s="455"/>
      <c r="E63" s="455"/>
      <c r="F63" s="455"/>
      <c r="G63" s="455"/>
      <c r="H63" s="455"/>
      <c r="I63" s="455"/>
      <c r="J63" s="455"/>
      <c r="K63" s="455"/>
      <c r="L63" s="455"/>
      <c r="M63" s="455"/>
      <c r="N63" s="455"/>
      <c r="O63" s="455"/>
      <c r="P63" s="455"/>
      <c r="Q63" s="455"/>
      <c r="R63" s="455"/>
      <c r="S63" s="455"/>
      <c r="T63" s="455"/>
      <c r="U63" s="455"/>
      <c r="V63" s="455"/>
      <c r="W63" s="455"/>
      <c r="X63" s="455"/>
      <c r="Y63" s="456"/>
    </row>
    <row r="64" spans="2:25" s="4" customFormat="1" ht="40.5" customHeight="1">
      <c r="B64" s="78" t="s">
        <v>117</v>
      </c>
      <c r="C64" s="452" t="s">
        <v>118</v>
      </c>
      <c r="D64" s="452"/>
      <c r="E64" s="452"/>
      <c r="F64" s="452"/>
      <c r="G64" s="452"/>
      <c r="H64" s="452"/>
      <c r="I64" s="452"/>
      <c r="J64" s="452"/>
      <c r="K64" s="452"/>
      <c r="L64" s="452"/>
      <c r="M64" s="452"/>
      <c r="N64" s="452"/>
      <c r="O64" s="452"/>
      <c r="P64" s="452"/>
      <c r="Q64" s="452"/>
      <c r="R64" s="453"/>
      <c r="S64" s="51" t="str">
        <f>IF(AND($P$6="Inicial",$D$28="Vulneración"),INDEX('Lista Información'!$P$4:$CY$7,MATCH($B$30,'Lista Información'!$O$4:$O$7,0),MATCH(B64,'Lista Información'!$P$3:$CY$3,0)),IF(AND($P$6="Inicial",$D$28="Discapacidad"),INDEX('Lista Información'!$P$9:$CY$12,MATCH($B$30,'Lista Información'!$O$9:$O$12,0),MATCH(B64,'Lista Información'!$P$3:$CY$3,0)),IF(AND($P$6="Renovación",$D$28="Vulneración"),INDEX('Lista Información'!$P$17:$CY$20,MATCH($B$30,'Lista Información'!$O$17:$O$20,0),MATCH(B64,'Lista Información'!$P$16:$CY$16,0)),IF(AND($P$6="Renovación",$D$28="Discapacidad"),INDEX('Lista Información'!$P$22:$CY$25,MATCH($B$30,'Lista Información'!$O$22:$O$25,0),MATCH(B64,'Lista Información'!$P$16:$CY$16,0)),IF(AND($P$6="Auditoría",$D$28="Vulneración"),INDEX('Lista Información'!$P$30:$CY$33,MATCH($B$30,'Lista Información'!$O$30:$O$33,0),MATCH(B64,'Lista Información'!$P$29:$CY$29,0)),IF(AND($P$6="Auditoría",$D$28="Discapacidad"),INDEX('Lista Información'!$P$35:$CY$38,MATCH($B$30,'Lista Información'!$O$35:$O$38,0),MATCH(B64,'Lista Información'!$P$29:$CY$29,0)),IF(AND($P$6="Inspección",$D$28="Vulneración"),INDEX('Lista Información'!$P$43:$CY$46,MATCH($B$30,'Lista Información'!$O$43:$O$46,0),MATCH(B64,'Lista Información'!$P$42:$CY$42,0)),IF(AND($P$6="Inspección",$D$28="Discapacidad"),INDEX('Lista Información'!$P$48:$CY$51,MATCH($B$30,'Lista Información'!$O$48:$O$51,0),MATCH(B64,'Lista Información'!$P$42:$CY$42,0)),"--"))))))))</f>
        <v>Aplica</v>
      </c>
      <c r="T64" s="367"/>
      <c r="U64" s="368"/>
      <c r="V64" s="51" t="str">
        <f>IF(AND($P$6="Inicial",$D$28="Vulneración"),INDEX('Lista Información'!$P$58:$CY$61,MATCH($B$30,'Lista Información'!$O$58:$O$61,0),MATCH(B64,'Lista Información'!$P$57:$CY$57,0)),IF(AND($P$6="Inicial",$D$28="Discapacidad"),INDEX('Lista Información'!$P$63:$CY$66,MATCH($B$30,'Lista Información'!$O$63:$O$66,0),MATCH(B64,'Lista Información'!$P$57:$CY$57,0)),IF(AND($P$6="Renovación",$D$28="Vulneración"),INDEX('Lista Información'!$P$71:$CY$74,MATCH($B$30,'Lista Información'!$O$71:$O$74,0),MATCH(B64,'Lista Información'!$P$70:$CY$70,0)),IF(AND($P$6="Renovación",$D$28="Discapacidad"),INDEX('Lista Información'!$P$76:$CY$79,MATCH($B$30,'Lista Información'!$O$76:$O$79,0),MATCH(B64,'Lista Información'!$P$70:$CY$70,0)),IF(AND($P$6="Auditoría",$D$28="Vulneración"),INDEX('Lista Información'!$P$84:$CY$87,MATCH($B$30,'Lista Información'!$O$84:$O$87,0),MATCH(B64,'Lista Información'!$P$83:$CY$83,0)),IF(AND($P$6="Auditoría",$D$28="Discapacidad"),INDEX('Lista Información'!$P$89:$CY$92,MATCH($B$30,'Lista Información'!$O$89:$O$92,0),MATCH(B64,'Lista Información'!$P$83:$CY$83,0)),IF(AND($P$6="Inspección",$D$28="Vulneración"),INDEX('Lista Información'!$P$97:$CY$100,MATCH($B$30,'Lista Información'!$O$97:$O$100,0),MATCH(B64,'Lista Información'!$P$96:$CY$96,0)),IF(AND($P$6="Inspección",$D$28="Discapacidad"),INDEX('Lista Información'!$P$102:$CY$105,MATCH($B$30,'Lista Información'!$O$102:$O$105,0),MATCH(B64,'Lista Información'!$P$96:$CY$96,0)),"--"))))))))</f>
        <v>Aplica</v>
      </c>
      <c r="W64" s="367"/>
      <c r="X64" s="368"/>
      <c r="Y64" s="72"/>
    </row>
    <row r="65" spans="2:25" s="4" customFormat="1" ht="40.5" customHeight="1">
      <c r="B65" s="79" t="s">
        <v>119</v>
      </c>
      <c r="C65" s="449" t="s">
        <v>120</v>
      </c>
      <c r="D65" s="449"/>
      <c r="E65" s="449"/>
      <c r="F65" s="449"/>
      <c r="G65" s="449"/>
      <c r="H65" s="449"/>
      <c r="I65" s="449"/>
      <c r="J65" s="449"/>
      <c r="K65" s="449"/>
      <c r="L65" s="449"/>
      <c r="M65" s="449"/>
      <c r="N65" s="449"/>
      <c r="O65" s="449"/>
      <c r="P65" s="449"/>
      <c r="Q65" s="449"/>
      <c r="R65" s="450"/>
      <c r="S65" s="52" t="str">
        <f>IF(AND($P$6="Inicial",$D$28="Vulneración"),INDEX('Lista Información'!$P$4:$CY$7,MATCH($B$30,'Lista Información'!$O$4:$O$7,0),MATCH(B65,'Lista Información'!$P$3:$CY$3,0)),IF(AND($P$6="Inicial",$D$28="Discapacidad"),INDEX('Lista Información'!$P$9:$CY$12,MATCH($B$30,'Lista Información'!$O$9:$O$12,0),MATCH(B65,'Lista Información'!$P$3:$CY$3,0)),IF(AND($P$6="Renovación",$D$28="Vulneración"),INDEX('Lista Información'!$P$17:$CY$20,MATCH($B$30,'Lista Información'!$O$17:$O$20,0),MATCH(B65,'Lista Información'!$P$16:$CY$16,0)),IF(AND($P$6="Renovación",$D$28="Discapacidad"),INDEX('Lista Información'!$P$22:$CY$25,MATCH($B$30,'Lista Información'!$O$22:$O$25,0),MATCH(B65,'Lista Información'!$P$16:$CY$16,0)),IF(AND($P$6="Auditoría",$D$28="Vulneración"),INDEX('Lista Información'!$P$30:$CY$33,MATCH($B$30,'Lista Información'!$O$30:$O$33,0),MATCH(B65,'Lista Información'!$P$29:$CY$29,0)),IF(AND($P$6="Auditoría",$D$28="Discapacidad"),INDEX('Lista Información'!$P$35:$CY$38,MATCH($B$30,'Lista Información'!$O$35:$O$38,0),MATCH(B65,'Lista Información'!$P$29:$CY$29,0)),IF(AND($P$6="Inspección",$D$28="Vulneración"),INDEX('Lista Información'!$P$43:$CY$46,MATCH($B$30,'Lista Información'!$O$43:$O$46,0),MATCH(B65,'Lista Información'!$P$42:$CY$42,0)),IF(AND($P$6="Inspección",$D$28="Discapacidad"),INDEX('Lista Información'!$P$48:$CY$51,MATCH($B$30,'Lista Información'!$O$48:$O$51,0),MATCH(B65,'Lista Información'!$P$42:$CY$42,0)),"--"))))))))</f>
        <v>Aplica</v>
      </c>
      <c r="T65" s="280"/>
      <c r="U65" s="281"/>
      <c r="V65" s="52" t="str">
        <f>IF(AND($P$6="Inicial",$D$28="Vulneración"),INDEX('Lista Información'!$P$58:$CY$61,MATCH($B$30,'Lista Información'!$O$58:$O$61,0),MATCH(B65,'Lista Información'!$P$57:$CY$57,0)),IF(AND($P$6="Inicial",$D$28="Discapacidad"),INDEX('Lista Información'!$P$63:$CY$66,MATCH($B$30,'Lista Información'!$O$63:$O$66,0),MATCH(B65,'Lista Información'!$P$57:$CY$57,0)),IF(AND($P$6="Renovación",$D$28="Vulneración"),INDEX('Lista Información'!$P$71:$CY$74,MATCH($B$30,'Lista Información'!$O$71:$O$74,0),MATCH(B65,'Lista Información'!$P$70:$CY$70,0)),IF(AND($P$6="Renovación",$D$28="Discapacidad"),INDEX('Lista Información'!$P$76:$CY$79,MATCH($B$30,'Lista Información'!$O$76:$O$79,0),MATCH(B65,'Lista Información'!$P$70:$CY$70,0)),IF(AND($P$6="Auditoría",$D$28="Vulneración"),INDEX('Lista Información'!$P$84:$CY$87,MATCH($B$30,'Lista Información'!$O$84:$O$87,0),MATCH(B65,'Lista Información'!$P$83:$CY$83,0)),IF(AND($P$6="Auditoría",$D$28="Discapacidad"),INDEX('Lista Información'!$P$89:$CY$92,MATCH($B$30,'Lista Información'!$O$89:$O$92,0),MATCH(B65,'Lista Información'!$P$83:$CY$83,0)),IF(AND($P$6="Inspección",$D$28="Vulneración"),INDEX('Lista Información'!$P$97:$CY$100,MATCH($B$30,'Lista Información'!$O$97:$O$100,0),MATCH(B65,'Lista Información'!$P$96:$CY$96,0)),IF(AND($P$6="Inspección",$D$28="Discapacidad"),INDEX('Lista Información'!$P$102:$CY$105,MATCH($B$30,'Lista Información'!$O$102:$O$105,0),MATCH(B65,'Lista Información'!$P$96:$CY$96,0)),"--"))))))))</f>
        <v>Aplica</v>
      </c>
      <c r="W65" s="280"/>
      <c r="X65" s="281"/>
      <c r="Y65" s="73"/>
    </row>
    <row r="66" spans="2:25" s="4" customFormat="1" ht="40.5" customHeight="1" thickBot="1">
      <c r="B66" s="80" t="s">
        <v>35</v>
      </c>
      <c r="C66" s="451" t="s">
        <v>121</v>
      </c>
      <c r="D66" s="451"/>
      <c r="E66" s="451"/>
      <c r="F66" s="451"/>
      <c r="G66" s="451"/>
      <c r="H66" s="451"/>
      <c r="I66" s="451"/>
      <c r="J66" s="451"/>
      <c r="K66" s="451"/>
      <c r="L66" s="451"/>
      <c r="M66" s="451"/>
      <c r="N66" s="451"/>
      <c r="O66" s="451"/>
      <c r="P66" s="451"/>
      <c r="Q66" s="451"/>
      <c r="R66" s="398"/>
      <c r="S66" s="54" t="str">
        <f>IF(AND($P$6="Inicial",$D$28="Vulneración"),INDEX('Lista Información'!$P$4:$CY$7,MATCH($B$30,'Lista Información'!$O$4:$O$7,0),MATCH(B66,'Lista Información'!$P$3:$CY$3,0)),IF(AND($P$6="Inicial",$D$28="Discapacidad"),INDEX('Lista Información'!$P$9:$CY$12,MATCH($B$30,'Lista Información'!$O$9:$O$12,0),MATCH(B66,'Lista Información'!$P$3:$CY$3,0)),IF(AND($P$6="Renovación",$D$28="Vulneración"),INDEX('Lista Información'!$P$17:$CY$20,MATCH($B$30,'Lista Información'!$O$17:$O$20,0),MATCH(B66,'Lista Información'!$P$16:$CY$16,0)),IF(AND($P$6="Renovación",$D$28="Discapacidad"),INDEX('Lista Información'!$P$22:$CY$25,MATCH($B$30,'Lista Información'!$O$22:$O$25,0),MATCH(B66,'Lista Información'!$P$16:$CY$16,0)),IF(AND($P$6="Auditoría",$D$28="Vulneración"),INDEX('Lista Información'!$P$30:$CY$33,MATCH($B$30,'Lista Información'!$O$30:$O$33,0),MATCH(B66,'Lista Información'!$P$29:$CY$29,0)),IF(AND($P$6="Auditoría",$D$28="Discapacidad"),INDEX('Lista Información'!$P$35:$CY$38,MATCH($B$30,'Lista Información'!$O$35:$O$38,0),MATCH(B66,'Lista Información'!$P$29:$CY$29,0)),IF(AND($P$6="Inspección",$D$28="Vulneración"),INDEX('Lista Información'!$P$43:$CY$46,MATCH($B$30,'Lista Información'!$O$43:$O$46,0),MATCH(B66,'Lista Información'!$P$42:$CY$42,0)),IF(AND($P$6="Inspección",$D$28="Discapacidad"),INDEX('Lista Información'!$P$48:$CY$51,MATCH($B$30,'Lista Información'!$O$48:$O$51,0),MATCH(B66,'Lista Información'!$P$42:$CY$42,0)),"--"))))))))</f>
        <v>Aplica</v>
      </c>
      <c r="T66" s="282"/>
      <c r="U66" s="283"/>
      <c r="V66" s="54" t="str">
        <f>IF(AND($P$6="Inicial",$D$28="Vulneración"),INDEX('Lista Información'!$P$58:$CY$61,MATCH($B$30,'Lista Información'!$O$58:$O$61,0),MATCH(B66,'Lista Información'!$P$57:$CY$57,0)),IF(AND($P$6="Inicial",$D$28="Discapacidad"),INDEX('Lista Información'!$P$63:$CY$66,MATCH($B$30,'Lista Información'!$O$63:$O$66,0),MATCH(B66,'Lista Información'!$P$57:$CY$57,0)),IF(AND($P$6="Renovación",$D$28="Vulneración"),INDEX('Lista Información'!$P$71:$CY$74,MATCH($B$30,'Lista Información'!$O$71:$O$74,0),MATCH(B66,'Lista Información'!$P$70:$CY$70,0)),IF(AND($P$6="Renovación",$D$28="Discapacidad"),INDEX('Lista Información'!$P$76:$CY$79,MATCH($B$30,'Lista Información'!$O$76:$O$79,0),MATCH(B66,'Lista Información'!$P$70:$CY$70,0)),IF(AND($P$6="Auditoría",$D$28="Vulneración"),INDEX('Lista Información'!$P$84:$CY$87,MATCH($B$30,'Lista Información'!$O$84:$O$87,0),MATCH(B66,'Lista Información'!$P$83:$CY$83,0)),IF(AND($P$6="Auditoría",$D$28="Discapacidad"),INDEX('Lista Información'!$P$89:$CY$92,MATCH($B$30,'Lista Información'!$O$89:$O$92,0),MATCH(B66,'Lista Información'!$P$83:$CY$83,0)),IF(AND($P$6="Inspección",$D$28="Vulneración"),INDEX('Lista Información'!$P$97:$CY$100,MATCH($B$30,'Lista Información'!$O$97:$O$100,0),MATCH(B66,'Lista Información'!$P$96:$CY$96,0)),IF(AND($P$6="Inspección",$D$28="Discapacidad"),INDEX('Lista Información'!$P$102:$CY$105,MATCH($B$30,'Lista Información'!$O$102:$O$105,0),MATCH(B66,'Lista Información'!$P$96:$CY$96,0)),"--"))))))))</f>
        <v>Aplica</v>
      </c>
      <c r="W66" s="282"/>
      <c r="X66" s="283"/>
      <c r="Y66" s="74"/>
    </row>
    <row r="67" spans="2:25" s="4" customFormat="1" ht="33.75" customHeight="1" thickBot="1">
      <c r="B67" s="312" t="s">
        <v>56</v>
      </c>
      <c r="C67" s="313"/>
      <c r="D67" s="300"/>
      <c r="E67" s="301"/>
      <c r="F67" s="301"/>
      <c r="G67" s="301"/>
      <c r="H67" s="301"/>
      <c r="I67" s="301"/>
      <c r="J67" s="301"/>
      <c r="K67" s="301"/>
      <c r="L67" s="301"/>
      <c r="M67" s="301"/>
      <c r="N67" s="301"/>
      <c r="O67" s="301"/>
      <c r="P67" s="301"/>
      <c r="Q67" s="301"/>
      <c r="R67" s="302"/>
      <c r="S67" s="432" t="s">
        <v>53</v>
      </c>
      <c r="T67" s="433"/>
      <c r="U67" s="433"/>
      <c r="V67" s="433"/>
      <c r="W67" s="433"/>
      <c r="X67" s="433"/>
      <c r="Y67" s="433"/>
    </row>
    <row r="68" spans="2:25" s="4" customFormat="1" ht="33.75" customHeight="1" thickBot="1">
      <c r="B68" s="298" t="s">
        <v>52</v>
      </c>
      <c r="C68" s="299"/>
      <c r="D68" s="303"/>
      <c r="E68" s="304"/>
      <c r="F68" s="304"/>
      <c r="G68" s="304"/>
      <c r="H68" s="304"/>
      <c r="I68" s="304"/>
      <c r="J68" s="304"/>
      <c r="K68" s="304"/>
      <c r="L68" s="304"/>
      <c r="M68" s="304"/>
      <c r="N68" s="304"/>
      <c r="O68" s="304"/>
      <c r="P68" s="304"/>
      <c r="Q68" s="304"/>
      <c r="R68" s="305"/>
      <c r="S68" s="435"/>
      <c r="T68" s="436"/>
      <c r="U68" s="436"/>
      <c r="V68" s="436"/>
      <c r="W68" s="436"/>
      <c r="X68" s="436"/>
      <c r="Y68" s="436"/>
    </row>
    <row r="69" spans="2:25" s="4" customFormat="1" ht="33.75" customHeight="1" thickBot="1">
      <c r="B69" s="298" t="s">
        <v>56</v>
      </c>
      <c r="C69" s="299"/>
      <c r="D69" s="303"/>
      <c r="E69" s="304"/>
      <c r="F69" s="304"/>
      <c r="G69" s="304"/>
      <c r="H69" s="304"/>
      <c r="I69" s="304"/>
      <c r="J69" s="304"/>
      <c r="K69" s="304"/>
      <c r="L69" s="304"/>
      <c r="M69" s="304"/>
      <c r="N69" s="304"/>
      <c r="O69" s="304"/>
      <c r="P69" s="304"/>
      <c r="Q69" s="304"/>
      <c r="R69" s="305"/>
      <c r="S69" s="457" t="s">
        <v>53</v>
      </c>
      <c r="T69" s="458"/>
      <c r="U69" s="458"/>
      <c r="V69" s="458"/>
      <c r="W69" s="458"/>
      <c r="X69" s="458"/>
      <c r="Y69" s="458"/>
    </row>
    <row r="70" spans="2:25" s="4" customFormat="1" ht="33.75" customHeight="1" thickBot="1">
      <c r="B70" s="298" t="s">
        <v>52</v>
      </c>
      <c r="C70" s="299"/>
      <c r="D70" s="303"/>
      <c r="E70" s="304"/>
      <c r="F70" s="304"/>
      <c r="G70" s="304"/>
      <c r="H70" s="304"/>
      <c r="I70" s="304"/>
      <c r="J70" s="304"/>
      <c r="K70" s="304"/>
      <c r="L70" s="304"/>
      <c r="M70" s="304"/>
      <c r="N70" s="304"/>
      <c r="O70" s="304"/>
      <c r="P70" s="304"/>
      <c r="Q70" s="304"/>
      <c r="R70" s="305"/>
      <c r="S70" s="435"/>
      <c r="T70" s="436"/>
      <c r="U70" s="436"/>
      <c r="V70" s="436"/>
      <c r="W70" s="436"/>
      <c r="X70" s="436"/>
      <c r="Y70" s="436"/>
    </row>
    <row r="71" spans="2:25" s="4" customFormat="1">
      <c r="B71" s="7"/>
    </row>
    <row r="72" spans="2:25" s="4" customFormat="1">
      <c r="B72" s="7"/>
    </row>
  </sheetData>
  <sheetProtection algorithmName="SHA-512" hashValue="WqeSKdADICRetzvev0whfyNDPCy3Glq3QIdOH6X27x5svUTZErtEMsY3VmUow8In9jVBFT/rE4Mi14MpVluOgg==" saltValue="+NoZKkYxzSvq54vWL2I/RA==" spinCount="100000" sheet="1" objects="1" scenarios="1"/>
  <mergeCells count="173">
    <mergeCell ref="B9:C9"/>
    <mergeCell ref="D9:Y9"/>
    <mergeCell ref="B10:Y10"/>
    <mergeCell ref="B11:Y11"/>
    <mergeCell ref="B63:Y63"/>
    <mergeCell ref="B5:C6"/>
    <mergeCell ref="D5:O5"/>
    <mergeCell ref="P5:Y5"/>
    <mergeCell ref="D6:O6"/>
    <mergeCell ref="P6:Y6"/>
    <mergeCell ref="B7:C7"/>
    <mergeCell ref="D7:Y7"/>
    <mergeCell ref="B12:H12"/>
    <mergeCell ref="C46:R46"/>
    <mergeCell ref="C53:R53"/>
    <mergeCell ref="C52:R52"/>
    <mergeCell ref="C48:R48"/>
    <mergeCell ref="C49:R49"/>
    <mergeCell ref="C50:R50"/>
    <mergeCell ref="C51:R51"/>
    <mergeCell ref="T51:U51"/>
    <mergeCell ref="W51:X51"/>
    <mergeCell ref="T52:U52"/>
    <mergeCell ref="B8:C8"/>
    <mergeCell ref="D8:Y8"/>
    <mergeCell ref="B1:Y4"/>
    <mergeCell ref="I12:Q12"/>
    <mergeCell ref="R12:Y12"/>
    <mergeCell ref="B13:H13"/>
    <mergeCell ref="I13:Q13"/>
    <mergeCell ref="R13:Y13"/>
    <mergeCell ref="C62:R62"/>
    <mergeCell ref="B14:H14"/>
    <mergeCell ref="I14:Q14"/>
    <mergeCell ref="R14:Y14"/>
    <mergeCell ref="B15:H15"/>
    <mergeCell ref="I15:Q15"/>
    <mergeCell ref="R15:Y15"/>
    <mergeCell ref="C61:R61"/>
    <mergeCell ref="B16:Y16"/>
    <mergeCell ref="B17:Y17"/>
    <mergeCell ref="B18:L18"/>
    <mergeCell ref="M18:Y18"/>
    <mergeCell ref="B19:H19"/>
    <mergeCell ref="I19:L19"/>
    <mergeCell ref="M19:Q19"/>
    <mergeCell ref="R19:Y19"/>
    <mergeCell ref="C60:R60"/>
    <mergeCell ref="B20:H20"/>
    <mergeCell ref="I20:L20"/>
    <mergeCell ref="M20:T20"/>
    <mergeCell ref="U20:Y20"/>
    <mergeCell ref="B21:L21"/>
    <mergeCell ref="M21:Y21"/>
    <mergeCell ref="C59:R59"/>
    <mergeCell ref="B22:C22"/>
    <mergeCell ref="D22:L22"/>
    <mergeCell ref="M22:Y22"/>
    <mergeCell ref="B23:Y23"/>
    <mergeCell ref="B24:H24"/>
    <mergeCell ref="I24:L24"/>
    <mergeCell ref="M24:Q24"/>
    <mergeCell ref="R24:T24"/>
    <mergeCell ref="U24:Y24"/>
    <mergeCell ref="C58:R58"/>
    <mergeCell ref="C57:R57"/>
    <mergeCell ref="B27:C27"/>
    <mergeCell ref="D27:Y27"/>
    <mergeCell ref="B28:C28"/>
    <mergeCell ref="D28:Y28"/>
    <mergeCell ref="B30:C30"/>
    <mergeCell ref="D30:Y30"/>
    <mergeCell ref="C56:R56"/>
    <mergeCell ref="B32:Y32"/>
    <mergeCell ref="B33:H33"/>
    <mergeCell ref="Y37:Y38"/>
    <mergeCell ref="C45:R45"/>
    <mergeCell ref="C42:R42"/>
    <mergeCell ref="C41:R41"/>
    <mergeCell ref="C44:R44"/>
    <mergeCell ref="B25:H25"/>
    <mergeCell ref="I25:L25"/>
    <mergeCell ref="R25:T25"/>
    <mergeCell ref="U25:Y25"/>
    <mergeCell ref="B26:C26"/>
    <mergeCell ref="D26:E26"/>
    <mergeCell ref="F26:H26"/>
    <mergeCell ref="I26:Y26"/>
    <mergeCell ref="M25:O25"/>
    <mergeCell ref="P25:Q25"/>
    <mergeCell ref="B39:Y39"/>
    <mergeCell ref="B40:Y40"/>
    <mergeCell ref="B47:Y47"/>
    <mergeCell ref="B29:C29"/>
    <mergeCell ref="D29:Y29"/>
    <mergeCell ref="W43:X43"/>
    <mergeCell ref="B67:C67"/>
    <mergeCell ref="B68:C68"/>
    <mergeCell ref="B69:C69"/>
    <mergeCell ref="B70:C70"/>
    <mergeCell ref="D67:R67"/>
    <mergeCell ref="D68:R68"/>
    <mergeCell ref="D69:R69"/>
    <mergeCell ref="D70:R70"/>
    <mergeCell ref="S67:Y68"/>
    <mergeCell ref="S69:Y70"/>
    <mergeCell ref="C65:R65"/>
    <mergeCell ref="C66:R66"/>
    <mergeCell ref="C64:R64"/>
    <mergeCell ref="T38:U38"/>
    <mergeCell ref="W38:X38"/>
    <mergeCell ref="I33:L33"/>
    <mergeCell ref="M33:Y33"/>
    <mergeCell ref="B34:H34"/>
    <mergeCell ref="I34:L34"/>
    <mergeCell ref="M34:Y34"/>
    <mergeCell ref="C55:R55"/>
    <mergeCell ref="B35:H35"/>
    <mergeCell ref="I35:L35"/>
    <mergeCell ref="M35:Y35"/>
    <mergeCell ref="B36:H36"/>
    <mergeCell ref="I36:L36"/>
    <mergeCell ref="M36:Y36"/>
    <mergeCell ref="B54:Y54"/>
    <mergeCell ref="C43:R43"/>
    <mergeCell ref="T41:U41"/>
    <mergeCell ref="W41:X41"/>
    <mergeCell ref="T42:U42"/>
    <mergeCell ref="W42:X42"/>
    <mergeCell ref="T43:U43"/>
    <mergeCell ref="T44:U44"/>
    <mergeCell ref="W44:X44"/>
    <mergeCell ref="B37:B38"/>
    <mergeCell ref="C37:R38"/>
    <mergeCell ref="S37:U37"/>
    <mergeCell ref="V37:X37"/>
    <mergeCell ref="T45:U45"/>
    <mergeCell ref="W45:X45"/>
    <mergeCell ref="T46:U46"/>
    <mergeCell ref="W46:X46"/>
    <mergeCell ref="T48:U48"/>
    <mergeCell ref="W48:X48"/>
    <mergeCell ref="T49:U49"/>
    <mergeCell ref="W49:X49"/>
    <mergeCell ref="T50:U50"/>
    <mergeCell ref="W50:X50"/>
    <mergeCell ref="W52:X52"/>
    <mergeCell ref="T53:U53"/>
    <mergeCell ref="W53:X53"/>
    <mergeCell ref="B31:H31"/>
    <mergeCell ref="I31:Y31"/>
    <mergeCell ref="T66:U66"/>
    <mergeCell ref="W66:X66"/>
    <mergeCell ref="T58:U58"/>
    <mergeCell ref="W58:X58"/>
    <mergeCell ref="T59:U59"/>
    <mergeCell ref="W59:X59"/>
    <mergeCell ref="T60:U60"/>
    <mergeCell ref="W60:X60"/>
    <mergeCell ref="T61:U61"/>
    <mergeCell ref="W61:X61"/>
    <mergeCell ref="T62:U62"/>
    <mergeCell ref="W62:X62"/>
    <mergeCell ref="T55:U55"/>
    <mergeCell ref="W55:X55"/>
    <mergeCell ref="T56:U56"/>
    <mergeCell ref="W56:X56"/>
    <mergeCell ref="T57:U57"/>
    <mergeCell ref="W57:X57"/>
    <mergeCell ref="T64:U64"/>
    <mergeCell ref="W64:X64"/>
    <mergeCell ref="T65:U65"/>
    <mergeCell ref="W65:X65"/>
  </mergeCells>
  <dataValidations disablePrompts="1" count="5">
    <dataValidation type="list" allowBlank="1" showInputMessage="1" showErrorMessage="1" sqref="P6" xr:uid="{00000000-0002-0000-0600-000000000000}">
      <formula1>INDIRECT($D$6)</formula1>
    </dataValidation>
    <dataValidation type="list" allowBlank="1" showInputMessage="1" showErrorMessage="1" sqref="B30:B31" xr:uid="{00000000-0002-0000-0600-000001000000}">
      <formula1>INDIRECT($P$6)</formula1>
    </dataValidation>
    <dataValidation type="list" allowBlank="1" showInputMessage="1" showErrorMessage="1" sqref="D6:O6" xr:uid="{00000000-0002-0000-0600-000002000000}">
      <formula1>tipo</formula1>
    </dataValidation>
    <dataValidation type="list" allowBlank="1" showInputMessage="1" showErrorMessage="1" sqref="D28:Y28" xr:uid="{00000000-0002-0000-0600-000003000000}">
      <formula1>población</formula1>
    </dataValidation>
    <dataValidation type="list" allowBlank="1" showInputMessage="1" showErrorMessage="1" sqref="W41:X46 T41:U46 W48:X53 T48:U53 W55:X62 T55:U62 W64:X66 T64:U66" xr:uid="{00000000-0002-0000-0600-000004000000}">
      <formula1>INDIRECT(S41)</formula1>
    </dataValidation>
  </dataValidations>
  <pageMargins left="0.70866141732283472" right="0.70866141732283472" top="0.60673701298701299" bottom="0.74803149606299213" header="0.31496062992125984" footer="0.31496062992125984"/>
  <pageSetup scale="23" orientation="portrait" r:id="rId1"/>
  <headerFooter>
    <oddHeader>&amp;L&amp;G&amp;C&amp;"Arial,Normal"&amp;10PROCESO 
INSPECCIÓN, VIGILANCIA Y CONTROL 
INSTRUMENTO DE VERIFICACIÓN MEDIO DIFERENTE FAMILIA HOGAR SUSTITUTO&amp;R&amp;"Arial,Normal"&amp;10IN26.IVC
Versión 1
Página &amp;P de &amp;N
04/07/2019
Clasificación de la información: CLASIFICADA</oddHeader>
    <oddFooter>&amp;C&amp;G</oddFooter>
  </headerFooter>
  <rowBreaks count="1" manualBreakCount="1">
    <brk id="46" min="1" max="24" man="1"/>
  </rowBreaks>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5000000}">
          <x14:formula1>
            <xm:f>'C:\Users\yomar.frascica\AppData\Local\Microsoft\Windows\Temporary Internet Files\Content.Outlook\UIOV0XGA\[06-03-2019. Instrumento de Verificación_Apoyo y Fort._Apoyo Psicosocial.xlsx]Hoja1'!#REF!</xm:f>
          </x14:formula1>
          <xm:sqref>S47 S63 V47 V54 S54 V63</xm:sqref>
        </x14:dataValidation>
        <x14:dataValidation type="list" allowBlank="1" showInputMessage="1" showErrorMessage="1" xr:uid="{00000000-0002-0000-0600-000006000000}">
          <x14:formula1>
            <xm:f>'C:\Users\yomar.frascica\AppData\Local\Microsoft\Windows\Temporary Internet Files\Content.Outlook\UIOV0XGA\[Instrumento de Verificación_Apoyo y Fort._Externado Jornada Completa (003).xlsx]Hoja1'!#REF!</xm:f>
          </x14:formula1>
          <xm:sqref>S42:S44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B1:Y57"/>
  <sheetViews>
    <sheetView showGridLines="0" view="pageLayout" topLeftCell="J1" zoomScale="68" zoomScaleNormal="70" zoomScaleSheetLayoutView="40" zoomScalePageLayoutView="68" workbookViewId="0">
      <selection activeCell="AB17" sqref="AB17"/>
    </sheetView>
  </sheetViews>
  <sheetFormatPr baseColWidth="10" defaultColWidth="11.42578125" defaultRowHeight="15"/>
  <cols>
    <col min="1" max="1" width="2.42578125" style="82" customWidth="1"/>
    <col min="2" max="2" width="17.85546875" style="81" customWidth="1"/>
    <col min="3" max="3" width="62.5703125" style="82" customWidth="1"/>
    <col min="4" max="4" width="16.140625" style="82" customWidth="1"/>
    <col min="5" max="5" width="22" style="82" customWidth="1"/>
    <col min="6" max="6" width="15.5703125" style="82" customWidth="1"/>
    <col min="7" max="8" width="6.5703125" style="82" customWidth="1"/>
    <col min="9" max="9" width="14.5703125" style="82" customWidth="1"/>
    <col min="10" max="11" width="6.5703125" style="82" customWidth="1"/>
    <col min="12" max="12" width="23.28515625" style="82" customWidth="1"/>
    <col min="13" max="18" width="11.42578125" style="82" customWidth="1"/>
    <col min="19" max="19" width="16" style="82" customWidth="1"/>
    <col min="20" max="21" width="11.42578125" style="82"/>
    <col min="22" max="22" width="14.5703125" style="82" customWidth="1"/>
    <col min="23" max="24" width="11.42578125" style="82"/>
    <col min="25" max="25" width="35.7109375" style="82" customWidth="1"/>
    <col min="26" max="16384" width="11.42578125" style="82"/>
  </cols>
  <sheetData>
    <row r="1" spans="2:25" s="4" customFormat="1" ht="15" customHeight="1">
      <c r="B1" s="369" t="s">
        <v>298</v>
      </c>
      <c r="C1" s="370"/>
      <c r="D1" s="370"/>
      <c r="E1" s="370"/>
      <c r="F1" s="370"/>
      <c r="G1" s="370"/>
      <c r="H1" s="370"/>
      <c r="I1" s="370"/>
      <c r="J1" s="370"/>
      <c r="K1" s="370"/>
      <c r="L1" s="370"/>
      <c r="M1" s="370"/>
      <c r="N1" s="370"/>
      <c r="O1" s="370"/>
      <c r="P1" s="370"/>
      <c r="Q1" s="370"/>
      <c r="R1" s="370"/>
      <c r="S1" s="370"/>
      <c r="T1" s="370"/>
      <c r="U1" s="370"/>
      <c r="V1" s="370"/>
      <c r="W1" s="370"/>
      <c r="X1" s="370"/>
      <c r="Y1" s="370"/>
    </row>
    <row r="2" spans="2:25" s="4" customFormat="1" ht="15" customHeight="1">
      <c r="B2" s="369"/>
      <c r="C2" s="370"/>
      <c r="D2" s="370"/>
      <c r="E2" s="370"/>
      <c r="F2" s="370"/>
      <c r="G2" s="370"/>
      <c r="H2" s="370"/>
      <c r="I2" s="370"/>
      <c r="J2" s="370"/>
      <c r="K2" s="370"/>
      <c r="L2" s="370"/>
      <c r="M2" s="370"/>
      <c r="N2" s="370"/>
      <c r="O2" s="370"/>
      <c r="P2" s="370"/>
      <c r="Q2" s="370"/>
      <c r="R2" s="370"/>
      <c r="S2" s="370"/>
      <c r="T2" s="370"/>
      <c r="U2" s="370"/>
      <c r="V2" s="370"/>
      <c r="W2" s="370"/>
      <c r="X2" s="370"/>
      <c r="Y2" s="370"/>
    </row>
    <row r="3" spans="2:25" s="4" customFormat="1" ht="13.5" customHeight="1">
      <c r="B3" s="369"/>
      <c r="C3" s="370"/>
      <c r="D3" s="370"/>
      <c r="E3" s="370"/>
      <c r="F3" s="370"/>
      <c r="G3" s="370"/>
      <c r="H3" s="370"/>
      <c r="I3" s="370"/>
      <c r="J3" s="370"/>
      <c r="K3" s="370"/>
      <c r="L3" s="370"/>
      <c r="M3" s="370"/>
      <c r="N3" s="370"/>
      <c r="O3" s="370"/>
      <c r="P3" s="370"/>
      <c r="Q3" s="370"/>
      <c r="R3" s="370"/>
      <c r="S3" s="370"/>
      <c r="T3" s="370"/>
      <c r="U3" s="370"/>
      <c r="V3" s="370"/>
      <c r="W3" s="370"/>
      <c r="X3" s="370"/>
      <c r="Y3" s="370"/>
    </row>
    <row r="4" spans="2:25" s="4" customFormat="1" ht="51.75" customHeight="1" thickBot="1">
      <c r="B4" s="371"/>
      <c r="C4" s="372"/>
      <c r="D4" s="372"/>
      <c r="E4" s="372"/>
      <c r="F4" s="372"/>
      <c r="G4" s="372"/>
      <c r="H4" s="372"/>
      <c r="I4" s="372"/>
      <c r="J4" s="372"/>
      <c r="K4" s="372"/>
      <c r="L4" s="372"/>
      <c r="M4" s="372"/>
      <c r="N4" s="372"/>
      <c r="O4" s="372"/>
      <c r="P4" s="372"/>
      <c r="Q4" s="372"/>
      <c r="R4" s="372"/>
      <c r="S4" s="372"/>
      <c r="T4" s="372"/>
      <c r="U4" s="372"/>
      <c r="V4" s="372"/>
      <c r="W4" s="372"/>
      <c r="X4" s="372"/>
      <c r="Y4" s="372"/>
    </row>
    <row r="5" spans="2:25" s="4" customFormat="1" ht="33" customHeight="1" thickBot="1">
      <c r="B5" s="331" t="s">
        <v>3</v>
      </c>
      <c r="C5" s="332"/>
      <c r="D5" s="347" t="s">
        <v>36</v>
      </c>
      <c r="E5" s="347"/>
      <c r="F5" s="347"/>
      <c r="G5" s="347"/>
      <c r="H5" s="347"/>
      <c r="I5" s="347"/>
      <c r="J5" s="347"/>
      <c r="K5" s="347"/>
      <c r="L5" s="347"/>
      <c r="M5" s="347"/>
      <c r="N5" s="347"/>
      <c r="O5" s="347"/>
      <c r="P5" s="347" t="s">
        <v>36</v>
      </c>
      <c r="Q5" s="347"/>
      <c r="R5" s="347"/>
      <c r="S5" s="347"/>
      <c r="T5" s="347"/>
      <c r="U5" s="347"/>
      <c r="V5" s="347"/>
      <c r="W5" s="347"/>
      <c r="X5" s="347"/>
      <c r="Y5" s="348"/>
    </row>
    <row r="6" spans="2:25" s="4" customFormat="1" ht="33" customHeight="1" thickBot="1">
      <c r="B6" s="333"/>
      <c r="C6" s="334"/>
      <c r="D6" s="349" t="s">
        <v>279</v>
      </c>
      <c r="E6" s="350"/>
      <c r="F6" s="350"/>
      <c r="G6" s="350"/>
      <c r="H6" s="350"/>
      <c r="I6" s="350"/>
      <c r="J6" s="350"/>
      <c r="K6" s="350"/>
      <c r="L6" s="350"/>
      <c r="M6" s="350"/>
      <c r="N6" s="350"/>
      <c r="O6" s="351"/>
      <c r="P6" s="349" t="s">
        <v>34</v>
      </c>
      <c r="Q6" s="350"/>
      <c r="R6" s="350"/>
      <c r="S6" s="350"/>
      <c r="T6" s="350"/>
      <c r="U6" s="350"/>
      <c r="V6" s="350"/>
      <c r="W6" s="350"/>
      <c r="X6" s="350"/>
      <c r="Y6" s="351"/>
    </row>
    <row r="7" spans="2:25" s="4" customFormat="1" ht="40.5" customHeight="1" thickBot="1">
      <c r="B7" s="335" t="s">
        <v>57</v>
      </c>
      <c r="C7" s="336"/>
      <c r="D7" s="337" t="s">
        <v>58</v>
      </c>
      <c r="E7" s="337"/>
      <c r="F7" s="337"/>
      <c r="G7" s="337"/>
      <c r="H7" s="337"/>
      <c r="I7" s="337"/>
      <c r="J7" s="337"/>
      <c r="K7" s="337"/>
      <c r="L7" s="337"/>
      <c r="M7" s="337"/>
      <c r="N7" s="337"/>
      <c r="O7" s="337"/>
      <c r="P7" s="337"/>
      <c r="Q7" s="337"/>
      <c r="R7" s="337"/>
      <c r="S7" s="337"/>
      <c r="T7" s="337"/>
      <c r="U7" s="337"/>
      <c r="V7" s="337"/>
      <c r="W7" s="337"/>
      <c r="X7" s="337"/>
      <c r="Y7" s="338"/>
    </row>
    <row r="8" spans="2:25" s="4" customFormat="1" ht="40.5" customHeight="1" thickBot="1">
      <c r="B8" s="335" t="s">
        <v>59</v>
      </c>
      <c r="C8" s="336"/>
      <c r="D8" s="337" t="s">
        <v>58</v>
      </c>
      <c r="E8" s="337"/>
      <c r="F8" s="337"/>
      <c r="G8" s="337"/>
      <c r="H8" s="337"/>
      <c r="I8" s="337"/>
      <c r="J8" s="337"/>
      <c r="K8" s="337"/>
      <c r="L8" s="337"/>
      <c r="M8" s="337"/>
      <c r="N8" s="337"/>
      <c r="O8" s="337"/>
      <c r="P8" s="337"/>
      <c r="Q8" s="337"/>
      <c r="R8" s="337"/>
      <c r="S8" s="337"/>
      <c r="T8" s="337"/>
      <c r="U8" s="337"/>
      <c r="V8" s="337"/>
      <c r="W8" s="337"/>
      <c r="X8" s="337"/>
      <c r="Y8" s="338"/>
    </row>
    <row r="9" spans="2:25" s="4" customFormat="1" ht="40.5" customHeight="1" thickBot="1">
      <c r="B9" s="335" t="s">
        <v>4</v>
      </c>
      <c r="C9" s="336"/>
      <c r="D9" s="339" t="s">
        <v>2</v>
      </c>
      <c r="E9" s="339"/>
      <c r="F9" s="339"/>
      <c r="G9" s="339"/>
      <c r="H9" s="339"/>
      <c r="I9" s="339"/>
      <c r="J9" s="339"/>
      <c r="K9" s="339"/>
      <c r="L9" s="339"/>
      <c r="M9" s="339"/>
      <c r="N9" s="339"/>
      <c r="O9" s="339"/>
      <c r="P9" s="339"/>
      <c r="Q9" s="339"/>
      <c r="R9" s="339"/>
      <c r="S9" s="339"/>
      <c r="T9" s="339"/>
      <c r="U9" s="339"/>
      <c r="V9" s="339"/>
      <c r="W9" s="339"/>
      <c r="X9" s="339"/>
      <c r="Y9" s="340"/>
    </row>
    <row r="10" spans="2:25" s="4" customFormat="1" ht="40.5" customHeight="1" thickBot="1">
      <c r="B10" s="341" t="s">
        <v>60</v>
      </c>
      <c r="C10" s="342"/>
      <c r="D10" s="342"/>
      <c r="E10" s="342"/>
      <c r="F10" s="342"/>
      <c r="G10" s="342"/>
      <c r="H10" s="342"/>
      <c r="I10" s="342"/>
      <c r="J10" s="342"/>
      <c r="K10" s="342"/>
      <c r="L10" s="342"/>
      <c r="M10" s="342"/>
      <c r="N10" s="342"/>
      <c r="O10" s="342"/>
      <c r="P10" s="342"/>
      <c r="Q10" s="342"/>
      <c r="R10" s="342"/>
      <c r="S10" s="342"/>
      <c r="T10" s="342"/>
      <c r="U10" s="342"/>
      <c r="V10" s="342"/>
      <c r="W10" s="342"/>
      <c r="X10" s="342"/>
      <c r="Y10" s="343"/>
    </row>
    <row r="11" spans="2:25" s="4" customFormat="1" ht="51.75" customHeight="1" thickBot="1">
      <c r="B11" s="344" t="s">
        <v>37</v>
      </c>
      <c r="C11" s="345"/>
      <c r="D11" s="345"/>
      <c r="E11" s="345"/>
      <c r="F11" s="345"/>
      <c r="G11" s="345"/>
      <c r="H11" s="345"/>
      <c r="I11" s="345"/>
      <c r="J11" s="345"/>
      <c r="K11" s="345"/>
      <c r="L11" s="345"/>
      <c r="M11" s="345"/>
      <c r="N11" s="345"/>
      <c r="O11" s="345"/>
      <c r="P11" s="345"/>
      <c r="Q11" s="345"/>
      <c r="R11" s="345"/>
      <c r="S11" s="345"/>
      <c r="T11" s="345"/>
      <c r="U11" s="345"/>
      <c r="V11" s="345"/>
      <c r="W11" s="345"/>
      <c r="X11" s="345"/>
      <c r="Y11" s="346"/>
    </row>
    <row r="12" spans="2:25" s="4" customFormat="1" ht="42" customHeight="1">
      <c r="B12" s="355" t="s">
        <v>61</v>
      </c>
      <c r="C12" s="325"/>
      <c r="D12" s="325"/>
      <c r="E12" s="325"/>
      <c r="F12" s="325"/>
      <c r="G12" s="325"/>
      <c r="H12" s="325"/>
      <c r="I12" s="325" t="s">
        <v>9</v>
      </c>
      <c r="J12" s="325"/>
      <c r="K12" s="325"/>
      <c r="L12" s="325"/>
      <c r="M12" s="325"/>
      <c r="N12" s="325"/>
      <c r="O12" s="325"/>
      <c r="P12" s="325"/>
      <c r="Q12" s="325"/>
      <c r="R12" s="325" t="s">
        <v>38</v>
      </c>
      <c r="S12" s="325"/>
      <c r="T12" s="325"/>
      <c r="U12" s="325"/>
      <c r="V12" s="325"/>
      <c r="W12" s="325"/>
      <c r="X12" s="325"/>
      <c r="Y12" s="326"/>
    </row>
    <row r="13" spans="2:25" s="4" customFormat="1" ht="42" customHeight="1">
      <c r="B13" s="327" t="s">
        <v>5</v>
      </c>
      <c r="C13" s="328"/>
      <c r="D13" s="328"/>
      <c r="E13" s="328"/>
      <c r="F13" s="328"/>
      <c r="G13" s="328"/>
      <c r="H13" s="328"/>
      <c r="I13" s="328" t="s">
        <v>6</v>
      </c>
      <c r="J13" s="328"/>
      <c r="K13" s="328"/>
      <c r="L13" s="328"/>
      <c r="M13" s="328"/>
      <c r="N13" s="328"/>
      <c r="O13" s="328"/>
      <c r="P13" s="328"/>
      <c r="Q13" s="328"/>
      <c r="R13" s="328" t="s">
        <v>38</v>
      </c>
      <c r="S13" s="328"/>
      <c r="T13" s="328"/>
      <c r="U13" s="328"/>
      <c r="V13" s="328"/>
      <c r="W13" s="328"/>
      <c r="X13" s="328"/>
      <c r="Y13" s="329"/>
    </row>
    <row r="14" spans="2:25" s="4" customFormat="1" ht="42" customHeight="1">
      <c r="B14" s="327" t="s">
        <v>7</v>
      </c>
      <c r="C14" s="328"/>
      <c r="D14" s="328"/>
      <c r="E14" s="328"/>
      <c r="F14" s="328"/>
      <c r="G14" s="328"/>
      <c r="H14" s="328"/>
      <c r="I14" s="328" t="s">
        <v>6</v>
      </c>
      <c r="J14" s="328"/>
      <c r="K14" s="328"/>
      <c r="L14" s="328"/>
      <c r="M14" s="328"/>
      <c r="N14" s="328"/>
      <c r="O14" s="328"/>
      <c r="P14" s="328"/>
      <c r="Q14" s="328"/>
      <c r="R14" s="328" t="s">
        <v>38</v>
      </c>
      <c r="S14" s="328"/>
      <c r="T14" s="328"/>
      <c r="U14" s="328"/>
      <c r="V14" s="328"/>
      <c r="W14" s="328"/>
      <c r="X14" s="328"/>
      <c r="Y14" s="329"/>
    </row>
    <row r="15" spans="2:25" s="4" customFormat="1" ht="42" customHeight="1">
      <c r="B15" s="327" t="s">
        <v>8</v>
      </c>
      <c r="C15" s="328"/>
      <c r="D15" s="328"/>
      <c r="E15" s="328"/>
      <c r="F15" s="328"/>
      <c r="G15" s="328"/>
      <c r="H15" s="328"/>
      <c r="I15" s="328" t="s">
        <v>6</v>
      </c>
      <c r="J15" s="328"/>
      <c r="K15" s="328"/>
      <c r="L15" s="328"/>
      <c r="M15" s="328"/>
      <c r="N15" s="328"/>
      <c r="O15" s="328"/>
      <c r="P15" s="328"/>
      <c r="Q15" s="328"/>
      <c r="R15" s="328" t="s">
        <v>38</v>
      </c>
      <c r="S15" s="328"/>
      <c r="T15" s="328"/>
      <c r="U15" s="328"/>
      <c r="V15" s="328"/>
      <c r="W15" s="328"/>
      <c r="X15" s="328"/>
      <c r="Y15" s="329"/>
    </row>
    <row r="16" spans="2:25" s="4" customFormat="1" ht="51.75" customHeight="1" thickBot="1">
      <c r="B16" s="352" t="s">
        <v>62</v>
      </c>
      <c r="C16" s="353"/>
      <c r="D16" s="353"/>
      <c r="E16" s="353"/>
      <c r="F16" s="353"/>
      <c r="G16" s="353"/>
      <c r="H16" s="353"/>
      <c r="I16" s="353"/>
      <c r="J16" s="353"/>
      <c r="K16" s="353"/>
      <c r="L16" s="353"/>
      <c r="M16" s="353"/>
      <c r="N16" s="353"/>
      <c r="O16" s="353"/>
      <c r="P16" s="353"/>
      <c r="Q16" s="353"/>
      <c r="R16" s="353"/>
      <c r="S16" s="353"/>
      <c r="T16" s="353"/>
      <c r="U16" s="353"/>
      <c r="V16" s="353"/>
      <c r="W16" s="353"/>
      <c r="X16" s="353"/>
      <c r="Y16" s="354"/>
    </row>
    <row r="17" spans="2:25" s="4" customFormat="1" ht="51.75" customHeight="1" thickBot="1">
      <c r="B17" s="344" t="s">
        <v>39</v>
      </c>
      <c r="C17" s="345"/>
      <c r="D17" s="345"/>
      <c r="E17" s="345"/>
      <c r="F17" s="345"/>
      <c r="G17" s="345"/>
      <c r="H17" s="345"/>
      <c r="I17" s="345"/>
      <c r="J17" s="345"/>
      <c r="K17" s="345"/>
      <c r="L17" s="345"/>
      <c r="M17" s="345"/>
      <c r="N17" s="345"/>
      <c r="O17" s="345"/>
      <c r="P17" s="345"/>
      <c r="Q17" s="345"/>
      <c r="R17" s="345"/>
      <c r="S17" s="345"/>
      <c r="T17" s="345"/>
      <c r="U17" s="345"/>
      <c r="V17" s="345"/>
      <c r="W17" s="345"/>
      <c r="X17" s="345"/>
      <c r="Y17" s="346"/>
    </row>
    <row r="18" spans="2:25" s="4" customFormat="1" ht="51.75" customHeight="1">
      <c r="B18" s="355" t="s">
        <v>10</v>
      </c>
      <c r="C18" s="325"/>
      <c r="D18" s="325"/>
      <c r="E18" s="325"/>
      <c r="F18" s="325"/>
      <c r="G18" s="325"/>
      <c r="H18" s="325"/>
      <c r="I18" s="325"/>
      <c r="J18" s="325"/>
      <c r="K18" s="325"/>
      <c r="L18" s="325"/>
      <c r="M18" s="325" t="s">
        <v>11</v>
      </c>
      <c r="N18" s="325"/>
      <c r="O18" s="325"/>
      <c r="P18" s="325"/>
      <c r="Q18" s="325"/>
      <c r="R18" s="325"/>
      <c r="S18" s="325"/>
      <c r="T18" s="325"/>
      <c r="U18" s="325"/>
      <c r="V18" s="325"/>
      <c r="W18" s="325"/>
      <c r="X18" s="325"/>
      <c r="Y18" s="326"/>
    </row>
    <row r="19" spans="2:25" s="4" customFormat="1" ht="51.75" customHeight="1">
      <c r="B19" s="327" t="s">
        <v>40</v>
      </c>
      <c r="C19" s="328"/>
      <c r="D19" s="328"/>
      <c r="E19" s="328"/>
      <c r="F19" s="328"/>
      <c r="G19" s="328"/>
      <c r="H19" s="328"/>
      <c r="I19" s="328" t="s">
        <v>1</v>
      </c>
      <c r="J19" s="328"/>
      <c r="K19" s="328"/>
      <c r="L19" s="328"/>
      <c r="M19" s="328" t="s">
        <v>21</v>
      </c>
      <c r="N19" s="328"/>
      <c r="O19" s="328"/>
      <c r="P19" s="328"/>
      <c r="Q19" s="328"/>
      <c r="R19" s="328" t="s">
        <v>22</v>
      </c>
      <c r="S19" s="328"/>
      <c r="T19" s="328"/>
      <c r="U19" s="328"/>
      <c r="V19" s="328"/>
      <c r="W19" s="328"/>
      <c r="X19" s="328"/>
      <c r="Y19" s="329"/>
    </row>
    <row r="20" spans="2:25" s="4" customFormat="1" ht="51.75" customHeight="1">
      <c r="B20" s="327" t="s">
        <v>12</v>
      </c>
      <c r="C20" s="328"/>
      <c r="D20" s="328"/>
      <c r="E20" s="328"/>
      <c r="F20" s="328"/>
      <c r="G20" s="328"/>
      <c r="H20" s="328"/>
      <c r="I20" s="328"/>
      <c r="J20" s="328"/>
      <c r="K20" s="328"/>
      <c r="L20" s="328"/>
      <c r="M20" s="328" t="s">
        <v>19</v>
      </c>
      <c r="N20" s="328"/>
      <c r="O20" s="328"/>
      <c r="P20" s="328"/>
      <c r="Q20" s="328"/>
      <c r="R20" s="328"/>
      <c r="S20" s="328"/>
      <c r="T20" s="328"/>
      <c r="U20" s="361" t="s">
        <v>20</v>
      </c>
      <c r="V20" s="361"/>
      <c r="W20" s="361"/>
      <c r="X20" s="361"/>
      <c r="Y20" s="362"/>
    </row>
    <row r="21" spans="2:25" s="4" customFormat="1" ht="51.75" customHeight="1" thickBot="1">
      <c r="B21" s="286" t="s">
        <v>41</v>
      </c>
      <c r="C21" s="287"/>
      <c r="D21" s="287"/>
      <c r="E21" s="287"/>
      <c r="F21" s="287"/>
      <c r="G21" s="287"/>
      <c r="H21" s="287"/>
      <c r="I21" s="287"/>
      <c r="J21" s="287"/>
      <c r="K21" s="287"/>
      <c r="L21" s="287"/>
      <c r="M21" s="363" t="s">
        <v>42</v>
      </c>
      <c r="N21" s="363"/>
      <c r="O21" s="363"/>
      <c r="P21" s="363"/>
      <c r="Q21" s="363"/>
      <c r="R21" s="363"/>
      <c r="S21" s="363"/>
      <c r="T21" s="363"/>
      <c r="U21" s="363"/>
      <c r="V21" s="363"/>
      <c r="W21" s="363"/>
      <c r="X21" s="363"/>
      <c r="Y21" s="364"/>
    </row>
    <row r="22" spans="2:25" s="4" customFormat="1" ht="51.75" customHeight="1" thickBot="1">
      <c r="B22" s="335" t="s">
        <v>43</v>
      </c>
      <c r="C22" s="336"/>
      <c r="D22" s="365" t="s">
        <v>44</v>
      </c>
      <c r="E22" s="347"/>
      <c r="F22" s="347"/>
      <c r="G22" s="347"/>
      <c r="H22" s="347"/>
      <c r="I22" s="347"/>
      <c r="J22" s="347"/>
      <c r="K22" s="347"/>
      <c r="L22" s="366"/>
      <c r="M22" s="363" t="s">
        <v>617</v>
      </c>
      <c r="N22" s="363"/>
      <c r="O22" s="363"/>
      <c r="P22" s="363"/>
      <c r="Q22" s="363"/>
      <c r="R22" s="363"/>
      <c r="S22" s="363"/>
      <c r="T22" s="363"/>
      <c r="U22" s="363"/>
      <c r="V22" s="363"/>
      <c r="W22" s="363"/>
      <c r="X22" s="363"/>
      <c r="Y22" s="364"/>
    </row>
    <row r="23" spans="2:25" s="4" customFormat="1" ht="51.75" customHeight="1" thickBot="1">
      <c r="B23" s="344" t="s">
        <v>45</v>
      </c>
      <c r="C23" s="345"/>
      <c r="D23" s="345"/>
      <c r="E23" s="345"/>
      <c r="F23" s="345"/>
      <c r="G23" s="345"/>
      <c r="H23" s="345"/>
      <c r="I23" s="345"/>
      <c r="J23" s="345"/>
      <c r="K23" s="345"/>
      <c r="L23" s="345"/>
      <c r="M23" s="345"/>
      <c r="N23" s="345"/>
      <c r="O23" s="345"/>
      <c r="P23" s="345"/>
      <c r="Q23" s="345"/>
      <c r="R23" s="345"/>
      <c r="S23" s="345"/>
      <c r="T23" s="345"/>
      <c r="U23" s="345"/>
      <c r="V23" s="345"/>
      <c r="W23" s="345"/>
      <c r="X23" s="345"/>
      <c r="Y23" s="346"/>
    </row>
    <row r="24" spans="2:25" s="4" customFormat="1" ht="51.75" customHeight="1">
      <c r="B24" s="355" t="s">
        <v>23</v>
      </c>
      <c r="C24" s="325"/>
      <c r="D24" s="325"/>
      <c r="E24" s="325"/>
      <c r="F24" s="325"/>
      <c r="G24" s="325"/>
      <c r="H24" s="325"/>
      <c r="I24" s="359" t="s">
        <v>46</v>
      </c>
      <c r="J24" s="359"/>
      <c r="K24" s="359"/>
      <c r="L24" s="359"/>
      <c r="M24" s="359" t="s">
        <v>21</v>
      </c>
      <c r="N24" s="359"/>
      <c r="O24" s="359"/>
      <c r="P24" s="359"/>
      <c r="Q24" s="359"/>
      <c r="R24" s="359" t="s">
        <v>22</v>
      </c>
      <c r="S24" s="359"/>
      <c r="T24" s="359"/>
      <c r="U24" s="359" t="s">
        <v>24</v>
      </c>
      <c r="V24" s="359"/>
      <c r="W24" s="359"/>
      <c r="X24" s="359"/>
      <c r="Y24" s="360"/>
    </row>
    <row r="25" spans="2:25" s="4" customFormat="1" ht="51.75" customHeight="1">
      <c r="B25" s="314" t="s">
        <v>25</v>
      </c>
      <c r="C25" s="315"/>
      <c r="D25" s="315"/>
      <c r="E25" s="315"/>
      <c r="F25" s="315"/>
      <c r="G25" s="315"/>
      <c r="H25" s="315"/>
      <c r="I25" s="315" t="s">
        <v>6</v>
      </c>
      <c r="J25" s="315"/>
      <c r="K25" s="315"/>
      <c r="L25" s="315"/>
      <c r="M25" s="322" t="s">
        <v>20</v>
      </c>
      <c r="N25" s="318"/>
      <c r="O25" s="324"/>
      <c r="P25" s="322" t="s">
        <v>180</v>
      </c>
      <c r="Q25" s="324"/>
      <c r="R25" s="315" t="s">
        <v>181</v>
      </c>
      <c r="S25" s="315"/>
      <c r="T25" s="315"/>
      <c r="U25" s="315" t="s">
        <v>47</v>
      </c>
      <c r="V25" s="315"/>
      <c r="W25" s="315"/>
      <c r="X25" s="315"/>
      <c r="Y25" s="316"/>
    </row>
    <row r="26" spans="2:25" s="4" customFormat="1" ht="51.75" customHeight="1">
      <c r="B26" s="317" t="s">
        <v>63</v>
      </c>
      <c r="C26" s="318"/>
      <c r="D26" s="319" t="s">
        <v>64</v>
      </c>
      <c r="E26" s="320"/>
      <c r="F26" s="319" t="s">
        <v>65</v>
      </c>
      <c r="G26" s="321"/>
      <c r="H26" s="320"/>
      <c r="I26" s="322" t="s">
        <v>66</v>
      </c>
      <c r="J26" s="318"/>
      <c r="K26" s="318"/>
      <c r="L26" s="318"/>
      <c r="M26" s="318"/>
      <c r="N26" s="318"/>
      <c r="O26" s="318"/>
      <c r="P26" s="318"/>
      <c r="Q26" s="318"/>
      <c r="R26" s="318"/>
      <c r="S26" s="318"/>
      <c r="T26" s="318"/>
      <c r="U26" s="318"/>
      <c r="V26" s="318"/>
      <c r="W26" s="318"/>
      <c r="X26" s="318"/>
      <c r="Y26" s="323"/>
    </row>
    <row r="27" spans="2:25" s="4" customFormat="1" ht="51.75" customHeight="1">
      <c r="B27" s="317" t="s">
        <v>67</v>
      </c>
      <c r="C27" s="318"/>
      <c r="D27" s="321"/>
      <c r="E27" s="321"/>
      <c r="F27" s="321"/>
      <c r="G27" s="321"/>
      <c r="H27" s="321"/>
      <c r="I27" s="321"/>
      <c r="J27" s="321"/>
      <c r="K27" s="321"/>
      <c r="L27" s="321"/>
      <c r="M27" s="321"/>
      <c r="N27" s="321"/>
      <c r="O27" s="321"/>
      <c r="P27" s="321"/>
      <c r="Q27" s="321"/>
      <c r="R27" s="321"/>
      <c r="S27" s="321"/>
      <c r="T27" s="321"/>
      <c r="U27" s="321"/>
      <c r="V27" s="321"/>
      <c r="W27" s="321"/>
      <c r="X27" s="321"/>
      <c r="Y27" s="330"/>
    </row>
    <row r="28" spans="2:25" s="4" customFormat="1" ht="51.75" customHeight="1">
      <c r="B28" s="381" t="s">
        <v>282</v>
      </c>
      <c r="C28" s="382"/>
      <c r="D28" s="383" t="s">
        <v>281</v>
      </c>
      <c r="E28" s="383"/>
      <c r="F28" s="383"/>
      <c r="G28" s="383"/>
      <c r="H28" s="383"/>
      <c r="I28" s="383"/>
      <c r="J28" s="383"/>
      <c r="K28" s="383"/>
      <c r="L28" s="383"/>
      <c r="M28" s="383"/>
      <c r="N28" s="383"/>
      <c r="O28" s="383"/>
      <c r="P28" s="383"/>
      <c r="Q28" s="383"/>
      <c r="R28" s="383"/>
      <c r="S28" s="383"/>
      <c r="T28" s="383"/>
      <c r="U28" s="383"/>
      <c r="V28" s="383"/>
      <c r="W28" s="383"/>
      <c r="X28" s="383"/>
      <c r="Y28" s="384"/>
    </row>
    <row r="29" spans="2:25" s="4" customFormat="1" ht="51.75" customHeight="1">
      <c r="B29" s="356" t="s">
        <v>68</v>
      </c>
      <c r="C29" s="357"/>
      <c r="D29" s="357" t="s">
        <v>69</v>
      </c>
      <c r="E29" s="357"/>
      <c r="F29" s="357"/>
      <c r="G29" s="357"/>
      <c r="H29" s="357"/>
      <c r="I29" s="357"/>
      <c r="J29" s="357"/>
      <c r="K29" s="357"/>
      <c r="L29" s="357"/>
      <c r="M29" s="357"/>
      <c r="N29" s="357"/>
      <c r="O29" s="357"/>
      <c r="P29" s="357"/>
      <c r="Q29" s="357"/>
      <c r="R29" s="357"/>
      <c r="S29" s="357"/>
      <c r="T29" s="357"/>
      <c r="U29" s="357"/>
      <c r="V29" s="357"/>
      <c r="W29" s="357"/>
      <c r="X29" s="357"/>
      <c r="Y29" s="358"/>
    </row>
    <row r="30" spans="2:25" s="4" customFormat="1" ht="51.75" customHeight="1" thickBot="1">
      <c r="B30" s="385">
        <v>4</v>
      </c>
      <c r="C30" s="386"/>
      <c r="D30" s="387" t="str">
        <f>IF($D$28="Vulneración",VLOOKUP($B$30,'Lista Información'!$B$3:$D$8,2,0),IF($D$28="Discapacidad",VLOOKUP($B$30,'Lista Información'!$B$3:$D$8,3,0),"SELECCIONAR CÓDIGO DE POBLACIÓN"))</f>
        <v>Mayores de 18 años, con derechos amenazados o vulnerados, que al cumplir la mayoría de edad se encontraba en proceso administrativo de restablecimiento de derechos.</v>
      </c>
      <c r="E30" s="387"/>
      <c r="F30" s="387"/>
      <c r="G30" s="387"/>
      <c r="H30" s="387"/>
      <c r="I30" s="387"/>
      <c r="J30" s="387"/>
      <c r="K30" s="387"/>
      <c r="L30" s="387"/>
      <c r="M30" s="387"/>
      <c r="N30" s="387"/>
      <c r="O30" s="387"/>
      <c r="P30" s="387"/>
      <c r="Q30" s="387"/>
      <c r="R30" s="387"/>
      <c r="S30" s="387"/>
      <c r="T30" s="387"/>
      <c r="U30" s="387"/>
      <c r="V30" s="387"/>
      <c r="W30" s="387"/>
      <c r="X30" s="387"/>
      <c r="Y30" s="388"/>
    </row>
    <row r="31" spans="2:25" s="4" customFormat="1" ht="51.75" customHeight="1" thickBot="1">
      <c r="B31" s="273" t="s">
        <v>299</v>
      </c>
      <c r="C31" s="274"/>
      <c r="D31" s="275"/>
      <c r="E31" s="275"/>
      <c r="F31" s="275"/>
      <c r="G31" s="275"/>
      <c r="H31" s="276"/>
      <c r="I31" s="277" t="s">
        <v>300</v>
      </c>
      <c r="J31" s="278"/>
      <c r="K31" s="278"/>
      <c r="L31" s="278"/>
      <c r="M31" s="278"/>
      <c r="N31" s="278"/>
      <c r="O31" s="278"/>
      <c r="P31" s="278"/>
      <c r="Q31" s="278"/>
      <c r="R31" s="278"/>
      <c r="S31" s="278"/>
      <c r="T31" s="278"/>
      <c r="U31" s="278"/>
      <c r="V31" s="278"/>
      <c r="W31" s="278"/>
      <c r="X31" s="278"/>
      <c r="Y31" s="279"/>
    </row>
    <row r="32" spans="2:25" s="4" customFormat="1" ht="51.75" customHeight="1" thickBot="1">
      <c r="B32" s="344" t="s">
        <v>0</v>
      </c>
      <c r="C32" s="345"/>
      <c r="D32" s="345"/>
      <c r="E32" s="345"/>
      <c r="F32" s="345"/>
      <c r="G32" s="345"/>
      <c r="H32" s="345"/>
      <c r="I32" s="345"/>
      <c r="J32" s="345"/>
      <c r="K32" s="345"/>
      <c r="L32" s="345"/>
      <c r="M32" s="345"/>
      <c r="N32" s="345"/>
      <c r="O32" s="345"/>
      <c r="P32" s="345"/>
      <c r="Q32" s="345"/>
      <c r="R32" s="345"/>
      <c r="S32" s="345"/>
      <c r="T32" s="345"/>
      <c r="U32" s="345"/>
      <c r="V32" s="345"/>
      <c r="W32" s="345"/>
      <c r="X32" s="345"/>
      <c r="Y32" s="346"/>
    </row>
    <row r="33" spans="2:25" s="4" customFormat="1" ht="51.75" customHeight="1">
      <c r="B33" s="355" t="s">
        <v>26</v>
      </c>
      <c r="C33" s="325"/>
      <c r="D33" s="325"/>
      <c r="E33" s="325"/>
      <c r="F33" s="325"/>
      <c r="G33" s="325"/>
      <c r="H33" s="325"/>
      <c r="I33" s="325" t="s">
        <v>6</v>
      </c>
      <c r="J33" s="325"/>
      <c r="K33" s="325"/>
      <c r="L33" s="325"/>
      <c r="M33" s="325" t="s">
        <v>48</v>
      </c>
      <c r="N33" s="325"/>
      <c r="O33" s="325"/>
      <c r="P33" s="325"/>
      <c r="Q33" s="325"/>
      <c r="R33" s="325"/>
      <c r="S33" s="325"/>
      <c r="T33" s="325"/>
      <c r="U33" s="325"/>
      <c r="V33" s="325"/>
      <c r="W33" s="325"/>
      <c r="X33" s="325"/>
      <c r="Y33" s="326"/>
    </row>
    <row r="34" spans="2:25" s="4" customFormat="1" ht="51.75" customHeight="1">
      <c r="B34" s="327" t="s">
        <v>26</v>
      </c>
      <c r="C34" s="328"/>
      <c r="D34" s="328"/>
      <c r="E34" s="328"/>
      <c r="F34" s="328"/>
      <c r="G34" s="328"/>
      <c r="H34" s="328"/>
      <c r="I34" s="328" t="s">
        <v>6</v>
      </c>
      <c r="J34" s="328"/>
      <c r="K34" s="328"/>
      <c r="L34" s="328"/>
      <c r="M34" s="328" t="s">
        <v>48</v>
      </c>
      <c r="N34" s="328"/>
      <c r="O34" s="328"/>
      <c r="P34" s="328"/>
      <c r="Q34" s="328"/>
      <c r="R34" s="328"/>
      <c r="S34" s="328"/>
      <c r="T34" s="328"/>
      <c r="U34" s="328"/>
      <c r="V34" s="328"/>
      <c r="W34" s="328"/>
      <c r="X34" s="328"/>
      <c r="Y34" s="329"/>
    </row>
    <row r="35" spans="2:25" s="4" customFormat="1" ht="51.75" customHeight="1">
      <c r="B35" s="327" t="s">
        <v>26</v>
      </c>
      <c r="C35" s="328"/>
      <c r="D35" s="328"/>
      <c r="E35" s="328"/>
      <c r="F35" s="328"/>
      <c r="G35" s="328"/>
      <c r="H35" s="328"/>
      <c r="I35" s="328" t="s">
        <v>6</v>
      </c>
      <c r="J35" s="328"/>
      <c r="K35" s="328"/>
      <c r="L35" s="328"/>
      <c r="M35" s="328" t="s">
        <v>48</v>
      </c>
      <c r="N35" s="328"/>
      <c r="O35" s="328"/>
      <c r="P35" s="328"/>
      <c r="Q35" s="328"/>
      <c r="R35" s="328"/>
      <c r="S35" s="328"/>
      <c r="T35" s="328"/>
      <c r="U35" s="328"/>
      <c r="V35" s="328"/>
      <c r="W35" s="328"/>
      <c r="X35" s="328"/>
      <c r="Y35" s="329"/>
    </row>
    <row r="36" spans="2:25" s="4" customFormat="1" ht="51.75" customHeight="1" thickBot="1">
      <c r="B36" s="286" t="s">
        <v>26</v>
      </c>
      <c r="C36" s="287"/>
      <c r="D36" s="287"/>
      <c r="E36" s="287"/>
      <c r="F36" s="287"/>
      <c r="G36" s="287"/>
      <c r="H36" s="287"/>
      <c r="I36" s="287" t="s">
        <v>6</v>
      </c>
      <c r="J36" s="287"/>
      <c r="K36" s="287"/>
      <c r="L36" s="287"/>
      <c r="M36" s="287" t="s">
        <v>48</v>
      </c>
      <c r="N36" s="287"/>
      <c r="O36" s="287"/>
      <c r="P36" s="287"/>
      <c r="Q36" s="287"/>
      <c r="R36" s="287"/>
      <c r="S36" s="287"/>
      <c r="T36" s="287"/>
      <c r="U36" s="287"/>
      <c r="V36" s="287"/>
      <c r="W36" s="287"/>
      <c r="X36" s="287"/>
      <c r="Y36" s="288"/>
    </row>
    <row r="37" spans="2:25" s="4" customFormat="1" ht="51.75" customHeight="1" thickBot="1">
      <c r="B37" s="289" t="s">
        <v>13</v>
      </c>
      <c r="C37" s="291" t="s">
        <v>14</v>
      </c>
      <c r="D37" s="291"/>
      <c r="E37" s="291"/>
      <c r="F37" s="291"/>
      <c r="G37" s="291"/>
      <c r="H37" s="291"/>
      <c r="I37" s="291"/>
      <c r="J37" s="291"/>
      <c r="K37" s="291"/>
      <c r="L37" s="291"/>
      <c r="M37" s="291"/>
      <c r="N37" s="291"/>
      <c r="O37" s="291"/>
      <c r="P37" s="291"/>
      <c r="Q37" s="291"/>
      <c r="R37" s="292"/>
      <c r="S37" s="295" t="s">
        <v>70</v>
      </c>
      <c r="T37" s="295"/>
      <c r="U37" s="295"/>
      <c r="V37" s="295" t="s">
        <v>18</v>
      </c>
      <c r="W37" s="295"/>
      <c r="X37" s="295"/>
      <c r="Y37" s="284" t="s">
        <v>15</v>
      </c>
    </row>
    <row r="38" spans="2:25" s="4" customFormat="1" ht="51.75" customHeight="1" thickBot="1">
      <c r="B38" s="290"/>
      <c r="C38" s="293"/>
      <c r="D38" s="293"/>
      <c r="E38" s="293"/>
      <c r="F38" s="293"/>
      <c r="G38" s="293"/>
      <c r="H38" s="293"/>
      <c r="I38" s="293"/>
      <c r="J38" s="293"/>
      <c r="K38" s="293"/>
      <c r="L38" s="293"/>
      <c r="M38" s="293"/>
      <c r="N38" s="293"/>
      <c r="O38" s="293"/>
      <c r="P38" s="293"/>
      <c r="Q38" s="293"/>
      <c r="R38" s="294"/>
      <c r="S38" s="50" t="s">
        <v>49</v>
      </c>
      <c r="T38" s="296" t="s">
        <v>50</v>
      </c>
      <c r="U38" s="297"/>
      <c r="V38" s="50" t="s">
        <v>51</v>
      </c>
      <c r="W38" s="296" t="s">
        <v>50</v>
      </c>
      <c r="X38" s="297"/>
      <c r="Y38" s="285"/>
    </row>
    <row r="39" spans="2:25" s="5" customFormat="1" ht="29.25" customHeight="1" thickBot="1">
      <c r="B39" s="427" t="s">
        <v>122</v>
      </c>
      <c r="C39" s="428"/>
      <c r="D39" s="428"/>
      <c r="E39" s="428"/>
      <c r="F39" s="428"/>
      <c r="G39" s="428"/>
      <c r="H39" s="428"/>
      <c r="I39" s="428"/>
      <c r="J39" s="428"/>
      <c r="K39" s="428"/>
      <c r="L39" s="428"/>
      <c r="M39" s="428"/>
      <c r="N39" s="428"/>
      <c r="O39" s="428"/>
      <c r="P39" s="428"/>
      <c r="Q39" s="428"/>
      <c r="R39" s="428"/>
      <c r="S39" s="443"/>
      <c r="T39" s="443"/>
      <c r="U39" s="443"/>
      <c r="V39" s="443"/>
      <c r="W39" s="443"/>
      <c r="X39" s="443"/>
      <c r="Y39" s="428"/>
    </row>
    <row r="40" spans="2:25" s="4" customFormat="1" ht="45.75" customHeight="1">
      <c r="B40" s="60" t="s">
        <v>123</v>
      </c>
      <c r="C40" s="445" t="s">
        <v>152</v>
      </c>
      <c r="D40" s="445"/>
      <c r="E40" s="445"/>
      <c r="F40" s="445"/>
      <c r="G40" s="445"/>
      <c r="H40" s="445"/>
      <c r="I40" s="445"/>
      <c r="J40" s="445"/>
      <c r="K40" s="445"/>
      <c r="L40" s="445"/>
      <c r="M40" s="445"/>
      <c r="N40" s="445"/>
      <c r="O40" s="445"/>
      <c r="P40" s="445"/>
      <c r="Q40" s="445"/>
      <c r="R40" s="469"/>
      <c r="S40" s="51" t="str">
        <f>IF(AND($P$6="Inicial",$D$28="Vulneración"),INDEX('Lista Información'!$P$4:$CY$7,MATCH($B$30,'Lista Información'!$O$4:$O$7,0),MATCH(B40,'Lista Información'!$P$3:$CY$3,0)),IF(AND($P$6="Inicial",$D$28="Discapacidad"),INDEX('Lista Información'!$P$9:$CY$12,MATCH($B$30,'Lista Información'!$O$9:$O$12,0),MATCH(B40,'Lista Información'!$P$3:$CY$3,0)),IF(AND($P$6="Renovación",$D$28="Vulneración"),INDEX('Lista Información'!$P$17:$CY$20,MATCH($B$30,'Lista Información'!$O$17:$O$20,0),MATCH(B40,'Lista Información'!$P$16:$CY$16,0)),IF(AND($P$6="Renovación",$D$28="Discapacidad"),INDEX('Lista Información'!$P$22:$CY$25,MATCH($B$30,'Lista Información'!$O$22:$O$25,0),MATCH(B40,'Lista Información'!$P$16:$CY$16,0)),IF(AND($P$6="Auditoría",$D$28="Vulneración"),INDEX('Lista Información'!$P$30:$CY$33,MATCH($B$30,'Lista Información'!$O$30:$O$33,0),MATCH(B40,'Lista Información'!$P$29:$CY$29,0)),IF(AND($P$6="Auditoría",$D$28="Discapacidad"),INDEX('Lista Información'!$P$35:$CY$38,MATCH($B$30,'Lista Información'!$O$35:$O$38,0),MATCH(B40,'Lista Información'!$P$29:$CY$29,0)),IF(AND($P$6="Inspección",$D$28="Vulneración"),INDEX('Lista Información'!$P$43:$CY$46,MATCH($B$30,'Lista Información'!$O$43:$O$46,0),MATCH(B40,'Lista Información'!$P$42:$CY$42,0)),IF(AND($P$6="Inspección",$D$28="Discapacidad"),INDEX('Lista Información'!$P$48:$CY$51,MATCH($B$30,'Lista Información'!$O$48:$O$51,0),MATCH(B40,'Lista Información'!$P$42:$CY$42,0)),"--"))))))))</f>
        <v>Aplica</v>
      </c>
      <c r="T40" s="367"/>
      <c r="U40" s="368"/>
      <c r="V40" s="51" t="str">
        <f>IF(AND($P$6="Inicial",$D$28="Vulneración"),INDEX('Lista Información'!$P$58:$CY$61,MATCH($B$30,'Lista Información'!$O$58:$O$61,0),MATCH(B40,'Lista Información'!$P$57:$CY$57,0)),IF(AND($P$6="Inicial",$D$28="Discapacidad"),INDEX('Lista Información'!$P$63:$CY$66,MATCH($B$30,'Lista Información'!$O$63:$O$66,0),MATCH(B40,'Lista Información'!$P$57:$CY$57,0)),IF(AND($P$6="Renovación",$D$28="Vulneración"),INDEX('Lista Información'!$P$71:$CY$74,MATCH($B$30,'Lista Información'!$O$71:$O$74,0),MATCH(B40,'Lista Información'!$P$70:$CY$70,0)),IF(AND($P$6="Renovación",$D$28="Discapacidad"),INDEX('Lista Información'!$P$76:$CY$79,MATCH($B$30,'Lista Información'!$O$76:$O$79,0),MATCH(B40,'Lista Información'!$P$70:$CY$70,0)),IF(AND($P$6="Auditoría",$D$28="Vulneración"),INDEX('Lista Información'!$P$84:$CY$87,MATCH($B$30,'Lista Información'!$O$84:$O$87,0),MATCH(B40,'Lista Información'!$P$83:$CY$83,0)),IF(AND($P$6="Auditoría",$D$28="Discapacidad"),INDEX('Lista Información'!$P$89:$CY$92,MATCH($B$30,'Lista Información'!$O$89:$O$92,0),MATCH(B40,'Lista Información'!$P$83:$CY$83,0)),IF(AND($P$6="Inspección",$D$28="Vulneración"),INDEX('Lista Información'!$P$97:$CY$100,MATCH($B$30,'Lista Información'!$O$97:$O$100,0),MATCH(B40,'Lista Información'!$P$96:$CY$96,0)),IF(AND($P$6="Inspección",$D$28="Discapacidad"),INDEX('Lista Información'!$P$102:$CY$105,MATCH($B$30,'Lista Información'!$O$102:$O$105,0),MATCH(B40,'Lista Información'!$P$96:$CY$96,0)),"--"))))))))</f>
        <v>No_aplica</v>
      </c>
      <c r="W40" s="367"/>
      <c r="X40" s="368"/>
      <c r="Y40" s="89"/>
    </row>
    <row r="41" spans="2:25" s="4" customFormat="1" ht="45.75" customHeight="1">
      <c r="B41" s="61" t="s">
        <v>124</v>
      </c>
      <c r="C41" s="438" t="s">
        <v>138</v>
      </c>
      <c r="D41" s="438"/>
      <c r="E41" s="438"/>
      <c r="F41" s="438"/>
      <c r="G41" s="438"/>
      <c r="H41" s="438"/>
      <c r="I41" s="438"/>
      <c r="J41" s="438"/>
      <c r="K41" s="438"/>
      <c r="L41" s="438"/>
      <c r="M41" s="438"/>
      <c r="N41" s="438"/>
      <c r="O41" s="438"/>
      <c r="P41" s="438"/>
      <c r="Q41" s="438"/>
      <c r="R41" s="468"/>
      <c r="S41" s="52" t="str">
        <f>IF(AND($P$6="Inicial",$D$28="Vulneración"),INDEX('Lista Información'!$P$4:$CY$7,MATCH($B$30,'Lista Información'!$O$4:$O$7,0),MATCH(B41,'Lista Información'!$P$3:$CY$3,0)),IF(AND($P$6="Inicial",$D$28="Discapacidad"),INDEX('Lista Información'!$P$9:$CY$12,MATCH($B$30,'Lista Información'!$O$9:$O$12,0),MATCH(B41,'Lista Información'!$P$3:$CY$3,0)),IF(AND($P$6="Renovación",$D$28="Vulneración"),INDEX('Lista Información'!$P$17:$CY$20,MATCH($B$30,'Lista Información'!$O$17:$O$20,0),MATCH(B41,'Lista Información'!$P$16:$CY$16,0)),IF(AND($P$6="Renovación",$D$28="Discapacidad"),INDEX('Lista Información'!$P$22:$CY$25,MATCH($B$30,'Lista Información'!$O$22:$O$25,0),MATCH(B41,'Lista Información'!$P$16:$CY$16,0)),IF(AND($P$6="Auditoría",$D$28="Vulneración"),INDEX('Lista Información'!$P$30:$CY$33,MATCH($B$30,'Lista Información'!$O$30:$O$33,0),MATCH(B41,'Lista Información'!$P$29:$CY$29,0)),IF(AND($P$6="Auditoría",$D$28="Discapacidad"),INDEX('Lista Información'!$P$35:$CY$38,MATCH($B$30,'Lista Información'!$O$35:$O$38,0),MATCH(B41,'Lista Información'!$P$29:$CY$29,0)),IF(AND($P$6="Inspección",$D$28="Vulneración"),INDEX('Lista Información'!$P$43:$CY$46,MATCH($B$30,'Lista Información'!$O$43:$O$46,0),MATCH(B41,'Lista Información'!$P$42:$CY$42,0)),IF(AND($P$6="Inspección",$D$28="Discapacidad"),INDEX('Lista Información'!$P$48:$CY$51,MATCH($B$30,'Lista Información'!$O$48:$O$51,0),MATCH(B41,'Lista Información'!$P$42:$CY$42,0)),"--"))))))))</f>
        <v>Aplica</v>
      </c>
      <c r="T41" s="280"/>
      <c r="U41" s="281"/>
      <c r="V41" s="52" t="str">
        <f>IF(AND($P$6="Inicial",$D$28="Vulneración"),INDEX('Lista Información'!$P$58:$CY$61,MATCH($B$30,'Lista Información'!$O$58:$O$61,0),MATCH(B41,'Lista Información'!$P$57:$CY$57,0)),IF(AND($P$6="Inicial",$D$28="Discapacidad"),INDEX('Lista Información'!$P$63:$CY$66,MATCH($B$30,'Lista Información'!$O$63:$O$66,0),MATCH(B41,'Lista Información'!$P$57:$CY$57,0)),IF(AND($P$6="Renovación",$D$28="Vulneración"),INDEX('Lista Información'!$P$71:$CY$74,MATCH($B$30,'Lista Información'!$O$71:$O$74,0),MATCH(B41,'Lista Información'!$P$70:$CY$70,0)),IF(AND($P$6="Renovación",$D$28="Discapacidad"),INDEX('Lista Información'!$P$76:$CY$79,MATCH($B$30,'Lista Información'!$O$76:$O$79,0),MATCH(B41,'Lista Información'!$P$70:$CY$70,0)),IF(AND($P$6="Auditoría",$D$28="Vulneración"),INDEX('Lista Información'!$P$84:$CY$87,MATCH($B$30,'Lista Información'!$O$84:$O$87,0),MATCH(B41,'Lista Información'!$P$83:$CY$83,0)),IF(AND($P$6="Auditoría",$D$28="Discapacidad"),INDEX('Lista Información'!$P$89:$CY$92,MATCH($B$30,'Lista Información'!$O$89:$O$92,0),MATCH(B41,'Lista Información'!$P$83:$CY$83,0)),IF(AND($P$6="Inspección",$D$28="Vulneración"),INDEX('Lista Información'!$P$97:$CY$100,MATCH($B$30,'Lista Información'!$O$97:$O$100,0),MATCH(B41,'Lista Información'!$P$96:$CY$96,0)),IF(AND($P$6="Inspección",$D$28="Discapacidad"),INDEX('Lista Información'!$P$102:$CY$105,MATCH($B$30,'Lista Información'!$O$102:$O$105,0),MATCH(B41,'Lista Información'!$P$96:$CY$96,0)),"--"))))))))</f>
        <v>No_aplica</v>
      </c>
      <c r="W41" s="280"/>
      <c r="X41" s="281"/>
      <c r="Y41" s="90"/>
    </row>
    <row r="42" spans="2:25" s="4" customFormat="1" ht="45.75" customHeight="1">
      <c r="B42" s="61" t="s">
        <v>125</v>
      </c>
      <c r="C42" s="438" t="s">
        <v>139</v>
      </c>
      <c r="D42" s="438"/>
      <c r="E42" s="438"/>
      <c r="F42" s="438"/>
      <c r="G42" s="438"/>
      <c r="H42" s="438"/>
      <c r="I42" s="438"/>
      <c r="J42" s="438"/>
      <c r="K42" s="438"/>
      <c r="L42" s="438"/>
      <c r="M42" s="438"/>
      <c r="N42" s="438"/>
      <c r="O42" s="438"/>
      <c r="P42" s="438"/>
      <c r="Q42" s="438"/>
      <c r="R42" s="468"/>
      <c r="S42" s="52" t="str">
        <f>IF(AND($P$6="Inicial",$D$28="Vulneración"),INDEX('Lista Información'!$P$4:$CY$7,MATCH($B$30,'Lista Información'!$O$4:$O$7,0),MATCH(B42,'Lista Información'!$P$3:$CY$3,0)),IF(AND($P$6="Inicial",$D$28="Discapacidad"),INDEX('Lista Información'!$P$9:$CY$12,MATCH($B$30,'Lista Información'!$O$9:$O$12,0),MATCH(B42,'Lista Información'!$P$3:$CY$3,0)),IF(AND($P$6="Renovación",$D$28="Vulneración"),INDEX('Lista Información'!$P$17:$CY$20,MATCH($B$30,'Lista Información'!$O$17:$O$20,0),MATCH(B42,'Lista Información'!$P$16:$CY$16,0)),IF(AND($P$6="Renovación",$D$28="Discapacidad"),INDEX('Lista Información'!$P$22:$CY$25,MATCH($B$30,'Lista Información'!$O$22:$O$25,0),MATCH(B42,'Lista Información'!$P$16:$CY$16,0)),IF(AND($P$6="Auditoría",$D$28="Vulneración"),INDEX('Lista Información'!$P$30:$CY$33,MATCH($B$30,'Lista Información'!$O$30:$O$33,0),MATCH(B42,'Lista Información'!$P$29:$CY$29,0)),IF(AND($P$6="Auditoría",$D$28="Discapacidad"),INDEX('Lista Información'!$P$35:$CY$38,MATCH($B$30,'Lista Información'!$O$35:$O$38,0),MATCH(B42,'Lista Información'!$P$29:$CY$29,0)),IF(AND($P$6="Inspección",$D$28="Vulneración"),INDEX('Lista Información'!$P$43:$CY$46,MATCH($B$30,'Lista Información'!$O$43:$O$46,0),MATCH(B42,'Lista Información'!$P$42:$CY$42,0)),IF(AND($P$6="Inspección",$D$28="Discapacidad"),INDEX('Lista Información'!$P$48:$CY$51,MATCH($B$30,'Lista Información'!$O$48:$O$51,0),MATCH(B42,'Lista Información'!$P$42:$CY$42,0)),"--"))))))))</f>
        <v>Aplica</v>
      </c>
      <c r="T42" s="280"/>
      <c r="U42" s="281"/>
      <c r="V42" s="52" t="str">
        <f>IF(AND($P$6="Inicial",$D$28="Vulneración"),INDEX('Lista Información'!$P$58:$CY$61,MATCH($B$30,'Lista Información'!$O$58:$O$61,0),MATCH(B42,'Lista Información'!$P$57:$CY$57,0)),IF(AND($P$6="Inicial",$D$28="Discapacidad"),INDEX('Lista Información'!$P$63:$CY$66,MATCH($B$30,'Lista Información'!$O$63:$O$66,0),MATCH(B42,'Lista Información'!$P$57:$CY$57,0)),IF(AND($P$6="Renovación",$D$28="Vulneración"),INDEX('Lista Información'!$P$71:$CY$74,MATCH($B$30,'Lista Información'!$O$71:$O$74,0),MATCH(B42,'Lista Información'!$P$70:$CY$70,0)),IF(AND($P$6="Renovación",$D$28="Discapacidad"),INDEX('Lista Información'!$P$76:$CY$79,MATCH($B$30,'Lista Información'!$O$76:$O$79,0),MATCH(B42,'Lista Información'!$P$70:$CY$70,0)),IF(AND($P$6="Auditoría",$D$28="Vulneración"),INDEX('Lista Información'!$P$84:$CY$87,MATCH($B$30,'Lista Información'!$O$84:$O$87,0),MATCH(B42,'Lista Información'!$P$83:$CY$83,0)),IF(AND($P$6="Auditoría",$D$28="Discapacidad"),INDEX('Lista Información'!$P$89:$CY$92,MATCH($B$30,'Lista Información'!$O$89:$O$92,0),MATCH(B42,'Lista Información'!$P$83:$CY$83,0)),IF(AND($P$6="Inspección",$D$28="Vulneración"),INDEX('Lista Información'!$P$97:$CY$100,MATCH($B$30,'Lista Información'!$O$97:$O$100,0),MATCH(B42,'Lista Información'!$P$96:$CY$96,0)),IF(AND($P$6="Inspección",$D$28="Discapacidad"),INDEX('Lista Información'!$P$102:$CY$105,MATCH($B$30,'Lista Información'!$O$102:$O$105,0),MATCH(B42,'Lista Información'!$P$96:$CY$96,0)),"--"))))))))</f>
        <v>No_aplica</v>
      </c>
      <c r="W42" s="280"/>
      <c r="X42" s="281"/>
      <c r="Y42" s="90"/>
    </row>
    <row r="43" spans="2:25" s="4" customFormat="1" ht="45.75" customHeight="1">
      <c r="B43" s="61" t="s">
        <v>126</v>
      </c>
      <c r="C43" s="438" t="s">
        <v>140</v>
      </c>
      <c r="D43" s="438"/>
      <c r="E43" s="438"/>
      <c r="F43" s="438"/>
      <c r="G43" s="438"/>
      <c r="H43" s="438"/>
      <c r="I43" s="438"/>
      <c r="J43" s="438"/>
      <c r="K43" s="438"/>
      <c r="L43" s="438"/>
      <c r="M43" s="438"/>
      <c r="N43" s="438"/>
      <c r="O43" s="438"/>
      <c r="P43" s="438"/>
      <c r="Q43" s="438"/>
      <c r="R43" s="468"/>
      <c r="S43" s="52" t="str">
        <f>IF(AND($P$6="Inicial",$D$28="Vulneración"),INDEX('Lista Información'!$P$4:$CY$7,MATCH($B$30,'Lista Información'!$O$4:$O$7,0),MATCH(B43,'Lista Información'!$P$3:$CY$3,0)),IF(AND($P$6="Inicial",$D$28="Discapacidad"),INDEX('Lista Información'!$P$9:$CY$12,MATCH($B$30,'Lista Información'!$O$9:$O$12,0),MATCH(B43,'Lista Información'!$P$3:$CY$3,0)),IF(AND($P$6="Renovación",$D$28="Vulneración"),INDEX('Lista Información'!$P$17:$CY$20,MATCH($B$30,'Lista Información'!$O$17:$O$20,0),MATCH(B43,'Lista Información'!$P$16:$CY$16,0)),IF(AND($P$6="Renovación",$D$28="Discapacidad"),INDEX('Lista Información'!$P$22:$CY$25,MATCH($B$30,'Lista Información'!$O$22:$O$25,0),MATCH(B43,'Lista Información'!$P$16:$CY$16,0)),IF(AND($P$6="Auditoría",$D$28="Vulneración"),INDEX('Lista Información'!$P$30:$CY$33,MATCH($B$30,'Lista Información'!$O$30:$O$33,0),MATCH(B43,'Lista Información'!$P$29:$CY$29,0)),IF(AND($P$6="Auditoría",$D$28="Discapacidad"),INDEX('Lista Información'!$P$35:$CY$38,MATCH($B$30,'Lista Información'!$O$35:$O$38,0),MATCH(B43,'Lista Información'!$P$29:$CY$29,0)),IF(AND($P$6="Inspección",$D$28="Vulneración"),INDEX('Lista Información'!$P$43:$CY$46,MATCH($B$30,'Lista Información'!$O$43:$O$46,0),MATCH(B43,'Lista Información'!$P$42:$CY$42,0)),IF(AND($P$6="Inspección",$D$28="Discapacidad"),INDEX('Lista Información'!$P$48:$CY$51,MATCH($B$30,'Lista Información'!$O$48:$O$51,0),MATCH(B43,'Lista Información'!$P$42:$CY$42,0)),"--"))))))))</f>
        <v>Aplica</v>
      </c>
      <c r="T43" s="280"/>
      <c r="U43" s="281"/>
      <c r="V43" s="52" t="str">
        <f>IF(AND($P$6="Inicial",$D$28="Vulneración"),INDEX('Lista Información'!$P$58:$CY$61,MATCH($B$30,'Lista Información'!$O$58:$O$61,0),MATCH(B43,'Lista Información'!$P$57:$CY$57,0)),IF(AND($P$6="Inicial",$D$28="Discapacidad"),INDEX('Lista Información'!$P$63:$CY$66,MATCH($B$30,'Lista Información'!$O$63:$O$66,0),MATCH(B43,'Lista Información'!$P$57:$CY$57,0)),IF(AND($P$6="Renovación",$D$28="Vulneración"),INDEX('Lista Información'!$P$71:$CY$74,MATCH($B$30,'Lista Información'!$O$71:$O$74,0),MATCH(B43,'Lista Información'!$P$70:$CY$70,0)),IF(AND($P$6="Renovación",$D$28="Discapacidad"),INDEX('Lista Información'!$P$76:$CY$79,MATCH($B$30,'Lista Información'!$O$76:$O$79,0),MATCH(B43,'Lista Información'!$P$70:$CY$70,0)),IF(AND($P$6="Auditoría",$D$28="Vulneración"),INDEX('Lista Información'!$P$84:$CY$87,MATCH($B$30,'Lista Información'!$O$84:$O$87,0),MATCH(B43,'Lista Información'!$P$83:$CY$83,0)),IF(AND($P$6="Auditoría",$D$28="Discapacidad"),INDEX('Lista Información'!$P$89:$CY$92,MATCH($B$30,'Lista Información'!$O$89:$O$92,0),MATCH(B43,'Lista Información'!$P$83:$CY$83,0)),IF(AND($P$6="Inspección",$D$28="Vulneración"),INDEX('Lista Información'!$P$97:$CY$100,MATCH($B$30,'Lista Información'!$O$97:$O$100,0),MATCH(B43,'Lista Información'!$P$96:$CY$96,0)),IF(AND($P$6="Inspección",$D$28="Discapacidad"),INDEX('Lista Información'!$P$102:$CY$105,MATCH($B$30,'Lista Información'!$O$102:$O$105,0),MATCH(B43,'Lista Información'!$P$96:$CY$96,0)),"--"))))))))</f>
        <v>No_aplica</v>
      </c>
      <c r="W43" s="280"/>
      <c r="X43" s="281"/>
      <c r="Y43" s="90"/>
    </row>
    <row r="44" spans="2:25" s="4" customFormat="1" ht="45.75" customHeight="1">
      <c r="B44" s="61" t="s">
        <v>127</v>
      </c>
      <c r="C44" s="438" t="s">
        <v>141</v>
      </c>
      <c r="D44" s="438"/>
      <c r="E44" s="438"/>
      <c r="F44" s="438"/>
      <c r="G44" s="438"/>
      <c r="H44" s="438"/>
      <c r="I44" s="438"/>
      <c r="J44" s="438"/>
      <c r="K44" s="438"/>
      <c r="L44" s="438"/>
      <c r="M44" s="438"/>
      <c r="N44" s="438"/>
      <c r="O44" s="438"/>
      <c r="P44" s="438"/>
      <c r="Q44" s="438"/>
      <c r="R44" s="468"/>
      <c r="S44" s="52" t="str">
        <f>IF(AND($P$6="Inicial",$D$28="Vulneración"),INDEX('Lista Información'!$P$4:$CY$7,MATCH($B$30,'Lista Información'!$O$4:$O$7,0),MATCH(B44,'Lista Información'!$P$3:$CY$3,0)),IF(AND($P$6="Inicial",$D$28="Discapacidad"),INDEX('Lista Información'!$P$9:$CY$12,MATCH($B$30,'Lista Información'!$O$9:$O$12,0),MATCH(B44,'Lista Información'!$P$3:$CY$3,0)),IF(AND($P$6="Renovación",$D$28="Vulneración"),INDEX('Lista Información'!$P$17:$CY$20,MATCH($B$30,'Lista Información'!$O$17:$O$20,0),MATCH(B44,'Lista Información'!$P$16:$CY$16,0)),IF(AND($P$6="Renovación",$D$28="Discapacidad"),INDEX('Lista Información'!$P$22:$CY$25,MATCH($B$30,'Lista Información'!$O$22:$O$25,0),MATCH(B44,'Lista Información'!$P$16:$CY$16,0)),IF(AND($P$6="Auditoría",$D$28="Vulneración"),INDEX('Lista Información'!$P$30:$CY$33,MATCH($B$30,'Lista Información'!$O$30:$O$33,0),MATCH(B44,'Lista Información'!$P$29:$CY$29,0)),IF(AND($P$6="Auditoría",$D$28="Discapacidad"),INDEX('Lista Información'!$P$35:$CY$38,MATCH($B$30,'Lista Información'!$O$35:$O$38,0),MATCH(B44,'Lista Información'!$P$29:$CY$29,0)),IF(AND($P$6="Inspección",$D$28="Vulneración"),INDEX('Lista Información'!$P$43:$CY$46,MATCH($B$30,'Lista Información'!$O$43:$O$46,0),MATCH(B44,'Lista Información'!$P$42:$CY$42,0)),IF(AND($P$6="Inspección",$D$28="Discapacidad"),INDEX('Lista Información'!$P$48:$CY$51,MATCH($B$30,'Lista Información'!$O$48:$O$51,0),MATCH(B44,'Lista Información'!$P$42:$CY$42,0)),"--"))))))))</f>
        <v>Aplica</v>
      </c>
      <c r="T44" s="280"/>
      <c r="U44" s="281"/>
      <c r="V44" s="52" t="str">
        <f>IF(AND($P$6="Inicial",$D$28="Vulneración"),INDEX('Lista Información'!$P$58:$CY$61,MATCH($B$30,'Lista Información'!$O$58:$O$61,0),MATCH(B44,'Lista Información'!$P$57:$CY$57,0)),IF(AND($P$6="Inicial",$D$28="Discapacidad"),INDEX('Lista Información'!$P$63:$CY$66,MATCH($B$30,'Lista Información'!$O$63:$O$66,0),MATCH(B44,'Lista Información'!$P$57:$CY$57,0)),IF(AND($P$6="Renovación",$D$28="Vulneración"),INDEX('Lista Información'!$P$71:$CY$74,MATCH($B$30,'Lista Información'!$O$71:$O$74,0),MATCH(B44,'Lista Información'!$P$70:$CY$70,0)),IF(AND($P$6="Renovación",$D$28="Discapacidad"),INDEX('Lista Información'!$P$76:$CY$79,MATCH($B$30,'Lista Información'!$O$76:$O$79,0),MATCH(B44,'Lista Información'!$P$70:$CY$70,0)),IF(AND($P$6="Auditoría",$D$28="Vulneración"),INDEX('Lista Información'!$P$84:$CY$87,MATCH($B$30,'Lista Información'!$O$84:$O$87,0),MATCH(B44,'Lista Información'!$P$83:$CY$83,0)),IF(AND($P$6="Auditoría",$D$28="Discapacidad"),INDEX('Lista Información'!$P$89:$CY$92,MATCH($B$30,'Lista Información'!$O$89:$O$92,0),MATCH(B44,'Lista Información'!$P$83:$CY$83,0)),IF(AND($P$6="Inspección",$D$28="Vulneración"),INDEX('Lista Información'!$P$97:$CY$100,MATCH($B$30,'Lista Información'!$O$97:$O$100,0),MATCH(B44,'Lista Información'!$P$96:$CY$96,0)),IF(AND($P$6="Inspección",$D$28="Discapacidad"),INDEX('Lista Información'!$P$102:$CY$105,MATCH($B$30,'Lista Información'!$O$102:$O$105,0),MATCH(B44,'Lista Información'!$P$96:$CY$96,0)),"--"))))))))</f>
        <v>No_aplica</v>
      </c>
      <c r="W44" s="280"/>
      <c r="X44" s="281"/>
      <c r="Y44" s="90"/>
    </row>
    <row r="45" spans="2:25" s="4" customFormat="1" ht="45.75" customHeight="1">
      <c r="B45" s="61" t="s">
        <v>128</v>
      </c>
      <c r="C45" s="438" t="s">
        <v>142</v>
      </c>
      <c r="D45" s="438"/>
      <c r="E45" s="438"/>
      <c r="F45" s="438"/>
      <c r="G45" s="438"/>
      <c r="H45" s="438"/>
      <c r="I45" s="438"/>
      <c r="J45" s="438"/>
      <c r="K45" s="438"/>
      <c r="L45" s="438"/>
      <c r="M45" s="438"/>
      <c r="N45" s="438"/>
      <c r="O45" s="438"/>
      <c r="P45" s="438"/>
      <c r="Q45" s="438"/>
      <c r="R45" s="468"/>
      <c r="S45" s="52" t="str">
        <f>IF(AND($P$6="Inicial",$D$28="Vulneración"),INDEX('Lista Información'!$P$4:$CY$7,MATCH($B$30,'Lista Información'!$O$4:$O$7,0),MATCH(B45,'Lista Información'!$P$3:$CY$3,0)),IF(AND($P$6="Inicial",$D$28="Discapacidad"),INDEX('Lista Información'!$P$9:$CY$12,MATCH($B$30,'Lista Información'!$O$9:$O$12,0),MATCH(B45,'Lista Información'!$P$3:$CY$3,0)),IF(AND($P$6="Renovación",$D$28="Vulneración"),INDEX('Lista Información'!$P$17:$CY$20,MATCH($B$30,'Lista Información'!$O$17:$O$20,0),MATCH(B45,'Lista Información'!$P$16:$CY$16,0)),IF(AND($P$6="Renovación",$D$28="Discapacidad"),INDEX('Lista Información'!$P$22:$CY$25,MATCH($B$30,'Lista Información'!$O$22:$O$25,0),MATCH(B45,'Lista Información'!$P$16:$CY$16,0)),IF(AND($P$6="Auditoría",$D$28="Vulneración"),INDEX('Lista Información'!$P$30:$CY$33,MATCH($B$30,'Lista Información'!$O$30:$O$33,0),MATCH(B45,'Lista Información'!$P$29:$CY$29,0)),IF(AND($P$6="Auditoría",$D$28="Discapacidad"),INDEX('Lista Información'!$P$35:$CY$38,MATCH($B$30,'Lista Información'!$O$35:$O$38,0),MATCH(B45,'Lista Información'!$P$29:$CY$29,0)),IF(AND($P$6="Inspección",$D$28="Vulneración"),INDEX('Lista Información'!$P$43:$CY$46,MATCH($B$30,'Lista Información'!$O$43:$O$46,0),MATCH(B45,'Lista Información'!$P$42:$CY$42,0)),IF(AND($P$6="Inspección",$D$28="Discapacidad"),INDEX('Lista Información'!$P$48:$CY$51,MATCH($B$30,'Lista Información'!$O$48:$O$51,0),MATCH(B45,'Lista Información'!$P$42:$CY$42,0)),"--"))))))))</f>
        <v>Aplica</v>
      </c>
      <c r="T45" s="280"/>
      <c r="U45" s="281"/>
      <c r="V45" s="52" t="str">
        <f>IF(AND($P$6="Inicial",$D$28="Vulneración"),INDEX('Lista Información'!$P$58:$CY$61,MATCH($B$30,'Lista Información'!$O$58:$O$61,0),MATCH(B45,'Lista Información'!$P$57:$CY$57,0)),IF(AND($P$6="Inicial",$D$28="Discapacidad"),INDEX('Lista Información'!$P$63:$CY$66,MATCH($B$30,'Lista Información'!$O$63:$O$66,0),MATCH(B45,'Lista Información'!$P$57:$CY$57,0)),IF(AND($P$6="Renovación",$D$28="Vulneración"),INDEX('Lista Información'!$P$71:$CY$74,MATCH($B$30,'Lista Información'!$O$71:$O$74,0),MATCH(B45,'Lista Información'!$P$70:$CY$70,0)),IF(AND($P$6="Renovación",$D$28="Discapacidad"),INDEX('Lista Información'!$P$76:$CY$79,MATCH($B$30,'Lista Información'!$O$76:$O$79,0),MATCH(B45,'Lista Información'!$P$70:$CY$70,0)),IF(AND($P$6="Auditoría",$D$28="Vulneración"),INDEX('Lista Información'!$P$84:$CY$87,MATCH($B$30,'Lista Información'!$O$84:$O$87,0),MATCH(B45,'Lista Información'!$P$83:$CY$83,0)),IF(AND($P$6="Auditoría",$D$28="Discapacidad"),INDEX('Lista Información'!$P$89:$CY$92,MATCH($B$30,'Lista Información'!$O$89:$O$92,0),MATCH(B45,'Lista Información'!$P$83:$CY$83,0)),IF(AND($P$6="Inspección",$D$28="Vulneración"),INDEX('Lista Información'!$P$97:$CY$100,MATCH($B$30,'Lista Información'!$O$97:$O$100,0),MATCH(B45,'Lista Información'!$P$96:$CY$96,0)),IF(AND($P$6="Inspección",$D$28="Discapacidad"),INDEX('Lista Información'!$P$102:$CY$105,MATCH($B$30,'Lista Información'!$O$102:$O$105,0),MATCH(B45,'Lista Información'!$P$96:$CY$96,0)),"--"))))))))</f>
        <v>No_aplica</v>
      </c>
      <c r="W45" s="280"/>
      <c r="X45" s="281"/>
      <c r="Y45" s="90"/>
    </row>
    <row r="46" spans="2:25" s="4" customFormat="1" ht="51" customHeight="1">
      <c r="B46" s="61" t="s">
        <v>129</v>
      </c>
      <c r="C46" s="438" t="s">
        <v>151</v>
      </c>
      <c r="D46" s="438"/>
      <c r="E46" s="438"/>
      <c r="F46" s="438"/>
      <c r="G46" s="438"/>
      <c r="H46" s="438"/>
      <c r="I46" s="438"/>
      <c r="J46" s="438"/>
      <c r="K46" s="438"/>
      <c r="L46" s="438"/>
      <c r="M46" s="438"/>
      <c r="N46" s="438"/>
      <c r="O46" s="438"/>
      <c r="P46" s="438"/>
      <c r="Q46" s="438"/>
      <c r="R46" s="468"/>
      <c r="S46" s="52" t="str">
        <f>IF(AND($P$6="Inicial",$D$28="Vulneración"),INDEX('Lista Información'!$P$4:$CY$7,MATCH($B$30,'Lista Información'!$O$4:$O$7,0),MATCH(B46,'Lista Información'!$P$3:$CY$3,0)),IF(AND($P$6="Inicial",$D$28="Discapacidad"),INDEX('Lista Información'!$P$9:$CY$12,MATCH($B$30,'Lista Información'!$O$9:$O$12,0),MATCH(B46,'Lista Información'!$P$3:$CY$3,0)),IF(AND($P$6="Renovación",$D$28="Vulneración"),INDEX('Lista Información'!$P$17:$CY$20,MATCH($B$30,'Lista Información'!$O$17:$O$20,0),MATCH(B46,'Lista Información'!$P$16:$CY$16,0)),IF(AND($P$6="Renovación",$D$28="Discapacidad"),INDEX('Lista Información'!$P$22:$CY$25,MATCH($B$30,'Lista Información'!$O$22:$O$25,0),MATCH(B46,'Lista Información'!$P$16:$CY$16,0)),IF(AND($P$6="Auditoría",$D$28="Vulneración"),INDEX('Lista Información'!$P$30:$CY$33,MATCH($B$30,'Lista Información'!$O$30:$O$33,0),MATCH(B46,'Lista Información'!$P$29:$CY$29,0)),IF(AND($P$6="Auditoría",$D$28="Discapacidad"),INDEX('Lista Información'!$P$35:$CY$38,MATCH($B$30,'Lista Información'!$O$35:$O$38,0),MATCH(B46,'Lista Información'!$P$29:$CY$29,0)),IF(AND($P$6="Inspección",$D$28="Vulneración"),INDEX('Lista Información'!$P$43:$CY$46,MATCH($B$30,'Lista Información'!$O$43:$O$46,0),MATCH(B46,'Lista Información'!$P$42:$CY$42,0)),IF(AND($P$6="Inspección",$D$28="Discapacidad"),INDEX('Lista Información'!$P$48:$CY$51,MATCH($B$30,'Lista Información'!$O$48:$O$51,0),MATCH(B46,'Lista Información'!$P$42:$CY$42,0)),"--"))))))))</f>
        <v>Aplica</v>
      </c>
      <c r="T46" s="280"/>
      <c r="U46" s="281"/>
      <c r="V46" s="52" t="str">
        <f>IF(AND($P$6="Inicial",$D$28="Vulneración"),INDEX('Lista Información'!$P$58:$CY$61,MATCH($B$30,'Lista Información'!$O$58:$O$61,0),MATCH(B46,'Lista Información'!$P$57:$CY$57,0)),IF(AND($P$6="Inicial",$D$28="Discapacidad"),INDEX('Lista Información'!$P$63:$CY$66,MATCH($B$30,'Lista Información'!$O$63:$O$66,0),MATCH(B46,'Lista Información'!$P$57:$CY$57,0)),IF(AND($P$6="Renovación",$D$28="Vulneración"),INDEX('Lista Información'!$P$71:$CY$74,MATCH($B$30,'Lista Información'!$O$71:$O$74,0),MATCH(B46,'Lista Información'!$P$70:$CY$70,0)),IF(AND($P$6="Renovación",$D$28="Discapacidad"),INDEX('Lista Información'!$P$76:$CY$79,MATCH($B$30,'Lista Información'!$O$76:$O$79,0),MATCH(B46,'Lista Información'!$P$70:$CY$70,0)),IF(AND($P$6="Auditoría",$D$28="Vulneración"),INDEX('Lista Información'!$P$84:$CY$87,MATCH($B$30,'Lista Información'!$O$84:$O$87,0),MATCH(B46,'Lista Información'!$P$83:$CY$83,0)),IF(AND($P$6="Auditoría",$D$28="Discapacidad"),INDEX('Lista Información'!$P$89:$CY$92,MATCH($B$30,'Lista Información'!$O$89:$O$92,0),MATCH(B46,'Lista Información'!$P$83:$CY$83,0)),IF(AND($P$6="Inspección",$D$28="Vulneración"),INDEX('Lista Información'!$P$97:$CY$100,MATCH($B$30,'Lista Información'!$O$97:$O$100,0),MATCH(B46,'Lista Información'!$P$96:$CY$96,0)),IF(AND($P$6="Inspección",$D$28="Discapacidad"),INDEX('Lista Información'!$P$102:$CY$105,MATCH($B$30,'Lista Información'!$O$102:$O$105,0),MATCH(B46,'Lista Información'!$P$96:$CY$96,0)),"--"))))))))</f>
        <v>No_aplica</v>
      </c>
      <c r="W46" s="280"/>
      <c r="X46" s="281"/>
      <c r="Y46" s="90"/>
    </row>
    <row r="47" spans="2:25" s="4" customFormat="1" ht="60.75" customHeight="1">
      <c r="B47" s="61" t="s">
        <v>130</v>
      </c>
      <c r="C47" s="438" t="s">
        <v>150</v>
      </c>
      <c r="D47" s="438"/>
      <c r="E47" s="438"/>
      <c r="F47" s="438"/>
      <c r="G47" s="438"/>
      <c r="H47" s="438"/>
      <c r="I47" s="438"/>
      <c r="J47" s="438"/>
      <c r="K47" s="438"/>
      <c r="L47" s="438"/>
      <c r="M47" s="438"/>
      <c r="N47" s="438"/>
      <c r="O47" s="438"/>
      <c r="P47" s="438"/>
      <c r="Q47" s="438"/>
      <c r="R47" s="468"/>
      <c r="S47" s="52" t="str">
        <f>IF(AND($P$6="Inicial",$D$28="Vulneración"),INDEX('Lista Información'!$P$4:$CY$7,MATCH($B$30,'Lista Información'!$O$4:$O$7,0),MATCH(B47,'Lista Información'!$P$3:$CY$3,0)),IF(AND($P$6="Inicial",$D$28="Discapacidad"),INDEX('Lista Información'!$P$9:$CY$12,MATCH($B$30,'Lista Información'!$O$9:$O$12,0),MATCH(B47,'Lista Información'!$P$3:$CY$3,0)),IF(AND($P$6="Renovación",$D$28="Vulneración"),INDEX('Lista Información'!$P$17:$CY$20,MATCH($B$30,'Lista Información'!$O$17:$O$20,0),MATCH(B47,'Lista Información'!$P$16:$CY$16,0)),IF(AND($P$6="Renovación",$D$28="Discapacidad"),INDEX('Lista Información'!$P$22:$CY$25,MATCH($B$30,'Lista Información'!$O$22:$O$25,0),MATCH(B47,'Lista Información'!$P$16:$CY$16,0)),IF(AND($P$6="Auditoría",$D$28="Vulneración"),INDEX('Lista Información'!$P$30:$CY$33,MATCH($B$30,'Lista Información'!$O$30:$O$33,0),MATCH(B47,'Lista Información'!$P$29:$CY$29,0)),IF(AND($P$6="Auditoría",$D$28="Discapacidad"),INDEX('Lista Información'!$P$35:$CY$38,MATCH($B$30,'Lista Información'!$O$35:$O$38,0),MATCH(B47,'Lista Información'!$P$29:$CY$29,0)),IF(AND($P$6="Inspección",$D$28="Vulneración"),INDEX('Lista Información'!$P$43:$CY$46,MATCH($B$30,'Lista Información'!$O$43:$O$46,0),MATCH(B47,'Lista Información'!$P$42:$CY$42,0)),IF(AND($P$6="Inspección",$D$28="Discapacidad"),INDEX('Lista Información'!$P$48:$CY$51,MATCH($B$30,'Lista Información'!$O$48:$O$51,0),MATCH(B47,'Lista Información'!$P$42:$CY$42,0)),"--"))))))))</f>
        <v>Aplica</v>
      </c>
      <c r="T47" s="280"/>
      <c r="U47" s="281"/>
      <c r="V47" s="52" t="str">
        <f>IF(AND($P$6="Inicial",$D$28="Vulneración"),INDEX('Lista Información'!$P$58:$CY$61,MATCH($B$30,'Lista Información'!$O$58:$O$61,0),MATCH(B47,'Lista Información'!$P$57:$CY$57,0)),IF(AND($P$6="Inicial",$D$28="Discapacidad"),INDEX('Lista Información'!$P$63:$CY$66,MATCH($B$30,'Lista Información'!$O$63:$O$66,0),MATCH(B47,'Lista Información'!$P$57:$CY$57,0)),IF(AND($P$6="Renovación",$D$28="Vulneración"),INDEX('Lista Información'!$P$71:$CY$74,MATCH($B$30,'Lista Información'!$O$71:$O$74,0),MATCH(B47,'Lista Información'!$P$70:$CY$70,0)),IF(AND($P$6="Renovación",$D$28="Discapacidad"),INDEX('Lista Información'!$P$76:$CY$79,MATCH($B$30,'Lista Información'!$O$76:$O$79,0),MATCH(B47,'Lista Información'!$P$70:$CY$70,0)),IF(AND($P$6="Auditoría",$D$28="Vulneración"),INDEX('Lista Información'!$P$84:$CY$87,MATCH($B$30,'Lista Información'!$O$84:$O$87,0),MATCH(B47,'Lista Información'!$P$83:$CY$83,0)),IF(AND($P$6="Auditoría",$D$28="Discapacidad"),INDEX('Lista Información'!$P$89:$CY$92,MATCH($B$30,'Lista Información'!$O$89:$O$92,0),MATCH(B47,'Lista Información'!$P$83:$CY$83,0)),IF(AND($P$6="Inspección",$D$28="Vulneración"),INDEX('Lista Información'!$P$97:$CY$100,MATCH($B$30,'Lista Información'!$O$97:$O$100,0),MATCH(B47,'Lista Información'!$P$96:$CY$96,0)),IF(AND($P$6="Inspección",$D$28="Discapacidad"),INDEX('Lista Información'!$P$102:$CY$105,MATCH($B$30,'Lista Información'!$O$102:$O$105,0),MATCH(B47,'Lista Información'!$P$96:$CY$96,0)),"--"))))))))</f>
        <v>No_aplica</v>
      </c>
      <c r="W47" s="280"/>
      <c r="X47" s="281"/>
      <c r="Y47" s="90"/>
    </row>
    <row r="48" spans="2:25" s="4" customFormat="1" ht="45.75" customHeight="1">
      <c r="B48" s="61" t="s">
        <v>131</v>
      </c>
      <c r="C48" s="438" t="s">
        <v>143</v>
      </c>
      <c r="D48" s="438"/>
      <c r="E48" s="438"/>
      <c r="F48" s="438"/>
      <c r="G48" s="438"/>
      <c r="H48" s="438"/>
      <c r="I48" s="438"/>
      <c r="J48" s="438"/>
      <c r="K48" s="438"/>
      <c r="L48" s="438"/>
      <c r="M48" s="438"/>
      <c r="N48" s="438"/>
      <c r="O48" s="438"/>
      <c r="P48" s="438"/>
      <c r="Q48" s="438"/>
      <c r="R48" s="468"/>
      <c r="S48" s="52" t="str">
        <f>IF(AND($P$6="Inicial",$D$28="Vulneración"),INDEX('Lista Información'!$P$4:$CY$7,MATCH($B$30,'Lista Información'!$O$4:$O$7,0),MATCH(B48,'Lista Información'!$P$3:$CY$3,0)),IF(AND($P$6="Inicial",$D$28="Discapacidad"),INDEX('Lista Información'!$P$9:$CY$12,MATCH($B$30,'Lista Información'!$O$9:$O$12,0),MATCH(B48,'Lista Información'!$P$3:$CY$3,0)),IF(AND($P$6="Renovación",$D$28="Vulneración"),INDEX('Lista Información'!$P$17:$CY$20,MATCH($B$30,'Lista Información'!$O$17:$O$20,0),MATCH(B48,'Lista Información'!$P$16:$CY$16,0)),IF(AND($P$6="Renovación",$D$28="Discapacidad"),INDEX('Lista Información'!$P$22:$CY$25,MATCH($B$30,'Lista Información'!$O$22:$O$25,0),MATCH(B48,'Lista Información'!$P$16:$CY$16,0)),IF(AND($P$6="Auditoría",$D$28="Vulneración"),INDEX('Lista Información'!$P$30:$CY$33,MATCH($B$30,'Lista Información'!$O$30:$O$33,0),MATCH(B48,'Lista Información'!$P$29:$CY$29,0)),IF(AND($P$6="Auditoría",$D$28="Discapacidad"),INDEX('Lista Información'!$P$35:$CY$38,MATCH($B$30,'Lista Información'!$O$35:$O$38,0),MATCH(B48,'Lista Información'!$P$29:$CY$29,0)),IF(AND($P$6="Inspección",$D$28="Vulneración"),INDEX('Lista Información'!$P$43:$CY$46,MATCH($B$30,'Lista Información'!$O$43:$O$46,0),MATCH(B48,'Lista Información'!$P$42:$CY$42,0)),IF(AND($P$6="Inspección",$D$28="Discapacidad"),INDEX('Lista Información'!$P$48:$CY$51,MATCH($B$30,'Lista Información'!$O$48:$O$51,0),MATCH(B48,'Lista Información'!$P$42:$CY$42,0)),"--"))))))))</f>
        <v>Aplica</v>
      </c>
      <c r="T48" s="280"/>
      <c r="U48" s="281"/>
      <c r="V48" s="52" t="str">
        <f>IF(AND($P$6="Inicial",$D$28="Vulneración"),INDEX('Lista Información'!$P$58:$CY$61,MATCH($B$30,'Lista Información'!$O$58:$O$61,0),MATCH(B48,'Lista Información'!$P$57:$CY$57,0)),IF(AND($P$6="Inicial",$D$28="Discapacidad"),INDEX('Lista Información'!$P$63:$CY$66,MATCH($B$30,'Lista Información'!$O$63:$O$66,0),MATCH(B48,'Lista Información'!$P$57:$CY$57,0)),IF(AND($P$6="Renovación",$D$28="Vulneración"),INDEX('Lista Información'!$P$71:$CY$74,MATCH($B$30,'Lista Información'!$O$71:$O$74,0),MATCH(B48,'Lista Información'!$P$70:$CY$70,0)),IF(AND($P$6="Renovación",$D$28="Discapacidad"),INDEX('Lista Información'!$P$76:$CY$79,MATCH($B$30,'Lista Información'!$O$76:$O$79,0),MATCH(B48,'Lista Información'!$P$70:$CY$70,0)),IF(AND($P$6="Auditoría",$D$28="Vulneración"),INDEX('Lista Información'!$P$84:$CY$87,MATCH($B$30,'Lista Información'!$O$84:$O$87,0),MATCH(B48,'Lista Información'!$P$83:$CY$83,0)),IF(AND($P$6="Auditoría",$D$28="Discapacidad"),INDEX('Lista Información'!$P$89:$CY$92,MATCH($B$30,'Lista Información'!$O$89:$O$92,0),MATCH(B48,'Lista Información'!$P$83:$CY$83,0)),IF(AND($P$6="Inspección",$D$28="Vulneración"),INDEX('Lista Información'!$P$97:$CY$100,MATCH($B$30,'Lista Información'!$O$97:$O$100,0),MATCH(B48,'Lista Información'!$P$96:$CY$96,0)),IF(AND($P$6="Inspección",$D$28="Discapacidad"),INDEX('Lista Información'!$P$102:$CY$105,MATCH($B$30,'Lista Información'!$O$102:$O$105,0),MATCH(B48,'Lista Información'!$P$96:$CY$96,0)),"--"))))))))</f>
        <v>No_aplica</v>
      </c>
      <c r="W48" s="280"/>
      <c r="X48" s="281"/>
      <c r="Y48" s="90"/>
    </row>
    <row r="49" spans="2:25" s="4" customFormat="1" ht="45.75" customHeight="1">
      <c r="B49" s="61" t="s">
        <v>132</v>
      </c>
      <c r="C49" s="465" t="s">
        <v>144</v>
      </c>
      <c r="D49" s="465"/>
      <c r="E49" s="465"/>
      <c r="F49" s="465"/>
      <c r="G49" s="465"/>
      <c r="H49" s="465"/>
      <c r="I49" s="465"/>
      <c r="J49" s="465"/>
      <c r="K49" s="465"/>
      <c r="L49" s="465"/>
      <c r="M49" s="465"/>
      <c r="N49" s="465"/>
      <c r="O49" s="465"/>
      <c r="P49" s="465"/>
      <c r="Q49" s="465"/>
      <c r="R49" s="466"/>
      <c r="S49" s="52" t="str">
        <f>IF(AND($P$6="Inicial",$D$28="Vulneración"),INDEX('Lista Información'!$P$4:$CY$7,MATCH($B$30,'Lista Información'!$O$4:$O$7,0),MATCH(B49,'Lista Información'!$P$3:$CY$3,0)),IF(AND($P$6="Inicial",$D$28="Discapacidad"),INDEX('Lista Información'!$P$9:$CY$12,MATCH($B$30,'Lista Información'!$O$9:$O$12,0),MATCH(B49,'Lista Información'!$P$3:$CY$3,0)),IF(AND($P$6="Renovación",$D$28="Vulneración"),INDEX('Lista Información'!$P$17:$CY$20,MATCH($B$30,'Lista Información'!$O$17:$O$20,0),MATCH(B49,'Lista Información'!$P$16:$CY$16,0)),IF(AND($P$6="Renovación",$D$28="Discapacidad"),INDEX('Lista Información'!$P$22:$CY$25,MATCH($B$30,'Lista Información'!$O$22:$O$25,0),MATCH(B49,'Lista Información'!$P$16:$CY$16,0)),IF(AND($P$6="Auditoría",$D$28="Vulneración"),INDEX('Lista Información'!$P$30:$CY$33,MATCH($B$30,'Lista Información'!$O$30:$O$33,0),MATCH(B49,'Lista Información'!$P$29:$CY$29,0)),IF(AND($P$6="Auditoría",$D$28="Discapacidad"),INDEX('Lista Información'!$P$35:$CY$38,MATCH($B$30,'Lista Información'!$O$35:$O$38,0),MATCH(B49,'Lista Información'!$P$29:$CY$29,0)),IF(AND($P$6="Inspección",$D$28="Vulneración"),INDEX('Lista Información'!$P$43:$CY$46,MATCH($B$30,'Lista Información'!$O$43:$O$46,0),MATCH(B49,'Lista Información'!$P$42:$CY$42,0)),IF(AND($P$6="Inspección",$D$28="Discapacidad"),INDEX('Lista Información'!$P$48:$CY$51,MATCH($B$30,'Lista Información'!$O$48:$O$51,0),MATCH(B49,'Lista Información'!$P$42:$CY$42,0)),"--"))))))))</f>
        <v>Aplica</v>
      </c>
      <c r="T49" s="280"/>
      <c r="U49" s="281"/>
      <c r="V49" s="52" t="str">
        <f>IF(AND($P$6="Inicial",$D$28="Vulneración"),INDEX('Lista Información'!$P$58:$CY$61,MATCH($B$30,'Lista Información'!$O$58:$O$61,0),MATCH(B49,'Lista Información'!$P$57:$CY$57,0)),IF(AND($P$6="Inicial",$D$28="Discapacidad"),INDEX('Lista Información'!$P$63:$CY$66,MATCH($B$30,'Lista Información'!$O$63:$O$66,0),MATCH(B49,'Lista Información'!$P$57:$CY$57,0)),IF(AND($P$6="Renovación",$D$28="Vulneración"),INDEX('Lista Información'!$P$71:$CY$74,MATCH($B$30,'Lista Información'!$O$71:$O$74,0),MATCH(B49,'Lista Información'!$P$70:$CY$70,0)),IF(AND($P$6="Renovación",$D$28="Discapacidad"),INDEX('Lista Información'!$P$76:$CY$79,MATCH($B$30,'Lista Información'!$O$76:$O$79,0),MATCH(B49,'Lista Información'!$P$70:$CY$70,0)),IF(AND($P$6="Auditoría",$D$28="Vulneración"),INDEX('Lista Información'!$P$84:$CY$87,MATCH($B$30,'Lista Información'!$O$84:$O$87,0),MATCH(B49,'Lista Información'!$P$83:$CY$83,0)),IF(AND($P$6="Auditoría",$D$28="Discapacidad"),INDEX('Lista Información'!$P$89:$CY$92,MATCH($B$30,'Lista Información'!$O$89:$O$92,0),MATCH(B49,'Lista Información'!$P$83:$CY$83,0)),IF(AND($P$6="Inspección",$D$28="Vulneración"),INDEX('Lista Información'!$P$97:$CY$100,MATCH($B$30,'Lista Información'!$O$97:$O$100,0),MATCH(B49,'Lista Información'!$P$96:$CY$96,0)),IF(AND($P$6="Inspección",$D$28="Discapacidad"),INDEX('Lista Información'!$P$102:$CY$105,MATCH($B$30,'Lista Información'!$O$102:$O$105,0),MATCH(B49,'Lista Información'!$P$96:$CY$96,0)),"--"))))))))</f>
        <v>No_aplica</v>
      </c>
      <c r="W49" s="280"/>
      <c r="X49" s="281"/>
      <c r="Y49" s="90"/>
    </row>
    <row r="50" spans="2:25" s="4" customFormat="1" ht="45.75" customHeight="1">
      <c r="B50" s="61" t="s">
        <v>133</v>
      </c>
      <c r="C50" s="465" t="s">
        <v>145</v>
      </c>
      <c r="D50" s="465"/>
      <c r="E50" s="465"/>
      <c r="F50" s="465"/>
      <c r="G50" s="465"/>
      <c r="H50" s="465"/>
      <c r="I50" s="465"/>
      <c r="J50" s="465"/>
      <c r="K50" s="465"/>
      <c r="L50" s="465"/>
      <c r="M50" s="465"/>
      <c r="N50" s="465"/>
      <c r="O50" s="465"/>
      <c r="P50" s="465"/>
      <c r="Q50" s="465"/>
      <c r="R50" s="466"/>
      <c r="S50" s="52" t="str">
        <f>IF(AND($P$6="Inicial",$D$28="Vulneración"),INDEX('Lista Información'!$P$4:$CY$7,MATCH($B$30,'Lista Información'!$O$4:$O$7,0),MATCH(B50,'Lista Información'!$P$3:$CY$3,0)),IF(AND($P$6="Inicial",$D$28="Discapacidad"),INDEX('Lista Información'!$P$9:$CY$12,MATCH($B$30,'Lista Información'!$O$9:$O$12,0),MATCH(B50,'Lista Información'!$P$3:$CY$3,0)),IF(AND($P$6="Renovación",$D$28="Vulneración"),INDEX('Lista Información'!$P$17:$CY$20,MATCH($B$30,'Lista Información'!$O$17:$O$20,0),MATCH(B50,'Lista Información'!$P$16:$CY$16,0)),IF(AND($P$6="Renovación",$D$28="Discapacidad"),INDEX('Lista Información'!$P$22:$CY$25,MATCH($B$30,'Lista Información'!$O$22:$O$25,0),MATCH(B50,'Lista Información'!$P$16:$CY$16,0)),IF(AND($P$6="Auditoría",$D$28="Vulneración"),INDEX('Lista Información'!$P$30:$CY$33,MATCH($B$30,'Lista Información'!$O$30:$O$33,0),MATCH(B50,'Lista Información'!$P$29:$CY$29,0)),IF(AND($P$6="Auditoría",$D$28="Discapacidad"),INDEX('Lista Información'!$P$35:$CY$38,MATCH($B$30,'Lista Información'!$O$35:$O$38,0),MATCH(B50,'Lista Información'!$P$29:$CY$29,0)),IF(AND($P$6="Inspección",$D$28="Vulneración"),INDEX('Lista Información'!$P$43:$CY$46,MATCH($B$30,'Lista Información'!$O$43:$O$46,0),MATCH(B50,'Lista Información'!$P$42:$CY$42,0)),IF(AND($P$6="Inspección",$D$28="Discapacidad"),INDEX('Lista Información'!$P$48:$CY$51,MATCH($B$30,'Lista Información'!$O$48:$O$51,0),MATCH(B50,'Lista Información'!$P$42:$CY$42,0)),"--"))))))))</f>
        <v>Aplica</v>
      </c>
      <c r="T50" s="280"/>
      <c r="U50" s="281"/>
      <c r="V50" s="52" t="str">
        <f>IF(AND($P$6="Inicial",$D$28="Vulneración"),INDEX('Lista Información'!$P$58:$CY$61,MATCH($B$30,'Lista Información'!$O$58:$O$61,0),MATCH(B50,'Lista Información'!$P$57:$CY$57,0)),IF(AND($P$6="Inicial",$D$28="Discapacidad"),INDEX('Lista Información'!$P$63:$CY$66,MATCH($B$30,'Lista Información'!$O$63:$O$66,0),MATCH(B50,'Lista Información'!$P$57:$CY$57,0)),IF(AND($P$6="Renovación",$D$28="Vulneración"),INDEX('Lista Información'!$P$71:$CY$74,MATCH($B$30,'Lista Información'!$O$71:$O$74,0),MATCH(B50,'Lista Información'!$P$70:$CY$70,0)),IF(AND($P$6="Renovación",$D$28="Discapacidad"),INDEX('Lista Información'!$P$76:$CY$79,MATCH($B$30,'Lista Información'!$O$76:$O$79,0),MATCH(B50,'Lista Información'!$P$70:$CY$70,0)),IF(AND($P$6="Auditoría",$D$28="Vulneración"),INDEX('Lista Información'!$P$84:$CY$87,MATCH($B$30,'Lista Información'!$O$84:$O$87,0),MATCH(B50,'Lista Información'!$P$83:$CY$83,0)),IF(AND($P$6="Auditoría",$D$28="Discapacidad"),INDEX('Lista Información'!$P$89:$CY$92,MATCH($B$30,'Lista Información'!$O$89:$O$92,0),MATCH(B50,'Lista Información'!$P$83:$CY$83,0)),IF(AND($P$6="Inspección",$D$28="Vulneración"),INDEX('Lista Información'!$P$97:$CY$100,MATCH($B$30,'Lista Información'!$O$97:$O$100,0),MATCH(B50,'Lista Información'!$P$96:$CY$96,0)),IF(AND($P$6="Inspección",$D$28="Discapacidad"),INDEX('Lista Información'!$P$102:$CY$105,MATCH($B$30,'Lista Información'!$O$102:$O$105,0),MATCH(B50,'Lista Información'!$P$96:$CY$96,0)),"--"))))))))</f>
        <v>No_aplica</v>
      </c>
      <c r="W50" s="280"/>
      <c r="X50" s="281"/>
      <c r="Y50" s="90"/>
    </row>
    <row r="51" spans="2:25" s="4" customFormat="1" ht="45.75" customHeight="1">
      <c r="B51" s="61" t="s">
        <v>134</v>
      </c>
      <c r="C51" s="438" t="s">
        <v>146</v>
      </c>
      <c r="D51" s="438"/>
      <c r="E51" s="438"/>
      <c r="F51" s="438"/>
      <c r="G51" s="438"/>
      <c r="H51" s="438"/>
      <c r="I51" s="438"/>
      <c r="J51" s="438"/>
      <c r="K51" s="438"/>
      <c r="L51" s="438"/>
      <c r="M51" s="438"/>
      <c r="N51" s="438"/>
      <c r="O51" s="438"/>
      <c r="P51" s="438"/>
      <c r="Q51" s="438"/>
      <c r="R51" s="468"/>
      <c r="S51" s="52" t="str">
        <f>IF(AND($P$6="Inicial",$D$28="Vulneración"),INDEX('Lista Información'!$P$4:$CY$7,MATCH($B$30,'Lista Información'!$O$4:$O$7,0),MATCH(B51,'Lista Información'!$P$3:$CY$3,0)),IF(AND($P$6="Inicial",$D$28="Discapacidad"),INDEX('Lista Información'!$P$9:$CY$12,MATCH($B$30,'Lista Información'!$O$9:$O$12,0),MATCH(B51,'Lista Información'!$P$3:$CY$3,0)),IF(AND($P$6="Renovación",$D$28="Vulneración"),INDEX('Lista Información'!$P$17:$CY$20,MATCH($B$30,'Lista Información'!$O$17:$O$20,0),MATCH(B51,'Lista Información'!$P$16:$CY$16,0)),IF(AND($P$6="Renovación",$D$28="Discapacidad"),INDEX('Lista Información'!$P$22:$CY$25,MATCH($B$30,'Lista Información'!$O$22:$O$25,0),MATCH(B51,'Lista Información'!$P$16:$CY$16,0)),IF(AND($P$6="Auditoría",$D$28="Vulneración"),INDEX('Lista Información'!$P$30:$CY$33,MATCH($B$30,'Lista Información'!$O$30:$O$33,0),MATCH(B51,'Lista Información'!$P$29:$CY$29,0)),IF(AND($P$6="Auditoría",$D$28="Discapacidad"),INDEX('Lista Información'!$P$35:$CY$38,MATCH($B$30,'Lista Información'!$O$35:$O$38,0),MATCH(B51,'Lista Información'!$P$29:$CY$29,0)),IF(AND($P$6="Inspección",$D$28="Vulneración"),INDEX('Lista Información'!$P$43:$CY$46,MATCH($B$30,'Lista Información'!$O$43:$O$46,0),MATCH(B51,'Lista Información'!$P$42:$CY$42,0)),IF(AND($P$6="Inspección",$D$28="Discapacidad"),INDEX('Lista Información'!$P$48:$CY$51,MATCH($B$30,'Lista Información'!$O$48:$O$51,0),MATCH(B51,'Lista Información'!$P$42:$CY$42,0)),"--"))))))))</f>
        <v>Aplica</v>
      </c>
      <c r="T51" s="280"/>
      <c r="U51" s="281"/>
      <c r="V51" s="52" t="str">
        <f>IF(AND($P$6="Inicial",$D$28="Vulneración"),INDEX('Lista Información'!$P$58:$CY$61,MATCH($B$30,'Lista Información'!$O$58:$O$61,0),MATCH(B51,'Lista Información'!$P$57:$CY$57,0)),IF(AND($P$6="Inicial",$D$28="Discapacidad"),INDEX('Lista Información'!$P$63:$CY$66,MATCH($B$30,'Lista Información'!$O$63:$O$66,0),MATCH(B51,'Lista Información'!$P$57:$CY$57,0)),IF(AND($P$6="Renovación",$D$28="Vulneración"),INDEX('Lista Información'!$P$71:$CY$74,MATCH($B$30,'Lista Información'!$O$71:$O$74,0),MATCH(B51,'Lista Información'!$P$70:$CY$70,0)),IF(AND($P$6="Renovación",$D$28="Discapacidad"),INDEX('Lista Información'!$P$76:$CY$79,MATCH($B$30,'Lista Información'!$O$76:$O$79,0),MATCH(B51,'Lista Información'!$P$70:$CY$70,0)),IF(AND($P$6="Auditoría",$D$28="Vulneración"),INDEX('Lista Información'!$P$84:$CY$87,MATCH($B$30,'Lista Información'!$O$84:$O$87,0),MATCH(B51,'Lista Información'!$P$83:$CY$83,0)),IF(AND($P$6="Auditoría",$D$28="Discapacidad"),INDEX('Lista Información'!$P$89:$CY$92,MATCH($B$30,'Lista Información'!$O$89:$O$92,0),MATCH(B51,'Lista Información'!$P$83:$CY$83,0)),IF(AND($P$6="Inspección",$D$28="Vulneración"),INDEX('Lista Información'!$P$97:$CY$100,MATCH($B$30,'Lista Información'!$O$97:$O$100,0),MATCH(B51,'Lista Información'!$P$96:$CY$96,0)),IF(AND($P$6="Inspección",$D$28="Discapacidad"),INDEX('Lista Información'!$P$102:$CY$105,MATCH($B$30,'Lista Información'!$O$102:$O$105,0),MATCH(B51,'Lista Información'!$P$96:$CY$96,0)),"--"))))))))</f>
        <v>No_aplica</v>
      </c>
      <c r="W51" s="280"/>
      <c r="X51" s="281"/>
      <c r="Y51" s="90"/>
    </row>
    <row r="52" spans="2:25" s="4" customFormat="1" ht="45.75" customHeight="1">
      <c r="B52" s="61" t="s">
        <v>135</v>
      </c>
      <c r="C52" s="438" t="s">
        <v>147</v>
      </c>
      <c r="D52" s="438"/>
      <c r="E52" s="438"/>
      <c r="F52" s="438"/>
      <c r="G52" s="438"/>
      <c r="H52" s="438"/>
      <c r="I52" s="438"/>
      <c r="J52" s="438"/>
      <c r="K52" s="438"/>
      <c r="L52" s="438"/>
      <c r="M52" s="438"/>
      <c r="N52" s="438"/>
      <c r="O52" s="438"/>
      <c r="P52" s="438"/>
      <c r="Q52" s="438"/>
      <c r="R52" s="468"/>
      <c r="S52" s="52" t="str">
        <f>IF(AND($P$6="Inicial",$D$28="Vulneración"),INDEX('Lista Información'!$P$4:$CY$7,MATCH($B$30,'Lista Información'!$O$4:$O$7,0),MATCH(B52,'Lista Información'!$P$3:$CY$3,0)),IF(AND($P$6="Inicial",$D$28="Discapacidad"),INDEX('Lista Información'!$P$9:$CY$12,MATCH($B$30,'Lista Información'!$O$9:$O$12,0),MATCH(B52,'Lista Información'!$P$3:$CY$3,0)),IF(AND($P$6="Renovación",$D$28="Vulneración"),INDEX('Lista Información'!$P$17:$CY$20,MATCH($B$30,'Lista Información'!$O$17:$O$20,0),MATCH(B52,'Lista Información'!$P$16:$CY$16,0)),IF(AND($P$6="Renovación",$D$28="Discapacidad"),INDEX('Lista Información'!$P$22:$CY$25,MATCH($B$30,'Lista Información'!$O$22:$O$25,0),MATCH(B52,'Lista Información'!$P$16:$CY$16,0)),IF(AND($P$6="Auditoría",$D$28="Vulneración"),INDEX('Lista Información'!$P$30:$CY$33,MATCH($B$30,'Lista Información'!$O$30:$O$33,0),MATCH(B52,'Lista Información'!$P$29:$CY$29,0)),IF(AND($P$6="Auditoría",$D$28="Discapacidad"),INDEX('Lista Información'!$P$35:$CY$38,MATCH($B$30,'Lista Información'!$O$35:$O$38,0),MATCH(B52,'Lista Información'!$P$29:$CY$29,0)),IF(AND($P$6="Inspección",$D$28="Vulneración"),INDEX('Lista Información'!$P$43:$CY$46,MATCH($B$30,'Lista Información'!$O$43:$O$46,0),MATCH(B52,'Lista Información'!$P$42:$CY$42,0)),IF(AND($P$6="Inspección",$D$28="Discapacidad"),INDEX('Lista Información'!$P$48:$CY$51,MATCH($B$30,'Lista Información'!$O$48:$O$51,0),MATCH(B52,'Lista Información'!$P$42:$CY$42,0)),"--"))))))))</f>
        <v>Aplica</v>
      </c>
      <c r="T52" s="280"/>
      <c r="U52" s="281"/>
      <c r="V52" s="52" t="str">
        <f>IF(AND($P$6="Inicial",$D$28="Vulneración"),INDEX('Lista Información'!$P$58:$CY$61,MATCH($B$30,'Lista Información'!$O$58:$O$61,0),MATCH(B52,'Lista Información'!$P$57:$CY$57,0)),IF(AND($P$6="Inicial",$D$28="Discapacidad"),INDEX('Lista Información'!$P$63:$CY$66,MATCH($B$30,'Lista Información'!$O$63:$O$66,0),MATCH(B52,'Lista Información'!$P$57:$CY$57,0)),IF(AND($P$6="Renovación",$D$28="Vulneración"),INDEX('Lista Información'!$P$71:$CY$74,MATCH($B$30,'Lista Información'!$O$71:$O$74,0),MATCH(B52,'Lista Información'!$P$70:$CY$70,0)),IF(AND($P$6="Renovación",$D$28="Discapacidad"),INDEX('Lista Información'!$P$76:$CY$79,MATCH($B$30,'Lista Información'!$O$76:$O$79,0),MATCH(B52,'Lista Información'!$P$70:$CY$70,0)),IF(AND($P$6="Auditoría",$D$28="Vulneración"),INDEX('Lista Información'!$P$84:$CY$87,MATCH($B$30,'Lista Información'!$O$84:$O$87,0),MATCH(B52,'Lista Información'!$P$83:$CY$83,0)),IF(AND($P$6="Auditoría",$D$28="Discapacidad"),INDEX('Lista Información'!$P$89:$CY$92,MATCH($B$30,'Lista Información'!$O$89:$O$92,0),MATCH(B52,'Lista Información'!$P$83:$CY$83,0)),IF(AND($P$6="Inspección",$D$28="Vulneración"),INDEX('Lista Información'!$P$97:$CY$100,MATCH($B$30,'Lista Información'!$O$97:$O$100,0),MATCH(B52,'Lista Información'!$P$96:$CY$96,0)),IF(AND($P$6="Inspección",$D$28="Discapacidad"),INDEX('Lista Información'!$P$102:$CY$105,MATCH($B$30,'Lista Información'!$O$102:$O$105,0),MATCH(B52,'Lista Información'!$P$96:$CY$96,0)),"--"))))))))</f>
        <v>No_aplica</v>
      </c>
      <c r="W52" s="280"/>
      <c r="X52" s="281"/>
      <c r="Y52" s="90"/>
    </row>
    <row r="53" spans="2:25" s="4" customFormat="1" ht="45.75" customHeight="1">
      <c r="B53" s="61" t="s">
        <v>136</v>
      </c>
      <c r="C53" s="438" t="s">
        <v>148</v>
      </c>
      <c r="D53" s="438"/>
      <c r="E53" s="438"/>
      <c r="F53" s="438"/>
      <c r="G53" s="438"/>
      <c r="H53" s="438"/>
      <c r="I53" s="438"/>
      <c r="J53" s="438"/>
      <c r="K53" s="438"/>
      <c r="L53" s="438"/>
      <c r="M53" s="438"/>
      <c r="N53" s="438"/>
      <c r="O53" s="438"/>
      <c r="P53" s="438"/>
      <c r="Q53" s="438"/>
      <c r="R53" s="468"/>
      <c r="S53" s="52" t="str">
        <f>IF(AND($P$6="Inicial",$D$28="Vulneración"),INDEX('Lista Información'!$P$4:$CY$7,MATCH($B$30,'Lista Información'!$O$4:$O$7,0),MATCH(B53,'Lista Información'!$P$3:$CY$3,0)),IF(AND($P$6="Inicial",$D$28="Discapacidad"),INDEX('Lista Información'!$P$9:$CY$12,MATCH($B$30,'Lista Información'!$O$9:$O$12,0),MATCH(B53,'Lista Información'!$P$3:$CY$3,0)),IF(AND($P$6="Renovación",$D$28="Vulneración"),INDEX('Lista Información'!$P$17:$CY$20,MATCH($B$30,'Lista Información'!$O$17:$O$20,0),MATCH(B53,'Lista Información'!$P$16:$CY$16,0)),IF(AND($P$6="Renovación",$D$28="Discapacidad"),INDEX('Lista Información'!$P$22:$CY$25,MATCH($B$30,'Lista Información'!$O$22:$O$25,0),MATCH(B53,'Lista Información'!$P$16:$CY$16,0)),IF(AND($P$6="Auditoría",$D$28="Vulneración"),INDEX('Lista Información'!$P$30:$CY$33,MATCH($B$30,'Lista Información'!$O$30:$O$33,0),MATCH(B53,'Lista Información'!$P$29:$CY$29,0)),IF(AND($P$6="Auditoría",$D$28="Discapacidad"),INDEX('Lista Información'!$P$35:$CY$38,MATCH($B$30,'Lista Información'!$O$35:$O$38,0),MATCH(B53,'Lista Información'!$P$29:$CY$29,0)),IF(AND($P$6="Inspección",$D$28="Vulneración"),INDEX('Lista Información'!$P$43:$CY$46,MATCH($B$30,'Lista Información'!$O$43:$O$46,0),MATCH(B53,'Lista Información'!$P$42:$CY$42,0)),IF(AND($P$6="Inspección",$D$28="Discapacidad"),INDEX('Lista Información'!$P$48:$CY$51,MATCH($B$30,'Lista Información'!$O$48:$O$51,0),MATCH(B53,'Lista Información'!$P$42:$CY$42,0)),"--"))))))))</f>
        <v>No_aplica</v>
      </c>
      <c r="T53" s="280"/>
      <c r="U53" s="281"/>
      <c r="V53" s="52" t="str">
        <f>IF(AND($P$6="Inicial",$D$28="Vulneración"),INDEX('Lista Información'!$P$58:$CY$61,MATCH($B$30,'Lista Información'!$O$58:$O$61,0),MATCH(B53,'Lista Información'!$P$57:$CY$57,0)),IF(AND($P$6="Inicial",$D$28="Discapacidad"),INDEX('Lista Información'!$P$63:$CY$66,MATCH($B$30,'Lista Información'!$O$63:$O$66,0),MATCH(B53,'Lista Información'!$P$57:$CY$57,0)),IF(AND($P$6="Renovación",$D$28="Vulneración"),INDEX('Lista Información'!$P$71:$CY$74,MATCH($B$30,'Lista Información'!$O$71:$O$74,0),MATCH(B53,'Lista Información'!$P$70:$CY$70,0)),IF(AND($P$6="Renovación",$D$28="Discapacidad"),INDEX('Lista Información'!$P$76:$CY$79,MATCH($B$30,'Lista Información'!$O$76:$O$79,0),MATCH(B53,'Lista Información'!$P$70:$CY$70,0)),IF(AND($P$6="Auditoría",$D$28="Vulneración"),INDEX('Lista Información'!$P$84:$CY$87,MATCH($B$30,'Lista Información'!$O$84:$O$87,0),MATCH(B53,'Lista Información'!$P$83:$CY$83,0)),IF(AND($P$6="Auditoría",$D$28="Discapacidad"),INDEX('Lista Información'!$P$89:$CY$92,MATCH($B$30,'Lista Información'!$O$89:$O$92,0),MATCH(B53,'Lista Información'!$P$83:$CY$83,0)),IF(AND($P$6="Inspección",$D$28="Vulneración"),INDEX('Lista Información'!$P$97:$CY$100,MATCH($B$30,'Lista Información'!$O$97:$O$100,0),MATCH(B53,'Lista Información'!$P$96:$CY$96,0)),IF(AND($P$6="Inspección",$D$28="Discapacidad"),INDEX('Lista Información'!$P$102:$CY$105,MATCH($B$30,'Lista Información'!$O$102:$O$105,0),MATCH(B53,'Lista Información'!$P$96:$CY$96,0)),"--"))))))))</f>
        <v>No_aplica</v>
      </c>
      <c r="W53" s="280"/>
      <c r="X53" s="281"/>
      <c r="Y53" s="90"/>
    </row>
    <row r="54" spans="2:25" s="4" customFormat="1" ht="45.75" customHeight="1" thickBot="1">
      <c r="B54" s="53" t="s">
        <v>137</v>
      </c>
      <c r="C54" s="440" t="s">
        <v>149</v>
      </c>
      <c r="D54" s="440"/>
      <c r="E54" s="440"/>
      <c r="F54" s="440"/>
      <c r="G54" s="440"/>
      <c r="H54" s="440"/>
      <c r="I54" s="440"/>
      <c r="J54" s="440"/>
      <c r="K54" s="440"/>
      <c r="L54" s="440"/>
      <c r="M54" s="440"/>
      <c r="N54" s="440"/>
      <c r="O54" s="440"/>
      <c r="P54" s="440"/>
      <c r="Q54" s="440"/>
      <c r="R54" s="467"/>
      <c r="S54" s="54" t="str">
        <f>IF(AND($P$6="Inicial",$D$28="Vulneración"),INDEX('Lista Información'!$P$4:$CY$7,MATCH($B$30,'Lista Información'!$O$4:$O$7,0),MATCH(B54,'Lista Información'!$P$3:$CY$3,0)),IF(AND($P$6="Inicial",$D$28="Discapacidad"),INDEX('Lista Información'!$P$9:$CY$12,MATCH($B$30,'Lista Información'!$O$9:$O$12,0),MATCH(B54,'Lista Información'!$P$3:$CY$3,0)),IF(AND($P$6="Renovación",$D$28="Vulneración"),INDEX('Lista Información'!$P$17:$CY$20,MATCH($B$30,'Lista Información'!$O$17:$O$20,0),MATCH(B54,'Lista Información'!$P$16:$CY$16,0)),IF(AND($P$6="Renovación",$D$28="Discapacidad"),INDEX('Lista Información'!$P$22:$CY$25,MATCH($B$30,'Lista Información'!$O$22:$O$25,0),MATCH(B54,'Lista Información'!$P$16:$CY$16,0)),IF(AND($P$6="Auditoría",$D$28="Vulneración"),INDEX('Lista Información'!$P$30:$CY$33,MATCH($B$30,'Lista Información'!$O$30:$O$33,0),MATCH(B54,'Lista Información'!$P$29:$CY$29,0)),IF(AND($P$6="Auditoría",$D$28="Discapacidad"),INDEX('Lista Información'!$P$35:$CY$38,MATCH($B$30,'Lista Información'!$O$35:$O$38,0),MATCH(B54,'Lista Información'!$P$29:$CY$29,0)),IF(AND($P$6="Inspección",$D$28="Vulneración"),INDEX('Lista Información'!$P$43:$CY$46,MATCH($B$30,'Lista Información'!$O$43:$O$46,0),MATCH(B54,'Lista Información'!$P$42:$CY$42,0)),IF(AND($P$6="Inspección",$D$28="Discapacidad"),INDEX('Lista Información'!$P$48:$CY$51,MATCH($B$30,'Lista Información'!$O$48:$O$51,0),MATCH(B54,'Lista Información'!$P$42:$CY$42,0)),"--"))))))))</f>
        <v>No_aplica</v>
      </c>
      <c r="T54" s="282"/>
      <c r="U54" s="283"/>
      <c r="V54" s="54" t="str">
        <f>IF(AND($P$6="Inicial",$D$28="Vulneración"),INDEX('Lista Información'!$P$58:$CY$61,MATCH($B$30,'Lista Información'!$O$58:$O$61,0),MATCH(B54,'Lista Información'!$P$57:$CY$57,0)),IF(AND($P$6="Inicial",$D$28="Discapacidad"),INDEX('Lista Información'!$P$63:$CY$66,MATCH($B$30,'Lista Información'!$O$63:$O$66,0),MATCH(B54,'Lista Información'!$P$57:$CY$57,0)),IF(AND($P$6="Renovación",$D$28="Vulneración"),INDEX('Lista Información'!$P$71:$CY$74,MATCH($B$30,'Lista Información'!$O$71:$O$74,0),MATCH(B54,'Lista Información'!$P$70:$CY$70,0)),IF(AND($P$6="Renovación",$D$28="Discapacidad"),INDEX('Lista Información'!$P$76:$CY$79,MATCH($B$30,'Lista Información'!$O$76:$O$79,0),MATCH(B54,'Lista Información'!$P$70:$CY$70,0)),IF(AND($P$6="Auditoría",$D$28="Vulneración"),INDEX('Lista Información'!$P$84:$CY$87,MATCH($B$30,'Lista Información'!$O$84:$O$87,0),MATCH(B54,'Lista Información'!$P$83:$CY$83,0)),IF(AND($P$6="Auditoría",$D$28="Discapacidad"),INDEX('Lista Información'!$P$89:$CY$92,MATCH($B$30,'Lista Información'!$O$89:$O$92,0),MATCH(B54,'Lista Información'!$P$83:$CY$83,0)),IF(AND($P$6="Inspección",$D$28="Vulneración"),INDEX('Lista Información'!$P$97:$CY$100,MATCH($B$30,'Lista Información'!$O$97:$O$100,0),MATCH(B54,'Lista Información'!$P$96:$CY$96,0)),IF(AND($P$6="Inspección",$D$28="Discapacidad"),INDEX('Lista Información'!$P$102:$CY$105,MATCH($B$30,'Lista Información'!$O$102:$O$105,0),MATCH(B54,'Lista Información'!$P$96:$CY$96,0)),"--"))))))))</f>
        <v>No_aplica</v>
      </c>
      <c r="W54" s="282"/>
      <c r="X54" s="283"/>
      <c r="Y54" s="91"/>
    </row>
    <row r="55" spans="2:25" s="4" customFormat="1" ht="33.75" customHeight="1" thickBot="1">
      <c r="B55" s="298" t="s">
        <v>56</v>
      </c>
      <c r="C55" s="299"/>
      <c r="D55" s="303"/>
      <c r="E55" s="304"/>
      <c r="F55" s="304"/>
      <c r="G55" s="304"/>
      <c r="H55" s="304"/>
      <c r="I55" s="304"/>
      <c r="J55" s="304"/>
      <c r="K55" s="304"/>
      <c r="L55" s="304"/>
      <c r="M55" s="304"/>
      <c r="N55" s="304"/>
      <c r="O55" s="304"/>
      <c r="P55" s="304"/>
      <c r="Q55" s="304"/>
      <c r="R55" s="305"/>
      <c r="S55" s="432" t="s">
        <v>53</v>
      </c>
      <c r="T55" s="433"/>
      <c r="U55" s="433"/>
      <c r="V55" s="433"/>
      <c r="W55" s="433"/>
      <c r="X55" s="433"/>
      <c r="Y55" s="434"/>
    </row>
    <row r="56" spans="2:25" s="4" customFormat="1" ht="33.75" customHeight="1" thickBot="1">
      <c r="B56" s="298" t="s">
        <v>52</v>
      </c>
      <c r="C56" s="299"/>
      <c r="D56" s="303"/>
      <c r="E56" s="304"/>
      <c r="F56" s="304"/>
      <c r="G56" s="304"/>
      <c r="H56" s="304"/>
      <c r="I56" s="304"/>
      <c r="J56" s="304"/>
      <c r="K56" s="304"/>
      <c r="L56" s="304"/>
      <c r="M56" s="304"/>
      <c r="N56" s="304"/>
      <c r="O56" s="304"/>
      <c r="P56" s="304"/>
      <c r="Q56" s="304"/>
      <c r="R56" s="305"/>
      <c r="S56" s="435"/>
      <c r="T56" s="436"/>
      <c r="U56" s="436"/>
      <c r="V56" s="436"/>
      <c r="W56" s="436"/>
      <c r="X56" s="436"/>
      <c r="Y56" s="437"/>
    </row>
    <row r="57" spans="2:25" s="4" customFormat="1">
      <c r="B57" s="7"/>
    </row>
  </sheetData>
  <sheetProtection algorithmName="SHA-512" hashValue="3Gy/3sNNEs4oJBLwCntdVG4ad8/bdSbQqHOW7yl5kUpbbcK/2fSuXUTsxY4L4UdHt7PAlkfFK4lmeHy66yMXfA==" saltValue="t3I+c8f2HKgYYhQphs4g4Q==" spinCount="100000" sheet="1" scenarios="1"/>
  <mergeCells count="140">
    <mergeCell ref="B8:C8"/>
    <mergeCell ref="D8:Y8"/>
    <mergeCell ref="B1:Y4"/>
    <mergeCell ref="B9:C9"/>
    <mergeCell ref="D9:Y9"/>
    <mergeCell ref="B10:Y10"/>
    <mergeCell ref="B11:Y11"/>
    <mergeCell ref="B5:C6"/>
    <mergeCell ref="D5:O5"/>
    <mergeCell ref="P5:Y5"/>
    <mergeCell ref="D6:O6"/>
    <mergeCell ref="P6:Y6"/>
    <mergeCell ref="B7:C7"/>
    <mergeCell ref="D7:Y7"/>
    <mergeCell ref="B14:H14"/>
    <mergeCell ref="I14:Q14"/>
    <mergeCell ref="R14:Y14"/>
    <mergeCell ref="B15:H15"/>
    <mergeCell ref="I15:Q15"/>
    <mergeCell ref="R15:Y15"/>
    <mergeCell ref="B12:H12"/>
    <mergeCell ref="I12:Q12"/>
    <mergeCell ref="R12:Y12"/>
    <mergeCell ref="B13:H13"/>
    <mergeCell ref="I13:Q13"/>
    <mergeCell ref="R13:Y13"/>
    <mergeCell ref="B20:H20"/>
    <mergeCell ref="I20:L20"/>
    <mergeCell ref="M20:T20"/>
    <mergeCell ref="U20:Y20"/>
    <mergeCell ref="B21:L21"/>
    <mergeCell ref="M21:Y21"/>
    <mergeCell ref="B16:Y16"/>
    <mergeCell ref="B17:Y17"/>
    <mergeCell ref="B18:L18"/>
    <mergeCell ref="M18:Y18"/>
    <mergeCell ref="B19:H19"/>
    <mergeCell ref="I19:L19"/>
    <mergeCell ref="M19:Q19"/>
    <mergeCell ref="R19:Y19"/>
    <mergeCell ref="B22:C22"/>
    <mergeCell ref="D22:L22"/>
    <mergeCell ref="M22:Y22"/>
    <mergeCell ref="B23:Y23"/>
    <mergeCell ref="B24:H24"/>
    <mergeCell ref="I24:L24"/>
    <mergeCell ref="M24:Q24"/>
    <mergeCell ref="R24:T24"/>
    <mergeCell ref="U24:Y24"/>
    <mergeCell ref="B27:C27"/>
    <mergeCell ref="D27:Y27"/>
    <mergeCell ref="B28:C28"/>
    <mergeCell ref="D28:Y28"/>
    <mergeCell ref="B30:C30"/>
    <mergeCell ref="D30:Y30"/>
    <mergeCell ref="B25:H25"/>
    <mergeCell ref="I25:L25"/>
    <mergeCell ref="R25:T25"/>
    <mergeCell ref="U25:Y25"/>
    <mergeCell ref="B26:C26"/>
    <mergeCell ref="D26:E26"/>
    <mergeCell ref="F26:H26"/>
    <mergeCell ref="I26:Y26"/>
    <mergeCell ref="M25:O25"/>
    <mergeCell ref="P25:Q25"/>
    <mergeCell ref="B29:C29"/>
    <mergeCell ref="D29:Y29"/>
    <mergeCell ref="B35:H35"/>
    <mergeCell ref="I35:L35"/>
    <mergeCell ref="M35:Y35"/>
    <mergeCell ref="B36:H36"/>
    <mergeCell ref="I36:L36"/>
    <mergeCell ref="M36:Y36"/>
    <mergeCell ref="B32:Y32"/>
    <mergeCell ref="B33:H33"/>
    <mergeCell ref="I33:L33"/>
    <mergeCell ref="M33:Y33"/>
    <mergeCell ref="B34:H34"/>
    <mergeCell ref="I34:L34"/>
    <mergeCell ref="M34:Y34"/>
    <mergeCell ref="D55:R55"/>
    <mergeCell ref="S55:Y56"/>
    <mergeCell ref="B55:C55"/>
    <mergeCell ref="B56:C56"/>
    <mergeCell ref="D56:R56"/>
    <mergeCell ref="B39:Y39"/>
    <mergeCell ref="B37:B38"/>
    <mergeCell ref="C37:R38"/>
    <mergeCell ref="S37:U37"/>
    <mergeCell ref="V37:X37"/>
    <mergeCell ref="Y37:Y38"/>
    <mergeCell ref="T38:U38"/>
    <mergeCell ref="W38:X38"/>
    <mergeCell ref="C45:R45"/>
    <mergeCell ref="C40:R40"/>
    <mergeCell ref="C41:R41"/>
    <mergeCell ref="C42:R42"/>
    <mergeCell ref="C43:R43"/>
    <mergeCell ref="C44:R44"/>
    <mergeCell ref="T40:U40"/>
    <mergeCell ref="W40:X40"/>
    <mergeCell ref="T41:U41"/>
    <mergeCell ref="W50:X50"/>
    <mergeCell ref="C46:R46"/>
    <mergeCell ref="W47:X47"/>
    <mergeCell ref="T48:U48"/>
    <mergeCell ref="W48:X48"/>
    <mergeCell ref="C47:R47"/>
    <mergeCell ref="W41:X41"/>
    <mergeCell ref="T42:U42"/>
    <mergeCell ref="W42:X42"/>
    <mergeCell ref="T43:U43"/>
    <mergeCell ref="W43:X43"/>
    <mergeCell ref="T44:U44"/>
    <mergeCell ref="W44:X44"/>
    <mergeCell ref="C48:R48"/>
    <mergeCell ref="T49:U49"/>
    <mergeCell ref="W49:X49"/>
    <mergeCell ref="T50:U50"/>
    <mergeCell ref="C49:R49"/>
    <mergeCell ref="T45:U45"/>
    <mergeCell ref="W45:X45"/>
    <mergeCell ref="B31:H31"/>
    <mergeCell ref="I31:Y31"/>
    <mergeCell ref="C54:R54"/>
    <mergeCell ref="C53:R53"/>
    <mergeCell ref="C51:R51"/>
    <mergeCell ref="C52:R52"/>
    <mergeCell ref="T51:U51"/>
    <mergeCell ref="W51:X51"/>
    <mergeCell ref="T52:U52"/>
    <mergeCell ref="W52:X52"/>
    <mergeCell ref="T53:U53"/>
    <mergeCell ref="W53:X53"/>
    <mergeCell ref="T54:U54"/>
    <mergeCell ref="W54:X54"/>
    <mergeCell ref="C50:R50"/>
    <mergeCell ref="T46:U46"/>
    <mergeCell ref="W46:X46"/>
    <mergeCell ref="T47:U47"/>
  </mergeCells>
  <dataValidations disablePrompts="1" count="5">
    <dataValidation type="list" allowBlank="1" showInputMessage="1" showErrorMessage="1" sqref="D6:O6" xr:uid="{00000000-0002-0000-0700-000000000000}">
      <formula1>tipo</formula1>
    </dataValidation>
    <dataValidation type="list" allowBlank="1" showInputMessage="1" showErrorMessage="1" sqref="B30:B31" xr:uid="{00000000-0002-0000-0700-000001000000}">
      <formula1>INDIRECT($P$6)</formula1>
    </dataValidation>
    <dataValidation type="list" allowBlank="1" showInputMessage="1" showErrorMessage="1" sqref="P6" xr:uid="{00000000-0002-0000-0700-000002000000}">
      <formula1>INDIRECT($D$6)</formula1>
    </dataValidation>
    <dataValidation type="list" allowBlank="1" showInputMessage="1" showErrorMessage="1" sqref="D28:Y28" xr:uid="{00000000-0002-0000-0700-000003000000}">
      <formula1>población</formula1>
    </dataValidation>
    <dataValidation type="list" allowBlank="1" showInputMessage="1" showErrorMessage="1" sqref="W40:X54 T40:U54" xr:uid="{00000000-0002-0000-0700-000004000000}">
      <formula1>INDIRECT(S40)</formula1>
    </dataValidation>
  </dataValidations>
  <pageMargins left="0.70866141732283472" right="0.70866141732283472" top="0.67647058823529416" bottom="0.74803149606299213" header="0.31496062992125984" footer="0.31496062992125984"/>
  <pageSetup scale="23" orientation="portrait" r:id="rId1"/>
  <headerFooter>
    <oddHeader>&amp;L&amp;G&amp;C&amp;"Arial,Normal"&amp;10PROCESO 
INSPECCIÓN, VIGILANCIA Y CONTROL 
INSTRUMENTO DE VERIFICACIÓN MEDIO DIFERENTE FAMILIA HOGAR SUSTITUTO&amp;R&amp;"Arial,Normal"&amp;10IN26.IVC
Versión 1
Página &amp;P de &amp;N
04/07/2019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26DC2-D597-4085-BFDD-4D161FFE7A58}">
  <sheetPr>
    <pageSetUpPr fitToPage="1"/>
  </sheetPr>
  <dimension ref="A1:N21"/>
  <sheetViews>
    <sheetView showGridLines="0" view="pageLayout" zoomScale="60" zoomScaleNormal="100" zoomScalePageLayoutView="60" workbookViewId="0">
      <selection activeCell="J27" sqref="J27"/>
    </sheetView>
  </sheetViews>
  <sheetFormatPr baseColWidth="10" defaultColWidth="10.85546875" defaultRowHeight="15"/>
  <cols>
    <col min="1" max="16384" width="10.85546875" style="107"/>
  </cols>
  <sheetData>
    <row r="1" spans="1:14" ht="16.5" thickBot="1">
      <c r="A1" s="472" t="s">
        <v>301</v>
      </c>
      <c r="B1" s="473"/>
      <c r="C1" s="473"/>
      <c r="D1" s="473"/>
      <c r="E1" s="473"/>
      <c r="F1" s="473"/>
      <c r="G1" s="473"/>
      <c r="H1" s="473"/>
      <c r="I1" s="473"/>
      <c r="J1" s="473"/>
      <c r="K1" s="473"/>
      <c r="L1" s="473"/>
      <c r="M1" s="474"/>
      <c r="N1" s="188"/>
    </row>
    <row r="2" spans="1:14" ht="16.5" thickBot="1">
      <c r="A2" s="472" t="s">
        <v>618</v>
      </c>
      <c r="B2" s="473"/>
      <c r="C2" s="473"/>
      <c r="D2" s="473"/>
      <c r="E2" s="473"/>
      <c r="F2" s="473"/>
      <c r="G2" s="473"/>
      <c r="H2" s="473"/>
      <c r="I2" s="473"/>
      <c r="J2" s="473"/>
      <c r="K2" s="473"/>
      <c r="L2" s="473"/>
      <c r="M2" s="474"/>
      <c r="N2" s="188"/>
    </row>
    <row r="3" spans="1:14" ht="15.75" thickBot="1">
      <c r="A3" s="189"/>
      <c r="B3" s="190"/>
      <c r="C3" s="190"/>
      <c r="D3" s="190"/>
      <c r="E3" s="190"/>
      <c r="F3" s="190"/>
      <c r="G3" s="190"/>
      <c r="H3" s="190"/>
      <c r="I3" s="190"/>
      <c r="J3" s="190"/>
      <c r="K3" s="190"/>
      <c r="L3" s="190"/>
      <c r="M3" s="191"/>
      <c r="N3" s="188"/>
    </row>
    <row r="4" spans="1:14" ht="16.5" thickBot="1">
      <c r="A4" s="98"/>
      <c r="B4" s="475" t="s">
        <v>302</v>
      </c>
      <c r="C4" s="476"/>
      <c r="D4" s="475" t="s">
        <v>303</v>
      </c>
      <c r="E4" s="476"/>
      <c r="F4" s="475" t="s">
        <v>304</v>
      </c>
      <c r="G4" s="476"/>
      <c r="H4" s="475" t="s">
        <v>305</v>
      </c>
      <c r="I4" s="476"/>
      <c r="J4" s="475" t="s">
        <v>306</v>
      </c>
      <c r="K4" s="476"/>
      <c r="L4" s="475" t="s">
        <v>307</v>
      </c>
      <c r="M4" s="476"/>
      <c r="N4" s="192"/>
    </row>
    <row r="5" spans="1:14" ht="16.5" thickBot="1">
      <c r="A5" s="477" t="s">
        <v>308</v>
      </c>
      <c r="B5" s="478"/>
      <c r="C5" s="479"/>
      <c r="D5" s="193" t="s">
        <v>16</v>
      </c>
      <c r="E5" s="193" t="s">
        <v>17</v>
      </c>
      <c r="F5" s="193" t="s">
        <v>16</v>
      </c>
      <c r="G5" s="194" t="s">
        <v>17</v>
      </c>
      <c r="H5" s="193" t="s">
        <v>16</v>
      </c>
      <c r="I5" s="193" t="s">
        <v>17</v>
      </c>
      <c r="J5" s="193" t="s">
        <v>16</v>
      </c>
      <c r="K5" s="193" t="s">
        <v>17</v>
      </c>
      <c r="L5" s="193" t="s">
        <v>16</v>
      </c>
      <c r="M5" s="193" t="s">
        <v>17</v>
      </c>
      <c r="N5" s="188"/>
    </row>
    <row r="6" spans="1:14">
      <c r="A6" s="195">
        <v>1</v>
      </c>
      <c r="B6" s="480"/>
      <c r="C6" s="480"/>
      <c r="D6" s="196"/>
      <c r="E6" s="196" t="s">
        <v>309</v>
      </c>
      <c r="F6" s="196"/>
      <c r="G6" s="196"/>
      <c r="H6" s="196"/>
      <c r="I6" s="196"/>
      <c r="J6" s="196"/>
      <c r="K6" s="196"/>
      <c r="L6" s="196"/>
      <c r="M6" s="197"/>
      <c r="N6" s="188"/>
    </row>
    <row r="7" spans="1:14">
      <c r="A7" s="198">
        <v>2</v>
      </c>
      <c r="B7" s="470"/>
      <c r="C7" s="470"/>
      <c r="D7" s="196"/>
      <c r="E7" s="196"/>
      <c r="F7" s="196"/>
      <c r="G7" s="196"/>
      <c r="H7" s="196"/>
      <c r="I7" s="196"/>
      <c r="J7" s="196"/>
      <c r="K7" s="196"/>
      <c r="L7" s="196"/>
      <c r="M7" s="197"/>
      <c r="N7" s="188"/>
    </row>
    <row r="8" spans="1:14">
      <c r="A8" s="198">
        <v>3</v>
      </c>
      <c r="B8" s="470"/>
      <c r="C8" s="470"/>
      <c r="D8" s="196"/>
      <c r="E8" s="196"/>
      <c r="F8" s="196"/>
      <c r="G8" s="196"/>
      <c r="H8" s="196"/>
      <c r="I8" s="196"/>
      <c r="J8" s="196"/>
      <c r="K8" s="196"/>
      <c r="L8" s="196"/>
      <c r="M8" s="197"/>
      <c r="N8" s="188"/>
    </row>
    <row r="9" spans="1:14">
      <c r="A9" s="198">
        <v>4</v>
      </c>
      <c r="B9" s="470"/>
      <c r="C9" s="470"/>
      <c r="D9" s="196"/>
      <c r="E9" s="196"/>
      <c r="F9" s="196"/>
      <c r="G9" s="196"/>
      <c r="H9" s="196"/>
      <c r="I9" s="196"/>
      <c r="J9" s="196"/>
      <c r="K9" s="196"/>
      <c r="L9" s="196"/>
      <c r="M9" s="197"/>
      <c r="N9" s="188"/>
    </row>
    <row r="10" spans="1:14">
      <c r="A10" s="198">
        <v>5</v>
      </c>
      <c r="B10" s="470"/>
      <c r="C10" s="470"/>
      <c r="D10" s="196"/>
      <c r="E10" s="196"/>
      <c r="F10" s="196"/>
      <c r="G10" s="196"/>
      <c r="H10" s="196"/>
      <c r="I10" s="196"/>
      <c r="J10" s="196"/>
      <c r="K10" s="196"/>
      <c r="L10" s="196"/>
      <c r="M10" s="197"/>
      <c r="N10" s="188"/>
    </row>
    <row r="11" spans="1:14">
      <c r="A11" s="198">
        <v>6</v>
      </c>
      <c r="B11" s="470"/>
      <c r="C11" s="470"/>
      <c r="D11" s="196"/>
      <c r="E11" s="196"/>
      <c r="F11" s="196"/>
      <c r="G11" s="196"/>
      <c r="H11" s="196"/>
      <c r="I11" s="196"/>
      <c r="J11" s="196"/>
      <c r="K11" s="196"/>
      <c r="L11" s="196"/>
      <c r="M11" s="197"/>
      <c r="N11" s="188"/>
    </row>
    <row r="12" spans="1:14">
      <c r="A12" s="198">
        <v>7</v>
      </c>
      <c r="B12" s="470"/>
      <c r="C12" s="470"/>
      <c r="D12" s="196"/>
      <c r="E12" s="196"/>
      <c r="F12" s="196"/>
      <c r="G12" s="196"/>
      <c r="H12" s="196"/>
      <c r="I12" s="196"/>
      <c r="J12" s="196"/>
      <c r="K12" s="196"/>
      <c r="L12" s="196"/>
      <c r="M12" s="197"/>
      <c r="N12" s="188"/>
    </row>
    <row r="13" spans="1:14">
      <c r="A13" s="198">
        <v>8</v>
      </c>
      <c r="B13" s="470"/>
      <c r="C13" s="470"/>
      <c r="D13" s="196"/>
      <c r="E13" s="196"/>
      <c r="F13" s="196"/>
      <c r="G13" s="196"/>
      <c r="H13" s="196"/>
      <c r="I13" s="196"/>
      <c r="J13" s="196"/>
      <c r="K13" s="196"/>
      <c r="L13" s="196"/>
      <c r="M13" s="197"/>
      <c r="N13" s="188"/>
    </row>
    <row r="14" spans="1:14">
      <c r="A14" s="198">
        <v>9</v>
      </c>
      <c r="B14" s="470"/>
      <c r="C14" s="470"/>
      <c r="D14" s="196"/>
      <c r="E14" s="196"/>
      <c r="F14" s="196"/>
      <c r="G14" s="196"/>
      <c r="H14" s="196"/>
      <c r="I14" s="196"/>
      <c r="J14" s="196"/>
      <c r="K14" s="196"/>
      <c r="L14" s="196"/>
      <c r="M14" s="197"/>
      <c r="N14" s="188"/>
    </row>
    <row r="15" spans="1:14">
      <c r="A15" s="198">
        <v>10</v>
      </c>
      <c r="B15" s="470"/>
      <c r="C15" s="470"/>
      <c r="D15" s="196"/>
      <c r="E15" s="196"/>
      <c r="F15" s="196"/>
      <c r="G15" s="196"/>
      <c r="H15" s="196"/>
      <c r="I15" s="196"/>
      <c r="J15" s="196"/>
      <c r="K15" s="196"/>
      <c r="L15" s="196"/>
      <c r="M15" s="197"/>
      <c r="N15" s="188"/>
    </row>
    <row r="16" spans="1:14">
      <c r="A16" s="198">
        <v>11</v>
      </c>
      <c r="B16" s="470"/>
      <c r="C16" s="470"/>
      <c r="D16" s="196"/>
      <c r="E16" s="196"/>
      <c r="F16" s="196"/>
      <c r="G16" s="196"/>
      <c r="H16" s="196"/>
      <c r="I16" s="196"/>
      <c r="J16" s="196"/>
      <c r="K16" s="196"/>
      <c r="L16" s="196"/>
      <c r="M16" s="197"/>
      <c r="N16" s="188"/>
    </row>
    <row r="17" spans="1:14">
      <c r="A17" s="198">
        <v>12</v>
      </c>
      <c r="B17" s="470"/>
      <c r="C17" s="470"/>
      <c r="D17" s="196"/>
      <c r="E17" s="196"/>
      <c r="F17" s="196"/>
      <c r="G17" s="196"/>
      <c r="H17" s="196"/>
      <c r="I17" s="196"/>
      <c r="J17" s="196"/>
      <c r="K17" s="196"/>
      <c r="L17" s="196"/>
      <c r="M17" s="197"/>
      <c r="N17" s="188"/>
    </row>
    <row r="18" spans="1:14" ht="15.75" thickBot="1">
      <c r="A18" s="199">
        <v>13</v>
      </c>
      <c r="B18" s="471"/>
      <c r="C18" s="471"/>
      <c r="D18" s="200"/>
      <c r="E18" s="200"/>
      <c r="F18" s="200"/>
      <c r="G18" s="200"/>
      <c r="H18" s="200"/>
      <c r="I18" s="200"/>
      <c r="J18" s="200"/>
      <c r="K18" s="200"/>
      <c r="L18" s="200"/>
      <c r="M18" s="201"/>
      <c r="N18" s="188"/>
    </row>
    <row r="19" spans="1:14">
      <c r="A19" s="188"/>
      <c r="B19" s="188"/>
      <c r="C19" s="188"/>
      <c r="D19" s="188"/>
      <c r="E19" s="188"/>
      <c r="F19" s="188"/>
      <c r="G19" s="188"/>
      <c r="H19" s="188"/>
      <c r="I19" s="188"/>
      <c r="J19" s="188"/>
      <c r="K19" s="188"/>
      <c r="L19" s="188"/>
      <c r="M19" s="188"/>
      <c r="N19" s="188"/>
    </row>
    <row r="20" spans="1:14">
      <c r="A20" s="188"/>
      <c r="B20" s="188"/>
      <c r="C20" s="188"/>
      <c r="D20" s="188"/>
      <c r="E20" s="188"/>
      <c r="F20" s="188"/>
      <c r="G20" s="188"/>
      <c r="H20" s="188"/>
      <c r="I20" s="188"/>
      <c r="J20" s="188"/>
      <c r="K20" s="188"/>
      <c r="L20" s="188"/>
      <c r="M20" s="188"/>
      <c r="N20" s="188"/>
    </row>
    <row r="21" spans="1:14">
      <c r="A21" s="188"/>
      <c r="B21" s="188"/>
      <c r="C21" s="188"/>
      <c r="D21" s="188"/>
      <c r="E21" s="188"/>
      <c r="F21" s="188"/>
      <c r="G21" s="188"/>
      <c r="H21" s="188"/>
      <c r="I21" s="188"/>
      <c r="J21" s="188"/>
      <c r="K21" s="188"/>
      <c r="L21" s="188"/>
      <c r="M21" s="188"/>
      <c r="N21" s="188"/>
    </row>
  </sheetData>
  <mergeCells count="22">
    <mergeCell ref="B10:C10"/>
    <mergeCell ref="A1:M1"/>
    <mergeCell ref="A2:M2"/>
    <mergeCell ref="B4:C4"/>
    <mergeCell ref="D4:E4"/>
    <mergeCell ref="F4:G4"/>
    <mergeCell ref="H4:I4"/>
    <mergeCell ref="J4:K4"/>
    <mergeCell ref="L4:M4"/>
    <mergeCell ref="A5:C5"/>
    <mergeCell ref="B6:C6"/>
    <mergeCell ref="B7:C7"/>
    <mergeCell ref="B8:C8"/>
    <mergeCell ref="B9:C9"/>
    <mergeCell ref="B17:C17"/>
    <mergeCell ref="B18:C18"/>
    <mergeCell ref="B11:C11"/>
    <mergeCell ref="B12:C12"/>
    <mergeCell ref="B13:C13"/>
    <mergeCell ref="B14:C14"/>
    <mergeCell ref="B15:C15"/>
    <mergeCell ref="B16:C16"/>
  </mergeCells>
  <printOptions horizontalCentered="1"/>
  <pageMargins left="0.70866141732283472" right="0.70866141732283472" top="1.2598425196850394" bottom="0.74803149606299213" header="0.31496062992125984" footer="0.31496062992125984"/>
  <pageSetup scale="64" orientation="portrait" r:id="rId1"/>
  <headerFooter>
    <oddHeader>&amp;L&amp;G&amp;C&amp;"Arial,Normal"&amp;10PROCESO 
INSPECCIÓN, VIGILANCIA Y CONTROL 
ANEXO 1. DOCUMENTOS PARA JUNTA DIRECTIVA&amp;R&amp;"Arial,Normal"&amp;10IN26.IVC
Versión 1
Página &amp;P de &amp;N
04/07/2019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Orientaciones básicas</vt:lpstr>
      <vt:lpstr>Población</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Aplica</vt:lpstr>
      <vt:lpstr>'Anexo 12'!Área_de_impresión</vt:lpstr>
      <vt:lpstr>'Anexo 2'!Área_de_impresión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población</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2019-03-07T15:17:40Z</cp:lastPrinted>
  <dcterms:created xsi:type="dcterms:W3CDTF">2019-02-06T21:34:30Z</dcterms:created>
  <dcterms:modified xsi:type="dcterms:W3CDTF">2019-07-03T20:32:24Z</dcterms:modified>
</cp:coreProperties>
</file>